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rew Porter\Thiaminase Activity Assays\"/>
    </mc:Choice>
  </mc:AlternateContent>
  <bookViews>
    <workbookView xWindow="120" yWindow="120" windowWidth="9435" windowHeight="6915"/>
  </bookViews>
  <sheets>
    <sheet name="Plate 1 - Sheet1" sheetId="1" r:id="rId1"/>
  </sheets>
  <externalReferences>
    <externalReference r:id="rId2"/>
  </externalReferences>
  <definedNames>
    <definedName name="MethodPointer1">-560270320</definedName>
    <definedName name="MethodPointer2">544</definedName>
  </definedNames>
  <calcPr calcId="162913"/>
</workbook>
</file>

<file path=xl/calcChain.xml><?xml version="1.0" encoding="utf-8"?>
<calcChain xmlns="http://schemas.openxmlformats.org/spreadsheetml/2006/main">
  <c r="CO149" i="1" l="1"/>
  <c r="CN149" i="1"/>
  <c r="CM149" i="1"/>
  <c r="CL149" i="1"/>
  <c r="CK149" i="1"/>
  <c r="CN148" i="1"/>
  <c r="CM148" i="1"/>
  <c r="CL148" i="1"/>
  <c r="CK148" i="1"/>
  <c r="CO148" i="1" s="1"/>
  <c r="CN147" i="1"/>
  <c r="CM147" i="1"/>
  <c r="CO147" i="1" s="1"/>
  <c r="CL147" i="1"/>
  <c r="CK147" i="1"/>
  <c r="CN146" i="1"/>
  <c r="CM146" i="1"/>
  <c r="CO146" i="1" s="1"/>
  <c r="CL146" i="1"/>
  <c r="CK146" i="1"/>
  <c r="CN145" i="1"/>
  <c r="CM145" i="1"/>
  <c r="CL145" i="1"/>
  <c r="CK145" i="1"/>
  <c r="CO145" i="1" s="1"/>
  <c r="CN144" i="1"/>
  <c r="CM144" i="1"/>
  <c r="CO144" i="1" s="1"/>
  <c r="CL144" i="1"/>
  <c r="CK144" i="1"/>
  <c r="CO143" i="1"/>
  <c r="CN143" i="1"/>
  <c r="CM143" i="1"/>
  <c r="CL143" i="1"/>
  <c r="CK143" i="1"/>
  <c r="CO142" i="1"/>
  <c r="CN142" i="1"/>
  <c r="CM142" i="1"/>
  <c r="CL142" i="1"/>
  <c r="CK142" i="1"/>
  <c r="CN141" i="1"/>
  <c r="CM141" i="1"/>
  <c r="CO141" i="1" s="1"/>
  <c r="CL141" i="1"/>
  <c r="CK141" i="1"/>
  <c r="CO140" i="1"/>
  <c r="CN140" i="1"/>
  <c r="CM140" i="1"/>
  <c r="CL140" i="1"/>
  <c r="CK140" i="1"/>
  <c r="CN139" i="1"/>
  <c r="CM139" i="1"/>
  <c r="CL139" i="1"/>
  <c r="CK139" i="1"/>
  <c r="CO139" i="1" s="1"/>
  <c r="CN138" i="1"/>
  <c r="CM138" i="1"/>
  <c r="CO138" i="1" s="1"/>
  <c r="CL138" i="1"/>
  <c r="CK138" i="1"/>
  <c r="CO137" i="1"/>
  <c r="CN137" i="1"/>
  <c r="CM137" i="1"/>
  <c r="CL137" i="1"/>
  <c r="CK137" i="1"/>
  <c r="CN136" i="1"/>
  <c r="CM136" i="1"/>
  <c r="CL136" i="1"/>
  <c r="CK136" i="1"/>
  <c r="CO136" i="1" s="1"/>
  <c r="CN135" i="1"/>
  <c r="CM135" i="1"/>
  <c r="CO135" i="1" s="1"/>
  <c r="CL135" i="1"/>
  <c r="CK135" i="1"/>
  <c r="CN134" i="1"/>
  <c r="CM134" i="1"/>
  <c r="CO134" i="1" s="1"/>
  <c r="CL134" i="1"/>
  <c r="CK134" i="1"/>
  <c r="CN133" i="1"/>
  <c r="CM133" i="1"/>
  <c r="CL133" i="1"/>
  <c r="CK133" i="1"/>
  <c r="CO133" i="1" s="1"/>
  <c r="CN132" i="1"/>
  <c r="CM132" i="1"/>
  <c r="CO132" i="1" s="1"/>
  <c r="CL132" i="1"/>
  <c r="CK132" i="1"/>
  <c r="CO131" i="1"/>
  <c r="CN131" i="1"/>
  <c r="CM131" i="1"/>
  <c r="CL131" i="1"/>
  <c r="CK131" i="1"/>
  <c r="CO130" i="1"/>
  <c r="CN130" i="1"/>
  <c r="CM130" i="1"/>
  <c r="CL130" i="1"/>
  <c r="CK130" i="1"/>
  <c r="CN129" i="1"/>
  <c r="CM129" i="1"/>
  <c r="CO129" i="1" s="1"/>
  <c r="CL129" i="1"/>
  <c r="CK129" i="1"/>
  <c r="CO128" i="1"/>
  <c r="CN128" i="1"/>
  <c r="CM128" i="1"/>
  <c r="CL128" i="1"/>
  <c r="CK128" i="1"/>
  <c r="CN127" i="1"/>
  <c r="CM127" i="1"/>
  <c r="CL127" i="1"/>
  <c r="CK127" i="1"/>
  <c r="CO127" i="1" s="1"/>
  <c r="CN126" i="1"/>
  <c r="CM126" i="1"/>
  <c r="CO126" i="1" s="1"/>
  <c r="CL126" i="1"/>
  <c r="CK126" i="1"/>
  <c r="CO125" i="1"/>
  <c r="CN125" i="1"/>
  <c r="CM125" i="1"/>
  <c r="CL125" i="1"/>
  <c r="CK125" i="1"/>
  <c r="CN124" i="1"/>
  <c r="CM124" i="1"/>
  <c r="CL124" i="1"/>
  <c r="CK124" i="1"/>
  <c r="CO124" i="1" s="1"/>
  <c r="CN123" i="1"/>
  <c r="CM123" i="1"/>
  <c r="CO123" i="1" s="1"/>
  <c r="CL123" i="1"/>
  <c r="CK123" i="1"/>
  <c r="CN122" i="1"/>
  <c r="CM122" i="1"/>
  <c r="CO122" i="1" s="1"/>
  <c r="CL122" i="1"/>
  <c r="CK122" i="1"/>
  <c r="CN121" i="1"/>
  <c r="CM121" i="1"/>
  <c r="CL121" i="1"/>
  <c r="CK121" i="1"/>
  <c r="CO121" i="1" s="1"/>
  <c r="CN120" i="1"/>
  <c r="CM120" i="1"/>
  <c r="CO120" i="1" s="1"/>
  <c r="CL120" i="1"/>
  <c r="CK120" i="1"/>
  <c r="CO119" i="1"/>
  <c r="CN119" i="1"/>
  <c r="CM119" i="1"/>
  <c r="CL119" i="1"/>
  <c r="CK119" i="1"/>
  <c r="CO118" i="1"/>
  <c r="CN118" i="1"/>
  <c r="CM118" i="1"/>
  <c r="CL118" i="1"/>
  <c r="CK118" i="1"/>
  <c r="CN117" i="1"/>
  <c r="CM117" i="1"/>
  <c r="CO117" i="1" s="1"/>
  <c r="CL117" i="1"/>
  <c r="CK117" i="1"/>
  <c r="CO116" i="1"/>
  <c r="CN116" i="1"/>
  <c r="CM116" i="1"/>
  <c r="CL116" i="1"/>
  <c r="CK116" i="1"/>
  <c r="CN115" i="1"/>
  <c r="CM115" i="1"/>
  <c r="CL115" i="1"/>
  <c r="CK115" i="1"/>
  <c r="CO115" i="1" s="1"/>
  <c r="CN114" i="1"/>
  <c r="CM114" i="1"/>
  <c r="CO114" i="1" s="1"/>
  <c r="CL114" i="1"/>
  <c r="CK114" i="1"/>
  <c r="CO113" i="1"/>
  <c r="CN113" i="1"/>
  <c r="CM113" i="1"/>
  <c r="CL113" i="1"/>
  <c r="CK113" i="1"/>
  <c r="CN112" i="1"/>
  <c r="CM112" i="1"/>
  <c r="CL112" i="1"/>
  <c r="CK112" i="1"/>
  <c r="CO112" i="1" s="1"/>
  <c r="CN111" i="1"/>
  <c r="CM111" i="1"/>
  <c r="CO111" i="1" s="1"/>
  <c r="CL111" i="1"/>
  <c r="CK111" i="1"/>
  <c r="CN110" i="1"/>
  <c r="CM110" i="1"/>
  <c r="CO110" i="1" s="1"/>
  <c r="CL110" i="1"/>
  <c r="CK110" i="1"/>
  <c r="CN109" i="1"/>
  <c r="CM109" i="1"/>
  <c r="CL109" i="1"/>
  <c r="CK109" i="1"/>
  <c r="CO109" i="1" s="1"/>
  <c r="CN108" i="1"/>
  <c r="CM108" i="1"/>
  <c r="CO108" i="1" s="1"/>
  <c r="CL108" i="1"/>
  <c r="CK108" i="1"/>
  <c r="CO107" i="1"/>
  <c r="CN107" i="1"/>
  <c r="CM107" i="1"/>
  <c r="CL107" i="1"/>
  <c r="CK107" i="1"/>
  <c r="CO106" i="1"/>
  <c r="CN106" i="1"/>
  <c r="CM106" i="1"/>
  <c r="CL106" i="1"/>
  <c r="CK106" i="1"/>
  <c r="CN105" i="1"/>
  <c r="CM105" i="1"/>
  <c r="CO105" i="1" s="1"/>
  <c r="CL105" i="1"/>
  <c r="CK105" i="1"/>
  <c r="CO104" i="1"/>
  <c r="CN104" i="1"/>
  <c r="CM104" i="1"/>
  <c r="CL104" i="1"/>
  <c r="CK104" i="1"/>
  <c r="CN103" i="1"/>
  <c r="CM103" i="1"/>
  <c r="CL103" i="1"/>
  <c r="CK103" i="1"/>
  <c r="CO103" i="1" s="1"/>
  <c r="CN102" i="1"/>
  <c r="CM102" i="1"/>
  <c r="CO102" i="1" s="1"/>
  <c r="CL102" i="1"/>
  <c r="CK102" i="1"/>
  <c r="CO101" i="1"/>
  <c r="CN101" i="1"/>
  <c r="CM101" i="1"/>
  <c r="CL101" i="1"/>
  <c r="CK101" i="1"/>
  <c r="CN100" i="1"/>
  <c r="CM100" i="1"/>
  <c r="CL100" i="1"/>
  <c r="CK100" i="1"/>
  <c r="CO100" i="1" s="1"/>
  <c r="CN99" i="1"/>
  <c r="CM99" i="1"/>
  <c r="CO99" i="1" s="1"/>
  <c r="CL99" i="1"/>
  <c r="CK99" i="1"/>
  <c r="CN98" i="1"/>
  <c r="CM98" i="1"/>
  <c r="CO98" i="1" s="1"/>
  <c r="CL98" i="1"/>
  <c r="CK98" i="1"/>
  <c r="CN97" i="1"/>
  <c r="CM97" i="1"/>
  <c r="CL97" i="1"/>
  <c r="CK97" i="1"/>
  <c r="CO97" i="1" s="1"/>
  <c r="CN96" i="1"/>
  <c r="CM96" i="1"/>
  <c r="CO96" i="1" s="1"/>
  <c r="CL96" i="1"/>
  <c r="CK96" i="1"/>
  <c r="CO95" i="1"/>
  <c r="CN95" i="1"/>
  <c r="CM95" i="1"/>
  <c r="CL95" i="1"/>
  <c r="CK95" i="1"/>
  <c r="CO94" i="1"/>
  <c r="CN94" i="1"/>
  <c r="CM94" i="1"/>
  <c r="CL94" i="1"/>
  <c r="CK94" i="1"/>
  <c r="CN93" i="1"/>
  <c r="CM93" i="1"/>
  <c r="CO93" i="1" s="1"/>
  <c r="CL93" i="1"/>
  <c r="CK93" i="1"/>
  <c r="CO92" i="1"/>
  <c r="CN92" i="1"/>
  <c r="CM92" i="1"/>
  <c r="CL92" i="1"/>
  <c r="CK92" i="1"/>
  <c r="CN91" i="1"/>
  <c r="CM91" i="1"/>
  <c r="CL91" i="1"/>
  <c r="CK91" i="1"/>
  <c r="CO91" i="1" s="1"/>
  <c r="CN90" i="1"/>
  <c r="CM90" i="1"/>
  <c r="CO90" i="1" s="1"/>
  <c r="CL90" i="1"/>
  <c r="CK90" i="1"/>
  <c r="CO89" i="1"/>
  <c r="CN89" i="1"/>
  <c r="CM89" i="1"/>
  <c r="CL89" i="1"/>
  <c r="CK89" i="1"/>
  <c r="CN88" i="1"/>
  <c r="CM88" i="1"/>
  <c r="CL88" i="1"/>
  <c r="CK88" i="1"/>
  <c r="CO88" i="1" s="1"/>
  <c r="CN87" i="1"/>
  <c r="CM87" i="1"/>
  <c r="CO87" i="1" s="1"/>
  <c r="CL87" i="1"/>
  <c r="CK87" i="1"/>
  <c r="CN86" i="1"/>
  <c r="CM86" i="1"/>
  <c r="CO86" i="1" s="1"/>
  <c r="CL86" i="1"/>
  <c r="CK86" i="1"/>
  <c r="CN85" i="1"/>
  <c r="CM85" i="1"/>
  <c r="CL85" i="1"/>
  <c r="CK85" i="1"/>
  <c r="CO85" i="1" s="1"/>
  <c r="CN84" i="1"/>
  <c r="CM84" i="1"/>
  <c r="CO84" i="1" s="1"/>
  <c r="CL84" i="1"/>
  <c r="CK84" i="1"/>
  <c r="CO83" i="1"/>
  <c r="CN83" i="1"/>
  <c r="CM83" i="1"/>
  <c r="CL83" i="1"/>
  <c r="CK83" i="1"/>
  <c r="CO82" i="1"/>
  <c r="CN82" i="1"/>
  <c r="CM82" i="1"/>
  <c r="CL82" i="1"/>
  <c r="CK82" i="1"/>
  <c r="CN81" i="1"/>
  <c r="CM81" i="1"/>
  <c r="CO81" i="1" s="1"/>
  <c r="CL81" i="1"/>
  <c r="CK81" i="1"/>
  <c r="CO80" i="1"/>
  <c r="CN80" i="1"/>
  <c r="CM80" i="1"/>
  <c r="CL80" i="1"/>
  <c r="CK80" i="1"/>
  <c r="CN79" i="1"/>
  <c r="CM79" i="1"/>
  <c r="CL79" i="1"/>
  <c r="CK79" i="1"/>
  <c r="CO79" i="1" s="1"/>
  <c r="CN78" i="1"/>
  <c r="CM78" i="1"/>
  <c r="CO78" i="1" s="1"/>
  <c r="CL78" i="1"/>
  <c r="CK78" i="1"/>
  <c r="CO77" i="1"/>
  <c r="CN77" i="1"/>
  <c r="CM77" i="1"/>
  <c r="CL77" i="1"/>
  <c r="CK77" i="1"/>
  <c r="CN76" i="1"/>
  <c r="CM76" i="1"/>
  <c r="CL76" i="1"/>
  <c r="CK76" i="1"/>
  <c r="CO76" i="1" s="1"/>
  <c r="CN75" i="1"/>
  <c r="CM75" i="1"/>
  <c r="CO75" i="1" s="1"/>
  <c r="CL75" i="1"/>
  <c r="CK75" i="1"/>
  <c r="CN74" i="1"/>
  <c r="CM74" i="1"/>
  <c r="CO74" i="1" s="1"/>
  <c r="CL74" i="1"/>
  <c r="CK74" i="1"/>
  <c r="CN73" i="1"/>
  <c r="CM73" i="1"/>
  <c r="CL73" i="1"/>
  <c r="CK73" i="1"/>
  <c r="CO73" i="1" s="1"/>
  <c r="CN72" i="1"/>
  <c r="CM72" i="1"/>
  <c r="CO72" i="1" s="1"/>
  <c r="CL72" i="1"/>
  <c r="CK72" i="1"/>
  <c r="CO71" i="1"/>
  <c r="CN71" i="1"/>
  <c r="CM71" i="1"/>
  <c r="CL71" i="1"/>
  <c r="CK71" i="1"/>
  <c r="CO70" i="1"/>
  <c r="CN70" i="1"/>
  <c r="CM70" i="1"/>
  <c r="CL70" i="1"/>
  <c r="CK70" i="1"/>
  <c r="CN69" i="1"/>
  <c r="CM69" i="1"/>
  <c r="CO69" i="1" s="1"/>
  <c r="CL69" i="1"/>
  <c r="CK69" i="1"/>
  <c r="CO68" i="1"/>
  <c r="CN68" i="1"/>
  <c r="CM68" i="1"/>
  <c r="CL68" i="1"/>
  <c r="CK68" i="1"/>
  <c r="CN67" i="1"/>
  <c r="CM67" i="1"/>
  <c r="CO67" i="1" s="1"/>
  <c r="CL67" i="1"/>
  <c r="CK67" i="1"/>
  <c r="CN66" i="1"/>
  <c r="CM66" i="1"/>
  <c r="CO66" i="1" s="1"/>
  <c r="CL66" i="1"/>
  <c r="CK66" i="1"/>
  <c r="CO65" i="1"/>
  <c r="CN65" i="1"/>
  <c r="CM65" i="1"/>
  <c r="CL65" i="1"/>
  <c r="CK65" i="1"/>
  <c r="CN64" i="1"/>
  <c r="CM64" i="1"/>
  <c r="CL64" i="1"/>
  <c r="CK64" i="1"/>
  <c r="CO64" i="1" s="1"/>
  <c r="CN63" i="1"/>
  <c r="CM63" i="1"/>
  <c r="CO63" i="1" s="1"/>
  <c r="CL63" i="1"/>
  <c r="CK63" i="1"/>
  <c r="CN62" i="1"/>
  <c r="CM62" i="1"/>
  <c r="CO62" i="1" s="1"/>
  <c r="CL62" i="1"/>
  <c r="CK62" i="1"/>
  <c r="CN61" i="1"/>
  <c r="CM61" i="1"/>
  <c r="CL61" i="1"/>
  <c r="CK61" i="1"/>
  <c r="CO61" i="1" s="1"/>
  <c r="CN60" i="1"/>
  <c r="CM60" i="1"/>
  <c r="CO60" i="1" s="1"/>
  <c r="CL60" i="1"/>
  <c r="CK60" i="1"/>
  <c r="CO59" i="1"/>
  <c r="CN59" i="1"/>
  <c r="CM59" i="1"/>
  <c r="CL59" i="1"/>
  <c r="CK59" i="1"/>
  <c r="CE149" i="1"/>
  <c r="CD149" i="1"/>
  <c r="CC149" i="1"/>
  <c r="CB149" i="1"/>
  <c r="CA149" i="1"/>
  <c r="CD148" i="1"/>
  <c r="CC148" i="1"/>
  <c r="CB148" i="1"/>
  <c r="CA148" i="1"/>
  <c r="CD147" i="1"/>
  <c r="CC147" i="1"/>
  <c r="CB147" i="1"/>
  <c r="CA147" i="1"/>
  <c r="CD146" i="1"/>
  <c r="CC146" i="1"/>
  <c r="CB146" i="1"/>
  <c r="CA146" i="1"/>
  <c r="CD145" i="1"/>
  <c r="CC145" i="1"/>
  <c r="CB145" i="1"/>
  <c r="CA145" i="1"/>
  <c r="CD144" i="1"/>
  <c r="CC144" i="1"/>
  <c r="CB144" i="1"/>
  <c r="CA144" i="1"/>
  <c r="CD143" i="1"/>
  <c r="CC143" i="1"/>
  <c r="CB143" i="1"/>
  <c r="CA143" i="1"/>
  <c r="CE142" i="1"/>
  <c r="CD142" i="1"/>
  <c r="CC142" i="1"/>
  <c r="CB142" i="1"/>
  <c r="CA142" i="1"/>
  <c r="CD141" i="1"/>
  <c r="CC141" i="1"/>
  <c r="CB141" i="1"/>
  <c r="CA141" i="1"/>
  <c r="CD140" i="1"/>
  <c r="CC140" i="1"/>
  <c r="CE140" i="1" s="1"/>
  <c r="CB140" i="1"/>
  <c r="CA140" i="1"/>
  <c r="CD139" i="1"/>
  <c r="CC139" i="1"/>
  <c r="CE139" i="1" s="1"/>
  <c r="CB139" i="1"/>
  <c r="CA139" i="1"/>
  <c r="CD138" i="1"/>
  <c r="CC138" i="1"/>
  <c r="CE138" i="1" s="1"/>
  <c r="CB138" i="1"/>
  <c r="CA138" i="1"/>
  <c r="CD137" i="1"/>
  <c r="CC137" i="1"/>
  <c r="CE137" i="1" s="1"/>
  <c r="CB137" i="1"/>
  <c r="CA137" i="1"/>
  <c r="CD136" i="1"/>
  <c r="CC136" i="1"/>
  <c r="CB136" i="1"/>
  <c r="CA136" i="1"/>
  <c r="CE136" i="1" s="1"/>
  <c r="CD135" i="1"/>
  <c r="CC135" i="1"/>
  <c r="CE135" i="1" s="1"/>
  <c r="CB135" i="1"/>
  <c r="CA135" i="1"/>
  <c r="CD134" i="1"/>
  <c r="CC134" i="1"/>
  <c r="CE134" i="1" s="1"/>
  <c r="CB134" i="1"/>
  <c r="CA134" i="1"/>
  <c r="CD133" i="1"/>
  <c r="CC133" i="1"/>
  <c r="CB133" i="1"/>
  <c r="CA133" i="1"/>
  <c r="CD132" i="1"/>
  <c r="CC132" i="1"/>
  <c r="CE132" i="1" s="1"/>
  <c r="CB132" i="1"/>
  <c r="CA132" i="1"/>
  <c r="CD131" i="1"/>
  <c r="CC131" i="1"/>
  <c r="CE131" i="1" s="1"/>
  <c r="CB131" i="1"/>
  <c r="CA131" i="1"/>
  <c r="CE130" i="1"/>
  <c r="CD130" i="1"/>
  <c r="CC130" i="1"/>
  <c r="CB130" i="1"/>
  <c r="CA130" i="1"/>
  <c r="CD129" i="1"/>
  <c r="CC129" i="1"/>
  <c r="CB129" i="1"/>
  <c r="CA129" i="1"/>
  <c r="CE128" i="1"/>
  <c r="CD128" i="1"/>
  <c r="CC128" i="1"/>
  <c r="CB128" i="1"/>
  <c r="CA128" i="1"/>
  <c r="CD127" i="1"/>
  <c r="CC127" i="1"/>
  <c r="CE127" i="1" s="1"/>
  <c r="CB127" i="1"/>
  <c r="CA127" i="1"/>
  <c r="CD126" i="1"/>
  <c r="CC126" i="1"/>
  <c r="CB126" i="1"/>
  <c r="CA126" i="1"/>
  <c r="CD125" i="1"/>
  <c r="CC125" i="1"/>
  <c r="CE125" i="1" s="1"/>
  <c r="CB125" i="1"/>
  <c r="CA125" i="1"/>
  <c r="CD124" i="1"/>
  <c r="CC124" i="1"/>
  <c r="CB124" i="1"/>
  <c r="CA124" i="1"/>
  <c r="CD123" i="1"/>
  <c r="CC123" i="1"/>
  <c r="CE123" i="1" s="1"/>
  <c r="CB123" i="1"/>
  <c r="CA123" i="1"/>
  <c r="CD122" i="1"/>
  <c r="CC122" i="1"/>
  <c r="CE122" i="1" s="1"/>
  <c r="CB122" i="1"/>
  <c r="CA122" i="1"/>
  <c r="CD121" i="1"/>
  <c r="CC121" i="1"/>
  <c r="CE121" i="1" s="1"/>
  <c r="CB121" i="1"/>
  <c r="CA121" i="1"/>
  <c r="CD120" i="1"/>
  <c r="CC120" i="1"/>
  <c r="CE120" i="1" s="1"/>
  <c r="CB120" i="1"/>
  <c r="CA120" i="1"/>
  <c r="CD119" i="1"/>
  <c r="CC119" i="1"/>
  <c r="CE119" i="1" s="1"/>
  <c r="CB119" i="1"/>
  <c r="CA119" i="1"/>
  <c r="CE118" i="1"/>
  <c r="CD118" i="1"/>
  <c r="CC118" i="1"/>
  <c r="CB118" i="1"/>
  <c r="CA118" i="1"/>
  <c r="CD117" i="1"/>
  <c r="CC117" i="1"/>
  <c r="CE117" i="1" s="1"/>
  <c r="CB117" i="1"/>
  <c r="CA117" i="1"/>
  <c r="CE116" i="1"/>
  <c r="CD116" i="1"/>
  <c r="CC116" i="1"/>
  <c r="CB116" i="1"/>
  <c r="CA116" i="1"/>
  <c r="CD115" i="1"/>
  <c r="CC115" i="1"/>
  <c r="CB115" i="1"/>
  <c r="CA115" i="1"/>
  <c r="CD114" i="1"/>
  <c r="CC114" i="1"/>
  <c r="CB114" i="1"/>
  <c r="CA114" i="1"/>
  <c r="CD113" i="1"/>
  <c r="CC113" i="1"/>
  <c r="CE113" i="1" s="1"/>
  <c r="CB113" i="1"/>
  <c r="CA113" i="1"/>
  <c r="CD112" i="1"/>
  <c r="CC112" i="1"/>
  <c r="CB112" i="1"/>
  <c r="CA112" i="1"/>
  <c r="CE112" i="1" s="1"/>
  <c r="CD111" i="1"/>
  <c r="CC111" i="1"/>
  <c r="CE111" i="1" s="1"/>
  <c r="CB111" i="1"/>
  <c r="CA111" i="1"/>
  <c r="CD110" i="1"/>
  <c r="CC110" i="1"/>
  <c r="CE110" i="1" s="1"/>
  <c r="CB110" i="1"/>
  <c r="CA110" i="1"/>
  <c r="CD109" i="1"/>
  <c r="CC109" i="1"/>
  <c r="CB109" i="1"/>
  <c r="CA109" i="1"/>
  <c r="CD108" i="1"/>
  <c r="CC108" i="1"/>
  <c r="CE108" i="1" s="1"/>
  <c r="CB108" i="1"/>
  <c r="CA108" i="1"/>
  <c r="CD107" i="1"/>
  <c r="CC107" i="1"/>
  <c r="CE107" i="1" s="1"/>
  <c r="CB107" i="1"/>
  <c r="CA107" i="1"/>
  <c r="CD106" i="1"/>
  <c r="CC106" i="1"/>
  <c r="CE106" i="1" s="1"/>
  <c r="CB106" i="1"/>
  <c r="CA106" i="1"/>
  <c r="CD105" i="1"/>
  <c r="CC105" i="1"/>
  <c r="CE105" i="1" s="1"/>
  <c r="CB105" i="1"/>
  <c r="CA105" i="1"/>
  <c r="CE104" i="1"/>
  <c r="CD104" i="1"/>
  <c r="CC104" i="1"/>
  <c r="CB104" i="1"/>
  <c r="CA104" i="1"/>
  <c r="CD103" i="1"/>
  <c r="CC103" i="1"/>
  <c r="CE103" i="1" s="1"/>
  <c r="CB103" i="1"/>
  <c r="CA103" i="1"/>
  <c r="CD102" i="1"/>
  <c r="CC102" i="1"/>
  <c r="CB102" i="1"/>
  <c r="CA102" i="1"/>
  <c r="CE101" i="1"/>
  <c r="CD101" i="1"/>
  <c r="CC101" i="1"/>
  <c r="CB101" i="1"/>
  <c r="CA101" i="1"/>
  <c r="CD100" i="1"/>
  <c r="CC100" i="1"/>
  <c r="CB100" i="1"/>
  <c r="CA100" i="1"/>
  <c r="CE100" i="1" s="1"/>
  <c r="CD99" i="1"/>
  <c r="CC99" i="1"/>
  <c r="CB99" i="1"/>
  <c r="CA99" i="1"/>
  <c r="CD98" i="1"/>
  <c r="CC98" i="1"/>
  <c r="CB98" i="1"/>
  <c r="CA98" i="1"/>
  <c r="CD97" i="1"/>
  <c r="CC97" i="1"/>
  <c r="CB97" i="1"/>
  <c r="CA97" i="1"/>
  <c r="CD96" i="1"/>
  <c r="CC96" i="1"/>
  <c r="CB96" i="1"/>
  <c r="CA96" i="1"/>
  <c r="CD95" i="1"/>
  <c r="CC95" i="1"/>
  <c r="CB95" i="1"/>
  <c r="CA95" i="1"/>
  <c r="CE94" i="1"/>
  <c r="CD94" i="1"/>
  <c r="CC94" i="1"/>
  <c r="CB94" i="1"/>
  <c r="CA94" i="1"/>
  <c r="CD93" i="1"/>
  <c r="CC93" i="1"/>
  <c r="CE93" i="1" s="1"/>
  <c r="CB93" i="1"/>
  <c r="CA93" i="1"/>
  <c r="CD92" i="1"/>
  <c r="CC92" i="1"/>
  <c r="CE92" i="1" s="1"/>
  <c r="CB92" i="1"/>
  <c r="CA92" i="1"/>
  <c r="CD91" i="1"/>
  <c r="CC91" i="1"/>
  <c r="CE91" i="1" s="1"/>
  <c r="CB91" i="1"/>
  <c r="CA91" i="1"/>
  <c r="CD90" i="1"/>
  <c r="CC90" i="1"/>
  <c r="CE90" i="1" s="1"/>
  <c r="CB90" i="1"/>
  <c r="CA90" i="1"/>
  <c r="CD89" i="1"/>
  <c r="CC89" i="1"/>
  <c r="CE89" i="1" s="1"/>
  <c r="CB89" i="1"/>
  <c r="CA89" i="1"/>
  <c r="CD88" i="1"/>
  <c r="CC88" i="1"/>
  <c r="CB88" i="1"/>
  <c r="CA88" i="1"/>
  <c r="CE88" i="1" s="1"/>
  <c r="CD87" i="1"/>
  <c r="CC87" i="1"/>
  <c r="CE87" i="1" s="1"/>
  <c r="CB87" i="1"/>
  <c r="CA87" i="1"/>
  <c r="CD86" i="1"/>
  <c r="CC86" i="1"/>
  <c r="CE86" i="1" s="1"/>
  <c r="CB86" i="1"/>
  <c r="CA86" i="1"/>
  <c r="CD85" i="1"/>
  <c r="CC85" i="1"/>
  <c r="CB85" i="1"/>
  <c r="CA85" i="1"/>
  <c r="CD84" i="1"/>
  <c r="CC84" i="1"/>
  <c r="CE84" i="1" s="1"/>
  <c r="CB84" i="1"/>
  <c r="CA84" i="1"/>
  <c r="CD83" i="1"/>
  <c r="CC83" i="1"/>
  <c r="CE83" i="1" s="1"/>
  <c r="CB83" i="1"/>
  <c r="CA83" i="1"/>
  <c r="CE82" i="1"/>
  <c r="CD82" i="1"/>
  <c r="CC82" i="1"/>
  <c r="CB82" i="1"/>
  <c r="CA82" i="1"/>
  <c r="CD81" i="1"/>
  <c r="CC81" i="1"/>
  <c r="CB81" i="1"/>
  <c r="CA81" i="1"/>
  <c r="CE80" i="1"/>
  <c r="CD80" i="1"/>
  <c r="CC80" i="1"/>
  <c r="CB80" i="1"/>
  <c r="CA80" i="1"/>
  <c r="CD79" i="1"/>
  <c r="CC79" i="1"/>
  <c r="CE79" i="1" s="1"/>
  <c r="CB79" i="1"/>
  <c r="CA79" i="1"/>
  <c r="CD78" i="1"/>
  <c r="CC78" i="1"/>
  <c r="CB78" i="1"/>
  <c r="CA78" i="1"/>
  <c r="CD77" i="1"/>
  <c r="CC77" i="1"/>
  <c r="CE77" i="1" s="1"/>
  <c r="CB77" i="1"/>
  <c r="CA77" i="1"/>
  <c r="CD76" i="1"/>
  <c r="CC76" i="1"/>
  <c r="CB76" i="1"/>
  <c r="CA76" i="1"/>
  <c r="CD75" i="1"/>
  <c r="CC75" i="1"/>
  <c r="CE75" i="1" s="1"/>
  <c r="CB75" i="1"/>
  <c r="CA75" i="1"/>
  <c r="CD74" i="1"/>
  <c r="CC74" i="1"/>
  <c r="CE74" i="1" s="1"/>
  <c r="CB74" i="1"/>
  <c r="CA74" i="1"/>
  <c r="CD73" i="1"/>
  <c r="CC73" i="1"/>
  <c r="CE73" i="1" s="1"/>
  <c r="CB73" i="1"/>
  <c r="CA73" i="1"/>
  <c r="CD72" i="1"/>
  <c r="CC72" i="1"/>
  <c r="CE72" i="1" s="1"/>
  <c r="CB72" i="1"/>
  <c r="CA72" i="1"/>
  <c r="CD71" i="1"/>
  <c r="CC71" i="1"/>
  <c r="CE71" i="1" s="1"/>
  <c r="CB71" i="1"/>
  <c r="CA71" i="1"/>
  <c r="CE70" i="1"/>
  <c r="CD70" i="1"/>
  <c r="CC70" i="1"/>
  <c r="CB70" i="1"/>
  <c r="CA70" i="1"/>
  <c r="CD69" i="1"/>
  <c r="CC69" i="1"/>
  <c r="CE69" i="1" s="1"/>
  <c r="CB69" i="1"/>
  <c r="CA69" i="1"/>
  <c r="CE68" i="1"/>
  <c r="CD68" i="1"/>
  <c r="CC68" i="1"/>
  <c r="CB68" i="1"/>
  <c r="CA68" i="1"/>
  <c r="CD67" i="1"/>
  <c r="CC67" i="1"/>
  <c r="CB67" i="1"/>
  <c r="CA67" i="1"/>
  <c r="CD66" i="1"/>
  <c r="CC66" i="1"/>
  <c r="CB66" i="1"/>
  <c r="CA66" i="1"/>
  <c r="CD65" i="1"/>
  <c r="CC65" i="1"/>
  <c r="CE65" i="1" s="1"/>
  <c r="CB65" i="1"/>
  <c r="CA65" i="1"/>
  <c r="CD64" i="1"/>
  <c r="CC64" i="1"/>
  <c r="CB64" i="1"/>
  <c r="CA64" i="1"/>
  <c r="CE64" i="1" s="1"/>
  <c r="CD63" i="1"/>
  <c r="CC63" i="1"/>
  <c r="CE63" i="1" s="1"/>
  <c r="CB63" i="1"/>
  <c r="CA63" i="1"/>
  <c r="CD62" i="1"/>
  <c r="CC62" i="1"/>
  <c r="CE62" i="1" s="1"/>
  <c r="CB62" i="1"/>
  <c r="CA62" i="1"/>
  <c r="CD61" i="1"/>
  <c r="CC61" i="1"/>
  <c r="CB61" i="1"/>
  <c r="CA61" i="1"/>
  <c r="CD60" i="1"/>
  <c r="CC60" i="1"/>
  <c r="CE60" i="1" s="1"/>
  <c r="CB60" i="1"/>
  <c r="CA60" i="1"/>
  <c r="CD59" i="1"/>
  <c r="CC59" i="1"/>
  <c r="CE59" i="1" s="1"/>
  <c r="CB59" i="1"/>
  <c r="CA59" i="1"/>
  <c r="BT149" i="1"/>
  <c r="BS149" i="1"/>
  <c r="BR149" i="1"/>
  <c r="BQ149" i="1"/>
  <c r="BT148" i="1"/>
  <c r="BS148" i="1"/>
  <c r="BR148" i="1"/>
  <c r="BQ148" i="1"/>
  <c r="BT147" i="1"/>
  <c r="BS147" i="1"/>
  <c r="BR147" i="1"/>
  <c r="BQ147" i="1"/>
  <c r="BT146" i="1"/>
  <c r="BS146" i="1"/>
  <c r="BR146" i="1"/>
  <c r="BQ146" i="1"/>
  <c r="BT145" i="1"/>
  <c r="BS145" i="1"/>
  <c r="BU145" i="1" s="1"/>
  <c r="BR145" i="1"/>
  <c r="BQ145" i="1"/>
  <c r="BT144" i="1"/>
  <c r="BS144" i="1"/>
  <c r="BR144" i="1"/>
  <c r="BQ144" i="1"/>
  <c r="BT143" i="1"/>
  <c r="BS143" i="1"/>
  <c r="BR143" i="1"/>
  <c r="BQ143" i="1"/>
  <c r="BT142" i="1"/>
  <c r="BS142" i="1"/>
  <c r="BU142" i="1" s="1"/>
  <c r="BR142" i="1"/>
  <c r="BQ142" i="1"/>
  <c r="BT141" i="1"/>
  <c r="BS141" i="1"/>
  <c r="BR141" i="1"/>
  <c r="BQ141" i="1"/>
  <c r="BT140" i="1"/>
  <c r="BS140" i="1"/>
  <c r="BU140" i="1" s="1"/>
  <c r="BR140" i="1"/>
  <c r="BQ140" i="1"/>
  <c r="BT139" i="1"/>
  <c r="BS139" i="1"/>
  <c r="BR139" i="1"/>
  <c r="BQ139" i="1"/>
  <c r="BU139" i="1" s="1"/>
  <c r="BT138" i="1"/>
  <c r="BS138" i="1"/>
  <c r="BR138" i="1"/>
  <c r="BQ138" i="1"/>
  <c r="BT137" i="1"/>
  <c r="BS137" i="1"/>
  <c r="BR137" i="1"/>
  <c r="BQ137" i="1"/>
  <c r="BT136" i="1"/>
  <c r="BS136" i="1"/>
  <c r="BR136" i="1"/>
  <c r="BQ136" i="1"/>
  <c r="BU136" i="1" s="1"/>
  <c r="BT135" i="1"/>
  <c r="BS135" i="1"/>
  <c r="BR135" i="1"/>
  <c r="BQ135" i="1"/>
  <c r="BT134" i="1"/>
  <c r="BS134" i="1"/>
  <c r="BR134" i="1"/>
  <c r="BQ134" i="1"/>
  <c r="BT133" i="1"/>
  <c r="BS133" i="1"/>
  <c r="BR133" i="1"/>
  <c r="BQ133" i="1"/>
  <c r="BT132" i="1"/>
  <c r="BS132" i="1"/>
  <c r="BR132" i="1"/>
  <c r="BQ132" i="1"/>
  <c r="BT131" i="1"/>
  <c r="BS131" i="1"/>
  <c r="BR131" i="1"/>
  <c r="BQ131" i="1"/>
  <c r="BT130" i="1"/>
  <c r="BS130" i="1"/>
  <c r="BR130" i="1"/>
  <c r="BQ130" i="1"/>
  <c r="BT129" i="1"/>
  <c r="BS129" i="1"/>
  <c r="BU129" i="1" s="1"/>
  <c r="BR129" i="1"/>
  <c r="BQ129" i="1"/>
  <c r="BT128" i="1"/>
  <c r="BS128" i="1"/>
  <c r="BU128" i="1" s="1"/>
  <c r="BR128" i="1"/>
  <c r="BQ128" i="1"/>
  <c r="BT127" i="1"/>
  <c r="BS127" i="1"/>
  <c r="BR127" i="1"/>
  <c r="BQ127" i="1"/>
  <c r="BT126" i="1"/>
  <c r="BS126" i="1"/>
  <c r="BR126" i="1"/>
  <c r="BQ126" i="1"/>
  <c r="BT125" i="1"/>
  <c r="BS125" i="1"/>
  <c r="BR125" i="1"/>
  <c r="BQ125" i="1"/>
  <c r="BT124" i="1"/>
  <c r="BS124" i="1"/>
  <c r="BR124" i="1"/>
  <c r="BQ124" i="1"/>
  <c r="BT123" i="1"/>
  <c r="BS123" i="1"/>
  <c r="BR123" i="1"/>
  <c r="BQ123" i="1"/>
  <c r="BT122" i="1"/>
  <c r="BS122" i="1"/>
  <c r="BR122" i="1"/>
  <c r="BQ122" i="1"/>
  <c r="BT121" i="1"/>
  <c r="BS121" i="1"/>
  <c r="BR121" i="1"/>
  <c r="BQ121" i="1"/>
  <c r="BT120" i="1"/>
  <c r="BS120" i="1"/>
  <c r="BR120" i="1"/>
  <c r="BQ120" i="1"/>
  <c r="BT119" i="1"/>
  <c r="BS119" i="1"/>
  <c r="BR119" i="1"/>
  <c r="BQ119" i="1"/>
  <c r="BT118" i="1"/>
  <c r="BS118" i="1"/>
  <c r="BR118" i="1"/>
  <c r="BQ118" i="1"/>
  <c r="BT117" i="1"/>
  <c r="BS117" i="1"/>
  <c r="BR117" i="1"/>
  <c r="BQ117" i="1"/>
  <c r="BT116" i="1"/>
  <c r="BS116" i="1"/>
  <c r="BU116" i="1" s="1"/>
  <c r="BR116" i="1"/>
  <c r="BQ116" i="1"/>
  <c r="BT115" i="1"/>
  <c r="BS115" i="1"/>
  <c r="BR115" i="1"/>
  <c r="BQ115" i="1"/>
  <c r="BT114" i="1"/>
  <c r="BS114" i="1"/>
  <c r="BU114" i="1" s="1"/>
  <c r="BR114" i="1"/>
  <c r="BQ114" i="1"/>
  <c r="BT113" i="1"/>
  <c r="BS113" i="1"/>
  <c r="BR113" i="1"/>
  <c r="BQ113" i="1"/>
  <c r="BT112" i="1"/>
  <c r="BS112" i="1"/>
  <c r="BR112" i="1"/>
  <c r="BQ112" i="1"/>
  <c r="BT111" i="1"/>
  <c r="BS111" i="1"/>
  <c r="BU111" i="1" s="1"/>
  <c r="BR111" i="1"/>
  <c r="BQ111" i="1"/>
  <c r="BT110" i="1"/>
  <c r="BS110" i="1"/>
  <c r="BR110" i="1"/>
  <c r="BQ110" i="1"/>
  <c r="BT109" i="1"/>
  <c r="BS109" i="1"/>
  <c r="BR109" i="1"/>
  <c r="BQ109" i="1"/>
  <c r="BT108" i="1"/>
  <c r="BS108" i="1"/>
  <c r="BR108" i="1"/>
  <c r="BQ108" i="1"/>
  <c r="BT107" i="1"/>
  <c r="BS107" i="1"/>
  <c r="BR107" i="1"/>
  <c r="BQ107" i="1"/>
  <c r="BU106" i="1"/>
  <c r="BT106" i="1"/>
  <c r="BS106" i="1"/>
  <c r="BR106" i="1"/>
  <c r="BQ106" i="1"/>
  <c r="BT105" i="1"/>
  <c r="BS105" i="1"/>
  <c r="BR105" i="1"/>
  <c r="BQ105" i="1"/>
  <c r="BT104" i="1"/>
  <c r="BS104" i="1"/>
  <c r="BR104" i="1"/>
  <c r="BQ104" i="1"/>
  <c r="BT103" i="1"/>
  <c r="BS103" i="1"/>
  <c r="BR103" i="1"/>
  <c r="BQ103" i="1"/>
  <c r="BT102" i="1"/>
  <c r="BS102" i="1"/>
  <c r="BR102" i="1"/>
  <c r="BQ102" i="1"/>
  <c r="BT101" i="1"/>
  <c r="BS101" i="1"/>
  <c r="BR101" i="1"/>
  <c r="BQ101" i="1"/>
  <c r="BT100" i="1"/>
  <c r="BS100" i="1"/>
  <c r="BR100" i="1"/>
  <c r="BQ100" i="1"/>
  <c r="BT99" i="1"/>
  <c r="BS99" i="1"/>
  <c r="BR99" i="1"/>
  <c r="BQ99" i="1"/>
  <c r="BT98" i="1"/>
  <c r="BS98" i="1"/>
  <c r="BR98" i="1"/>
  <c r="BQ98" i="1"/>
  <c r="BT97" i="1"/>
  <c r="BS97" i="1"/>
  <c r="BR97" i="1"/>
  <c r="BQ97" i="1"/>
  <c r="BT96" i="1"/>
  <c r="BS96" i="1"/>
  <c r="BR96" i="1"/>
  <c r="BQ96" i="1"/>
  <c r="BU96" i="1" s="1"/>
  <c r="BT95" i="1"/>
  <c r="BS95" i="1"/>
  <c r="BR95" i="1"/>
  <c r="BQ95" i="1"/>
  <c r="BT94" i="1"/>
  <c r="BS94" i="1"/>
  <c r="BR94" i="1"/>
  <c r="BQ94" i="1"/>
  <c r="BT93" i="1"/>
  <c r="BS93" i="1"/>
  <c r="BR93" i="1"/>
  <c r="BQ93" i="1"/>
  <c r="BU92" i="1"/>
  <c r="BT92" i="1"/>
  <c r="BS92" i="1"/>
  <c r="BR92" i="1"/>
  <c r="BQ92" i="1"/>
  <c r="BT91" i="1"/>
  <c r="BS91" i="1"/>
  <c r="BU91" i="1" s="1"/>
  <c r="BR91" i="1"/>
  <c r="BQ91" i="1"/>
  <c r="BT90" i="1"/>
  <c r="BS90" i="1"/>
  <c r="BR90" i="1"/>
  <c r="BQ90" i="1"/>
  <c r="BT89" i="1"/>
  <c r="BS89" i="1"/>
  <c r="BR89" i="1"/>
  <c r="BQ89" i="1"/>
  <c r="BT88" i="1"/>
  <c r="BS88" i="1"/>
  <c r="BR88" i="1"/>
  <c r="BQ88" i="1"/>
  <c r="BT87" i="1"/>
  <c r="BS87" i="1"/>
  <c r="BR87" i="1"/>
  <c r="BQ87" i="1"/>
  <c r="BT86" i="1"/>
  <c r="BS86" i="1"/>
  <c r="BR86" i="1"/>
  <c r="BQ86" i="1"/>
  <c r="BT85" i="1"/>
  <c r="BS85" i="1"/>
  <c r="BR85" i="1"/>
  <c r="BQ85" i="1"/>
  <c r="BT84" i="1"/>
  <c r="BS84" i="1"/>
  <c r="BR84" i="1"/>
  <c r="BQ84" i="1"/>
  <c r="BU84" i="1" s="1"/>
  <c r="BT83" i="1"/>
  <c r="BS83" i="1"/>
  <c r="BR83" i="1"/>
  <c r="BQ83" i="1"/>
  <c r="BT82" i="1"/>
  <c r="BS82" i="1"/>
  <c r="BU82" i="1" s="1"/>
  <c r="BR82" i="1"/>
  <c r="BQ82" i="1"/>
  <c r="BT81" i="1"/>
  <c r="BS81" i="1"/>
  <c r="BR81" i="1"/>
  <c r="BQ81" i="1"/>
  <c r="BT80" i="1"/>
  <c r="BS80" i="1"/>
  <c r="BU80" i="1" s="1"/>
  <c r="BR80" i="1"/>
  <c r="BQ80" i="1"/>
  <c r="BT79" i="1"/>
  <c r="BS79" i="1"/>
  <c r="BU79" i="1" s="1"/>
  <c r="BR79" i="1"/>
  <c r="BQ79" i="1"/>
  <c r="BT78" i="1"/>
  <c r="BS78" i="1"/>
  <c r="BR78" i="1"/>
  <c r="BQ78" i="1"/>
  <c r="BT77" i="1"/>
  <c r="BS77" i="1"/>
  <c r="BR77" i="1"/>
  <c r="BQ77" i="1"/>
  <c r="BT76" i="1"/>
  <c r="BS76" i="1"/>
  <c r="BR76" i="1"/>
  <c r="BQ76" i="1"/>
  <c r="BT75" i="1"/>
  <c r="BS75" i="1"/>
  <c r="BR75" i="1"/>
  <c r="BQ75" i="1"/>
  <c r="BT74" i="1"/>
  <c r="BS74" i="1"/>
  <c r="BR74" i="1"/>
  <c r="BQ74" i="1"/>
  <c r="BT73" i="1"/>
  <c r="BS73" i="1"/>
  <c r="BU73" i="1" s="1"/>
  <c r="BR73" i="1"/>
  <c r="BQ73" i="1"/>
  <c r="BT72" i="1"/>
  <c r="BS72" i="1"/>
  <c r="BR72" i="1"/>
  <c r="BQ72" i="1"/>
  <c r="BT71" i="1"/>
  <c r="BS71" i="1"/>
  <c r="BR71" i="1"/>
  <c r="BQ71" i="1"/>
  <c r="BT70" i="1"/>
  <c r="BS70" i="1"/>
  <c r="BU70" i="1" s="1"/>
  <c r="BR70" i="1"/>
  <c r="BQ70" i="1"/>
  <c r="BT69" i="1"/>
  <c r="BS69" i="1"/>
  <c r="BR69" i="1"/>
  <c r="BQ69" i="1"/>
  <c r="BT68" i="1"/>
  <c r="BS68" i="1"/>
  <c r="BU68" i="1" s="1"/>
  <c r="BR68" i="1"/>
  <c r="BQ68" i="1"/>
  <c r="BT67" i="1"/>
  <c r="BS67" i="1"/>
  <c r="BU67" i="1" s="1"/>
  <c r="BR67" i="1"/>
  <c r="BQ67" i="1"/>
  <c r="BT66" i="1"/>
  <c r="BS66" i="1"/>
  <c r="BU66" i="1" s="1"/>
  <c r="BR66" i="1"/>
  <c r="BQ66" i="1"/>
  <c r="BT65" i="1"/>
  <c r="BS65" i="1"/>
  <c r="BR65" i="1"/>
  <c r="BQ65" i="1"/>
  <c r="BT64" i="1"/>
  <c r="BS64" i="1"/>
  <c r="BR64" i="1"/>
  <c r="BQ64" i="1"/>
  <c r="BT63" i="1"/>
  <c r="BS63" i="1"/>
  <c r="BU63" i="1" s="1"/>
  <c r="BR63" i="1"/>
  <c r="BQ63" i="1"/>
  <c r="BT62" i="1"/>
  <c r="BS62" i="1"/>
  <c r="BR62" i="1"/>
  <c r="BQ62" i="1"/>
  <c r="BT61" i="1"/>
  <c r="BS61" i="1"/>
  <c r="BU61" i="1" s="1"/>
  <c r="BR61" i="1"/>
  <c r="BQ61" i="1"/>
  <c r="BT60" i="1"/>
  <c r="BS60" i="1"/>
  <c r="BR60" i="1"/>
  <c r="BQ60" i="1"/>
  <c r="BT59" i="1"/>
  <c r="BS59" i="1"/>
  <c r="BR59" i="1"/>
  <c r="BQ59" i="1"/>
  <c r="BJ149" i="1"/>
  <c r="BI149" i="1"/>
  <c r="BK149" i="1" s="1"/>
  <c r="BH149" i="1"/>
  <c r="BG149" i="1"/>
  <c r="BJ148" i="1"/>
  <c r="BI148" i="1"/>
  <c r="BH148" i="1"/>
  <c r="BG148" i="1"/>
  <c r="BJ147" i="1"/>
  <c r="BI147" i="1"/>
  <c r="BH147" i="1"/>
  <c r="BG147" i="1"/>
  <c r="BJ146" i="1"/>
  <c r="BI146" i="1"/>
  <c r="BK146" i="1" s="1"/>
  <c r="BH146" i="1"/>
  <c r="BG146" i="1"/>
  <c r="BJ145" i="1"/>
  <c r="BI145" i="1"/>
  <c r="BK145" i="1" s="1"/>
  <c r="BH145" i="1"/>
  <c r="BG145" i="1"/>
  <c r="BJ144" i="1"/>
  <c r="BI144" i="1"/>
  <c r="BH144" i="1"/>
  <c r="BG144" i="1"/>
  <c r="BJ143" i="1"/>
  <c r="BI143" i="1"/>
  <c r="BK143" i="1" s="1"/>
  <c r="BH143" i="1"/>
  <c r="BG143" i="1"/>
  <c r="BJ142" i="1"/>
  <c r="BI142" i="1"/>
  <c r="BK142" i="1" s="1"/>
  <c r="BH142" i="1"/>
  <c r="BG142" i="1"/>
  <c r="BJ141" i="1"/>
  <c r="BI141" i="1"/>
  <c r="BH141" i="1"/>
  <c r="BG141" i="1"/>
  <c r="BJ140" i="1"/>
  <c r="BI140" i="1"/>
  <c r="BH140" i="1"/>
  <c r="BG140" i="1"/>
  <c r="BJ139" i="1"/>
  <c r="BI139" i="1"/>
  <c r="BH139" i="1"/>
  <c r="BG139" i="1"/>
  <c r="BJ138" i="1"/>
  <c r="BI138" i="1"/>
  <c r="BH138" i="1"/>
  <c r="BG138" i="1"/>
  <c r="BK137" i="1"/>
  <c r="BJ137" i="1"/>
  <c r="BI137" i="1"/>
  <c r="BH137" i="1"/>
  <c r="BG137" i="1"/>
  <c r="BJ136" i="1"/>
  <c r="BI136" i="1"/>
  <c r="BH136" i="1"/>
  <c r="BG136" i="1"/>
  <c r="BJ135" i="1"/>
  <c r="BI135" i="1"/>
  <c r="BH135" i="1"/>
  <c r="BG135" i="1"/>
  <c r="BJ134" i="1"/>
  <c r="BI134" i="1"/>
  <c r="BH134" i="1"/>
  <c r="BG134" i="1"/>
  <c r="BJ133" i="1"/>
  <c r="BI133" i="1"/>
  <c r="BH133" i="1"/>
  <c r="BG133" i="1"/>
  <c r="BJ132" i="1"/>
  <c r="BI132" i="1"/>
  <c r="BH132" i="1"/>
  <c r="BG132" i="1"/>
  <c r="BJ131" i="1"/>
  <c r="BI131" i="1"/>
  <c r="BH131" i="1"/>
  <c r="BG131" i="1"/>
  <c r="BJ130" i="1"/>
  <c r="BI130" i="1"/>
  <c r="BH130" i="1"/>
  <c r="BG130" i="1"/>
  <c r="BJ129" i="1"/>
  <c r="BI129" i="1"/>
  <c r="BH129" i="1"/>
  <c r="BG129" i="1"/>
  <c r="BJ128" i="1"/>
  <c r="BI128" i="1"/>
  <c r="BH128" i="1"/>
  <c r="BG128" i="1"/>
  <c r="BJ127" i="1"/>
  <c r="BI127" i="1"/>
  <c r="BH127" i="1"/>
  <c r="BG127" i="1"/>
  <c r="BJ126" i="1"/>
  <c r="BI126" i="1"/>
  <c r="BH126" i="1"/>
  <c r="BG126" i="1"/>
  <c r="BJ125" i="1"/>
  <c r="BI125" i="1"/>
  <c r="BH125" i="1"/>
  <c r="BG125" i="1"/>
  <c r="BJ124" i="1"/>
  <c r="BI124" i="1"/>
  <c r="BH124" i="1"/>
  <c r="BG124" i="1"/>
  <c r="BJ123" i="1"/>
  <c r="BI123" i="1"/>
  <c r="BH123" i="1"/>
  <c r="BG123" i="1"/>
  <c r="BJ122" i="1"/>
  <c r="BI122" i="1"/>
  <c r="BH122" i="1"/>
  <c r="BG122" i="1"/>
  <c r="BK122" i="1" s="1"/>
  <c r="BJ121" i="1"/>
  <c r="BI121" i="1"/>
  <c r="BH121" i="1"/>
  <c r="BG121" i="1"/>
  <c r="BJ120" i="1"/>
  <c r="BI120" i="1"/>
  <c r="BH120" i="1"/>
  <c r="BG120" i="1"/>
  <c r="BJ119" i="1"/>
  <c r="BI119" i="1"/>
  <c r="BH119" i="1"/>
  <c r="BG119" i="1"/>
  <c r="BJ118" i="1"/>
  <c r="BI118" i="1"/>
  <c r="BH118" i="1"/>
  <c r="BG118" i="1"/>
  <c r="BJ117" i="1"/>
  <c r="BI117" i="1"/>
  <c r="BH117" i="1"/>
  <c r="BG117" i="1"/>
  <c r="BJ116" i="1"/>
  <c r="BI116" i="1"/>
  <c r="BH116" i="1"/>
  <c r="BG116" i="1"/>
  <c r="BJ115" i="1"/>
  <c r="BI115" i="1"/>
  <c r="BH115" i="1"/>
  <c r="BG115" i="1"/>
  <c r="BJ114" i="1"/>
  <c r="BI114" i="1"/>
  <c r="BH114" i="1"/>
  <c r="BG114" i="1"/>
  <c r="BJ113" i="1"/>
  <c r="BI113" i="1"/>
  <c r="BH113" i="1"/>
  <c r="BG113" i="1"/>
  <c r="BJ112" i="1"/>
  <c r="BI112" i="1"/>
  <c r="BH112" i="1"/>
  <c r="BG112" i="1"/>
  <c r="BK112" i="1" s="1"/>
  <c r="BJ111" i="1"/>
  <c r="BI111" i="1"/>
  <c r="BH111" i="1"/>
  <c r="BG111" i="1"/>
  <c r="BJ110" i="1"/>
  <c r="BI110" i="1"/>
  <c r="BH110" i="1"/>
  <c r="BG110" i="1"/>
  <c r="BJ109" i="1"/>
  <c r="BI109" i="1"/>
  <c r="BH109" i="1"/>
  <c r="BG109" i="1"/>
  <c r="BJ108" i="1"/>
  <c r="BI108" i="1"/>
  <c r="BH108" i="1"/>
  <c r="BG108" i="1"/>
  <c r="BJ107" i="1"/>
  <c r="BI107" i="1"/>
  <c r="BH107" i="1"/>
  <c r="BG107" i="1"/>
  <c r="BJ106" i="1"/>
  <c r="BI106" i="1"/>
  <c r="BH106" i="1"/>
  <c r="BG106" i="1"/>
  <c r="BJ105" i="1"/>
  <c r="BI105" i="1"/>
  <c r="BH105" i="1"/>
  <c r="BG105" i="1"/>
  <c r="BJ104" i="1"/>
  <c r="BI104" i="1"/>
  <c r="BH104" i="1"/>
  <c r="BG104" i="1"/>
  <c r="BJ103" i="1"/>
  <c r="BI103" i="1"/>
  <c r="BH103" i="1"/>
  <c r="BG103" i="1"/>
  <c r="BJ102" i="1"/>
  <c r="BI102" i="1"/>
  <c r="BH102" i="1"/>
  <c r="BG102" i="1"/>
  <c r="BJ101" i="1"/>
  <c r="BI101" i="1"/>
  <c r="BH101" i="1"/>
  <c r="BG101" i="1"/>
  <c r="BK101" i="1" s="1"/>
  <c r="BJ100" i="1"/>
  <c r="BI100" i="1"/>
  <c r="BH100" i="1"/>
  <c r="BG100" i="1"/>
  <c r="BJ99" i="1"/>
  <c r="BI99" i="1"/>
  <c r="BH99" i="1"/>
  <c r="BG99" i="1"/>
  <c r="BJ98" i="1"/>
  <c r="BI98" i="1"/>
  <c r="BH98" i="1"/>
  <c r="BG98" i="1"/>
  <c r="BJ97" i="1"/>
  <c r="BI97" i="1"/>
  <c r="BH97" i="1"/>
  <c r="BG97" i="1"/>
  <c r="BJ96" i="1"/>
  <c r="BI96" i="1"/>
  <c r="BH96" i="1"/>
  <c r="BG96" i="1"/>
  <c r="BJ95" i="1"/>
  <c r="BI95" i="1"/>
  <c r="BH95" i="1"/>
  <c r="BG95" i="1"/>
  <c r="BJ94" i="1"/>
  <c r="BI94" i="1"/>
  <c r="BH94" i="1"/>
  <c r="BG94" i="1"/>
  <c r="BJ93" i="1"/>
  <c r="BI93" i="1"/>
  <c r="BH93" i="1"/>
  <c r="BG93" i="1"/>
  <c r="BJ92" i="1"/>
  <c r="BI92" i="1"/>
  <c r="BH92" i="1"/>
  <c r="BG92" i="1"/>
  <c r="BJ91" i="1"/>
  <c r="BI91" i="1"/>
  <c r="BH91" i="1"/>
  <c r="BG91" i="1"/>
  <c r="BJ90" i="1"/>
  <c r="BI90" i="1"/>
  <c r="BH90" i="1"/>
  <c r="BG90" i="1"/>
  <c r="BJ89" i="1"/>
  <c r="BI89" i="1"/>
  <c r="BH89" i="1"/>
  <c r="BG89" i="1"/>
  <c r="BJ88" i="1"/>
  <c r="BI88" i="1"/>
  <c r="BH88" i="1"/>
  <c r="BG88" i="1"/>
  <c r="BK88" i="1" s="1"/>
  <c r="BJ87" i="1"/>
  <c r="BI87" i="1"/>
  <c r="BH87" i="1"/>
  <c r="BG87" i="1"/>
  <c r="BJ86" i="1"/>
  <c r="BI86" i="1"/>
  <c r="BH86" i="1"/>
  <c r="BG86" i="1"/>
  <c r="BJ85" i="1"/>
  <c r="BI85" i="1"/>
  <c r="BH85" i="1"/>
  <c r="BG85" i="1"/>
  <c r="BJ84" i="1"/>
  <c r="BI84" i="1"/>
  <c r="BH84" i="1"/>
  <c r="BG84" i="1"/>
  <c r="BJ83" i="1"/>
  <c r="BI83" i="1"/>
  <c r="BH83" i="1"/>
  <c r="BG83" i="1"/>
  <c r="BJ82" i="1"/>
  <c r="BI82" i="1"/>
  <c r="BH82" i="1"/>
  <c r="BG82" i="1"/>
  <c r="BJ81" i="1"/>
  <c r="BI81" i="1"/>
  <c r="BH81" i="1"/>
  <c r="BG81" i="1"/>
  <c r="BJ80" i="1"/>
  <c r="BI80" i="1"/>
  <c r="BH80" i="1"/>
  <c r="BG80" i="1"/>
  <c r="BJ79" i="1"/>
  <c r="BI79" i="1"/>
  <c r="BH79" i="1"/>
  <c r="BG79" i="1"/>
  <c r="BJ78" i="1"/>
  <c r="BI78" i="1"/>
  <c r="BH78" i="1"/>
  <c r="BG78" i="1"/>
  <c r="BJ77" i="1"/>
  <c r="BI77" i="1"/>
  <c r="BH77" i="1"/>
  <c r="BG77" i="1"/>
  <c r="BJ76" i="1"/>
  <c r="BI76" i="1"/>
  <c r="BH76" i="1"/>
  <c r="BG76" i="1"/>
  <c r="BK76" i="1" s="1"/>
  <c r="BJ75" i="1"/>
  <c r="BI75" i="1"/>
  <c r="BH75" i="1"/>
  <c r="BG75" i="1"/>
  <c r="BJ74" i="1"/>
  <c r="BI74" i="1"/>
  <c r="BH74" i="1"/>
  <c r="BG74" i="1"/>
  <c r="BJ73" i="1"/>
  <c r="BI73" i="1"/>
  <c r="BH73" i="1"/>
  <c r="BG73" i="1"/>
  <c r="BJ72" i="1"/>
  <c r="BI72" i="1"/>
  <c r="BH72" i="1"/>
  <c r="BG72" i="1"/>
  <c r="BJ71" i="1"/>
  <c r="BI71" i="1"/>
  <c r="BH71" i="1"/>
  <c r="BG71" i="1"/>
  <c r="BJ70" i="1"/>
  <c r="BI70" i="1"/>
  <c r="BH70" i="1"/>
  <c r="BG70" i="1"/>
  <c r="BJ69" i="1"/>
  <c r="BI69" i="1"/>
  <c r="BH69" i="1"/>
  <c r="BG69" i="1"/>
  <c r="BJ68" i="1"/>
  <c r="BI68" i="1"/>
  <c r="BH68" i="1"/>
  <c r="BG68" i="1"/>
  <c r="BJ67" i="1"/>
  <c r="BI67" i="1"/>
  <c r="BH67" i="1"/>
  <c r="BG67" i="1"/>
  <c r="BJ66" i="1"/>
  <c r="BI66" i="1"/>
  <c r="BH66" i="1"/>
  <c r="BG66" i="1"/>
  <c r="BJ65" i="1"/>
  <c r="BI65" i="1"/>
  <c r="BH65" i="1"/>
  <c r="BG65" i="1"/>
  <c r="BK65" i="1" s="1"/>
  <c r="BJ64" i="1"/>
  <c r="BI64" i="1"/>
  <c r="BH64" i="1"/>
  <c r="BG64" i="1"/>
  <c r="BJ63" i="1"/>
  <c r="BI63" i="1"/>
  <c r="BH63" i="1"/>
  <c r="BG63" i="1"/>
  <c r="BJ62" i="1"/>
  <c r="BI62" i="1"/>
  <c r="BH62" i="1"/>
  <c r="BG62" i="1"/>
  <c r="BJ61" i="1"/>
  <c r="BI61" i="1"/>
  <c r="BH61" i="1"/>
  <c r="BG61" i="1"/>
  <c r="BJ60" i="1"/>
  <c r="BI60" i="1"/>
  <c r="BH60" i="1"/>
  <c r="BG60" i="1"/>
  <c r="BJ59" i="1"/>
  <c r="BI59" i="1"/>
  <c r="BH59" i="1"/>
  <c r="BG59" i="1"/>
  <c r="AZ149" i="1"/>
  <c r="AY149" i="1"/>
  <c r="AX149" i="1"/>
  <c r="AW149" i="1"/>
  <c r="AZ148" i="1"/>
  <c r="AY148" i="1"/>
  <c r="AX148" i="1"/>
  <c r="AW148" i="1"/>
  <c r="AZ147" i="1"/>
  <c r="AY147" i="1"/>
  <c r="AX147" i="1"/>
  <c r="AW147" i="1"/>
  <c r="AZ146" i="1"/>
  <c r="AY146" i="1"/>
  <c r="AX146" i="1"/>
  <c r="AW146" i="1"/>
  <c r="AZ145" i="1"/>
  <c r="AY145" i="1"/>
  <c r="AX145" i="1"/>
  <c r="AW145" i="1"/>
  <c r="AZ144" i="1"/>
  <c r="AY144" i="1"/>
  <c r="AX144" i="1"/>
  <c r="AW144" i="1"/>
  <c r="AZ143" i="1"/>
  <c r="AY143" i="1"/>
  <c r="AX143" i="1"/>
  <c r="AW143" i="1"/>
  <c r="AZ142" i="1"/>
  <c r="AY142" i="1"/>
  <c r="AX142" i="1"/>
  <c r="AW142" i="1"/>
  <c r="AZ141" i="1"/>
  <c r="AY141" i="1"/>
  <c r="AX141" i="1"/>
  <c r="AW141" i="1"/>
  <c r="AZ140" i="1"/>
  <c r="AY140" i="1"/>
  <c r="BA140" i="1" s="1"/>
  <c r="AX140" i="1"/>
  <c r="AW140" i="1"/>
  <c r="AZ139" i="1"/>
  <c r="AY139" i="1"/>
  <c r="AX139" i="1"/>
  <c r="AW139" i="1"/>
  <c r="AZ138" i="1"/>
  <c r="AY138" i="1"/>
  <c r="AX138" i="1"/>
  <c r="AW138" i="1"/>
  <c r="AZ137" i="1"/>
  <c r="AY137" i="1"/>
  <c r="AX137" i="1"/>
  <c r="AW137" i="1"/>
  <c r="AZ136" i="1"/>
  <c r="AY136" i="1"/>
  <c r="AX136" i="1"/>
  <c r="AW136" i="1"/>
  <c r="AZ135" i="1"/>
  <c r="AY135" i="1"/>
  <c r="AX135" i="1"/>
  <c r="AW135" i="1"/>
  <c r="AZ134" i="1"/>
  <c r="AY134" i="1"/>
  <c r="AX134" i="1"/>
  <c r="AW134" i="1"/>
  <c r="AZ133" i="1"/>
  <c r="AY133" i="1"/>
  <c r="AX133" i="1"/>
  <c r="AW133" i="1"/>
  <c r="AZ132" i="1"/>
  <c r="AY132" i="1"/>
  <c r="AX132" i="1"/>
  <c r="AW132" i="1"/>
  <c r="AZ131" i="1"/>
  <c r="AY131" i="1"/>
  <c r="AX131" i="1"/>
  <c r="AW131" i="1"/>
  <c r="AZ130" i="1"/>
  <c r="AY130" i="1"/>
  <c r="AX130" i="1"/>
  <c r="AW130" i="1"/>
  <c r="AZ129" i="1"/>
  <c r="AY129" i="1"/>
  <c r="AX129" i="1"/>
  <c r="AW129" i="1"/>
  <c r="AZ128" i="1"/>
  <c r="AY128" i="1"/>
  <c r="AX128" i="1"/>
  <c r="AW128" i="1"/>
  <c r="AZ127" i="1"/>
  <c r="AY127" i="1"/>
  <c r="AX127" i="1"/>
  <c r="AW127" i="1"/>
  <c r="AZ126" i="1"/>
  <c r="AY126" i="1"/>
  <c r="AX126" i="1"/>
  <c r="AW126" i="1"/>
  <c r="AZ125" i="1"/>
  <c r="AY125" i="1"/>
  <c r="AX125" i="1"/>
  <c r="AW125" i="1"/>
  <c r="AZ124" i="1"/>
  <c r="AY124" i="1"/>
  <c r="AX124" i="1"/>
  <c r="AW124" i="1"/>
  <c r="AZ123" i="1"/>
  <c r="AY123" i="1"/>
  <c r="AX123" i="1"/>
  <c r="AW123" i="1"/>
  <c r="AZ122" i="1"/>
  <c r="AY122" i="1"/>
  <c r="AX122" i="1"/>
  <c r="AW122" i="1"/>
  <c r="AZ121" i="1"/>
  <c r="AY121" i="1"/>
  <c r="AX121" i="1"/>
  <c r="AW121" i="1"/>
  <c r="AZ120" i="1"/>
  <c r="AY120" i="1"/>
  <c r="AX120" i="1"/>
  <c r="AW120" i="1"/>
  <c r="AZ119" i="1"/>
  <c r="AY119" i="1"/>
  <c r="AX119" i="1"/>
  <c r="AW119" i="1"/>
  <c r="AZ118" i="1"/>
  <c r="AY118" i="1"/>
  <c r="AX118" i="1"/>
  <c r="AW118" i="1"/>
  <c r="AZ117" i="1"/>
  <c r="AY117" i="1"/>
  <c r="AX117" i="1"/>
  <c r="AW117" i="1"/>
  <c r="AZ116" i="1"/>
  <c r="AY116" i="1"/>
  <c r="AX116" i="1"/>
  <c r="AW116" i="1"/>
  <c r="AZ115" i="1"/>
  <c r="AY115" i="1"/>
  <c r="AX115" i="1"/>
  <c r="AW115" i="1"/>
  <c r="AZ114" i="1"/>
  <c r="AY114" i="1"/>
  <c r="AX114" i="1"/>
  <c r="AW114" i="1"/>
  <c r="AZ113" i="1"/>
  <c r="AY113" i="1"/>
  <c r="AX113" i="1"/>
  <c r="AW113" i="1"/>
  <c r="AZ112" i="1"/>
  <c r="AY112" i="1"/>
  <c r="AX112" i="1"/>
  <c r="AW112" i="1"/>
  <c r="AZ111" i="1"/>
  <c r="AY111" i="1"/>
  <c r="AX111" i="1"/>
  <c r="AW111" i="1"/>
  <c r="AZ110" i="1"/>
  <c r="AY110" i="1"/>
  <c r="AX110" i="1"/>
  <c r="AW110" i="1"/>
  <c r="AZ109" i="1"/>
  <c r="AY109" i="1"/>
  <c r="AX109" i="1"/>
  <c r="AW109" i="1"/>
  <c r="AZ108" i="1"/>
  <c r="AY108" i="1"/>
  <c r="AX108" i="1"/>
  <c r="AW108" i="1"/>
  <c r="AZ107" i="1"/>
  <c r="AY107" i="1"/>
  <c r="AX107" i="1"/>
  <c r="AW107" i="1"/>
  <c r="AZ106" i="1"/>
  <c r="AY106" i="1"/>
  <c r="AX106" i="1"/>
  <c r="AW106" i="1"/>
  <c r="AZ105" i="1"/>
  <c r="AY105" i="1"/>
  <c r="BA105" i="1" s="1"/>
  <c r="AX105" i="1"/>
  <c r="AW105" i="1"/>
  <c r="AZ104" i="1"/>
  <c r="AY104" i="1"/>
  <c r="AX104" i="1"/>
  <c r="AW104" i="1"/>
  <c r="AZ103" i="1"/>
  <c r="AY103" i="1"/>
  <c r="AX103" i="1"/>
  <c r="AW103" i="1"/>
  <c r="AZ102" i="1"/>
  <c r="AY102" i="1"/>
  <c r="AX102" i="1"/>
  <c r="AW102" i="1"/>
  <c r="AZ101" i="1"/>
  <c r="AY101" i="1"/>
  <c r="AX101" i="1"/>
  <c r="AW101" i="1"/>
  <c r="AZ100" i="1"/>
  <c r="AY100" i="1"/>
  <c r="BA100" i="1" s="1"/>
  <c r="AX100" i="1"/>
  <c r="AW100" i="1"/>
  <c r="AZ99" i="1"/>
  <c r="AY99" i="1"/>
  <c r="BA99" i="1" s="1"/>
  <c r="AX99" i="1"/>
  <c r="AW99" i="1"/>
  <c r="AZ98" i="1"/>
  <c r="AY98" i="1"/>
  <c r="AX98" i="1"/>
  <c r="AW98" i="1"/>
  <c r="AZ97" i="1"/>
  <c r="AY97" i="1"/>
  <c r="AX97" i="1"/>
  <c r="AW97" i="1"/>
  <c r="AZ96" i="1"/>
  <c r="AY96" i="1"/>
  <c r="AX96" i="1"/>
  <c r="AW96" i="1"/>
  <c r="AZ95" i="1"/>
  <c r="AY95" i="1"/>
  <c r="AX95" i="1"/>
  <c r="AW95" i="1"/>
  <c r="AZ94" i="1"/>
  <c r="AY94" i="1"/>
  <c r="AX94" i="1"/>
  <c r="AW94" i="1"/>
  <c r="AZ93" i="1"/>
  <c r="AY93" i="1"/>
  <c r="BA93" i="1" s="1"/>
  <c r="AX93" i="1"/>
  <c r="AW93" i="1"/>
  <c r="AZ92" i="1"/>
  <c r="AY92" i="1"/>
  <c r="AX92" i="1"/>
  <c r="AW92" i="1"/>
  <c r="AZ91" i="1"/>
  <c r="AY91" i="1"/>
  <c r="AX91" i="1"/>
  <c r="AW91" i="1"/>
  <c r="AZ90" i="1"/>
  <c r="AY90" i="1"/>
  <c r="BA90" i="1" s="1"/>
  <c r="AX90" i="1"/>
  <c r="AW90" i="1"/>
  <c r="AZ89" i="1"/>
  <c r="AY89" i="1"/>
  <c r="AX89" i="1"/>
  <c r="AW89" i="1"/>
  <c r="AZ88" i="1"/>
  <c r="AY88" i="1"/>
  <c r="AX88" i="1"/>
  <c r="AW88" i="1"/>
  <c r="AZ87" i="1"/>
  <c r="AY87" i="1"/>
  <c r="AX87" i="1"/>
  <c r="AW87" i="1"/>
  <c r="AZ86" i="1"/>
  <c r="AY86" i="1"/>
  <c r="AX86" i="1"/>
  <c r="AW86" i="1"/>
  <c r="AZ85" i="1"/>
  <c r="AY85" i="1"/>
  <c r="AX85" i="1"/>
  <c r="AW85" i="1"/>
  <c r="AZ84" i="1"/>
  <c r="AY84" i="1"/>
  <c r="AX84" i="1"/>
  <c r="AW84" i="1"/>
  <c r="AZ83" i="1"/>
  <c r="AY83" i="1"/>
  <c r="AX83" i="1"/>
  <c r="AW83" i="1"/>
  <c r="AZ82" i="1"/>
  <c r="AY82" i="1"/>
  <c r="AX82" i="1"/>
  <c r="AW82" i="1"/>
  <c r="AZ81" i="1"/>
  <c r="AY81" i="1"/>
  <c r="BA81" i="1" s="1"/>
  <c r="AX81" i="1"/>
  <c r="AW81" i="1"/>
  <c r="AZ80" i="1"/>
  <c r="AY80" i="1"/>
  <c r="AX80" i="1"/>
  <c r="AW80" i="1"/>
  <c r="AZ79" i="1"/>
  <c r="AY79" i="1"/>
  <c r="AX79" i="1"/>
  <c r="AW79" i="1"/>
  <c r="AZ78" i="1"/>
  <c r="AY78" i="1"/>
  <c r="BA78" i="1" s="1"/>
  <c r="AX78" i="1"/>
  <c r="AW78" i="1"/>
  <c r="AZ77" i="1"/>
  <c r="AY77" i="1"/>
  <c r="AX77" i="1"/>
  <c r="AW77" i="1"/>
  <c r="AZ76" i="1"/>
  <c r="AY76" i="1"/>
  <c r="AX76" i="1"/>
  <c r="AW76" i="1"/>
  <c r="AZ75" i="1"/>
  <c r="AY75" i="1"/>
  <c r="BA75" i="1" s="1"/>
  <c r="AX75" i="1"/>
  <c r="AW75" i="1"/>
  <c r="AZ74" i="1"/>
  <c r="AY74" i="1"/>
  <c r="AX74" i="1"/>
  <c r="AW74" i="1"/>
  <c r="AZ73" i="1"/>
  <c r="AY73" i="1"/>
  <c r="AX73" i="1"/>
  <c r="AW73" i="1"/>
  <c r="AZ72" i="1"/>
  <c r="AY72" i="1"/>
  <c r="BA72" i="1" s="1"/>
  <c r="AX72" i="1"/>
  <c r="AW72" i="1"/>
  <c r="AZ71" i="1"/>
  <c r="AY71" i="1"/>
  <c r="AX71" i="1"/>
  <c r="AW71" i="1"/>
  <c r="AZ70" i="1"/>
  <c r="AY70" i="1"/>
  <c r="AX70" i="1"/>
  <c r="AW70" i="1"/>
  <c r="AZ69" i="1"/>
  <c r="AY69" i="1"/>
  <c r="BA69" i="1" s="1"/>
  <c r="AX69" i="1"/>
  <c r="AW69" i="1"/>
  <c r="AZ68" i="1"/>
  <c r="AY68" i="1"/>
  <c r="AX68" i="1"/>
  <c r="AW68" i="1"/>
  <c r="AZ67" i="1"/>
  <c r="AY67" i="1"/>
  <c r="AX67" i="1"/>
  <c r="AW67" i="1"/>
  <c r="AZ66" i="1"/>
  <c r="AY66" i="1"/>
  <c r="BA66" i="1" s="1"/>
  <c r="AX66" i="1"/>
  <c r="AW66" i="1"/>
  <c r="AZ65" i="1"/>
  <c r="AY65" i="1"/>
  <c r="AX65" i="1"/>
  <c r="AW65" i="1"/>
  <c r="AZ64" i="1"/>
  <c r="AY64" i="1"/>
  <c r="AX64" i="1"/>
  <c r="AW64" i="1"/>
  <c r="AZ63" i="1"/>
  <c r="AY63" i="1"/>
  <c r="AX63" i="1"/>
  <c r="AW63" i="1"/>
  <c r="AZ62" i="1"/>
  <c r="AY62" i="1"/>
  <c r="AX62" i="1"/>
  <c r="AW62" i="1"/>
  <c r="AZ61" i="1"/>
  <c r="AY61" i="1"/>
  <c r="AX61" i="1"/>
  <c r="AW61" i="1"/>
  <c r="AZ60" i="1"/>
  <c r="AY60" i="1"/>
  <c r="BA60" i="1" s="1"/>
  <c r="AX60" i="1"/>
  <c r="AW60" i="1"/>
  <c r="AZ59" i="1"/>
  <c r="AY59" i="1"/>
  <c r="AX59" i="1"/>
  <c r="AW59" i="1"/>
  <c r="AP149" i="1"/>
  <c r="AO149" i="1"/>
  <c r="AQ149" i="1" s="1"/>
  <c r="AN149" i="1"/>
  <c r="AM149" i="1"/>
  <c r="AP148" i="1"/>
  <c r="AO148" i="1"/>
  <c r="AN148" i="1"/>
  <c r="AM148" i="1"/>
  <c r="AP147" i="1"/>
  <c r="AO147" i="1"/>
  <c r="AN147" i="1"/>
  <c r="AM147" i="1"/>
  <c r="AP146" i="1"/>
  <c r="AO146" i="1"/>
  <c r="AQ146" i="1" s="1"/>
  <c r="AN146" i="1"/>
  <c r="AM146" i="1"/>
  <c r="AP145" i="1"/>
  <c r="AO145" i="1"/>
  <c r="AN145" i="1"/>
  <c r="AM145" i="1"/>
  <c r="AP144" i="1"/>
  <c r="AO144" i="1"/>
  <c r="AN144" i="1"/>
  <c r="AM144" i="1"/>
  <c r="AP143" i="1"/>
  <c r="AO143" i="1"/>
  <c r="AQ143" i="1" s="1"/>
  <c r="AN143" i="1"/>
  <c r="AM143" i="1"/>
  <c r="AP142" i="1"/>
  <c r="AO142" i="1"/>
  <c r="AN142" i="1"/>
  <c r="AM142" i="1"/>
  <c r="AP141" i="1"/>
  <c r="AO141" i="1"/>
  <c r="AN141" i="1"/>
  <c r="AM141" i="1"/>
  <c r="AP140" i="1"/>
  <c r="AO140" i="1"/>
  <c r="AQ140" i="1" s="1"/>
  <c r="AN140" i="1"/>
  <c r="AM140" i="1"/>
  <c r="AP139" i="1"/>
  <c r="AO139" i="1"/>
  <c r="AN139" i="1"/>
  <c r="AM139" i="1"/>
  <c r="AP138" i="1"/>
  <c r="AO138" i="1"/>
  <c r="AN138" i="1"/>
  <c r="AM138" i="1"/>
  <c r="AP137" i="1"/>
  <c r="AO137" i="1"/>
  <c r="AQ137" i="1" s="1"/>
  <c r="AN137" i="1"/>
  <c r="AM137" i="1"/>
  <c r="AP136" i="1"/>
  <c r="AO136" i="1"/>
  <c r="AN136" i="1"/>
  <c r="AM136" i="1"/>
  <c r="AP135" i="1"/>
  <c r="AO135" i="1"/>
  <c r="AN135" i="1"/>
  <c r="AM135" i="1"/>
  <c r="AP134" i="1"/>
  <c r="AO134" i="1"/>
  <c r="AN134" i="1"/>
  <c r="AM134" i="1"/>
  <c r="AP133" i="1"/>
  <c r="AO133" i="1"/>
  <c r="AN133" i="1"/>
  <c r="AM133" i="1"/>
  <c r="AP132" i="1"/>
  <c r="AO132" i="1"/>
  <c r="AN132" i="1"/>
  <c r="AM132" i="1"/>
  <c r="AP131" i="1"/>
  <c r="AO131" i="1"/>
  <c r="AN131" i="1"/>
  <c r="AM131" i="1"/>
  <c r="AP130" i="1"/>
  <c r="AO130" i="1"/>
  <c r="AN130" i="1"/>
  <c r="AM130" i="1"/>
  <c r="AP129" i="1"/>
  <c r="AO129" i="1"/>
  <c r="AN129" i="1"/>
  <c r="AM129" i="1"/>
  <c r="AP128" i="1"/>
  <c r="AO128" i="1"/>
  <c r="AN128" i="1"/>
  <c r="AM128" i="1"/>
  <c r="AP127" i="1"/>
  <c r="AO127" i="1"/>
  <c r="AN127" i="1"/>
  <c r="AM127" i="1"/>
  <c r="AP126" i="1"/>
  <c r="AO126" i="1"/>
  <c r="AN126" i="1"/>
  <c r="AM126" i="1"/>
  <c r="AP125" i="1"/>
  <c r="AO125" i="1"/>
  <c r="AN125" i="1"/>
  <c r="AM125" i="1"/>
  <c r="AP124" i="1"/>
  <c r="AO124" i="1"/>
  <c r="AN124" i="1"/>
  <c r="AM124" i="1"/>
  <c r="AP123" i="1"/>
  <c r="AO123" i="1"/>
  <c r="AN123" i="1"/>
  <c r="AM123" i="1"/>
  <c r="AP122" i="1"/>
  <c r="AO122" i="1"/>
  <c r="AN122" i="1"/>
  <c r="AM122" i="1"/>
  <c r="AP121" i="1"/>
  <c r="AO121" i="1"/>
  <c r="AN121" i="1"/>
  <c r="AM121" i="1"/>
  <c r="AP120" i="1"/>
  <c r="AO120" i="1"/>
  <c r="AN120" i="1"/>
  <c r="AM120" i="1"/>
  <c r="AP119" i="1"/>
  <c r="AO119" i="1"/>
  <c r="AN119" i="1"/>
  <c r="AM119" i="1"/>
  <c r="AP118" i="1"/>
  <c r="AO118" i="1"/>
  <c r="AN118" i="1"/>
  <c r="AM118" i="1"/>
  <c r="AP117" i="1"/>
  <c r="AO117" i="1"/>
  <c r="AN117" i="1"/>
  <c r="AM117" i="1"/>
  <c r="AP116" i="1"/>
  <c r="AO116" i="1"/>
  <c r="AN116" i="1"/>
  <c r="AM116" i="1"/>
  <c r="AP115" i="1"/>
  <c r="AO115" i="1"/>
  <c r="AN115" i="1"/>
  <c r="AM115" i="1"/>
  <c r="AP114" i="1"/>
  <c r="AO114" i="1"/>
  <c r="AN114" i="1"/>
  <c r="AM114" i="1"/>
  <c r="AP113" i="1"/>
  <c r="AO113" i="1"/>
  <c r="AN113" i="1"/>
  <c r="AM113" i="1"/>
  <c r="AP112" i="1"/>
  <c r="AO112" i="1"/>
  <c r="AN112" i="1"/>
  <c r="AM112" i="1"/>
  <c r="AP111" i="1"/>
  <c r="AO111" i="1"/>
  <c r="AN111" i="1"/>
  <c r="AM111" i="1"/>
  <c r="AP110" i="1"/>
  <c r="AO110" i="1"/>
  <c r="AN110" i="1"/>
  <c r="AM110" i="1"/>
  <c r="AP109" i="1"/>
  <c r="AO109" i="1"/>
  <c r="AN109" i="1"/>
  <c r="AM109" i="1"/>
  <c r="AP108" i="1"/>
  <c r="AO108" i="1"/>
  <c r="AN108" i="1"/>
  <c r="AM108" i="1"/>
  <c r="AP107" i="1"/>
  <c r="AO107" i="1"/>
  <c r="AN107" i="1"/>
  <c r="AM107" i="1"/>
  <c r="AP106" i="1"/>
  <c r="AO106" i="1"/>
  <c r="AN106" i="1"/>
  <c r="AM106" i="1"/>
  <c r="AP105" i="1"/>
  <c r="AO105" i="1"/>
  <c r="AN105" i="1"/>
  <c r="AM105" i="1"/>
  <c r="AP104" i="1"/>
  <c r="AO104" i="1"/>
  <c r="AN104" i="1"/>
  <c r="AM104" i="1"/>
  <c r="AP103" i="1"/>
  <c r="AO103" i="1"/>
  <c r="AN103" i="1"/>
  <c r="AM103" i="1"/>
  <c r="AP102" i="1"/>
  <c r="AO102" i="1"/>
  <c r="AN102" i="1"/>
  <c r="AM102" i="1"/>
  <c r="AP101" i="1"/>
  <c r="AO101" i="1"/>
  <c r="AN101" i="1"/>
  <c r="AM101" i="1"/>
  <c r="AP100" i="1"/>
  <c r="AO100" i="1"/>
  <c r="AN100" i="1"/>
  <c r="AM100" i="1"/>
  <c r="AP99" i="1"/>
  <c r="AO99" i="1"/>
  <c r="AN99" i="1"/>
  <c r="AM99" i="1"/>
  <c r="AP98" i="1"/>
  <c r="AO98" i="1"/>
  <c r="AN98" i="1"/>
  <c r="AM98" i="1"/>
  <c r="AP97" i="1"/>
  <c r="AO97" i="1"/>
  <c r="AN97" i="1"/>
  <c r="AM97" i="1"/>
  <c r="AP96" i="1"/>
  <c r="AO96" i="1"/>
  <c r="AN96" i="1"/>
  <c r="AM96" i="1"/>
  <c r="AP95" i="1"/>
  <c r="AO95" i="1"/>
  <c r="AN95" i="1"/>
  <c r="AM95" i="1"/>
  <c r="AP94" i="1"/>
  <c r="AO94" i="1"/>
  <c r="AN94" i="1"/>
  <c r="AM94" i="1"/>
  <c r="AP93" i="1"/>
  <c r="AO93" i="1"/>
  <c r="AN93" i="1"/>
  <c r="AM93" i="1"/>
  <c r="AP92" i="1"/>
  <c r="AO92" i="1"/>
  <c r="AN92" i="1"/>
  <c r="AM92" i="1"/>
  <c r="AP91" i="1"/>
  <c r="AO91" i="1"/>
  <c r="AN91" i="1"/>
  <c r="AM91" i="1"/>
  <c r="AP90" i="1"/>
  <c r="AO90" i="1"/>
  <c r="AN90" i="1"/>
  <c r="AM90" i="1"/>
  <c r="AP89" i="1"/>
  <c r="AO89" i="1"/>
  <c r="AN89" i="1"/>
  <c r="AM89" i="1"/>
  <c r="AP88" i="1"/>
  <c r="AO88" i="1"/>
  <c r="AN88" i="1"/>
  <c r="AM88" i="1"/>
  <c r="AP87" i="1"/>
  <c r="AO87" i="1"/>
  <c r="AN87" i="1"/>
  <c r="AM87" i="1"/>
  <c r="AP86" i="1"/>
  <c r="AO86" i="1"/>
  <c r="AN86" i="1"/>
  <c r="AM86" i="1"/>
  <c r="AP85" i="1"/>
  <c r="AO85" i="1"/>
  <c r="AN85" i="1"/>
  <c r="AM85" i="1"/>
  <c r="AP84" i="1"/>
  <c r="AO84" i="1"/>
  <c r="AN84" i="1"/>
  <c r="AM84" i="1"/>
  <c r="AP83" i="1"/>
  <c r="AO83" i="1"/>
  <c r="AN83" i="1"/>
  <c r="AM83" i="1"/>
  <c r="AP82" i="1"/>
  <c r="AO82" i="1"/>
  <c r="AN82" i="1"/>
  <c r="AM82" i="1"/>
  <c r="AP81" i="1"/>
  <c r="AO81" i="1"/>
  <c r="AN81" i="1"/>
  <c r="AM81" i="1"/>
  <c r="AP80" i="1"/>
  <c r="AO80" i="1"/>
  <c r="AQ80" i="1" s="1"/>
  <c r="AN80" i="1"/>
  <c r="AM80" i="1"/>
  <c r="AP79" i="1"/>
  <c r="AO79" i="1"/>
  <c r="AN79" i="1"/>
  <c r="AM79" i="1"/>
  <c r="AP78" i="1"/>
  <c r="AO78" i="1"/>
  <c r="AN78" i="1"/>
  <c r="AM78" i="1"/>
  <c r="AP77" i="1"/>
  <c r="AO77" i="1"/>
  <c r="AN77" i="1"/>
  <c r="AM77" i="1"/>
  <c r="AP76" i="1"/>
  <c r="AO76" i="1"/>
  <c r="AN76" i="1"/>
  <c r="AM76" i="1"/>
  <c r="AP75" i="1"/>
  <c r="AO75" i="1"/>
  <c r="AN75" i="1"/>
  <c r="AM75" i="1"/>
  <c r="AP74" i="1"/>
  <c r="AO74" i="1"/>
  <c r="AN74" i="1"/>
  <c r="AM74" i="1"/>
  <c r="AP73" i="1"/>
  <c r="AO73" i="1"/>
  <c r="AN73" i="1"/>
  <c r="AM73" i="1"/>
  <c r="AP72" i="1"/>
  <c r="AO72" i="1"/>
  <c r="AN72" i="1"/>
  <c r="AM72" i="1"/>
  <c r="AP71" i="1"/>
  <c r="AO71" i="1"/>
  <c r="AN71" i="1"/>
  <c r="AM71" i="1"/>
  <c r="AP70" i="1"/>
  <c r="AO70" i="1"/>
  <c r="AN70" i="1"/>
  <c r="AM70" i="1"/>
  <c r="AP69" i="1"/>
  <c r="AO69" i="1"/>
  <c r="AN69" i="1"/>
  <c r="AM69" i="1"/>
  <c r="AP68" i="1"/>
  <c r="AO68" i="1"/>
  <c r="AN68" i="1"/>
  <c r="AM68" i="1"/>
  <c r="AP67" i="1"/>
  <c r="AO67" i="1"/>
  <c r="AN67" i="1"/>
  <c r="AM67" i="1"/>
  <c r="AP66" i="1"/>
  <c r="AO66" i="1"/>
  <c r="AN66" i="1"/>
  <c r="AM66" i="1"/>
  <c r="AP65" i="1"/>
  <c r="AO65" i="1"/>
  <c r="AN65" i="1"/>
  <c r="AM65" i="1"/>
  <c r="AP64" i="1"/>
  <c r="AO64" i="1"/>
  <c r="AN64" i="1"/>
  <c r="AM64" i="1"/>
  <c r="AP63" i="1"/>
  <c r="AO63" i="1"/>
  <c r="AN63" i="1"/>
  <c r="AM63" i="1"/>
  <c r="AP62" i="1"/>
  <c r="AO62" i="1"/>
  <c r="AN62" i="1"/>
  <c r="AM62" i="1"/>
  <c r="AP61" i="1"/>
  <c r="AO61" i="1"/>
  <c r="AN61" i="1"/>
  <c r="AM61" i="1"/>
  <c r="AP60" i="1"/>
  <c r="AO60" i="1"/>
  <c r="AN60" i="1"/>
  <c r="AM60" i="1"/>
  <c r="AP59" i="1"/>
  <c r="AO59" i="1"/>
  <c r="AN59" i="1"/>
  <c r="AM59" i="1"/>
  <c r="AF149" i="1"/>
  <c r="AE149" i="1"/>
  <c r="AD149" i="1"/>
  <c r="AC149" i="1"/>
  <c r="AF148" i="1"/>
  <c r="AE148" i="1"/>
  <c r="AD148" i="1"/>
  <c r="AC148" i="1"/>
  <c r="AF147" i="1"/>
  <c r="AE147" i="1"/>
  <c r="AD147" i="1"/>
  <c r="AC147" i="1"/>
  <c r="AF146" i="1"/>
  <c r="AE146" i="1"/>
  <c r="AD146" i="1"/>
  <c r="AC146" i="1"/>
  <c r="AF145" i="1"/>
  <c r="AE145" i="1"/>
  <c r="AD145" i="1"/>
  <c r="AC145" i="1"/>
  <c r="AF144" i="1"/>
  <c r="AE144" i="1"/>
  <c r="AD144" i="1"/>
  <c r="AC144" i="1"/>
  <c r="AF143" i="1"/>
  <c r="AE143" i="1"/>
  <c r="AD143" i="1"/>
  <c r="AC143" i="1"/>
  <c r="AF142" i="1"/>
  <c r="AE142" i="1"/>
  <c r="AD142" i="1"/>
  <c r="AC142" i="1"/>
  <c r="AF141" i="1"/>
  <c r="AE141" i="1"/>
  <c r="AD141" i="1"/>
  <c r="AC141" i="1"/>
  <c r="AF140" i="1"/>
  <c r="AE140" i="1"/>
  <c r="AD140" i="1"/>
  <c r="AC140" i="1"/>
  <c r="AF139" i="1"/>
  <c r="AE139" i="1"/>
  <c r="AD139" i="1"/>
  <c r="AC139" i="1"/>
  <c r="AF138" i="1"/>
  <c r="AE138" i="1"/>
  <c r="AD138" i="1"/>
  <c r="AC138" i="1"/>
  <c r="AF137" i="1"/>
  <c r="AE137" i="1"/>
  <c r="AD137" i="1"/>
  <c r="AC137" i="1"/>
  <c r="AF136" i="1"/>
  <c r="AE136" i="1"/>
  <c r="AD136" i="1"/>
  <c r="AC136" i="1"/>
  <c r="AF135" i="1"/>
  <c r="AE135" i="1"/>
  <c r="AD135" i="1"/>
  <c r="AC135" i="1"/>
  <c r="AF134" i="1"/>
  <c r="AE134" i="1"/>
  <c r="AD134" i="1"/>
  <c r="AC134" i="1"/>
  <c r="AF133" i="1"/>
  <c r="AE133" i="1"/>
  <c r="AD133" i="1"/>
  <c r="AC133" i="1"/>
  <c r="AF132" i="1"/>
  <c r="AE132" i="1"/>
  <c r="AD132" i="1"/>
  <c r="AC132" i="1"/>
  <c r="AF131" i="1"/>
  <c r="AE131" i="1"/>
  <c r="AD131" i="1"/>
  <c r="AC131" i="1"/>
  <c r="AF130" i="1"/>
  <c r="AE130" i="1"/>
  <c r="AD130" i="1"/>
  <c r="AC130" i="1"/>
  <c r="AF129" i="1"/>
  <c r="AE129" i="1"/>
  <c r="AD129" i="1"/>
  <c r="AC129" i="1"/>
  <c r="AF128" i="1"/>
  <c r="AE128" i="1"/>
  <c r="AD128" i="1"/>
  <c r="AC128" i="1"/>
  <c r="AF127" i="1"/>
  <c r="AE127" i="1"/>
  <c r="AD127" i="1"/>
  <c r="AC127" i="1"/>
  <c r="AF126" i="1"/>
  <c r="AE126" i="1"/>
  <c r="AD126" i="1"/>
  <c r="AC126" i="1"/>
  <c r="AF125" i="1"/>
  <c r="AE125" i="1"/>
  <c r="AD125" i="1"/>
  <c r="AC125" i="1"/>
  <c r="AF124" i="1"/>
  <c r="AE124" i="1"/>
  <c r="AD124" i="1"/>
  <c r="AC124" i="1"/>
  <c r="AF123" i="1"/>
  <c r="AE123" i="1"/>
  <c r="AD123" i="1"/>
  <c r="AC123" i="1"/>
  <c r="AF122" i="1"/>
  <c r="AE122" i="1"/>
  <c r="AD122" i="1"/>
  <c r="AC122" i="1"/>
  <c r="AF121" i="1"/>
  <c r="AE121" i="1"/>
  <c r="AD121" i="1"/>
  <c r="AC121" i="1"/>
  <c r="AF120" i="1"/>
  <c r="AE120" i="1"/>
  <c r="AD120" i="1"/>
  <c r="AC120" i="1"/>
  <c r="AF119" i="1"/>
  <c r="AE119" i="1"/>
  <c r="AD119" i="1"/>
  <c r="AC119" i="1"/>
  <c r="AF118" i="1"/>
  <c r="AE118" i="1"/>
  <c r="AD118" i="1"/>
  <c r="AC118" i="1"/>
  <c r="AF117" i="1"/>
  <c r="AE117" i="1"/>
  <c r="AD117" i="1"/>
  <c r="AC117" i="1"/>
  <c r="AF116" i="1"/>
  <c r="AE116" i="1"/>
  <c r="AD116" i="1"/>
  <c r="AC116" i="1"/>
  <c r="AF115" i="1"/>
  <c r="AE115" i="1"/>
  <c r="AD115" i="1"/>
  <c r="AC115" i="1"/>
  <c r="AF114" i="1"/>
  <c r="AE114" i="1"/>
  <c r="AD114" i="1"/>
  <c r="AC114" i="1"/>
  <c r="AF113" i="1"/>
  <c r="AE113" i="1"/>
  <c r="AD113" i="1"/>
  <c r="AC113" i="1"/>
  <c r="AF112" i="1"/>
  <c r="AE112" i="1"/>
  <c r="AD112" i="1"/>
  <c r="AC112" i="1"/>
  <c r="AF111" i="1"/>
  <c r="AE111" i="1"/>
  <c r="AD111" i="1"/>
  <c r="AC111" i="1"/>
  <c r="AF110" i="1"/>
  <c r="AE110" i="1"/>
  <c r="AD110" i="1"/>
  <c r="AC110" i="1"/>
  <c r="AF109" i="1"/>
  <c r="AE109" i="1"/>
  <c r="AD109" i="1"/>
  <c r="AC109" i="1"/>
  <c r="AF108" i="1"/>
  <c r="AE108" i="1"/>
  <c r="AD108" i="1"/>
  <c r="AC108" i="1"/>
  <c r="AF107" i="1"/>
  <c r="AE107" i="1"/>
  <c r="AD107" i="1"/>
  <c r="AC107" i="1"/>
  <c r="AF106" i="1"/>
  <c r="AE106" i="1"/>
  <c r="AD106" i="1"/>
  <c r="AC106" i="1"/>
  <c r="AF105" i="1"/>
  <c r="AE105" i="1"/>
  <c r="AD105" i="1"/>
  <c r="AC105" i="1"/>
  <c r="AF104" i="1"/>
  <c r="AE104" i="1"/>
  <c r="AD104" i="1"/>
  <c r="AC104" i="1"/>
  <c r="AF103" i="1"/>
  <c r="AE103" i="1"/>
  <c r="AD103" i="1"/>
  <c r="AC103" i="1"/>
  <c r="AF102" i="1"/>
  <c r="AE102" i="1"/>
  <c r="AD102" i="1"/>
  <c r="AC102" i="1"/>
  <c r="AF101" i="1"/>
  <c r="AE101" i="1"/>
  <c r="AD101" i="1"/>
  <c r="AC101" i="1"/>
  <c r="AF100" i="1"/>
  <c r="AE100" i="1"/>
  <c r="AD100" i="1"/>
  <c r="AC100" i="1"/>
  <c r="AG100" i="1" s="1"/>
  <c r="AF99" i="1"/>
  <c r="AE99" i="1"/>
  <c r="AD99" i="1"/>
  <c r="AC99" i="1"/>
  <c r="AF98" i="1"/>
  <c r="AE98" i="1"/>
  <c r="AD98" i="1"/>
  <c r="AC98" i="1"/>
  <c r="AF97" i="1"/>
  <c r="AE97" i="1"/>
  <c r="AD97" i="1"/>
  <c r="AC97" i="1"/>
  <c r="AF96" i="1"/>
  <c r="AE96" i="1"/>
  <c r="AD96" i="1"/>
  <c r="AC96" i="1"/>
  <c r="AF95" i="1"/>
  <c r="AE95" i="1"/>
  <c r="AD95" i="1"/>
  <c r="AC95" i="1"/>
  <c r="AF94" i="1"/>
  <c r="AE94" i="1"/>
  <c r="AD94" i="1"/>
  <c r="AC94" i="1"/>
  <c r="AF93" i="1"/>
  <c r="AE93" i="1"/>
  <c r="AD93" i="1"/>
  <c r="AC93" i="1"/>
  <c r="AF92" i="1"/>
  <c r="AE92" i="1"/>
  <c r="AD92" i="1"/>
  <c r="AC92" i="1"/>
  <c r="AF91" i="1"/>
  <c r="AE91" i="1"/>
  <c r="AD91" i="1"/>
  <c r="AC91" i="1"/>
  <c r="AF90" i="1"/>
  <c r="AE90" i="1"/>
  <c r="AD90" i="1"/>
  <c r="AC90" i="1"/>
  <c r="AF89" i="1"/>
  <c r="AE89" i="1"/>
  <c r="AD89" i="1"/>
  <c r="AC89" i="1"/>
  <c r="AF88" i="1"/>
  <c r="AE88" i="1"/>
  <c r="AD88" i="1"/>
  <c r="AC88" i="1"/>
  <c r="AF87" i="1"/>
  <c r="AE87" i="1"/>
  <c r="AD87" i="1"/>
  <c r="AC87" i="1"/>
  <c r="AF86" i="1"/>
  <c r="AE86" i="1"/>
  <c r="AD86" i="1"/>
  <c r="AC86" i="1"/>
  <c r="AF85" i="1"/>
  <c r="AE85" i="1"/>
  <c r="AD85" i="1"/>
  <c r="AC85" i="1"/>
  <c r="AF84" i="1"/>
  <c r="AE84" i="1"/>
  <c r="AD84" i="1"/>
  <c r="AC84" i="1"/>
  <c r="AF83" i="1"/>
  <c r="AE83" i="1"/>
  <c r="AD83" i="1"/>
  <c r="AC83" i="1"/>
  <c r="AF82" i="1"/>
  <c r="AE82" i="1"/>
  <c r="AD82" i="1"/>
  <c r="AC82" i="1"/>
  <c r="AF81" i="1"/>
  <c r="AE81" i="1"/>
  <c r="AD81" i="1"/>
  <c r="AC81" i="1"/>
  <c r="AF80" i="1"/>
  <c r="AE80" i="1"/>
  <c r="AD80" i="1"/>
  <c r="AC80" i="1"/>
  <c r="AF79" i="1"/>
  <c r="AE79" i="1"/>
  <c r="AD79" i="1"/>
  <c r="AC79" i="1"/>
  <c r="AF78" i="1"/>
  <c r="AE78" i="1"/>
  <c r="AD78" i="1"/>
  <c r="AC78" i="1"/>
  <c r="AF77" i="1"/>
  <c r="AE77" i="1"/>
  <c r="AD77" i="1"/>
  <c r="AC77" i="1"/>
  <c r="AF76" i="1"/>
  <c r="AE76" i="1"/>
  <c r="AD76" i="1"/>
  <c r="AC76" i="1"/>
  <c r="AF75" i="1"/>
  <c r="AE75" i="1"/>
  <c r="AD75" i="1"/>
  <c r="AC75" i="1"/>
  <c r="AF74" i="1"/>
  <c r="AE74" i="1"/>
  <c r="AD74" i="1"/>
  <c r="AC74" i="1"/>
  <c r="AF73" i="1"/>
  <c r="AE73" i="1"/>
  <c r="AD73" i="1"/>
  <c r="AC73" i="1"/>
  <c r="AF72" i="1"/>
  <c r="AE72" i="1"/>
  <c r="AD72" i="1"/>
  <c r="AC72" i="1"/>
  <c r="AF71" i="1"/>
  <c r="AE71" i="1"/>
  <c r="AD71" i="1"/>
  <c r="AC71" i="1"/>
  <c r="AF70" i="1"/>
  <c r="AE70" i="1"/>
  <c r="AD70" i="1"/>
  <c r="AC70" i="1"/>
  <c r="AF69" i="1"/>
  <c r="AE69" i="1"/>
  <c r="AD69" i="1"/>
  <c r="AC69" i="1"/>
  <c r="AF68" i="1"/>
  <c r="AE68" i="1"/>
  <c r="AD68" i="1"/>
  <c r="AC68" i="1"/>
  <c r="AF67" i="1"/>
  <c r="AE67" i="1"/>
  <c r="AD67" i="1"/>
  <c r="AC67" i="1"/>
  <c r="AF66" i="1"/>
  <c r="AE66" i="1"/>
  <c r="AD66" i="1"/>
  <c r="AC66" i="1"/>
  <c r="AF65" i="1"/>
  <c r="AE65" i="1"/>
  <c r="AD65" i="1"/>
  <c r="AC65" i="1"/>
  <c r="AF64" i="1"/>
  <c r="AE64" i="1"/>
  <c r="AD64" i="1"/>
  <c r="AC64" i="1"/>
  <c r="AF63" i="1"/>
  <c r="AE63" i="1"/>
  <c r="AD63" i="1"/>
  <c r="AC63" i="1"/>
  <c r="AF62" i="1"/>
  <c r="AE62" i="1"/>
  <c r="AD62" i="1"/>
  <c r="AC62" i="1"/>
  <c r="AF61" i="1"/>
  <c r="AE61" i="1"/>
  <c r="AD61" i="1"/>
  <c r="AC61" i="1"/>
  <c r="AF60" i="1"/>
  <c r="AE60" i="1"/>
  <c r="AD60" i="1"/>
  <c r="AC60" i="1"/>
  <c r="AF59" i="1"/>
  <c r="AE59" i="1"/>
  <c r="AD59" i="1"/>
  <c r="AC59" i="1"/>
  <c r="V149" i="1"/>
  <c r="U149" i="1"/>
  <c r="T149" i="1"/>
  <c r="S149" i="1"/>
  <c r="V148" i="1"/>
  <c r="U148" i="1"/>
  <c r="T148" i="1"/>
  <c r="S148" i="1"/>
  <c r="V147" i="1"/>
  <c r="U147" i="1"/>
  <c r="T147" i="1"/>
  <c r="S147" i="1"/>
  <c r="V146" i="1"/>
  <c r="U146" i="1"/>
  <c r="T146" i="1"/>
  <c r="S146" i="1"/>
  <c r="V145" i="1"/>
  <c r="U145" i="1"/>
  <c r="T145" i="1"/>
  <c r="S145" i="1"/>
  <c r="V144" i="1"/>
  <c r="U144" i="1"/>
  <c r="T144" i="1"/>
  <c r="S144" i="1"/>
  <c r="V143" i="1"/>
  <c r="U143" i="1"/>
  <c r="T143" i="1"/>
  <c r="S143" i="1"/>
  <c r="V142" i="1"/>
  <c r="U142" i="1"/>
  <c r="T142" i="1"/>
  <c r="S142" i="1"/>
  <c r="V141" i="1"/>
  <c r="U141" i="1"/>
  <c r="T141" i="1"/>
  <c r="S141" i="1"/>
  <c r="V140" i="1"/>
  <c r="U140" i="1"/>
  <c r="T140" i="1"/>
  <c r="S140" i="1"/>
  <c r="V139" i="1"/>
  <c r="U139" i="1"/>
  <c r="T139" i="1"/>
  <c r="S139" i="1"/>
  <c r="V138" i="1"/>
  <c r="U138" i="1"/>
  <c r="T138" i="1"/>
  <c r="S138" i="1"/>
  <c r="V137" i="1"/>
  <c r="U137" i="1"/>
  <c r="T137" i="1"/>
  <c r="S137" i="1"/>
  <c r="V136" i="1"/>
  <c r="U136" i="1"/>
  <c r="T136" i="1"/>
  <c r="S136" i="1"/>
  <c r="V135" i="1"/>
  <c r="U135" i="1"/>
  <c r="T135" i="1"/>
  <c r="S135" i="1"/>
  <c r="V134" i="1"/>
  <c r="U134" i="1"/>
  <c r="T134" i="1"/>
  <c r="S134" i="1"/>
  <c r="V133" i="1"/>
  <c r="U133" i="1"/>
  <c r="T133" i="1"/>
  <c r="S133" i="1"/>
  <c r="V132" i="1"/>
  <c r="U132" i="1"/>
  <c r="T132" i="1"/>
  <c r="S132" i="1"/>
  <c r="V131" i="1"/>
  <c r="U131" i="1"/>
  <c r="T131" i="1"/>
  <c r="S131" i="1"/>
  <c r="V130" i="1"/>
  <c r="U130" i="1"/>
  <c r="T130" i="1"/>
  <c r="S130" i="1"/>
  <c r="V129" i="1"/>
  <c r="U129" i="1"/>
  <c r="T129" i="1"/>
  <c r="S129" i="1"/>
  <c r="V128" i="1"/>
  <c r="U128" i="1"/>
  <c r="T128" i="1"/>
  <c r="S128" i="1"/>
  <c r="V127" i="1"/>
  <c r="U127" i="1"/>
  <c r="T127" i="1"/>
  <c r="S127" i="1"/>
  <c r="V126" i="1"/>
  <c r="U126" i="1"/>
  <c r="T126" i="1"/>
  <c r="S126" i="1"/>
  <c r="V125" i="1"/>
  <c r="U125" i="1"/>
  <c r="T125" i="1"/>
  <c r="S125" i="1"/>
  <c r="V124" i="1"/>
  <c r="U124" i="1"/>
  <c r="T124" i="1"/>
  <c r="S124" i="1"/>
  <c r="V123" i="1"/>
  <c r="U123" i="1"/>
  <c r="T123" i="1"/>
  <c r="S123" i="1"/>
  <c r="V122" i="1"/>
  <c r="U122" i="1"/>
  <c r="T122" i="1"/>
  <c r="S122" i="1"/>
  <c r="V121" i="1"/>
  <c r="U121" i="1"/>
  <c r="T121" i="1"/>
  <c r="S121" i="1"/>
  <c r="V120" i="1"/>
  <c r="U120" i="1"/>
  <c r="T120" i="1"/>
  <c r="S120" i="1"/>
  <c r="V119" i="1"/>
  <c r="U119" i="1"/>
  <c r="T119" i="1"/>
  <c r="S119" i="1"/>
  <c r="V118" i="1"/>
  <c r="U118" i="1"/>
  <c r="T118" i="1"/>
  <c r="S118" i="1"/>
  <c r="V117" i="1"/>
  <c r="U117" i="1"/>
  <c r="T117" i="1"/>
  <c r="S117" i="1"/>
  <c r="V116" i="1"/>
  <c r="U116" i="1"/>
  <c r="T116" i="1"/>
  <c r="S116" i="1"/>
  <c r="V115" i="1"/>
  <c r="U115" i="1"/>
  <c r="T115" i="1"/>
  <c r="S115" i="1"/>
  <c r="V114" i="1"/>
  <c r="U114" i="1"/>
  <c r="T114" i="1"/>
  <c r="S114" i="1"/>
  <c r="V113" i="1"/>
  <c r="U113" i="1"/>
  <c r="T113" i="1"/>
  <c r="S113" i="1"/>
  <c r="V112" i="1"/>
  <c r="U112" i="1"/>
  <c r="T112" i="1"/>
  <c r="S112" i="1"/>
  <c r="V111" i="1"/>
  <c r="U111" i="1"/>
  <c r="T111" i="1"/>
  <c r="S111" i="1"/>
  <c r="V110" i="1"/>
  <c r="U110" i="1"/>
  <c r="T110" i="1"/>
  <c r="S110" i="1"/>
  <c r="V109" i="1"/>
  <c r="U109" i="1"/>
  <c r="T109" i="1"/>
  <c r="S109" i="1"/>
  <c r="V108" i="1"/>
  <c r="U108" i="1"/>
  <c r="T108" i="1"/>
  <c r="S108" i="1"/>
  <c r="V107" i="1"/>
  <c r="U107" i="1"/>
  <c r="T107" i="1"/>
  <c r="S107" i="1"/>
  <c r="V106" i="1"/>
  <c r="U106" i="1"/>
  <c r="T106" i="1"/>
  <c r="S106" i="1"/>
  <c r="V105" i="1"/>
  <c r="U105" i="1"/>
  <c r="T105" i="1"/>
  <c r="S105" i="1"/>
  <c r="V104" i="1"/>
  <c r="U104" i="1"/>
  <c r="T104" i="1"/>
  <c r="S104" i="1"/>
  <c r="V103" i="1"/>
  <c r="U103" i="1"/>
  <c r="T103" i="1"/>
  <c r="S103" i="1"/>
  <c r="V102" i="1"/>
  <c r="U102" i="1"/>
  <c r="T102" i="1"/>
  <c r="S102" i="1"/>
  <c r="V101" i="1"/>
  <c r="U101" i="1"/>
  <c r="T101" i="1"/>
  <c r="S101" i="1"/>
  <c r="V100" i="1"/>
  <c r="U100" i="1"/>
  <c r="T100" i="1"/>
  <c r="S100" i="1"/>
  <c r="V99" i="1"/>
  <c r="U99" i="1"/>
  <c r="T99" i="1"/>
  <c r="S99" i="1"/>
  <c r="V98" i="1"/>
  <c r="U98" i="1"/>
  <c r="T98" i="1"/>
  <c r="S98" i="1"/>
  <c r="V97" i="1"/>
  <c r="U97" i="1"/>
  <c r="T97" i="1"/>
  <c r="S97" i="1"/>
  <c r="V96" i="1"/>
  <c r="U96" i="1"/>
  <c r="T96" i="1"/>
  <c r="S96" i="1"/>
  <c r="V95" i="1"/>
  <c r="U95" i="1"/>
  <c r="T95" i="1"/>
  <c r="S95" i="1"/>
  <c r="V94" i="1"/>
  <c r="U94" i="1"/>
  <c r="T94" i="1"/>
  <c r="S94" i="1"/>
  <c r="V93" i="1"/>
  <c r="U93" i="1"/>
  <c r="T93" i="1"/>
  <c r="S93" i="1"/>
  <c r="V92" i="1"/>
  <c r="U92" i="1"/>
  <c r="T92" i="1"/>
  <c r="S92" i="1"/>
  <c r="V91" i="1"/>
  <c r="U91" i="1"/>
  <c r="T91" i="1"/>
  <c r="S91" i="1"/>
  <c r="V90" i="1"/>
  <c r="U90" i="1"/>
  <c r="T90" i="1"/>
  <c r="S90" i="1"/>
  <c r="V89" i="1"/>
  <c r="U89" i="1"/>
  <c r="T89" i="1"/>
  <c r="S89" i="1"/>
  <c r="V88" i="1"/>
  <c r="U88" i="1"/>
  <c r="T88" i="1"/>
  <c r="S88" i="1"/>
  <c r="V87" i="1"/>
  <c r="U87" i="1"/>
  <c r="T87" i="1"/>
  <c r="S87" i="1"/>
  <c r="V86" i="1"/>
  <c r="U86" i="1"/>
  <c r="T86" i="1"/>
  <c r="S86" i="1"/>
  <c r="V85" i="1"/>
  <c r="U85" i="1"/>
  <c r="T85" i="1"/>
  <c r="S85" i="1"/>
  <c r="V84" i="1"/>
  <c r="U84" i="1"/>
  <c r="T84" i="1"/>
  <c r="S84" i="1"/>
  <c r="V83" i="1"/>
  <c r="U83" i="1"/>
  <c r="T83" i="1"/>
  <c r="S83" i="1"/>
  <c r="V82" i="1"/>
  <c r="U82" i="1"/>
  <c r="T82" i="1"/>
  <c r="S82" i="1"/>
  <c r="V81" i="1"/>
  <c r="U81" i="1"/>
  <c r="T81" i="1"/>
  <c r="S81" i="1"/>
  <c r="V80" i="1"/>
  <c r="U80" i="1"/>
  <c r="T80" i="1"/>
  <c r="S80" i="1"/>
  <c r="V79" i="1"/>
  <c r="U79" i="1"/>
  <c r="T79" i="1"/>
  <c r="S79" i="1"/>
  <c r="V78" i="1"/>
  <c r="U78" i="1"/>
  <c r="T78" i="1"/>
  <c r="S78" i="1"/>
  <c r="V77" i="1"/>
  <c r="U77" i="1"/>
  <c r="T77" i="1"/>
  <c r="S77" i="1"/>
  <c r="V76" i="1"/>
  <c r="U76" i="1"/>
  <c r="T76" i="1"/>
  <c r="S76" i="1"/>
  <c r="V75" i="1"/>
  <c r="U75" i="1"/>
  <c r="T75" i="1"/>
  <c r="S75" i="1"/>
  <c r="V74" i="1"/>
  <c r="U74" i="1"/>
  <c r="T74" i="1"/>
  <c r="S74" i="1"/>
  <c r="V73" i="1"/>
  <c r="U73" i="1"/>
  <c r="T73" i="1"/>
  <c r="S73" i="1"/>
  <c r="V72" i="1"/>
  <c r="U72" i="1"/>
  <c r="T72" i="1"/>
  <c r="S72" i="1"/>
  <c r="V71" i="1"/>
  <c r="U71" i="1"/>
  <c r="T71" i="1"/>
  <c r="S71" i="1"/>
  <c r="V70" i="1"/>
  <c r="U70" i="1"/>
  <c r="T70" i="1"/>
  <c r="S70" i="1"/>
  <c r="V69" i="1"/>
  <c r="U69" i="1"/>
  <c r="T69" i="1"/>
  <c r="S69" i="1"/>
  <c r="V68" i="1"/>
  <c r="U68" i="1"/>
  <c r="T68" i="1"/>
  <c r="S68" i="1"/>
  <c r="V67" i="1"/>
  <c r="U67" i="1"/>
  <c r="T67" i="1"/>
  <c r="S67" i="1"/>
  <c r="V66" i="1"/>
  <c r="U66" i="1"/>
  <c r="T66" i="1"/>
  <c r="S66" i="1"/>
  <c r="V65" i="1"/>
  <c r="U65" i="1"/>
  <c r="T65" i="1"/>
  <c r="S65" i="1"/>
  <c r="V64" i="1"/>
  <c r="U64" i="1"/>
  <c r="T64" i="1"/>
  <c r="S64" i="1"/>
  <c r="V63" i="1"/>
  <c r="U63" i="1"/>
  <c r="T63" i="1"/>
  <c r="S63" i="1"/>
  <c r="V62" i="1"/>
  <c r="U62" i="1"/>
  <c r="T62" i="1"/>
  <c r="S62" i="1"/>
  <c r="V61" i="1"/>
  <c r="U61" i="1"/>
  <c r="T61" i="1"/>
  <c r="S61" i="1"/>
  <c r="V60" i="1"/>
  <c r="U60" i="1"/>
  <c r="T60" i="1"/>
  <c r="S60" i="1"/>
  <c r="V59" i="1"/>
  <c r="U59" i="1"/>
  <c r="T59" i="1"/>
  <c r="S59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CN151" i="1" l="1"/>
  <c r="CN150" i="1"/>
  <c r="BA110" i="1"/>
  <c r="BA116" i="1"/>
  <c r="BU107" i="1"/>
  <c r="BU119" i="1"/>
  <c r="BU131" i="1"/>
  <c r="BK82" i="1"/>
  <c r="BK94" i="1"/>
  <c r="BK97" i="1"/>
  <c r="BK118" i="1"/>
  <c r="BU72" i="1"/>
  <c r="BU98" i="1"/>
  <c r="BU101" i="1"/>
  <c r="BU104" i="1"/>
  <c r="CE66" i="1"/>
  <c r="CE97" i="1"/>
  <c r="CE114" i="1"/>
  <c r="CE145" i="1"/>
  <c r="CE148" i="1"/>
  <c r="BU81" i="1"/>
  <c r="BA108" i="1"/>
  <c r="BA132" i="1"/>
  <c r="BA138" i="1"/>
  <c r="BA141" i="1"/>
  <c r="BA144" i="1"/>
  <c r="BK59" i="1"/>
  <c r="BK62" i="1"/>
  <c r="BU120" i="1"/>
  <c r="BU132" i="1"/>
  <c r="BU143" i="1"/>
  <c r="BU146" i="1"/>
  <c r="BU149" i="1"/>
  <c r="CE61" i="1"/>
  <c r="CD150" i="1" s="1"/>
  <c r="CE78" i="1"/>
  <c r="CE109" i="1"/>
  <c r="CE126" i="1"/>
  <c r="BK71" i="1"/>
  <c r="BK74" i="1"/>
  <c r="BK77" i="1"/>
  <c r="BK80" i="1"/>
  <c r="BK83" i="1"/>
  <c r="BK104" i="1"/>
  <c r="BK107" i="1"/>
  <c r="BK113" i="1"/>
  <c r="BK116" i="1"/>
  <c r="BU88" i="1"/>
  <c r="CE67" i="1"/>
  <c r="CE76" i="1"/>
  <c r="CE81" i="1"/>
  <c r="CE95" i="1"/>
  <c r="CE98" i="1"/>
  <c r="CE115" i="1"/>
  <c r="CE124" i="1"/>
  <c r="CE129" i="1"/>
  <c r="CE143" i="1"/>
  <c r="CE146" i="1"/>
  <c r="BU144" i="1"/>
  <c r="BA106" i="1"/>
  <c r="CE141" i="1"/>
  <c r="BK102" i="1"/>
  <c r="BK105" i="1"/>
  <c r="BK117" i="1"/>
  <c r="BU59" i="1"/>
  <c r="BU71" i="1"/>
  <c r="BU83" i="1"/>
  <c r="BU94" i="1"/>
  <c r="BU97" i="1"/>
  <c r="BU103" i="1"/>
  <c r="CE96" i="1"/>
  <c r="CD151" i="1" s="1"/>
  <c r="CE99" i="1"/>
  <c r="CE144" i="1"/>
  <c r="CE147" i="1"/>
  <c r="M75" i="1"/>
  <c r="M84" i="1"/>
  <c r="AG82" i="1"/>
  <c r="BK123" i="1"/>
  <c r="BK132" i="1"/>
  <c r="BK135" i="1"/>
  <c r="BU109" i="1"/>
  <c r="BU115" i="1"/>
  <c r="BU118" i="1"/>
  <c r="BU121" i="1"/>
  <c r="BU127" i="1"/>
  <c r="BU130" i="1"/>
  <c r="CE85" i="1"/>
  <c r="CE102" i="1"/>
  <c r="CE133" i="1"/>
  <c r="BA109" i="1"/>
  <c r="BA112" i="1"/>
  <c r="BA121" i="1"/>
  <c r="BA124" i="1"/>
  <c r="BA130" i="1"/>
  <c r="BK106" i="1"/>
  <c r="BK138" i="1"/>
  <c r="BK144" i="1"/>
  <c r="BU62" i="1"/>
  <c r="BU65" i="1"/>
  <c r="BU93" i="1"/>
  <c r="BU110" i="1"/>
  <c r="BU113" i="1"/>
  <c r="BU141" i="1"/>
  <c r="AQ117" i="1"/>
  <c r="AQ120" i="1"/>
  <c r="AQ123" i="1"/>
  <c r="AQ126" i="1"/>
  <c r="BA65" i="1"/>
  <c r="BA68" i="1"/>
  <c r="BA74" i="1"/>
  <c r="BA77" i="1"/>
  <c r="BA80" i="1"/>
  <c r="BA83" i="1"/>
  <c r="BA86" i="1"/>
  <c r="BA142" i="1"/>
  <c r="BK115" i="1"/>
  <c r="BU99" i="1"/>
  <c r="BU102" i="1"/>
  <c r="BU147" i="1"/>
  <c r="BK66" i="1"/>
  <c r="BK86" i="1"/>
  <c r="BK89" i="1"/>
  <c r="BK92" i="1"/>
  <c r="BK121" i="1"/>
  <c r="BK148" i="1"/>
  <c r="BU60" i="1"/>
  <c r="BU85" i="1"/>
  <c r="BU108" i="1"/>
  <c r="BU133" i="1"/>
  <c r="M76" i="1"/>
  <c r="M82" i="1"/>
  <c r="M100" i="1"/>
  <c r="M103" i="1"/>
  <c r="M118" i="1"/>
  <c r="M121" i="1"/>
  <c r="M124" i="1"/>
  <c r="M136" i="1"/>
  <c r="M139" i="1"/>
  <c r="M148" i="1"/>
  <c r="W63" i="1"/>
  <c r="W69" i="1"/>
  <c r="W72" i="1"/>
  <c r="W75" i="1"/>
  <c r="W81" i="1"/>
  <c r="AQ82" i="1"/>
  <c r="AQ88" i="1"/>
  <c r="AQ106" i="1"/>
  <c r="AQ112" i="1"/>
  <c r="AQ118" i="1"/>
  <c r="AQ124" i="1"/>
  <c r="AQ130" i="1"/>
  <c r="AQ136" i="1"/>
  <c r="BK72" i="1"/>
  <c r="BK75" i="1"/>
  <c r="BK78" i="1"/>
  <c r="BK95" i="1"/>
  <c r="BK98" i="1"/>
  <c r="BK110" i="1"/>
  <c r="BK127" i="1"/>
  <c r="BK130" i="1"/>
  <c r="BU74" i="1"/>
  <c r="BU77" i="1"/>
  <c r="BU100" i="1"/>
  <c r="BU105" i="1"/>
  <c r="BU122" i="1"/>
  <c r="BU125" i="1"/>
  <c r="BU148" i="1"/>
  <c r="AG144" i="1"/>
  <c r="AQ59" i="1"/>
  <c r="BA129" i="1"/>
  <c r="BK67" i="1"/>
  <c r="BK70" i="1"/>
  <c r="BK87" i="1"/>
  <c r="BK119" i="1"/>
  <c r="BK140" i="1"/>
  <c r="BU64" i="1"/>
  <c r="BU69" i="1"/>
  <c r="BU86" i="1"/>
  <c r="BU89" i="1"/>
  <c r="BU112" i="1"/>
  <c r="BU117" i="1"/>
  <c r="BU134" i="1"/>
  <c r="BU137" i="1"/>
  <c r="W85" i="1"/>
  <c r="W97" i="1"/>
  <c r="W106" i="1"/>
  <c r="W112" i="1"/>
  <c r="W118" i="1"/>
  <c r="W133" i="1"/>
  <c r="AQ83" i="1"/>
  <c r="AQ95" i="1"/>
  <c r="AQ104" i="1"/>
  <c r="AQ107" i="1"/>
  <c r="AQ113" i="1"/>
  <c r="BA82" i="1"/>
  <c r="BA94" i="1"/>
  <c r="BK79" i="1"/>
  <c r="BK125" i="1"/>
  <c r="BK128" i="1"/>
  <c r="BK131" i="1"/>
  <c r="BK134" i="1"/>
  <c r="BU75" i="1"/>
  <c r="BU78" i="1"/>
  <c r="BU95" i="1"/>
  <c r="BU123" i="1"/>
  <c r="BU126" i="1"/>
  <c r="M66" i="1"/>
  <c r="W59" i="1"/>
  <c r="W95" i="1"/>
  <c r="W107" i="1"/>
  <c r="AG64" i="1"/>
  <c r="AG70" i="1"/>
  <c r="BK100" i="1"/>
  <c r="BU76" i="1"/>
  <c r="BU124" i="1"/>
  <c r="BK68" i="1"/>
  <c r="BK85" i="1"/>
  <c r="BU87" i="1"/>
  <c r="BU90" i="1"/>
  <c r="BU135" i="1"/>
  <c r="BU138" i="1"/>
  <c r="AQ65" i="1"/>
  <c r="AQ68" i="1"/>
  <c r="BA125" i="1"/>
  <c r="BA137" i="1"/>
  <c r="BK60" i="1"/>
  <c r="BK90" i="1"/>
  <c r="BK109" i="1"/>
  <c r="BK139" i="1"/>
  <c r="BK147" i="1"/>
  <c r="AQ116" i="1"/>
  <c r="AQ119" i="1"/>
  <c r="AQ122" i="1"/>
  <c r="AQ125" i="1"/>
  <c r="AQ128" i="1"/>
  <c r="BK63" i="1"/>
  <c r="BK93" i="1"/>
  <c r="BK120" i="1"/>
  <c r="M87" i="1"/>
  <c r="M93" i="1"/>
  <c r="BA64" i="1"/>
  <c r="BA70" i="1"/>
  <c r="BA76" i="1"/>
  <c r="BA85" i="1"/>
  <c r="BA88" i="1"/>
  <c r="BA91" i="1"/>
  <c r="BA97" i="1"/>
  <c r="BA114" i="1"/>
  <c r="BA117" i="1"/>
  <c r="BA120" i="1"/>
  <c r="BA123" i="1"/>
  <c r="BA146" i="1"/>
  <c r="BK64" i="1"/>
  <c r="BK69" i="1"/>
  <c r="BK96" i="1"/>
  <c r="BK126" i="1"/>
  <c r="AG130" i="1"/>
  <c r="AG139" i="1"/>
  <c r="AQ66" i="1"/>
  <c r="BA103" i="1"/>
  <c r="BK61" i="1"/>
  <c r="BK91" i="1"/>
  <c r="BK99" i="1"/>
  <c r="BK124" i="1"/>
  <c r="BK129" i="1"/>
  <c r="M64" i="1"/>
  <c r="BA89" i="1"/>
  <c r="BA95" i="1"/>
  <c r="BA118" i="1"/>
  <c r="AG104" i="1"/>
  <c r="AG113" i="1"/>
  <c r="AG116" i="1"/>
  <c r="AG128" i="1"/>
  <c r="AG146" i="1"/>
  <c r="AQ61" i="1"/>
  <c r="AQ73" i="1"/>
  <c r="BA101" i="1"/>
  <c r="BA127" i="1"/>
  <c r="BK81" i="1"/>
  <c r="BK108" i="1"/>
  <c r="M110" i="1"/>
  <c r="M122" i="1"/>
  <c r="BA84" i="1"/>
  <c r="BA96" i="1"/>
  <c r="BA148" i="1"/>
  <c r="BK73" i="1"/>
  <c r="BK103" i="1"/>
  <c r="BK111" i="1"/>
  <c r="BK136" i="1"/>
  <c r="BK141" i="1"/>
  <c r="AQ139" i="1"/>
  <c r="BA133" i="1"/>
  <c r="BA136" i="1"/>
  <c r="BK84" i="1"/>
  <c r="BK114" i="1"/>
  <c r="BK133" i="1"/>
  <c r="M102" i="1"/>
  <c r="M108" i="1"/>
  <c r="M114" i="1"/>
  <c r="M117" i="1"/>
  <c r="AG93" i="1"/>
  <c r="AQ97" i="1"/>
  <c r="AQ103" i="1"/>
  <c r="BA62" i="1"/>
  <c r="BA128" i="1"/>
  <c r="BA131" i="1"/>
  <c r="BA147" i="1"/>
  <c r="AG105" i="1"/>
  <c r="AG114" i="1"/>
  <c r="AG117" i="1"/>
  <c r="AG129" i="1"/>
  <c r="AQ115" i="1"/>
  <c r="BA73" i="1"/>
  <c r="BA87" i="1"/>
  <c r="BA98" i="1"/>
  <c r="BA139" i="1"/>
  <c r="M141" i="1"/>
  <c r="M144" i="1"/>
  <c r="M147" i="1"/>
  <c r="AG79" i="1"/>
  <c r="AG112" i="1"/>
  <c r="AQ74" i="1"/>
  <c r="AQ77" i="1"/>
  <c r="AQ145" i="1"/>
  <c r="BA79" i="1"/>
  <c r="BA104" i="1"/>
  <c r="BA107" i="1"/>
  <c r="BA115" i="1"/>
  <c r="BA134" i="1"/>
  <c r="M91" i="1"/>
  <c r="AG94" i="1"/>
  <c r="AQ89" i="1"/>
  <c r="AQ92" i="1"/>
  <c r="AQ101" i="1"/>
  <c r="BA63" i="1"/>
  <c r="BA71" i="1"/>
  <c r="BA126" i="1"/>
  <c r="BA145" i="1"/>
  <c r="W123" i="1"/>
  <c r="W138" i="1"/>
  <c r="BA113" i="1"/>
  <c r="AG131" i="1"/>
  <c r="AG140" i="1"/>
  <c r="BA102" i="1"/>
  <c r="BA119" i="1"/>
  <c r="BA135" i="1"/>
  <c r="BA143" i="1"/>
  <c r="BA149" i="1"/>
  <c r="AG101" i="1"/>
  <c r="AQ81" i="1"/>
  <c r="AQ84" i="1"/>
  <c r="AQ87" i="1"/>
  <c r="AQ90" i="1"/>
  <c r="AQ93" i="1"/>
  <c r="AQ96" i="1"/>
  <c r="AQ99" i="1"/>
  <c r="BA61" i="1"/>
  <c r="M146" i="1"/>
  <c r="BA59" i="1"/>
  <c r="M77" i="1"/>
  <c r="M98" i="1"/>
  <c r="AQ67" i="1"/>
  <c r="AQ138" i="1"/>
  <c r="BA67" i="1"/>
  <c r="BA92" i="1"/>
  <c r="BA111" i="1"/>
  <c r="BA122" i="1"/>
  <c r="W83" i="1"/>
  <c r="AG76" i="1"/>
  <c r="AG108" i="1"/>
  <c r="AQ64" i="1"/>
  <c r="AQ69" i="1"/>
  <c r="AQ72" i="1"/>
  <c r="AQ75" i="1"/>
  <c r="AQ98" i="1"/>
  <c r="AQ121" i="1"/>
  <c r="AQ141" i="1"/>
  <c r="AQ144" i="1"/>
  <c r="AQ147" i="1"/>
  <c r="M62" i="1"/>
  <c r="M94" i="1"/>
  <c r="W131" i="1"/>
  <c r="W137" i="1"/>
  <c r="W140" i="1"/>
  <c r="W143" i="1"/>
  <c r="AG88" i="1"/>
  <c r="AG99" i="1"/>
  <c r="AG120" i="1"/>
  <c r="AG137" i="1"/>
  <c r="AQ78" i="1"/>
  <c r="AQ127" i="1"/>
  <c r="M86" i="1"/>
  <c r="W90" i="1"/>
  <c r="AQ70" i="1"/>
  <c r="AQ76" i="1"/>
  <c r="AQ110" i="1"/>
  <c r="AQ133" i="1"/>
  <c r="AQ142" i="1"/>
  <c r="AQ148" i="1"/>
  <c r="M60" i="1"/>
  <c r="W132" i="1"/>
  <c r="W135" i="1"/>
  <c r="W144" i="1"/>
  <c r="W147" i="1"/>
  <c r="AG62" i="1"/>
  <c r="AG68" i="1"/>
  <c r="AG103" i="1"/>
  <c r="AG135" i="1"/>
  <c r="AQ79" i="1"/>
  <c r="AQ102" i="1"/>
  <c r="M72" i="1"/>
  <c r="M101" i="1"/>
  <c r="M113" i="1"/>
  <c r="M134" i="1"/>
  <c r="W79" i="1"/>
  <c r="W82" i="1"/>
  <c r="AG74" i="1"/>
  <c r="AG80" i="1"/>
  <c r="AG106" i="1"/>
  <c r="AG141" i="1"/>
  <c r="AQ62" i="1"/>
  <c r="AQ71" i="1"/>
  <c r="AQ85" i="1"/>
  <c r="AQ94" i="1"/>
  <c r="AQ100" i="1"/>
  <c r="AQ105" i="1"/>
  <c r="AQ108" i="1"/>
  <c r="AQ111" i="1"/>
  <c r="AQ131" i="1"/>
  <c r="AQ134" i="1"/>
  <c r="W127" i="1"/>
  <c r="W130" i="1"/>
  <c r="AG60" i="1"/>
  <c r="AG69" i="1"/>
  <c r="AG86" i="1"/>
  <c r="AG92" i="1"/>
  <c r="AG95" i="1"/>
  <c r="AG118" i="1"/>
  <c r="AG121" i="1"/>
  <c r="AG136" i="1"/>
  <c r="AQ91" i="1"/>
  <c r="AQ114" i="1"/>
  <c r="M79" i="1"/>
  <c r="AG84" i="1"/>
  <c r="AG119" i="1"/>
  <c r="AG125" i="1"/>
  <c r="M67" i="1"/>
  <c r="M70" i="1"/>
  <c r="M111" i="1"/>
  <c r="M129" i="1"/>
  <c r="AG75" i="1"/>
  <c r="AG78" i="1"/>
  <c r="AG81" i="1"/>
  <c r="AG110" i="1"/>
  <c r="AG142" i="1"/>
  <c r="AQ60" i="1"/>
  <c r="AQ63" i="1"/>
  <c r="AQ86" i="1"/>
  <c r="AQ109" i="1"/>
  <c r="AQ129" i="1"/>
  <c r="AQ132" i="1"/>
  <c r="AQ135" i="1"/>
  <c r="M65" i="1"/>
  <c r="M74" i="1"/>
  <c r="M116" i="1"/>
  <c r="M131" i="1"/>
  <c r="W89" i="1"/>
  <c r="W92" i="1"/>
  <c r="W145" i="1"/>
  <c r="AG63" i="1"/>
  <c r="AG66" i="1"/>
  <c r="AG83" i="1"/>
  <c r="AG89" i="1"/>
  <c r="M63" i="1"/>
  <c r="M85" i="1"/>
  <c r="M88" i="1"/>
  <c r="M105" i="1"/>
  <c r="M125" i="1"/>
  <c r="M142" i="1"/>
  <c r="W98" i="1"/>
  <c r="W101" i="1"/>
  <c r="W104" i="1"/>
  <c r="W113" i="1"/>
  <c r="W116" i="1"/>
  <c r="W119" i="1"/>
  <c r="AG72" i="1"/>
  <c r="AG97" i="1"/>
  <c r="AG111" i="1"/>
  <c r="AG122" i="1"/>
  <c r="AG133" i="1"/>
  <c r="AG147" i="1"/>
  <c r="M80" i="1"/>
  <c r="M137" i="1"/>
  <c r="W84" i="1"/>
  <c r="W87" i="1"/>
  <c r="W146" i="1"/>
  <c r="W149" i="1"/>
  <c r="AG61" i="1"/>
  <c r="AG67" i="1"/>
  <c r="M69" i="1"/>
  <c r="M89" i="1"/>
  <c r="M106" i="1"/>
  <c r="M120" i="1"/>
  <c r="M123" i="1"/>
  <c r="M135" i="1"/>
  <c r="W96" i="1"/>
  <c r="W99" i="1"/>
  <c r="W105" i="1"/>
  <c r="W111" i="1"/>
  <c r="W117" i="1"/>
  <c r="W120" i="1"/>
  <c r="AG98" i="1"/>
  <c r="AG109" i="1"/>
  <c r="AG123" i="1"/>
  <c r="AG134" i="1"/>
  <c r="AG145" i="1"/>
  <c r="AG148" i="1"/>
  <c r="M78" i="1"/>
  <c r="M81" i="1"/>
  <c r="M115" i="1"/>
  <c r="M132" i="1"/>
  <c r="M138" i="1"/>
  <c r="M149" i="1"/>
  <c r="W61" i="1"/>
  <c r="W64" i="1"/>
  <c r="W70" i="1"/>
  <c r="W91" i="1"/>
  <c r="W94" i="1"/>
  <c r="AG59" i="1"/>
  <c r="AG65" i="1"/>
  <c r="AG87" i="1"/>
  <c r="AG90" i="1"/>
  <c r="AG115" i="1"/>
  <c r="AG126" i="1"/>
  <c r="M112" i="1"/>
  <c r="M127" i="1"/>
  <c r="W103" i="1"/>
  <c r="AG73" i="1"/>
  <c r="AG96" i="1"/>
  <c r="AG107" i="1"/>
  <c r="AG124" i="1"/>
  <c r="AG132" i="1"/>
  <c r="AG143" i="1"/>
  <c r="AG149" i="1"/>
  <c r="M99" i="1"/>
  <c r="W139" i="1"/>
  <c r="W142" i="1"/>
  <c r="AG71" i="1"/>
  <c r="AG77" i="1"/>
  <c r="M96" i="1"/>
  <c r="M130" i="1"/>
  <c r="W65" i="1"/>
  <c r="W68" i="1"/>
  <c r="W71" i="1"/>
  <c r="AG85" i="1"/>
  <c r="AG91" i="1"/>
  <c r="AG102" i="1"/>
  <c r="AG127" i="1"/>
  <c r="AG138" i="1"/>
  <c r="M68" i="1"/>
  <c r="M71" i="1"/>
  <c r="M104" i="1"/>
  <c r="M107" i="1"/>
  <c r="M140" i="1"/>
  <c r="M143" i="1"/>
  <c r="W62" i="1"/>
  <c r="W76" i="1"/>
  <c r="W102" i="1"/>
  <c r="W110" i="1"/>
  <c r="W124" i="1"/>
  <c r="M61" i="1"/>
  <c r="M97" i="1"/>
  <c r="M133" i="1"/>
  <c r="W66" i="1"/>
  <c r="W74" i="1"/>
  <c r="W88" i="1"/>
  <c r="W114" i="1"/>
  <c r="W122" i="1"/>
  <c r="W136" i="1"/>
  <c r="M59" i="1"/>
  <c r="M92" i="1"/>
  <c r="M95" i="1"/>
  <c r="M128" i="1"/>
  <c r="W60" i="1"/>
  <c r="W77" i="1"/>
  <c r="W80" i="1"/>
  <c r="W108" i="1"/>
  <c r="W125" i="1"/>
  <c r="W128" i="1"/>
  <c r="M90" i="1"/>
  <c r="M126" i="1"/>
  <c r="W78" i="1"/>
  <c r="W86" i="1"/>
  <c r="W100" i="1"/>
  <c r="W126" i="1"/>
  <c r="W134" i="1"/>
  <c r="W148" i="1"/>
  <c r="W67" i="1"/>
  <c r="W115" i="1"/>
  <c r="M83" i="1"/>
  <c r="M119" i="1"/>
  <c r="W109" i="1"/>
  <c r="W129" i="1"/>
  <c r="M73" i="1"/>
  <c r="M109" i="1"/>
  <c r="M145" i="1"/>
  <c r="W73" i="1"/>
  <c r="W93" i="1"/>
  <c r="W121" i="1"/>
  <c r="W141" i="1"/>
  <c r="BT150" i="1" l="1"/>
  <c r="BT151" i="1"/>
  <c r="V151" i="1"/>
  <c r="AZ151" i="1"/>
  <c r="BJ150" i="1"/>
  <c r="AZ150" i="1"/>
  <c r="BJ151" i="1"/>
  <c r="AF151" i="1"/>
  <c r="AP150" i="1"/>
  <c r="AF150" i="1"/>
  <c r="AP151" i="1"/>
  <c r="L150" i="1"/>
  <c r="V150" i="1"/>
  <c r="L151" i="1"/>
</calcChain>
</file>

<file path=xl/sharedStrings.xml><?xml version="1.0" encoding="utf-8"?>
<sst xmlns="http://schemas.openxmlformats.org/spreadsheetml/2006/main" count="197" uniqueCount="95">
  <si>
    <t>Software Version</t>
  </si>
  <si>
    <t>3.08.01</t>
  </si>
  <si>
    <t>Experiment File Path:</t>
  </si>
  <si>
    <t>C:\Users\Public\Documents\Experiments\10.07.22.R.S..xpt</t>
  </si>
  <si>
    <t>Protocol File Path:</t>
  </si>
  <si>
    <t>C:\Users\Public\Documents\Protocols\Thiaminase09302022fullplate.prt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</si>
  <si>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</si>
  <si>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</si>
  <si>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</si>
  <si>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</si>
  <si>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</si>
  <si>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</si>
  <si>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</si>
  <si>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</si>
  <si>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</si>
  <si>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</si>
  <si>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</si>
  <si>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</si>
  <si>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</si>
  <si>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Set Temperature</t>
  </si>
  <si>
    <t>Setpoint 37°C</t>
  </si>
  <si>
    <t>Preheat before moving to next step</t>
  </si>
  <si>
    <t>Start Kinetic</t>
  </si>
  <si>
    <t>Runtime 1:30:00 (HH:MM:SS), Interval 0:01:00, 91 Reads</t>
  </si>
  <si>
    <t xml:space="preserve">    Read</t>
  </si>
  <si>
    <t>Absorbance@411</t>
  </si>
  <si>
    <t>Absorbance Endpoint</t>
  </si>
  <si>
    <t>A1..H8</t>
  </si>
  <si>
    <t>Wavelengths:  411</t>
  </si>
  <si>
    <t>Pathlength Correction: 977 / 900</t>
  </si>
  <si>
    <t xml:space="preserve">    Absorbance at 1 cm: 0.18</t>
  </si>
  <si>
    <t>Read Speed: Normal,  Delay: 100 msec,  Measurements/Data Point: 8</t>
  </si>
  <si>
    <t>End Kinetic</t>
  </si>
  <si>
    <t>Results</t>
  </si>
  <si>
    <t>A</t>
  </si>
  <si>
    <t>B</t>
  </si>
  <si>
    <t>C</t>
  </si>
  <si>
    <t>D</t>
  </si>
  <si>
    <t>E</t>
  </si>
  <si>
    <t>F</t>
  </si>
  <si>
    <t>G</t>
  </si>
  <si>
    <t>H</t>
  </si>
  <si>
    <t>Absorbance@411:411</t>
  </si>
  <si>
    <t>T° Absorbance@411:411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</si>
  <si>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</si>
  <si>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</si>
  <si>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</si>
  <si>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</si>
  <si>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</si>
  <si>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</si>
  <si>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</si>
  <si>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</si>
  <si>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</si>
  <si>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</si>
  <si>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</si>
  <si>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</si>
  <si>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</si>
  <si>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</si>
  <si>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</si>
  <si>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</si>
  <si>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</si>
  <si>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</si>
  <si>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</si>
  <si>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</si>
  <si>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</si>
  <si>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</si>
  <si>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</si>
  <si>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</si>
  <si>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</si>
  <si>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</si>
  <si>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</si>
  <si>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</si>
  <si>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G1</t>
  </si>
  <si>
    <t>G2</t>
  </si>
  <si>
    <t>G3</t>
  </si>
  <si>
    <t>G4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</si>
  <si>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</si>
  <si>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</si>
  <si>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</si>
  <si>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</si>
  <si>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</si>
  <si>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</si>
  <si>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</si>
  <si>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</si>
  <si>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</si>
  <si>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</si>
  <si>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</si>
  <si>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</si>
  <si>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?????</t>
  </si>
  <si>
    <t>Average Absorbance (Thiamine)</t>
  </si>
  <si>
    <t>Pct Diff</t>
  </si>
  <si>
    <t>Average Absorbance (No Thiamine)</t>
  </si>
  <si>
    <t>Absorbance Difference (No Thiamine - Thiamine)</t>
  </si>
  <si>
    <t>90 MINS SLOPE</t>
  </si>
  <si>
    <t>30-90 MINS 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</si>
</sst>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8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 wrapText="1"/>
    </xf>
    <xf numFmtId="0" fontId="2" fillId="17" borderId="4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6" borderId="2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 wrapText="1"/>
    </xf>
    <xf numFmtId="9" fontId="2" fillId="0" borderId="0" xfId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1" applyNumberFormat="1" applyFont="1" applyBorder="1" applyAlignment="1">
      <alignment horizontal="center" vertical="center" wrapText="1"/>
    </xf>
    <xf numFmtId="11" fontId="2" fillId="0" borderId="0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center" wrapText="1"/>
    </xf>
    <xf numFmtId="21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21" fontId="2" fillId="0" borderId="8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21" fontId="2" fillId="0" borderId="9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R3-1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Sheet1'!$I$58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Sheet1'!$I$59:$I$149</c:f>
              <c:numCache>
                <c:formatCode>General</c:formatCode>
                <c:ptCount val="91"/>
                <c:pt idx="0">
                  <c:v>1.0629999999999999</c:v>
                </c:pt>
                <c:pt idx="1">
                  <c:v>1.06</c:v>
                </c:pt>
                <c:pt idx="2">
                  <c:v>1.0569999999999999</c:v>
                </c:pt>
                <c:pt idx="3">
                  <c:v>1.0545</c:v>
                </c:pt>
                <c:pt idx="4">
                  <c:v>1.0510000000000002</c:v>
                </c:pt>
                <c:pt idx="5">
                  <c:v>1.0474999999999999</c:v>
                </c:pt>
                <c:pt idx="6">
                  <c:v>1.044</c:v>
                </c:pt>
                <c:pt idx="7">
                  <c:v>1.0415000000000001</c:v>
                </c:pt>
                <c:pt idx="8">
                  <c:v>1.038</c:v>
                </c:pt>
                <c:pt idx="9">
                  <c:v>1.0354999999999999</c:v>
                </c:pt>
                <c:pt idx="10">
                  <c:v>1.0325</c:v>
                </c:pt>
                <c:pt idx="11">
                  <c:v>1.03</c:v>
                </c:pt>
                <c:pt idx="12">
                  <c:v>1.0269999999999999</c:v>
                </c:pt>
                <c:pt idx="13">
                  <c:v>1.024</c:v>
                </c:pt>
                <c:pt idx="14">
                  <c:v>1.022</c:v>
                </c:pt>
                <c:pt idx="15">
                  <c:v>1.0185</c:v>
                </c:pt>
                <c:pt idx="16">
                  <c:v>1.0154999999999998</c:v>
                </c:pt>
                <c:pt idx="17">
                  <c:v>1.0135000000000001</c:v>
                </c:pt>
                <c:pt idx="18">
                  <c:v>1.0099999999999998</c:v>
                </c:pt>
                <c:pt idx="19">
                  <c:v>1.0070000000000001</c:v>
                </c:pt>
                <c:pt idx="20">
                  <c:v>1.004</c:v>
                </c:pt>
                <c:pt idx="21">
                  <c:v>1.0009999999999999</c:v>
                </c:pt>
                <c:pt idx="22">
                  <c:v>0.99849999999999994</c:v>
                </c:pt>
                <c:pt idx="23">
                  <c:v>0.996</c:v>
                </c:pt>
                <c:pt idx="24">
                  <c:v>0.99350000000000005</c:v>
                </c:pt>
                <c:pt idx="25">
                  <c:v>0.99049999999999994</c:v>
                </c:pt>
                <c:pt idx="26">
                  <c:v>0.98799999999999999</c:v>
                </c:pt>
                <c:pt idx="27">
                  <c:v>0.98499999999999999</c:v>
                </c:pt>
                <c:pt idx="28">
                  <c:v>0.98299999999999998</c:v>
                </c:pt>
                <c:pt idx="29">
                  <c:v>0.98</c:v>
                </c:pt>
                <c:pt idx="30">
                  <c:v>0.97799999999999998</c:v>
                </c:pt>
                <c:pt idx="31">
                  <c:v>0.97599999999999998</c:v>
                </c:pt>
                <c:pt idx="32">
                  <c:v>0.97299999999999998</c:v>
                </c:pt>
                <c:pt idx="33">
                  <c:v>0.97049999999999992</c:v>
                </c:pt>
                <c:pt idx="34">
                  <c:v>0.96849999999999992</c:v>
                </c:pt>
                <c:pt idx="35">
                  <c:v>0.96649999999999991</c:v>
                </c:pt>
                <c:pt idx="36">
                  <c:v>0.96449999999999991</c:v>
                </c:pt>
                <c:pt idx="37">
                  <c:v>0.96150000000000002</c:v>
                </c:pt>
                <c:pt idx="38">
                  <c:v>0.95950000000000002</c:v>
                </c:pt>
                <c:pt idx="39">
                  <c:v>0.95699999999999996</c:v>
                </c:pt>
                <c:pt idx="40">
                  <c:v>0.95499999999999996</c:v>
                </c:pt>
                <c:pt idx="41">
                  <c:v>0.95299999999999996</c:v>
                </c:pt>
                <c:pt idx="42">
                  <c:v>0.95099999999999996</c:v>
                </c:pt>
                <c:pt idx="43">
                  <c:v>0.9484999999999999</c:v>
                </c:pt>
                <c:pt idx="44">
                  <c:v>0.9464999999999999</c:v>
                </c:pt>
                <c:pt idx="45">
                  <c:v>0.94499999999999995</c:v>
                </c:pt>
                <c:pt idx="46">
                  <c:v>0.94399999999999995</c:v>
                </c:pt>
                <c:pt idx="47">
                  <c:v>0.94199999999999995</c:v>
                </c:pt>
                <c:pt idx="48">
                  <c:v>0.93900000000000006</c:v>
                </c:pt>
                <c:pt idx="49">
                  <c:v>0.9365</c:v>
                </c:pt>
                <c:pt idx="50">
                  <c:v>0.93500000000000005</c:v>
                </c:pt>
                <c:pt idx="51">
                  <c:v>0.93300000000000005</c:v>
                </c:pt>
                <c:pt idx="52">
                  <c:v>0.93100000000000005</c:v>
                </c:pt>
                <c:pt idx="53">
                  <c:v>0.92949999999999999</c:v>
                </c:pt>
                <c:pt idx="54">
                  <c:v>0.92749999999999999</c:v>
                </c:pt>
                <c:pt idx="55">
                  <c:v>0.92600000000000005</c:v>
                </c:pt>
                <c:pt idx="56">
                  <c:v>0.92400000000000004</c:v>
                </c:pt>
                <c:pt idx="57">
                  <c:v>0.92200000000000004</c:v>
                </c:pt>
                <c:pt idx="58">
                  <c:v>0.9205000000000001</c:v>
                </c:pt>
                <c:pt idx="59">
                  <c:v>0.91949999999999998</c:v>
                </c:pt>
                <c:pt idx="60">
                  <c:v>0.91749999999999998</c:v>
                </c:pt>
                <c:pt idx="61">
                  <c:v>0.91549999999999998</c:v>
                </c:pt>
                <c:pt idx="62">
                  <c:v>0.91400000000000003</c:v>
                </c:pt>
                <c:pt idx="63">
                  <c:v>0.91149999999999998</c:v>
                </c:pt>
                <c:pt idx="64">
                  <c:v>0.91</c:v>
                </c:pt>
                <c:pt idx="65">
                  <c:v>0.90900000000000003</c:v>
                </c:pt>
                <c:pt idx="66">
                  <c:v>0.90800000000000003</c:v>
                </c:pt>
                <c:pt idx="67">
                  <c:v>0.90650000000000008</c:v>
                </c:pt>
                <c:pt idx="68">
                  <c:v>0.90500000000000003</c:v>
                </c:pt>
                <c:pt idx="69">
                  <c:v>0.90300000000000002</c:v>
                </c:pt>
                <c:pt idx="70">
                  <c:v>0.90200000000000002</c:v>
                </c:pt>
                <c:pt idx="71">
                  <c:v>0.90100000000000002</c:v>
                </c:pt>
                <c:pt idx="72">
                  <c:v>0.89900000000000002</c:v>
                </c:pt>
                <c:pt idx="73">
                  <c:v>0.89850000000000008</c:v>
                </c:pt>
                <c:pt idx="74">
                  <c:v>0.89650000000000007</c:v>
                </c:pt>
                <c:pt idx="75">
                  <c:v>0.89400000000000002</c:v>
                </c:pt>
                <c:pt idx="76">
                  <c:v>0.89250000000000007</c:v>
                </c:pt>
                <c:pt idx="77">
                  <c:v>0.88949999999999996</c:v>
                </c:pt>
                <c:pt idx="78">
                  <c:v>0.88800000000000001</c:v>
                </c:pt>
                <c:pt idx="79">
                  <c:v>0.88600000000000001</c:v>
                </c:pt>
                <c:pt idx="80">
                  <c:v>0.88549999999999995</c:v>
                </c:pt>
                <c:pt idx="81">
                  <c:v>0.88450000000000006</c:v>
                </c:pt>
                <c:pt idx="82">
                  <c:v>0.88300000000000001</c:v>
                </c:pt>
                <c:pt idx="83">
                  <c:v>0.88050000000000006</c:v>
                </c:pt>
                <c:pt idx="84">
                  <c:v>0.879</c:v>
                </c:pt>
                <c:pt idx="85">
                  <c:v>0.877</c:v>
                </c:pt>
                <c:pt idx="86">
                  <c:v>0.87650000000000006</c:v>
                </c:pt>
                <c:pt idx="87">
                  <c:v>0.875</c:v>
                </c:pt>
                <c:pt idx="88">
                  <c:v>0.873</c:v>
                </c:pt>
                <c:pt idx="89">
                  <c:v>0.872</c:v>
                </c:pt>
                <c:pt idx="90">
                  <c:v>0.87050000000000005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0-4BF4-AE46-7AC5030B5B5D}"/>
            </c:ext>
          </c:extLst>
        </c:ser>
        <c:ser>
          <c:idx val="1"/>
          <c:order val="1"/>
          <c:tx>
            <c:strRef>
              <c:f>'Plate 1 - Sheet1'!$K$58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Sheet1'!$K$59:$K$149</c:f>
              <c:numCache>
                <c:formatCode>General</c:formatCode>
                <c:ptCount val="91"/>
                <c:pt idx="0">
                  <c:v>1.0640000000000001</c:v>
                </c:pt>
                <c:pt idx="1">
                  <c:v>1.0605</c:v>
                </c:pt>
                <c:pt idx="2">
                  <c:v>1.0609999999999999</c:v>
                </c:pt>
                <c:pt idx="3">
                  <c:v>1.06</c:v>
                </c:pt>
                <c:pt idx="4">
                  <c:v>1.0585</c:v>
                </c:pt>
                <c:pt idx="5">
                  <c:v>1.0565</c:v>
                </c:pt>
                <c:pt idx="6">
                  <c:v>1.0554999999999999</c:v>
                </c:pt>
                <c:pt idx="7">
                  <c:v>1.054</c:v>
                </c:pt>
                <c:pt idx="8">
                  <c:v>1.054</c:v>
                </c:pt>
                <c:pt idx="9">
                  <c:v>1.0529999999999999</c:v>
                </c:pt>
                <c:pt idx="10">
                  <c:v>1.052</c:v>
                </c:pt>
                <c:pt idx="11">
                  <c:v>1.0514999999999999</c:v>
                </c:pt>
                <c:pt idx="12">
                  <c:v>1.0505</c:v>
                </c:pt>
                <c:pt idx="13">
                  <c:v>1.0495000000000001</c:v>
                </c:pt>
                <c:pt idx="14">
                  <c:v>1.0489999999999999</c:v>
                </c:pt>
                <c:pt idx="15">
                  <c:v>1.048</c:v>
                </c:pt>
                <c:pt idx="16">
                  <c:v>1.0474999999999999</c:v>
                </c:pt>
                <c:pt idx="17">
                  <c:v>1.0465</c:v>
                </c:pt>
                <c:pt idx="18">
                  <c:v>1.0455000000000001</c:v>
                </c:pt>
                <c:pt idx="19">
                  <c:v>1.0445</c:v>
                </c:pt>
                <c:pt idx="20">
                  <c:v>1.0434999999999999</c:v>
                </c:pt>
                <c:pt idx="21">
                  <c:v>1.0425</c:v>
                </c:pt>
                <c:pt idx="22">
                  <c:v>1.0415000000000001</c:v>
                </c:pt>
                <c:pt idx="23">
                  <c:v>1.0409999999999999</c:v>
                </c:pt>
                <c:pt idx="24">
                  <c:v>1.04</c:v>
                </c:pt>
                <c:pt idx="25">
                  <c:v>1.0390000000000001</c:v>
                </c:pt>
                <c:pt idx="26">
                  <c:v>1.0379999999999998</c:v>
                </c:pt>
                <c:pt idx="27">
                  <c:v>1.0369999999999999</c:v>
                </c:pt>
                <c:pt idx="28">
                  <c:v>1.036</c:v>
                </c:pt>
                <c:pt idx="29">
                  <c:v>1.0350000000000001</c:v>
                </c:pt>
                <c:pt idx="30">
                  <c:v>1.0339999999999998</c:v>
                </c:pt>
                <c:pt idx="31">
                  <c:v>1.0329999999999999</c:v>
                </c:pt>
                <c:pt idx="32">
                  <c:v>1.032</c:v>
                </c:pt>
                <c:pt idx="33">
                  <c:v>1.0310000000000001</c:v>
                </c:pt>
                <c:pt idx="34">
                  <c:v>1.0299999999999998</c:v>
                </c:pt>
                <c:pt idx="35">
                  <c:v>1.0289999999999999</c:v>
                </c:pt>
                <c:pt idx="36">
                  <c:v>1.028</c:v>
                </c:pt>
                <c:pt idx="37">
                  <c:v>1.0270000000000001</c:v>
                </c:pt>
                <c:pt idx="38">
                  <c:v>1.0259999999999998</c:v>
                </c:pt>
                <c:pt idx="39">
                  <c:v>1.0249999999999999</c:v>
                </c:pt>
                <c:pt idx="40">
                  <c:v>1.024</c:v>
                </c:pt>
                <c:pt idx="41">
                  <c:v>1.0230000000000001</c:v>
                </c:pt>
                <c:pt idx="42">
                  <c:v>1.0219999999999998</c:v>
                </c:pt>
                <c:pt idx="43">
                  <c:v>1.0209999999999999</c:v>
                </c:pt>
                <c:pt idx="44">
                  <c:v>1.02</c:v>
                </c:pt>
                <c:pt idx="45">
                  <c:v>1.0190000000000001</c:v>
                </c:pt>
                <c:pt idx="46">
                  <c:v>1.0185</c:v>
                </c:pt>
                <c:pt idx="47">
                  <c:v>1.0169999999999999</c:v>
                </c:pt>
                <c:pt idx="48">
                  <c:v>1.0165</c:v>
                </c:pt>
                <c:pt idx="49">
                  <c:v>1.0150000000000001</c:v>
                </c:pt>
                <c:pt idx="50">
                  <c:v>1.0145</c:v>
                </c:pt>
                <c:pt idx="51">
                  <c:v>1.0135000000000001</c:v>
                </c:pt>
                <c:pt idx="52">
                  <c:v>1.0125</c:v>
                </c:pt>
                <c:pt idx="53">
                  <c:v>1.0114999999999998</c:v>
                </c:pt>
                <c:pt idx="54">
                  <c:v>1.0105</c:v>
                </c:pt>
                <c:pt idx="55">
                  <c:v>1.0095000000000001</c:v>
                </c:pt>
                <c:pt idx="56">
                  <c:v>1.0085</c:v>
                </c:pt>
                <c:pt idx="57">
                  <c:v>1.0074999999999998</c:v>
                </c:pt>
                <c:pt idx="58">
                  <c:v>1.0065</c:v>
                </c:pt>
                <c:pt idx="59">
                  <c:v>1.0055000000000001</c:v>
                </c:pt>
                <c:pt idx="60">
                  <c:v>1.0044999999999999</c:v>
                </c:pt>
                <c:pt idx="61">
                  <c:v>1.0034999999999998</c:v>
                </c:pt>
                <c:pt idx="62">
                  <c:v>1.0024999999999999</c:v>
                </c:pt>
                <c:pt idx="63">
                  <c:v>1.0015000000000001</c:v>
                </c:pt>
                <c:pt idx="64">
                  <c:v>1.0004999999999999</c:v>
                </c:pt>
                <c:pt idx="65">
                  <c:v>0.99899999999999989</c:v>
                </c:pt>
                <c:pt idx="66">
                  <c:v>0.99849999999999994</c:v>
                </c:pt>
                <c:pt idx="67">
                  <c:v>0.99750000000000005</c:v>
                </c:pt>
                <c:pt idx="68">
                  <c:v>0.99649999999999994</c:v>
                </c:pt>
                <c:pt idx="69">
                  <c:v>0.99550000000000005</c:v>
                </c:pt>
                <c:pt idx="70">
                  <c:v>0.99449999999999994</c:v>
                </c:pt>
                <c:pt idx="71">
                  <c:v>0.99350000000000005</c:v>
                </c:pt>
                <c:pt idx="72">
                  <c:v>0.99249999999999994</c:v>
                </c:pt>
                <c:pt idx="73">
                  <c:v>0.99199999999999999</c:v>
                </c:pt>
                <c:pt idx="74">
                  <c:v>0.99099999999999999</c:v>
                </c:pt>
                <c:pt idx="75">
                  <c:v>0.98950000000000005</c:v>
                </c:pt>
                <c:pt idx="76">
                  <c:v>0.98849999999999993</c:v>
                </c:pt>
                <c:pt idx="77">
                  <c:v>0.98799999999999999</c:v>
                </c:pt>
                <c:pt idx="78">
                  <c:v>0.98699999999999999</c:v>
                </c:pt>
                <c:pt idx="79">
                  <c:v>0.98599999999999999</c:v>
                </c:pt>
                <c:pt idx="80">
                  <c:v>0.98499999999999999</c:v>
                </c:pt>
                <c:pt idx="81">
                  <c:v>0.98399999999999999</c:v>
                </c:pt>
                <c:pt idx="82">
                  <c:v>0.98299999999999998</c:v>
                </c:pt>
                <c:pt idx="83">
                  <c:v>0.98199999999999998</c:v>
                </c:pt>
                <c:pt idx="84">
                  <c:v>0.98099999999999998</c:v>
                </c:pt>
                <c:pt idx="85">
                  <c:v>0.98</c:v>
                </c:pt>
                <c:pt idx="86">
                  <c:v>0.97899999999999998</c:v>
                </c:pt>
                <c:pt idx="87">
                  <c:v>0.97750000000000004</c:v>
                </c:pt>
                <c:pt idx="88">
                  <c:v>0.97699999999999998</c:v>
                </c:pt>
                <c:pt idx="89">
                  <c:v>0.97599999999999998</c:v>
                </c:pt>
                <c:pt idx="90">
                  <c:v>0.97499999999999998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60-4BF4-AE46-7AC5030B5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Sheet1'!$AG$58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Sheet1'!$AG$59:$AG$149</c:f>
              <c:numCache>
                <c:formatCode>General</c:formatCode>
                <c:ptCount val="91"/>
                <c:pt idx="0">
                  <c:v>1.4500000000000179E-2</c:v>
                </c:pt>
                <c:pt idx="1">
                  <c:v>1.5000000000000124E-2</c:v>
                </c:pt>
                <c:pt idx="2">
                  <c:v>1.7000000000000126E-2</c:v>
                </c:pt>
                <c:pt idx="3">
                  <c:v>2.0000000000000018E-2</c:v>
                </c:pt>
                <c:pt idx="4">
                  <c:v>2.200000000000002E-2</c:v>
                </c:pt>
                <c:pt idx="5">
                  <c:v>2.2500000000000187E-2</c:v>
                </c:pt>
                <c:pt idx="6">
                  <c:v>2.3000000000000131E-2</c:v>
                </c:pt>
                <c:pt idx="7">
                  <c:v>2.4499999999999966E-2</c:v>
                </c:pt>
                <c:pt idx="8">
                  <c:v>2.5500000000000078E-2</c:v>
                </c:pt>
                <c:pt idx="9">
                  <c:v>2.6999999999999913E-2</c:v>
                </c:pt>
                <c:pt idx="10">
                  <c:v>2.8999999999999915E-2</c:v>
                </c:pt>
                <c:pt idx="11">
                  <c:v>3.0499999999999972E-2</c:v>
                </c:pt>
                <c:pt idx="12">
                  <c:v>3.1500000000000083E-2</c:v>
                </c:pt>
                <c:pt idx="13">
                  <c:v>3.2999999999999918E-2</c:v>
                </c:pt>
                <c:pt idx="14">
                  <c:v>3.4499999999999975E-2</c:v>
                </c:pt>
                <c:pt idx="15">
                  <c:v>3.6000000000000032E-2</c:v>
                </c:pt>
                <c:pt idx="16">
                  <c:v>3.8000000000000034E-2</c:v>
                </c:pt>
                <c:pt idx="17">
                  <c:v>3.9500000000000313E-2</c:v>
                </c:pt>
                <c:pt idx="18">
                  <c:v>4.1000000000000147E-2</c:v>
                </c:pt>
                <c:pt idx="19">
                  <c:v>4.2500000000000204E-2</c:v>
                </c:pt>
                <c:pt idx="20">
                  <c:v>4.4000000000000039E-2</c:v>
                </c:pt>
                <c:pt idx="21">
                  <c:v>4.6000000000000041E-2</c:v>
                </c:pt>
                <c:pt idx="22">
                  <c:v>4.8000000000000043E-2</c:v>
                </c:pt>
                <c:pt idx="23">
                  <c:v>4.9500000000000099E-2</c:v>
                </c:pt>
                <c:pt idx="24">
                  <c:v>5.1000000000000156E-2</c:v>
                </c:pt>
                <c:pt idx="25">
                  <c:v>5.3000000000000158E-2</c:v>
                </c:pt>
                <c:pt idx="26">
                  <c:v>5.4999999999999938E-2</c:v>
                </c:pt>
                <c:pt idx="27">
                  <c:v>5.6499999999999995E-2</c:v>
                </c:pt>
                <c:pt idx="28">
                  <c:v>5.8499999999999996E-2</c:v>
                </c:pt>
                <c:pt idx="29">
                  <c:v>6.0499999999999998E-2</c:v>
                </c:pt>
                <c:pt idx="30">
                  <c:v>6.150000000000011E-2</c:v>
                </c:pt>
                <c:pt idx="31">
                  <c:v>6.3000000000000167E-2</c:v>
                </c:pt>
                <c:pt idx="32">
                  <c:v>6.449999999999978E-2</c:v>
                </c:pt>
                <c:pt idx="33">
                  <c:v>6.5500000000000003E-2</c:v>
                </c:pt>
                <c:pt idx="34">
                  <c:v>6.7500000000000115E-2</c:v>
                </c:pt>
                <c:pt idx="35">
                  <c:v>6.8500000000000227E-2</c:v>
                </c:pt>
                <c:pt idx="36">
                  <c:v>6.9499999999999895E-2</c:v>
                </c:pt>
                <c:pt idx="37">
                  <c:v>7.0999999999999952E-2</c:v>
                </c:pt>
                <c:pt idx="38">
                  <c:v>7.2999999999999954E-2</c:v>
                </c:pt>
                <c:pt idx="39">
                  <c:v>7.3999999999999844E-2</c:v>
                </c:pt>
                <c:pt idx="40">
                  <c:v>7.4999999999999956E-2</c:v>
                </c:pt>
                <c:pt idx="41">
                  <c:v>7.6500000000000123E-2</c:v>
                </c:pt>
                <c:pt idx="42">
                  <c:v>7.8000000000000069E-2</c:v>
                </c:pt>
                <c:pt idx="43">
                  <c:v>7.9500000000000126E-2</c:v>
                </c:pt>
                <c:pt idx="44">
                  <c:v>8.0000000000000071E-2</c:v>
                </c:pt>
                <c:pt idx="45">
                  <c:v>8.1500000000000128E-2</c:v>
                </c:pt>
                <c:pt idx="46">
                  <c:v>8.3000000000000185E-2</c:v>
                </c:pt>
                <c:pt idx="47">
                  <c:v>8.4000000000000075E-2</c:v>
                </c:pt>
                <c:pt idx="48">
                  <c:v>8.4999999999999964E-2</c:v>
                </c:pt>
                <c:pt idx="49">
                  <c:v>8.6000000000000076E-2</c:v>
                </c:pt>
                <c:pt idx="50">
                  <c:v>8.7000000000000188E-2</c:v>
                </c:pt>
                <c:pt idx="51">
                  <c:v>8.7500000000000022E-2</c:v>
                </c:pt>
                <c:pt idx="52">
                  <c:v>8.8999999999999968E-2</c:v>
                </c:pt>
                <c:pt idx="53">
                  <c:v>9.000000000000008E-2</c:v>
                </c:pt>
                <c:pt idx="54">
                  <c:v>9.0500000000000136E-2</c:v>
                </c:pt>
                <c:pt idx="55">
                  <c:v>9.099999999999997E-2</c:v>
                </c:pt>
                <c:pt idx="56">
                  <c:v>9.199999999999986E-2</c:v>
                </c:pt>
                <c:pt idx="57">
                  <c:v>9.2999999999999972E-2</c:v>
                </c:pt>
                <c:pt idx="58">
                  <c:v>9.4000000000000083E-2</c:v>
                </c:pt>
                <c:pt idx="59">
                  <c:v>9.4999999999999973E-2</c:v>
                </c:pt>
                <c:pt idx="60">
                  <c:v>9.4999999999999862E-2</c:v>
                </c:pt>
                <c:pt idx="61">
                  <c:v>9.6499999999999919E-2</c:v>
                </c:pt>
                <c:pt idx="62">
                  <c:v>9.7500000000000031E-2</c:v>
                </c:pt>
                <c:pt idx="63">
                  <c:v>9.749999999999992E-2</c:v>
                </c:pt>
                <c:pt idx="64">
                  <c:v>9.8999999999999977E-2</c:v>
                </c:pt>
                <c:pt idx="65">
                  <c:v>9.9499999999999922E-2</c:v>
                </c:pt>
                <c:pt idx="66">
                  <c:v>0.10000000000000009</c:v>
                </c:pt>
                <c:pt idx="67">
                  <c:v>0.10150000000000015</c:v>
                </c:pt>
                <c:pt idx="68">
                  <c:v>0.10199999999999998</c:v>
                </c:pt>
                <c:pt idx="69">
                  <c:v>0.10249999999999981</c:v>
                </c:pt>
                <c:pt idx="70">
                  <c:v>0.10349999999999993</c:v>
                </c:pt>
                <c:pt idx="71">
                  <c:v>0.10499999999999976</c:v>
                </c:pt>
                <c:pt idx="72">
                  <c:v>0.10549999999999993</c:v>
                </c:pt>
                <c:pt idx="73">
                  <c:v>0.10599999999999998</c:v>
                </c:pt>
                <c:pt idx="74">
                  <c:v>0.10650000000000004</c:v>
                </c:pt>
                <c:pt idx="75">
                  <c:v>0.10749999999999971</c:v>
                </c:pt>
                <c:pt idx="76">
                  <c:v>0.10799999999999987</c:v>
                </c:pt>
                <c:pt idx="77">
                  <c:v>0.10949999999999993</c:v>
                </c:pt>
                <c:pt idx="78">
                  <c:v>0.1090000000000001</c:v>
                </c:pt>
                <c:pt idx="79">
                  <c:v>0.10999999999999976</c:v>
                </c:pt>
                <c:pt idx="80">
                  <c:v>0.11049999999999982</c:v>
                </c:pt>
                <c:pt idx="81">
                  <c:v>0.11149999999999993</c:v>
                </c:pt>
                <c:pt idx="82">
                  <c:v>0.11150000000000015</c:v>
                </c:pt>
                <c:pt idx="83">
                  <c:v>0.11299999999999999</c:v>
                </c:pt>
                <c:pt idx="84">
                  <c:v>0.11350000000000005</c:v>
                </c:pt>
                <c:pt idx="85">
                  <c:v>0.11399999999999988</c:v>
                </c:pt>
                <c:pt idx="86">
                  <c:v>0.11499999999999977</c:v>
                </c:pt>
                <c:pt idx="87">
                  <c:v>0.11499999999999999</c:v>
                </c:pt>
                <c:pt idx="88">
                  <c:v>0.1160000000000001</c:v>
                </c:pt>
                <c:pt idx="89">
                  <c:v>0.11599999999999988</c:v>
                </c:pt>
                <c:pt idx="90">
                  <c:v>0.11649999999999983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9-489C-B3ED-FD8D52FBB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R.S. 9</a:t>
            </a:r>
            <a:r>
              <a:rPr lang="en-US" baseline="0"/>
              <a:t> archived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'[1]Plate 1 - Sheet1'!$DZ$58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Sheet1'!$DZ$59:$DZ$149</c:f>
              <c:numCache>
                <c:formatCode>General</c:formatCode>
                <c:ptCount val="91"/>
                <c:pt idx="0">
                  <c:v>1.0899999999999999</c:v>
                </c:pt>
                <c:pt idx="1">
                  <c:v>1.085</c:v>
                </c:pt>
                <c:pt idx="2">
                  <c:v>1.083</c:v>
                </c:pt>
                <c:pt idx="3">
                  <c:v>1.0834999999999999</c:v>
                </c:pt>
                <c:pt idx="4">
                  <c:v>1.0825</c:v>
                </c:pt>
                <c:pt idx="5">
                  <c:v>1.0805</c:v>
                </c:pt>
                <c:pt idx="6">
                  <c:v>1.079</c:v>
                </c:pt>
                <c:pt idx="7">
                  <c:v>1.0779999999999998</c:v>
                </c:pt>
                <c:pt idx="8">
                  <c:v>1.075</c:v>
                </c:pt>
                <c:pt idx="9">
                  <c:v>1.073</c:v>
                </c:pt>
                <c:pt idx="10">
                  <c:v>1.07</c:v>
                </c:pt>
                <c:pt idx="11">
                  <c:v>1.069</c:v>
                </c:pt>
                <c:pt idx="12">
                  <c:v>1.0669999999999999</c:v>
                </c:pt>
                <c:pt idx="13">
                  <c:v>1.0655000000000001</c:v>
                </c:pt>
                <c:pt idx="14">
                  <c:v>1.0630000000000002</c:v>
                </c:pt>
                <c:pt idx="15">
                  <c:v>1.0620000000000001</c:v>
                </c:pt>
                <c:pt idx="16">
                  <c:v>1.0594999999999999</c:v>
                </c:pt>
                <c:pt idx="17">
                  <c:v>1.0575000000000001</c:v>
                </c:pt>
                <c:pt idx="18">
                  <c:v>1.056</c:v>
                </c:pt>
                <c:pt idx="19">
                  <c:v>1.0535000000000001</c:v>
                </c:pt>
                <c:pt idx="20">
                  <c:v>1.052</c:v>
                </c:pt>
                <c:pt idx="21">
                  <c:v>1.0495000000000001</c:v>
                </c:pt>
                <c:pt idx="22">
                  <c:v>1.0474999999999999</c:v>
                </c:pt>
                <c:pt idx="23">
                  <c:v>1.046</c:v>
                </c:pt>
                <c:pt idx="24">
                  <c:v>1.0455000000000001</c:v>
                </c:pt>
                <c:pt idx="25">
                  <c:v>1.0434999999999999</c:v>
                </c:pt>
                <c:pt idx="26">
                  <c:v>1.042</c:v>
                </c:pt>
                <c:pt idx="27">
                  <c:v>1.0405</c:v>
                </c:pt>
                <c:pt idx="28">
                  <c:v>1.04</c:v>
                </c:pt>
                <c:pt idx="29">
                  <c:v>1.0405</c:v>
                </c:pt>
                <c:pt idx="30">
                  <c:v>1.0409999999999999</c:v>
                </c:pt>
                <c:pt idx="31">
                  <c:v>1.0405</c:v>
                </c:pt>
                <c:pt idx="32">
                  <c:v>1.0409999999999999</c:v>
                </c:pt>
                <c:pt idx="33">
                  <c:v>1.0415000000000001</c:v>
                </c:pt>
                <c:pt idx="34">
                  <c:v>1.042</c:v>
                </c:pt>
                <c:pt idx="35">
                  <c:v>1.0425</c:v>
                </c:pt>
                <c:pt idx="36">
                  <c:v>1.0434999999999999</c:v>
                </c:pt>
                <c:pt idx="37">
                  <c:v>1.044</c:v>
                </c:pt>
                <c:pt idx="38">
                  <c:v>1.0445</c:v>
                </c:pt>
                <c:pt idx="39">
                  <c:v>1.0445</c:v>
                </c:pt>
                <c:pt idx="40">
                  <c:v>1.044</c:v>
                </c:pt>
                <c:pt idx="41">
                  <c:v>1.042</c:v>
                </c:pt>
                <c:pt idx="42">
                  <c:v>1.0405</c:v>
                </c:pt>
                <c:pt idx="43">
                  <c:v>1.0369999999999999</c:v>
                </c:pt>
                <c:pt idx="44">
                  <c:v>1.0329999999999999</c:v>
                </c:pt>
                <c:pt idx="45">
                  <c:v>1.0285</c:v>
                </c:pt>
                <c:pt idx="46">
                  <c:v>1.0245</c:v>
                </c:pt>
                <c:pt idx="47">
                  <c:v>1.018</c:v>
                </c:pt>
                <c:pt idx="48">
                  <c:v>1.0110000000000001</c:v>
                </c:pt>
                <c:pt idx="49">
                  <c:v>1.0049999999999999</c:v>
                </c:pt>
                <c:pt idx="50">
                  <c:v>0.997</c:v>
                </c:pt>
                <c:pt idx="51">
                  <c:v>0.98899999999999999</c:v>
                </c:pt>
                <c:pt idx="52">
                  <c:v>0.98199999999999998</c:v>
                </c:pt>
                <c:pt idx="53">
                  <c:v>0.97350000000000003</c:v>
                </c:pt>
                <c:pt idx="54">
                  <c:v>0.96499999999999997</c:v>
                </c:pt>
                <c:pt idx="55">
                  <c:v>0.95649999999999991</c:v>
                </c:pt>
                <c:pt idx="56">
                  <c:v>0.94950000000000001</c:v>
                </c:pt>
                <c:pt idx="57">
                  <c:v>0.94350000000000001</c:v>
                </c:pt>
                <c:pt idx="58">
                  <c:v>0.93700000000000006</c:v>
                </c:pt>
                <c:pt idx="59">
                  <c:v>0.93300000000000005</c:v>
                </c:pt>
                <c:pt idx="60">
                  <c:v>0.92949999999999999</c:v>
                </c:pt>
                <c:pt idx="61">
                  <c:v>0.92599999999999993</c:v>
                </c:pt>
                <c:pt idx="62">
                  <c:v>0.92399999999999993</c:v>
                </c:pt>
                <c:pt idx="63">
                  <c:v>0.92199999999999993</c:v>
                </c:pt>
                <c:pt idx="64">
                  <c:v>0.91999999999999993</c:v>
                </c:pt>
                <c:pt idx="65">
                  <c:v>0.91799999999999993</c:v>
                </c:pt>
                <c:pt idx="66">
                  <c:v>0.91700000000000004</c:v>
                </c:pt>
                <c:pt idx="67">
                  <c:v>0.91549999999999998</c:v>
                </c:pt>
                <c:pt idx="68">
                  <c:v>0.91349999999999998</c:v>
                </c:pt>
                <c:pt idx="69">
                  <c:v>0.91300000000000003</c:v>
                </c:pt>
                <c:pt idx="70">
                  <c:v>0.91199999999999992</c:v>
                </c:pt>
                <c:pt idx="71">
                  <c:v>0.91049999999999998</c:v>
                </c:pt>
                <c:pt idx="72">
                  <c:v>0.91049999999999998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0.90800000000000003</c:v>
                </c:pt>
                <c:pt idx="76">
                  <c:v>0.90700000000000003</c:v>
                </c:pt>
                <c:pt idx="77">
                  <c:v>0.90700000000000003</c:v>
                </c:pt>
                <c:pt idx="78">
                  <c:v>0.90600000000000003</c:v>
                </c:pt>
                <c:pt idx="79">
                  <c:v>0.90549999999999997</c:v>
                </c:pt>
                <c:pt idx="80">
                  <c:v>0.90549999999999997</c:v>
                </c:pt>
                <c:pt idx="81">
                  <c:v>0.90450000000000008</c:v>
                </c:pt>
                <c:pt idx="82">
                  <c:v>0.90400000000000003</c:v>
                </c:pt>
                <c:pt idx="83">
                  <c:v>0.90400000000000003</c:v>
                </c:pt>
                <c:pt idx="84">
                  <c:v>0.90250000000000008</c:v>
                </c:pt>
                <c:pt idx="85">
                  <c:v>0.90250000000000008</c:v>
                </c:pt>
                <c:pt idx="86">
                  <c:v>0.90200000000000002</c:v>
                </c:pt>
                <c:pt idx="87">
                  <c:v>0.90149999999999997</c:v>
                </c:pt>
                <c:pt idx="88">
                  <c:v>0.90100000000000002</c:v>
                </c:pt>
                <c:pt idx="89">
                  <c:v>0.9</c:v>
                </c:pt>
                <c:pt idx="9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E-4896-AB74-CE380395C69A}"/>
            </c:ext>
          </c:extLst>
        </c:ser>
        <c:ser>
          <c:idx val="1"/>
          <c:order val="1"/>
          <c:tx>
            <c:strRef>
              <c:f>'[1]Plate 1 - Sheet1'!$EB$58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Sheet1'!$EB$59:$EB$149</c:f>
              <c:numCache>
                <c:formatCode>General</c:formatCode>
                <c:ptCount val="91"/>
                <c:pt idx="0">
                  <c:v>1.1080000000000001</c:v>
                </c:pt>
                <c:pt idx="1">
                  <c:v>1.1164999999999998</c:v>
                </c:pt>
                <c:pt idx="2">
                  <c:v>1.1135000000000002</c:v>
                </c:pt>
                <c:pt idx="3">
                  <c:v>1.119</c:v>
                </c:pt>
                <c:pt idx="4">
                  <c:v>1.119</c:v>
                </c:pt>
                <c:pt idx="5">
                  <c:v>1.1185</c:v>
                </c:pt>
                <c:pt idx="6">
                  <c:v>1.1175000000000002</c:v>
                </c:pt>
                <c:pt idx="7">
                  <c:v>1.1175000000000002</c:v>
                </c:pt>
                <c:pt idx="8">
                  <c:v>1.1194999999999999</c:v>
                </c:pt>
                <c:pt idx="9">
                  <c:v>1.1200000000000001</c:v>
                </c:pt>
                <c:pt idx="10">
                  <c:v>1.121</c:v>
                </c:pt>
                <c:pt idx="11">
                  <c:v>1.121</c:v>
                </c:pt>
                <c:pt idx="12">
                  <c:v>1.1225000000000001</c:v>
                </c:pt>
                <c:pt idx="13">
                  <c:v>1.123</c:v>
                </c:pt>
                <c:pt idx="14">
                  <c:v>1.1234999999999999</c:v>
                </c:pt>
                <c:pt idx="15">
                  <c:v>1.1234999999999999</c:v>
                </c:pt>
                <c:pt idx="16">
                  <c:v>1.123</c:v>
                </c:pt>
                <c:pt idx="17">
                  <c:v>1.1204999999999998</c:v>
                </c:pt>
                <c:pt idx="18">
                  <c:v>1.1194999999999999</c:v>
                </c:pt>
                <c:pt idx="19">
                  <c:v>1.1179999999999999</c:v>
                </c:pt>
                <c:pt idx="20">
                  <c:v>1.1165</c:v>
                </c:pt>
                <c:pt idx="21">
                  <c:v>1.1139999999999999</c:v>
                </c:pt>
                <c:pt idx="22">
                  <c:v>1.1125</c:v>
                </c:pt>
                <c:pt idx="23">
                  <c:v>1.111</c:v>
                </c:pt>
                <c:pt idx="24">
                  <c:v>1.1105</c:v>
                </c:pt>
                <c:pt idx="25">
                  <c:v>1.1085</c:v>
                </c:pt>
                <c:pt idx="26">
                  <c:v>1.1080000000000001</c:v>
                </c:pt>
                <c:pt idx="27">
                  <c:v>1.1059999999999999</c:v>
                </c:pt>
                <c:pt idx="28">
                  <c:v>1.1059999999999999</c:v>
                </c:pt>
                <c:pt idx="29">
                  <c:v>1.105</c:v>
                </c:pt>
                <c:pt idx="30">
                  <c:v>1.1034999999999999</c:v>
                </c:pt>
                <c:pt idx="31">
                  <c:v>1.1019999999999999</c:v>
                </c:pt>
                <c:pt idx="32">
                  <c:v>1.1015000000000001</c:v>
                </c:pt>
                <c:pt idx="33">
                  <c:v>1.101</c:v>
                </c:pt>
                <c:pt idx="34">
                  <c:v>1.1014999999999999</c:v>
                </c:pt>
                <c:pt idx="35">
                  <c:v>1.1015000000000001</c:v>
                </c:pt>
                <c:pt idx="36">
                  <c:v>1.1015000000000001</c:v>
                </c:pt>
                <c:pt idx="37">
                  <c:v>1.1005</c:v>
                </c:pt>
                <c:pt idx="38">
                  <c:v>1.0994999999999999</c:v>
                </c:pt>
                <c:pt idx="39">
                  <c:v>1.0979999999999999</c:v>
                </c:pt>
                <c:pt idx="40">
                  <c:v>1.0964999999999998</c:v>
                </c:pt>
                <c:pt idx="41">
                  <c:v>1.0935000000000001</c:v>
                </c:pt>
                <c:pt idx="42">
                  <c:v>1.0905</c:v>
                </c:pt>
                <c:pt idx="43">
                  <c:v>1.0874999999999999</c:v>
                </c:pt>
                <c:pt idx="44">
                  <c:v>1.0834999999999999</c:v>
                </c:pt>
                <c:pt idx="45">
                  <c:v>1.08</c:v>
                </c:pt>
                <c:pt idx="46">
                  <c:v>1.077</c:v>
                </c:pt>
                <c:pt idx="47">
                  <c:v>1.0735000000000001</c:v>
                </c:pt>
                <c:pt idx="48">
                  <c:v>1.07</c:v>
                </c:pt>
                <c:pt idx="49">
                  <c:v>1.0665</c:v>
                </c:pt>
                <c:pt idx="50">
                  <c:v>1.0629999999999999</c:v>
                </c:pt>
                <c:pt idx="51">
                  <c:v>1.0580000000000001</c:v>
                </c:pt>
                <c:pt idx="52">
                  <c:v>1.0535000000000001</c:v>
                </c:pt>
                <c:pt idx="53">
                  <c:v>1.0474999999999999</c:v>
                </c:pt>
                <c:pt idx="54">
                  <c:v>1.0405</c:v>
                </c:pt>
                <c:pt idx="55">
                  <c:v>1.0339999999999998</c:v>
                </c:pt>
                <c:pt idx="56">
                  <c:v>1.0274999999999999</c:v>
                </c:pt>
                <c:pt idx="57">
                  <c:v>1.0215000000000001</c:v>
                </c:pt>
                <c:pt idx="58">
                  <c:v>1.016</c:v>
                </c:pt>
                <c:pt idx="59">
                  <c:v>1.0109999999999999</c:v>
                </c:pt>
                <c:pt idx="60">
                  <c:v>1.0069999999999999</c:v>
                </c:pt>
                <c:pt idx="61">
                  <c:v>1.0029999999999999</c:v>
                </c:pt>
                <c:pt idx="62">
                  <c:v>0.999</c:v>
                </c:pt>
                <c:pt idx="63">
                  <c:v>0.997</c:v>
                </c:pt>
                <c:pt idx="64">
                  <c:v>0.99399999999999999</c:v>
                </c:pt>
                <c:pt idx="65">
                  <c:v>0.99249999999999994</c:v>
                </c:pt>
                <c:pt idx="66">
                  <c:v>0.99149999999999994</c:v>
                </c:pt>
                <c:pt idx="67">
                  <c:v>0.98950000000000005</c:v>
                </c:pt>
                <c:pt idx="68">
                  <c:v>0.98899999999999999</c:v>
                </c:pt>
                <c:pt idx="69">
                  <c:v>0.98899999999999988</c:v>
                </c:pt>
                <c:pt idx="70">
                  <c:v>0.98799999999999999</c:v>
                </c:pt>
                <c:pt idx="71">
                  <c:v>0.98750000000000004</c:v>
                </c:pt>
                <c:pt idx="72">
                  <c:v>0.98750000000000004</c:v>
                </c:pt>
                <c:pt idx="73">
                  <c:v>0.98649999999999993</c:v>
                </c:pt>
                <c:pt idx="74">
                  <c:v>0.98599999999999999</c:v>
                </c:pt>
                <c:pt idx="75">
                  <c:v>0.98549999999999993</c:v>
                </c:pt>
                <c:pt idx="76">
                  <c:v>0.98449999999999993</c:v>
                </c:pt>
                <c:pt idx="77">
                  <c:v>0.98499999999999999</c:v>
                </c:pt>
                <c:pt idx="78">
                  <c:v>0.98449999999999993</c:v>
                </c:pt>
                <c:pt idx="79">
                  <c:v>0.98399999999999999</c:v>
                </c:pt>
                <c:pt idx="80">
                  <c:v>0.98449999999999993</c:v>
                </c:pt>
                <c:pt idx="81">
                  <c:v>0.98399999999999999</c:v>
                </c:pt>
                <c:pt idx="82">
                  <c:v>0.98399999999999999</c:v>
                </c:pt>
                <c:pt idx="83">
                  <c:v>0.98399999999999999</c:v>
                </c:pt>
                <c:pt idx="84">
                  <c:v>0.98299999999999987</c:v>
                </c:pt>
                <c:pt idx="85">
                  <c:v>0.98299999999999987</c:v>
                </c:pt>
                <c:pt idx="86">
                  <c:v>0.98299999999999987</c:v>
                </c:pt>
                <c:pt idx="87">
                  <c:v>0.98299999999999987</c:v>
                </c:pt>
                <c:pt idx="88">
                  <c:v>0.98350000000000004</c:v>
                </c:pt>
                <c:pt idx="89">
                  <c:v>0.98399999999999999</c:v>
                </c:pt>
                <c:pt idx="90">
                  <c:v>0.98399999999999999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E-4896-AB74-CE380395C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'[1]Plate 1 - Sheet1'!$ED$58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Sheet1'!$ED$59:$ED$149</c:f>
              <c:numCache>
                <c:formatCode>General</c:formatCode>
                <c:ptCount val="91"/>
                <c:pt idx="0">
                  <c:v>1.8000000000000238E-2</c:v>
                </c:pt>
                <c:pt idx="1">
                  <c:v>3.1499999999999861E-2</c:v>
                </c:pt>
                <c:pt idx="2">
                  <c:v>3.0500000000000194E-2</c:v>
                </c:pt>
                <c:pt idx="3">
                  <c:v>3.5500000000000087E-2</c:v>
                </c:pt>
                <c:pt idx="4">
                  <c:v>3.6499999999999977E-2</c:v>
                </c:pt>
                <c:pt idx="5">
                  <c:v>3.8000000000000034E-2</c:v>
                </c:pt>
                <c:pt idx="6">
                  <c:v>3.8500000000000201E-2</c:v>
                </c:pt>
                <c:pt idx="7">
                  <c:v>3.9500000000000313E-2</c:v>
                </c:pt>
                <c:pt idx="8">
                  <c:v>4.4499999999999984E-2</c:v>
                </c:pt>
                <c:pt idx="9">
                  <c:v>4.7000000000000153E-2</c:v>
                </c:pt>
                <c:pt idx="10">
                  <c:v>5.0999999999999934E-2</c:v>
                </c:pt>
                <c:pt idx="11">
                  <c:v>5.2000000000000046E-2</c:v>
                </c:pt>
                <c:pt idx="12">
                  <c:v>5.5500000000000105E-2</c:v>
                </c:pt>
                <c:pt idx="13">
                  <c:v>5.7499999999999885E-2</c:v>
                </c:pt>
                <c:pt idx="14">
                  <c:v>6.0499999999999776E-2</c:v>
                </c:pt>
                <c:pt idx="15">
                  <c:v>6.1499999999999888E-2</c:v>
                </c:pt>
                <c:pt idx="16">
                  <c:v>6.3500000000000112E-2</c:v>
                </c:pt>
                <c:pt idx="17">
                  <c:v>6.2999999999999723E-2</c:v>
                </c:pt>
                <c:pt idx="18">
                  <c:v>6.349999999999989E-2</c:v>
                </c:pt>
                <c:pt idx="19">
                  <c:v>6.449999999999978E-2</c:v>
                </c:pt>
                <c:pt idx="20">
                  <c:v>6.4500000000000002E-2</c:v>
                </c:pt>
                <c:pt idx="21">
                  <c:v>6.449999999999978E-2</c:v>
                </c:pt>
                <c:pt idx="22">
                  <c:v>6.5000000000000169E-2</c:v>
                </c:pt>
                <c:pt idx="23">
                  <c:v>6.4999999999999947E-2</c:v>
                </c:pt>
                <c:pt idx="24">
                  <c:v>6.4999999999999947E-2</c:v>
                </c:pt>
                <c:pt idx="25">
                  <c:v>6.5000000000000169E-2</c:v>
                </c:pt>
                <c:pt idx="26">
                  <c:v>6.6000000000000059E-2</c:v>
                </c:pt>
                <c:pt idx="27">
                  <c:v>6.5499999999999892E-2</c:v>
                </c:pt>
                <c:pt idx="28">
                  <c:v>6.5999999999999837E-2</c:v>
                </c:pt>
                <c:pt idx="29">
                  <c:v>6.4500000000000002E-2</c:v>
                </c:pt>
                <c:pt idx="30">
                  <c:v>6.25E-2</c:v>
                </c:pt>
                <c:pt idx="31">
                  <c:v>6.1499999999999888E-2</c:v>
                </c:pt>
                <c:pt idx="32">
                  <c:v>6.050000000000022E-2</c:v>
                </c:pt>
                <c:pt idx="33">
                  <c:v>5.9499999999999886E-2</c:v>
                </c:pt>
                <c:pt idx="34">
                  <c:v>5.9499999999999886E-2</c:v>
                </c:pt>
                <c:pt idx="35">
                  <c:v>5.9000000000000163E-2</c:v>
                </c:pt>
                <c:pt idx="36">
                  <c:v>5.8000000000000274E-2</c:v>
                </c:pt>
                <c:pt idx="37">
                  <c:v>5.6499999999999995E-2</c:v>
                </c:pt>
                <c:pt idx="38">
                  <c:v>5.4999999999999938E-2</c:v>
                </c:pt>
                <c:pt idx="39">
                  <c:v>5.3499999999999881E-2</c:v>
                </c:pt>
                <c:pt idx="40">
                  <c:v>5.2499999999999769E-2</c:v>
                </c:pt>
                <c:pt idx="41">
                  <c:v>5.1500000000000101E-2</c:v>
                </c:pt>
                <c:pt idx="42">
                  <c:v>5.0000000000000044E-2</c:v>
                </c:pt>
                <c:pt idx="43">
                  <c:v>5.0499999999999989E-2</c:v>
                </c:pt>
                <c:pt idx="44">
                  <c:v>5.0499999999999989E-2</c:v>
                </c:pt>
                <c:pt idx="45">
                  <c:v>5.1500000000000101E-2</c:v>
                </c:pt>
                <c:pt idx="46">
                  <c:v>5.2499999999999991E-2</c:v>
                </c:pt>
                <c:pt idx="47">
                  <c:v>5.5500000000000105E-2</c:v>
                </c:pt>
                <c:pt idx="48">
                  <c:v>5.8999999999999941E-2</c:v>
                </c:pt>
                <c:pt idx="49">
                  <c:v>6.150000000000011E-2</c:v>
                </c:pt>
                <c:pt idx="50">
                  <c:v>6.5999999999999948E-2</c:v>
                </c:pt>
                <c:pt idx="51">
                  <c:v>6.9000000000000061E-2</c:v>
                </c:pt>
                <c:pt idx="52">
                  <c:v>7.1500000000000119E-2</c:v>
                </c:pt>
                <c:pt idx="53">
                  <c:v>7.3999999999999844E-2</c:v>
                </c:pt>
                <c:pt idx="54">
                  <c:v>7.5500000000000012E-2</c:v>
                </c:pt>
                <c:pt idx="55">
                  <c:v>7.7499999999999902E-2</c:v>
                </c:pt>
                <c:pt idx="56">
                  <c:v>7.7999999999999847E-2</c:v>
                </c:pt>
                <c:pt idx="57">
                  <c:v>7.8000000000000069E-2</c:v>
                </c:pt>
                <c:pt idx="58">
                  <c:v>7.8999999999999959E-2</c:v>
                </c:pt>
                <c:pt idx="59">
                  <c:v>7.7999999999999847E-2</c:v>
                </c:pt>
                <c:pt idx="60">
                  <c:v>7.7499999999999902E-2</c:v>
                </c:pt>
                <c:pt idx="61">
                  <c:v>7.6999999999999957E-2</c:v>
                </c:pt>
                <c:pt idx="62">
                  <c:v>7.5000000000000067E-2</c:v>
                </c:pt>
                <c:pt idx="63">
                  <c:v>7.5000000000000067E-2</c:v>
                </c:pt>
                <c:pt idx="64">
                  <c:v>7.4000000000000066E-2</c:v>
                </c:pt>
                <c:pt idx="65">
                  <c:v>7.4500000000000011E-2</c:v>
                </c:pt>
                <c:pt idx="66">
                  <c:v>7.44999999999999E-2</c:v>
                </c:pt>
                <c:pt idx="67">
                  <c:v>7.4000000000000066E-2</c:v>
                </c:pt>
                <c:pt idx="68">
                  <c:v>7.5500000000000012E-2</c:v>
                </c:pt>
                <c:pt idx="69">
                  <c:v>7.5999999999999845E-2</c:v>
                </c:pt>
                <c:pt idx="70">
                  <c:v>7.6000000000000068E-2</c:v>
                </c:pt>
                <c:pt idx="71">
                  <c:v>7.7000000000000068E-2</c:v>
                </c:pt>
                <c:pt idx="72">
                  <c:v>7.7000000000000068E-2</c:v>
                </c:pt>
                <c:pt idx="73">
                  <c:v>7.7499999999999902E-2</c:v>
                </c:pt>
                <c:pt idx="74">
                  <c:v>7.6999999999999957E-2</c:v>
                </c:pt>
                <c:pt idx="75">
                  <c:v>7.7499999999999902E-2</c:v>
                </c:pt>
                <c:pt idx="76">
                  <c:v>7.7499999999999902E-2</c:v>
                </c:pt>
                <c:pt idx="77">
                  <c:v>7.7999999999999958E-2</c:v>
                </c:pt>
                <c:pt idx="78">
                  <c:v>7.8499999999999903E-2</c:v>
                </c:pt>
                <c:pt idx="79">
                  <c:v>7.8500000000000014E-2</c:v>
                </c:pt>
                <c:pt idx="80">
                  <c:v>7.8999999999999959E-2</c:v>
                </c:pt>
                <c:pt idx="81">
                  <c:v>7.9499999999999904E-2</c:v>
                </c:pt>
                <c:pt idx="82">
                  <c:v>7.999999999999996E-2</c:v>
                </c:pt>
                <c:pt idx="83">
                  <c:v>7.999999999999996E-2</c:v>
                </c:pt>
                <c:pt idx="84">
                  <c:v>8.0499999999999794E-2</c:v>
                </c:pt>
                <c:pt idx="85">
                  <c:v>8.0499999999999794E-2</c:v>
                </c:pt>
                <c:pt idx="86">
                  <c:v>8.099999999999985E-2</c:v>
                </c:pt>
                <c:pt idx="87">
                  <c:v>8.1499999999999906E-2</c:v>
                </c:pt>
                <c:pt idx="88">
                  <c:v>8.2500000000000018E-2</c:v>
                </c:pt>
                <c:pt idx="89">
                  <c:v>8.3999999999999964E-2</c:v>
                </c:pt>
                <c:pt idx="90">
                  <c:v>8.3999999999999964E-2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9-4235-8168-CB62C8847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1156-4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Sheet1'!$AM$58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Sheet1'!$AM$59:$AM$149</c:f>
              <c:numCache>
                <c:formatCode>General</c:formatCode>
                <c:ptCount val="91"/>
                <c:pt idx="0">
                  <c:v>1.1154999999999999</c:v>
                </c:pt>
                <c:pt idx="1">
                  <c:v>1.1060000000000001</c:v>
                </c:pt>
                <c:pt idx="2">
                  <c:v>1.103</c:v>
                </c:pt>
                <c:pt idx="3">
                  <c:v>1.1005</c:v>
                </c:pt>
                <c:pt idx="4">
                  <c:v>1.0985</c:v>
                </c:pt>
                <c:pt idx="5">
                  <c:v>1.0960000000000001</c:v>
                </c:pt>
                <c:pt idx="6">
                  <c:v>1.0954999999999999</c:v>
                </c:pt>
                <c:pt idx="7">
                  <c:v>1.0935000000000001</c:v>
                </c:pt>
                <c:pt idx="8">
                  <c:v>1.0905</c:v>
                </c:pt>
                <c:pt idx="9">
                  <c:v>1.0880000000000001</c:v>
                </c:pt>
                <c:pt idx="10">
                  <c:v>1.0855000000000001</c:v>
                </c:pt>
                <c:pt idx="11">
                  <c:v>1.0825</c:v>
                </c:pt>
                <c:pt idx="12">
                  <c:v>1.0794999999999999</c:v>
                </c:pt>
                <c:pt idx="13">
                  <c:v>1.0760000000000001</c:v>
                </c:pt>
                <c:pt idx="14">
                  <c:v>1.073</c:v>
                </c:pt>
                <c:pt idx="15">
                  <c:v>1.0695000000000001</c:v>
                </c:pt>
                <c:pt idx="16">
                  <c:v>1.0669999999999999</c:v>
                </c:pt>
                <c:pt idx="17">
                  <c:v>1.0640000000000001</c:v>
                </c:pt>
                <c:pt idx="18">
                  <c:v>1.0615000000000001</c:v>
                </c:pt>
                <c:pt idx="19">
                  <c:v>1.0590000000000002</c:v>
                </c:pt>
                <c:pt idx="20">
                  <c:v>1.0569999999999999</c:v>
                </c:pt>
                <c:pt idx="21">
                  <c:v>1.0550000000000002</c:v>
                </c:pt>
                <c:pt idx="22">
                  <c:v>1.0529999999999999</c:v>
                </c:pt>
                <c:pt idx="23">
                  <c:v>1.0514999999999999</c:v>
                </c:pt>
                <c:pt idx="24">
                  <c:v>1.0495000000000001</c:v>
                </c:pt>
                <c:pt idx="25">
                  <c:v>1.0474999999999999</c:v>
                </c:pt>
                <c:pt idx="26">
                  <c:v>1.0455000000000001</c:v>
                </c:pt>
                <c:pt idx="27">
                  <c:v>1.0434999999999999</c:v>
                </c:pt>
                <c:pt idx="28">
                  <c:v>1.0419999999999998</c:v>
                </c:pt>
                <c:pt idx="29">
                  <c:v>1.04</c:v>
                </c:pt>
                <c:pt idx="30">
                  <c:v>1.0375000000000001</c:v>
                </c:pt>
                <c:pt idx="31">
                  <c:v>1.036</c:v>
                </c:pt>
                <c:pt idx="32">
                  <c:v>1.034</c:v>
                </c:pt>
                <c:pt idx="33">
                  <c:v>1.0314999999999999</c:v>
                </c:pt>
                <c:pt idx="34">
                  <c:v>1.0299999999999998</c:v>
                </c:pt>
                <c:pt idx="35">
                  <c:v>1.0274999999999999</c:v>
                </c:pt>
                <c:pt idx="36">
                  <c:v>1.0255000000000001</c:v>
                </c:pt>
                <c:pt idx="37">
                  <c:v>1.0234999999999999</c:v>
                </c:pt>
                <c:pt idx="38">
                  <c:v>1.0209999999999999</c:v>
                </c:pt>
                <c:pt idx="39">
                  <c:v>1.0185</c:v>
                </c:pt>
                <c:pt idx="40">
                  <c:v>1.016</c:v>
                </c:pt>
                <c:pt idx="41">
                  <c:v>1.0145</c:v>
                </c:pt>
                <c:pt idx="42">
                  <c:v>1.012</c:v>
                </c:pt>
                <c:pt idx="43">
                  <c:v>1.01</c:v>
                </c:pt>
                <c:pt idx="44">
                  <c:v>1.0075000000000001</c:v>
                </c:pt>
                <c:pt idx="45">
                  <c:v>1.0055000000000001</c:v>
                </c:pt>
                <c:pt idx="46">
                  <c:v>1.0030000000000001</c:v>
                </c:pt>
                <c:pt idx="47">
                  <c:v>1.0015000000000001</c:v>
                </c:pt>
                <c:pt idx="48">
                  <c:v>0.99899999999999989</c:v>
                </c:pt>
                <c:pt idx="49">
                  <c:v>0.99749999999999994</c:v>
                </c:pt>
                <c:pt idx="50">
                  <c:v>0.99549999999999994</c:v>
                </c:pt>
                <c:pt idx="51">
                  <c:v>0.99399999999999999</c:v>
                </c:pt>
                <c:pt idx="52">
                  <c:v>0.99249999999999994</c:v>
                </c:pt>
                <c:pt idx="53">
                  <c:v>0.99099999999999999</c:v>
                </c:pt>
                <c:pt idx="54">
                  <c:v>0.99</c:v>
                </c:pt>
                <c:pt idx="55">
                  <c:v>0.98849999999999993</c:v>
                </c:pt>
                <c:pt idx="56">
                  <c:v>0.98699999999999999</c:v>
                </c:pt>
                <c:pt idx="57">
                  <c:v>0.98550000000000004</c:v>
                </c:pt>
                <c:pt idx="58">
                  <c:v>0.98399999999999999</c:v>
                </c:pt>
                <c:pt idx="59">
                  <c:v>0.98249999999999993</c:v>
                </c:pt>
                <c:pt idx="60">
                  <c:v>0.98150000000000004</c:v>
                </c:pt>
                <c:pt idx="61">
                  <c:v>0.98049999999999993</c:v>
                </c:pt>
                <c:pt idx="62">
                  <c:v>0.97849999999999993</c:v>
                </c:pt>
                <c:pt idx="63">
                  <c:v>0.97750000000000004</c:v>
                </c:pt>
                <c:pt idx="64">
                  <c:v>0.97599999999999998</c:v>
                </c:pt>
                <c:pt idx="65">
                  <c:v>0.97499999999999998</c:v>
                </c:pt>
                <c:pt idx="66">
                  <c:v>0.97399999999999998</c:v>
                </c:pt>
                <c:pt idx="67">
                  <c:v>0.97249999999999992</c:v>
                </c:pt>
                <c:pt idx="68">
                  <c:v>0.97150000000000003</c:v>
                </c:pt>
                <c:pt idx="69">
                  <c:v>0.96950000000000003</c:v>
                </c:pt>
                <c:pt idx="70">
                  <c:v>0.96849999999999992</c:v>
                </c:pt>
                <c:pt idx="71">
                  <c:v>0.96750000000000003</c:v>
                </c:pt>
                <c:pt idx="72">
                  <c:v>0.96599999999999997</c:v>
                </c:pt>
                <c:pt idx="73">
                  <c:v>0.96499999999999997</c:v>
                </c:pt>
                <c:pt idx="74">
                  <c:v>0.96399999999999997</c:v>
                </c:pt>
                <c:pt idx="75">
                  <c:v>0.96249999999999991</c:v>
                </c:pt>
                <c:pt idx="76">
                  <c:v>0.96099999999999997</c:v>
                </c:pt>
                <c:pt idx="77">
                  <c:v>0.96</c:v>
                </c:pt>
                <c:pt idx="78">
                  <c:v>0.95899999999999996</c:v>
                </c:pt>
                <c:pt idx="79">
                  <c:v>0.95799999999999996</c:v>
                </c:pt>
                <c:pt idx="80">
                  <c:v>0.95649999999999991</c:v>
                </c:pt>
                <c:pt idx="81">
                  <c:v>0.95550000000000002</c:v>
                </c:pt>
                <c:pt idx="82">
                  <c:v>0.95399999999999996</c:v>
                </c:pt>
                <c:pt idx="83">
                  <c:v>0.95299999999999996</c:v>
                </c:pt>
                <c:pt idx="84">
                  <c:v>0.95150000000000001</c:v>
                </c:pt>
                <c:pt idx="85">
                  <c:v>0.9504999999999999</c:v>
                </c:pt>
                <c:pt idx="86">
                  <c:v>0.94950000000000001</c:v>
                </c:pt>
                <c:pt idx="87">
                  <c:v>0.94750000000000001</c:v>
                </c:pt>
                <c:pt idx="88">
                  <c:v>0.94650000000000001</c:v>
                </c:pt>
                <c:pt idx="89">
                  <c:v>0.94550000000000001</c:v>
                </c:pt>
                <c:pt idx="90">
                  <c:v>0.94399999999999995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2-4015-A7D3-125DB92CB97A}"/>
            </c:ext>
          </c:extLst>
        </c:ser>
        <c:ser>
          <c:idx val="1"/>
          <c:order val="1"/>
          <c:tx>
            <c:strRef>
              <c:f>'Plate 1 - Sheet1'!$AO$58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Sheet1'!$AO$59:$AO$149</c:f>
              <c:numCache>
                <c:formatCode>General</c:formatCode>
                <c:ptCount val="91"/>
                <c:pt idx="0">
                  <c:v>1.125</c:v>
                </c:pt>
                <c:pt idx="1">
                  <c:v>1.1214999999999999</c:v>
                </c:pt>
                <c:pt idx="2">
                  <c:v>1.1204999999999998</c:v>
                </c:pt>
                <c:pt idx="3">
                  <c:v>1.1200000000000001</c:v>
                </c:pt>
                <c:pt idx="4">
                  <c:v>1.1165</c:v>
                </c:pt>
                <c:pt idx="5">
                  <c:v>1.1150000000000002</c:v>
                </c:pt>
                <c:pt idx="6">
                  <c:v>1.1135000000000002</c:v>
                </c:pt>
                <c:pt idx="7">
                  <c:v>1.1120000000000001</c:v>
                </c:pt>
                <c:pt idx="8">
                  <c:v>1.1099999999999999</c:v>
                </c:pt>
                <c:pt idx="9">
                  <c:v>1.1080000000000001</c:v>
                </c:pt>
                <c:pt idx="10">
                  <c:v>1.1065</c:v>
                </c:pt>
                <c:pt idx="11">
                  <c:v>1.1045</c:v>
                </c:pt>
                <c:pt idx="12">
                  <c:v>1.1025</c:v>
                </c:pt>
                <c:pt idx="13">
                  <c:v>1.1005</c:v>
                </c:pt>
                <c:pt idx="14">
                  <c:v>1.1000000000000001</c:v>
                </c:pt>
                <c:pt idx="15">
                  <c:v>1.0985</c:v>
                </c:pt>
                <c:pt idx="16">
                  <c:v>1.097</c:v>
                </c:pt>
                <c:pt idx="17">
                  <c:v>1.0965</c:v>
                </c:pt>
                <c:pt idx="18">
                  <c:v>1.0960000000000001</c:v>
                </c:pt>
                <c:pt idx="19">
                  <c:v>1.0950000000000002</c:v>
                </c:pt>
                <c:pt idx="20">
                  <c:v>1.0939999999999999</c:v>
                </c:pt>
                <c:pt idx="21">
                  <c:v>1.093</c:v>
                </c:pt>
                <c:pt idx="22">
                  <c:v>1.0920000000000001</c:v>
                </c:pt>
                <c:pt idx="23">
                  <c:v>1.0910000000000002</c:v>
                </c:pt>
                <c:pt idx="24">
                  <c:v>1.0899999999999999</c:v>
                </c:pt>
                <c:pt idx="25">
                  <c:v>1.089</c:v>
                </c:pt>
                <c:pt idx="26">
                  <c:v>1.0880000000000001</c:v>
                </c:pt>
                <c:pt idx="27">
                  <c:v>1.0865</c:v>
                </c:pt>
                <c:pt idx="28">
                  <c:v>1.0855000000000001</c:v>
                </c:pt>
                <c:pt idx="29">
                  <c:v>1.0845</c:v>
                </c:pt>
                <c:pt idx="30">
                  <c:v>1.0830000000000002</c:v>
                </c:pt>
                <c:pt idx="31">
                  <c:v>1.0819999999999999</c:v>
                </c:pt>
                <c:pt idx="32">
                  <c:v>1.0805</c:v>
                </c:pt>
                <c:pt idx="33">
                  <c:v>1.0794999999999999</c:v>
                </c:pt>
                <c:pt idx="34">
                  <c:v>1.0779999999999998</c:v>
                </c:pt>
                <c:pt idx="35">
                  <c:v>1.0765</c:v>
                </c:pt>
                <c:pt idx="36">
                  <c:v>1.075</c:v>
                </c:pt>
                <c:pt idx="37">
                  <c:v>1.0739999999999998</c:v>
                </c:pt>
                <c:pt idx="38">
                  <c:v>1.0725</c:v>
                </c:pt>
                <c:pt idx="39">
                  <c:v>1.071</c:v>
                </c:pt>
                <c:pt idx="40">
                  <c:v>1.0695000000000001</c:v>
                </c:pt>
                <c:pt idx="41">
                  <c:v>1.0680000000000001</c:v>
                </c:pt>
                <c:pt idx="42">
                  <c:v>1.0665</c:v>
                </c:pt>
                <c:pt idx="43">
                  <c:v>1.0655000000000001</c:v>
                </c:pt>
                <c:pt idx="44">
                  <c:v>1.0640000000000001</c:v>
                </c:pt>
                <c:pt idx="45">
                  <c:v>1.0629999999999999</c:v>
                </c:pt>
                <c:pt idx="46">
                  <c:v>1.0615000000000001</c:v>
                </c:pt>
                <c:pt idx="47">
                  <c:v>1.0609999999999999</c:v>
                </c:pt>
                <c:pt idx="48">
                  <c:v>1.0594999999999999</c:v>
                </c:pt>
                <c:pt idx="49">
                  <c:v>1.0585</c:v>
                </c:pt>
                <c:pt idx="50">
                  <c:v>1.0575000000000001</c:v>
                </c:pt>
                <c:pt idx="51">
                  <c:v>1.0569999999999999</c:v>
                </c:pt>
                <c:pt idx="52">
                  <c:v>1.0554999999999999</c:v>
                </c:pt>
                <c:pt idx="53">
                  <c:v>1.0545</c:v>
                </c:pt>
                <c:pt idx="54">
                  <c:v>1.054</c:v>
                </c:pt>
                <c:pt idx="55">
                  <c:v>1.0529999999999999</c:v>
                </c:pt>
                <c:pt idx="56">
                  <c:v>1.052</c:v>
                </c:pt>
                <c:pt idx="57">
                  <c:v>1.0514999999999999</c:v>
                </c:pt>
                <c:pt idx="58">
                  <c:v>1.05</c:v>
                </c:pt>
                <c:pt idx="59">
                  <c:v>1.0489999999999999</c:v>
                </c:pt>
                <c:pt idx="60">
                  <c:v>1.0485</c:v>
                </c:pt>
                <c:pt idx="61">
                  <c:v>1.0474999999999999</c:v>
                </c:pt>
                <c:pt idx="62">
                  <c:v>1.0465</c:v>
                </c:pt>
                <c:pt idx="63">
                  <c:v>1.0455000000000001</c:v>
                </c:pt>
                <c:pt idx="64">
                  <c:v>1.0445</c:v>
                </c:pt>
                <c:pt idx="65">
                  <c:v>1.0434999999999999</c:v>
                </c:pt>
                <c:pt idx="66">
                  <c:v>1.0425</c:v>
                </c:pt>
                <c:pt idx="67">
                  <c:v>1.0415000000000001</c:v>
                </c:pt>
                <c:pt idx="68">
                  <c:v>1.0405</c:v>
                </c:pt>
                <c:pt idx="69">
                  <c:v>1.0394999999999999</c:v>
                </c:pt>
                <c:pt idx="70">
                  <c:v>1.0385</c:v>
                </c:pt>
                <c:pt idx="71">
                  <c:v>1.0375000000000001</c:v>
                </c:pt>
                <c:pt idx="72">
                  <c:v>1.0369999999999999</c:v>
                </c:pt>
                <c:pt idx="73">
                  <c:v>1.036</c:v>
                </c:pt>
                <c:pt idx="74">
                  <c:v>1.0350000000000001</c:v>
                </c:pt>
                <c:pt idx="75">
                  <c:v>1.0339999999999998</c:v>
                </c:pt>
                <c:pt idx="76">
                  <c:v>1.0329999999999999</c:v>
                </c:pt>
                <c:pt idx="77">
                  <c:v>1.032</c:v>
                </c:pt>
                <c:pt idx="78">
                  <c:v>1.0310000000000001</c:v>
                </c:pt>
                <c:pt idx="79">
                  <c:v>1.0299999999999998</c:v>
                </c:pt>
                <c:pt idx="80">
                  <c:v>1.0289999999999999</c:v>
                </c:pt>
                <c:pt idx="81">
                  <c:v>1.0285</c:v>
                </c:pt>
                <c:pt idx="82">
                  <c:v>1.0270000000000001</c:v>
                </c:pt>
                <c:pt idx="83">
                  <c:v>1.0259999999999998</c:v>
                </c:pt>
                <c:pt idx="84">
                  <c:v>1.0255000000000001</c:v>
                </c:pt>
                <c:pt idx="85">
                  <c:v>1.0249999999999999</c:v>
                </c:pt>
                <c:pt idx="86">
                  <c:v>1.0234999999999999</c:v>
                </c:pt>
                <c:pt idx="87">
                  <c:v>1.0225</c:v>
                </c:pt>
                <c:pt idx="88">
                  <c:v>1.0219999999999998</c:v>
                </c:pt>
                <c:pt idx="89">
                  <c:v>1.0209999999999999</c:v>
                </c:pt>
                <c:pt idx="90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2-4015-A7D3-125DB92CB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Sheet1'!$AQ$58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Sheet1'!$AQ$59:$AQ$149</c:f>
              <c:numCache>
                <c:formatCode>General</c:formatCode>
                <c:ptCount val="91"/>
                <c:pt idx="0">
                  <c:v>9.5000000000000639E-3</c:v>
                </c:pt>
                <c:pt idx="1">
                  <c:v>1.5499999999999847E-2</c:v>
                </c:pt>
                <c:pt idx="2">
                  <c:v>1.7499999999999849E-2</c:v>
                </c:pt>
                <c:pt idx="3">
                  <c:v>1.9500000000000073E-2</c:v>
                </c:pt>
                <c:pt idx="4">
                  <c:v>1.8000000000000016E-2</c:v>
                </c:pt>
                <c:pt idx="5">
                  <c:v>1.9000000000000128E-2</c:v>
                </c:pt>
                <c:pt idx="6">
                  <c:v>1.8000000000000238E-2</c:v>
                </c:pt>
                <c:pt idx="7">
                  <c:v>1.8499999999999961E-2</c:v>
                </c:pt>
                <c:pt idx="8">
                  <c:v>1.9499999999999851E-2</c:v>
                </c:pt>
                <c:pt idx="9">
                  <c:v>2.0000000000000018E-2</c:v>
                </c:pt>
                <c:pt idx="10">
                  <c:v>2.0999999999999908E-2</c:v>
                </c:pt>
                <c:pt idx="11">
                  <c:v>2.200000000000002E-2</c:v>
                </c:pt>
                <c:pt idx="12">
                  <c:v>2.3000000000000131E-2</c:v>
                </c:pt>
                <c:pt idx="13">
                  <c:v>2.4499999999999966E-2</c:v>
                </c:pt>
                <c:pt idx="14">
                  <c:v>2.7000000000000135E-2</c:v>
                </c:pt>
                <c:pt idx="15">
                  <c:v>2.8999999999999915E-2</c:v>
                </c:pt>
                <c:pt idx="16">
                  <c:v>3.0000000000000027E-2</c:v>
                </c:pt>
                <c:pt idx="17">
                  <c:v>3.2499999999999973E-2</c:v>
                </c:pt>
                <c:pt idx="18">
                  <c:v>3.4499999999999975E-2</c:v>
                </c:pt>
                <c:pt idx="19">
                  <c:v>3.6000000000000032E-2</c:v>
                </c:pt>
                <c:pt idx="20">
                  <c:v>3.6999999999999922E-2</c:v>
                </c:pt>
                <c:pt idx="21">
                  <c:v>3.7999999999999812E-2</c:v>
                </c:pt>
                <c:pt idx="22">
                  <c:v>3.9000000000000146E-2</c:v>
                </c:pt>
                <c:pt idx="23">
                  <c:v>3.9500000000000313E-2</c:v>
                </c:pt>
                <c:pt idx="24">
                  <c:v>4.0499999999999758E-2</c:v>
                </c:pt>
                <c:pt idx="25">
                  <c:v>4.1500000000000092E-2</c:v>
                </c:pt>
                <c:pt idx="26">
                  <c:v>4.2499999999999982E-2</c:v>
                </c:pt>
                <c:pt idx="27">
                  <c:v>4.3000000000000149E-2</c:v>
                </c:pt>
                <c:pt idx="28">
                  <c:v>4.3500000000000316E-2</c:v>
                </c:pt>
                <c:pt idx="29">
                  <c:v>4.4499999999999984E-2</c:v>
                </c:pt>
                <c:pt idx="30">
                  <c:v>4.5500000000000096E-2</c:v>
                </c:pt>
                <c:pt idx="31">
                  <c:v>4.5999999999999819E-2</c:v>
                </c:pt>
                <c:pt idx="32">
                  <c:v>4.6499999999999986E-2</c:v>
                </c:pt>
                <c:pt idx="33">
                  <c:v>4.8000000000000043E-2</c:v>
                </c:pt>
                <c:pt idx="34">
                  <c:v>4.8000000000000043E-2</c:v>
                </c:pt>
                <c:pt idx="35">
                  <c:v>4.9000000000000155E-2</c:v>
                </c:pt>
                <c:pt idx="36">
                  <c:v>4.9499999999999877E-2</c:v>
                </c:pt>
                <c:pt idx="37">
                  <c:v>5.0499999999999989E-2</c:v>
                </c:pt>
                <c:pt idx="38">
                  <c:v>5.1500000000000101E-2</c:v>
                </c:pt>
                <c:pt idx="39">
                  <c:v>5.2499999999999991E-2</c:v>
                </c:pt>
                <c:pt idx="40">
                  <c:v>5.3500000000000103E-2</c:v>
                </c:pt>
                <c:pt idx="41">
                  <c:v>5.3500000000000103E-2</c:v>
                </c:pt>
                <c:pt idx="42">
                  <c:v>5.4499999999999993E-2</c:v>
                </c:pt>
                <c:pt idx="43">
                  <c:v>5.5500000000000105E-2</c:v>
                </c:pt>
                <c:pt idx="44">
                  <c:v>5.6499999999999995E-2</c:v>
                </c:pt>
                <c:pt idx="45">
                  <c:v>5.7499999999999885E-2</c:v>
                </c:pt>
                <c:pt idx="46">
                  <c:v>5.8499999999999996E-2</c:v>
                </c:pt>
                <c:pt idx="47">
                  <c:v>5.9499999999999886E-2</c:v>
                </c:pt>
                <c:pt idx="48">
                  <c:v>6.0499999999999998E-2</c:v>
                </c:pt>
                <c:pt idx="49">
                  <c:v>6.1000000000000054E-2</c:v>
                </c:pt>
                <c:pt idx="50">
                  <c:v>6.2000000000000166E-2</c:v>
                </c:pt>
                <c:pt idx="51">
                  <c:v>6.2999999999999945E-2</c:v>
                </c:pt>
                <c:pt idx="52">
                  <c:v>6.2999999999999945E-2</c:v>
                </c:pt>
                <c:pt idx="53">
                  <c:v>6.3500000000000001E-2</c:v>
                </c:pt>
                <c:pt idx="54">
                  <c:v>6.4000000000000057E-2</c:v>
                </c:pt>
                <c:pt idx="55">
                  <c:v>6.4500000000000002E-2</c:v>
                </c:pt>
                <c:pt idx="56">
                  <c:v>6.5000000000000058E-2</c:v>
                </c:pt>
                <c:pt idx="57">
                  <c:v>6.5999999999999837E-2</c:v>
                </c:pt>
                <c:pt idx="58">
                  <c:v>6.6000000000000059E-2</c:v>
                </c:pt>
                <c:pt idx="59">
                  <c:v>6.6500000000000004E-2</c:v>
                </c:pt>
                <c:pt idx="60">
                  <c:v>6.6999999999999948E-2</c:v>
                </c:pt>
                <c:pt idx="61">
                  <c:v>6.6999999999999948E-2</c:v>
                </c:pt>
                <c:pt idx="62">
                  <c:v>6.800000000000006E-2</c:v>
                </c:pt>
                <c:pt idx="63">
                  <c:v>6.800000000000006E-2</c:v>
                </c:pt>
                <c:pt idx="64">
                  <c:v>6.8500000000000005E-2</c:v>
                </c:pt>
                <c:pt idx="65">
                  <c:v>6.8499999999999894E-2</c:v>
                </c:pt>
                <c:pt idx="66">
                  <c:v>6.8500000000000005E-2</c:v>
                </c:pt>
                <c:pt idx="67">
                  <c:v>6.9000000000000172E-2</c:v>
                </c:pt>
                <c:pt idx="68">
                  <c:v>6.899999999999995E-2</c:v>
                </c:pt>
                <c:pt idx="69">
                  <c:v>6.999999999999984E-2</c:v>
                </c:pt>
                <c:pt idx="70">
                  <c:v>7.0000000000000062E-2</c:v>
                </c:pt>
                <c:pt idx="71">
                  <c:v>7.0000000000000062E-2</c:v>
                </c:pt>
                <c:pt idx="72">
                  <c:v>7.0999999999999952E-2</c:v>
                </c:pt>
                <c:pt idx="73">
                  <c:v>7.1000000000000063E-2</c:v>
                </c:pt>
                <c:pt idx="74">
                  <c:v>7.1000000000000174E-2</c:v>
                </c:pt>
                <c:pt idx="75">
                  <c:v>7.1499999999999897E-2</c:v>
                </c:pt>
                <c:pt idx="76">
                  <c:v>7.1999999999999953E-2</c:v>
                </c:pt>
                <c:pt idx="77">
                  <c:v>7.2000000000000064E-2</c:v>
                </c:pt>
                <c:pt idx="78">
                  <c:v>7.2000000000000175E-2</c:v>
                </c:pt>
                <c:pt idx="79">
                  <c:v>7.1999999999999842E-2</c:v>
                </c:pt>
                <c:pt idx="80">
                  <c:v>7.2500000000000009E-2</c:v>
                </c:pt>
                <c:pt idx="81">
                  <c:v>7.2999999999999954E-2</c:v>
                </c:pt>
                <c:pt idx="82">
                  <c:v>7.3000000000000176E-2</c:v>
                </c:pt>
                <c:pt idx="83">
                  <c:v>7.2999999999999843E-2</c:v>
                </c:pt>
                <c:pt idx="84">
                  <c:v>7.4000000000000066E-2</c:v>
                </c:pt>
                <c:pt idx="85">
                  <c:v>7.4500000000000011E-2</c:v>
                </c:pt>
                <c:pt idx="86">
                  <c:v>7.3999999999999844E-2</c:v>
                </c:pt>
                <c:pt idx="87">
                  <c:v>7.4999999999999956E-2</c:v>
                </c:pt>
                <c:pt idx="88">
                  <c:v>7.549999999999979E-2</c:v>
                </c:pt>
                <c:pt idx="89">
                  <c:v>7.5499999999999901E-2</c:v>
                </c:pt>
                <c:pt idx="90">
                  <c:v>7.6000000000000068E-2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9-436F-87E1-FB40CD1E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R.S. 9</a:t>
            </a:r>
            <a:r>
              <a:rPr lang="en-US" baseline="0"/>
              <a:t> archived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'[1]Plate 1 - Sheet1'!$DZ$58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Sheet1'!$DZ$59:$DZ$149</c:f>
              <c:numCache>
                <c:formatCode>General</c:formatCode>
                <c:ptCount val="91"/>
                <c:pt idx="0">
                  <c:v>1.0899999999999999</c:v>
                </c:pt>
                <c:pt idx="1">
                  <c:v>1.085</c:v>
                </c:pt>
                <c:pt idx="2">
                  <c:v>1.083</c:v>
                </c:pt>
                <c:pt idx="3">
                  <c:v>1.0834999999999999</c:v>
                </c:pt>
                <c:pt idx="4">
                  <c:v>1.0825</c:v>
                </c:pt>
                <c:pt idx="5">
                  <c:v>1.0805</c:v>
                </c:pt>
                <c:pt idx="6">
                  <c:v>1.079</c:v>
                </c:pt>
                <c:pt idx="7">
                  <c:v>1.0779999999999998</c:v>
                </c:pt>
                <c:pt idx="8">
                  <c:v>1.075</c:v>
                </c:pt>
                <c:pt idx="9">
                  <c:v>1.073</c:v>
                </c:pt>
                <c:pt idx="10">
                  <c:v>1.07</c:v>
                </c:pt>
                <c:pt idx="11">
                  <c:v>1.069</c:v>
                </c:pt>
                <c:pt idx="12">
                  <c:v>1.0669999999999999</c:v>
                </c:pt>
                <c:pt idx="13">
                  <c:v>1.0655000000000001</c:v>
                </c:pt>
                <c:pt idx="14">
                  <c:v>1.0630000000000002</c:v>
                </c:pt>
                <c:pt idx="15">
                  <c:v>1.0620000000000001</c:v>
                </c:pt>
                <c:pt idx="16">
                  <c:v>1.0594999999999999</c:v>
                </c:pt>
                <c:pt idx="17">
                  <c:v>1.0575000000000001</c:v>
                </c:pt>
                <c:pt idx="18">
                  <c:v>1.056</c:v>
                </c:pt>
                <c:pt idx="19">
                  <c:v>1.0535000000000001</c:v>
                </c:pt>
                <c:pt idx="20">
                  <c:v>1.052</c:v>
                </c:pt>
                <c:pt idx="21">
                  <c:v>1.0495000000000001</c:v>
                </c:pt>
                <c:pt idx="22">
                  <c:v>1.0474999999999999</c:v>
                </c:pt>
                <c:pt idx="23">
                  <c:v>1.046</c:v>
                </c:pt>
                <c:pt idx="24">
                  <c:v>1.0455000000000001</c:v>
                </c:pt>
                <c:pt idx="25">
                  <c:v>1.0434999999999999</c:v>
                </c:pt>
                <c:pt idx="26">
                  <c:v>1.042</c:v>
                </c:pt>
                <c:pt idx="27">
                  <c:v>1.0405</c:v>
                </c:pt>
                <c:pt idx="28">
                  <c:v>1.04</c:v>
                </c:pt>
                <c:pt idx="29">
                  <c:v>1.0405</c:v>
                </c:pt>
                <c:pt idx="30">
                  <c:v>1.0409999999999999</c:v>
                </c:pt>
                <c:pt idx="31">
                  <c:v>1.0405</c:v>
                </c:pt>
                <c:pt idx="32">
                  <c:v>1.0409999999999999</c:v>
                </c:pt>
                <c:pt idx="33">
                  <c:v>1.0415000000000001</c:v>
                </c:pt>
                <c:pt idx="34">
                  <c:v>1.042</c:v>
                </c:pt>
                <c:pt idx="35">
                  <c:v>1.0425</c:v>
                </c:pt>
                <c:pt idx="36">
                  <c:v>1.0434999999999999</c:v>
                </c:pt>
                <c:pt idx="37">
                  <c:v>1.044</c:v>
                </c:pt>
                <c:pt idx="38">
                  <c:v>1.0445</c:v>
                </c:pt>
                <c:pt idx="39">
                  <c:v>1.0445</c:v>
                </c:pt>
                <c:pt idx="40">
                  <c:v>1.044</c:v>
                </c:pt>
                <c:pt idx="41">
                  <c:v>1.042</c:v>
                </c:pt>
                <c:pt idx="42">
                  <c:v>1.0405</c:v>
                </c:pt>
                <c:pt idx="43">
                  <c:v>1.0369999999999999</c:v>
                </c:pt>
                <c:pt idx="44">
                  <c:v>1.0329999999999999</c:v>
                </c:pt>
                <c:pt idx="45">
                  <c:v>1.0285</c:v>
                </c:pt>
                <c:pt idx="46">
                  <c:v>1.0245</c:v>
                </c:pt>
                <c:pt idx="47">
                  <c:v>1.018</c:v>
                </c:pt>
                <c:pt idx="48">
                  <c:v>1.0110000000000001</c:v>
                </c:pt>
                <c:pt idx="49">
                  <c:v>1.0049999999999999</c:v>
                </c:pt>
                <c:pt idx="50">
                  <c:v>0.997</c:v>
                </c:pt>
                <c:pt idx="51">
                  <c:v>0.98899999999999999</c:v>
                </c:pt>
                <c:pt idx="52">
                  <c:v>0.98199999999999998</c:v>
                </c:pt>
                <c:pt idx="53">
                  <c:v>0.97350000000000003</c:v>
                </c:pt>
                <c:pt idx="54">
                  <c:v>0.96499999999999997</c:v>
                </c:pt>
                <c:pt idx="55">
                  <c:v>0.95649999999999991</c:v>
                </c:pt>
                <c:pt idx="56">
                  <c:v>0.94950000000000001</c:v>
                </c:pt>
                <c:pt idx="57">
                  <c:v>0.94350000000000001</c:v>
                </c:pt>
                <c:pt idx="58">
                  <c:v>0.93700000000000006</c:v>
                </c:pt>
                <c:pt idx="59">
                  <c:v>0.93300000000000005</c:v>
                </c:pt>
                <c:pt idx="60">
                  <c:v>0.92949999999999999</c:v>
                </c:pt>
                <c:pt idx="61">
                  <c:v>0.92599999999999993</c:v>
                </c:pt>
                <c:pt idx="62">
                  <c:v>0.92399999999999993</c:v>
                </c:pt>
                <c:pt idx="63">
                  <c:v>0.92199999999999993</c:v>
                </c:pt>
                <c:pt idx="64">
                  <c:v>0.91999999999999993</c:v>
                </c:pt>
                <c:pt idx="65">
                  <c:v>0.91799999999999993</c:v>
                </c:pt>
                <c:pt idx="66">
                  <c:v>0.91700000000000004</c:v>
                </c:pt>
                <c:pt idx="67">
                  <c:v>0.91549999999999998</c:v>
                </c:pt>
                <c:pt idx="68">
                  <c:v>0.91349999999999998</c:v>
                </c:pt>
                <c:pt idx="69">
                  <c:v>0.91300000000000003</c:v>
                </c:pt>
                <c:pt idx="70">
                  <c:v>0.91199999999999992</c:v>
                </c:pt>
                <c:pt idx="71">
                  <c:v>0.91049999999999998</c:v>
                </c:pt>
                <c:pt idx="72">
                  <c:v>0.91049999999999998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0.90800000000000003</c:v>
                </c:pt>
                <c:pt idx="76">
                  <c:v>0.90700000000000003</c:v>
                </c:pt>
                <c:pt idx="77">
                  <c:v>0.90700000000000003</c:v>
                </c:pt>
                <c:pt idx="78">
                  <c:v>0.90600000000000003</c:v>
                </c:pt>
                <c:pt idx="79">
                  <c:v>0.90549999999999997</c:v>
                </c:pt>
                <c:pt idx="80">
                  <c:v>0.90549999999999997</c:v>
                </c:pt>
                <c:pt idx="81">
                  <c:v>0.90450000000000008</c:v>
                </c:pt>
                <c:pt idx="82">
                  <c:v>0.90400000000000003</c:v>
                </c:pt>
                <c:pt idx="83">
                  <c:v>0.90400000000000003</c:v>
                </c:pt>
                <c:pt idx="84">
                  <c:v>0.90250000000000008</c:v>
                </c:pt>
                <c:pt idx="85">
                  <c:v>0.90250000000000008</c:v>
                </c:pt>
                <c:pt idx="86">
                  <c:v>0.90200000000000002</c:v>
                </c:pt>
                <c:pt idx="87">
                  <c:v>0.90149999999999997</c:v>
                </c:pt>
                <c:pt idx="88">
                  <c:v>0.90100000000000002</c:v>
                </c:pt>
                <c:pt idx="89">
                  <c:v>0.9</c:v>
                </c:pt>
                <c:pt idx="9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F1-434F-BCB7-367DD2C169D5}"/>
            </c:ext>
          </c:extLst>
        </c:ser>
        <c:ser>
          <c:idx val="1"/>
          <c:order val="1"/>
          <c:tx>
            <c:strRef>
              <c:f>'[1]Plate 1 - Sheet1'!$EB$58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Sheet1'!$EB$59:$EB$149</c:f>
              <c:numCache>
                <c:formatCode>General</c:formatCode>
                <c:ptCount val="91"/>
                <c:pt idx="0">
                  <c:v>1.1080000000000001</c:v>
                </c:pt>
                <c:pt idx="1">
                  <c:v>1.1164999999999998</c:v>
                </c:pt>
                <c:pt idx="2">
                  <c:v>1.1135000000000002</c:v>
                </c:pt>
                <c:pt idx="3">
                  <c:v>1.119</c:v>
                </c:pt>
                <c:pt idx="4">
                  <c:v>1.119</c:v>
                </c:pt>
                <c:pt idx="5">
                  <c:v>1.1185</c:v>
                </c:pt>
                <c:pt idx="6">
                  <c:v>1.1175000000000002</c:v>
                </c:pt>
                <c:pt idx="7">
                  <c:v>1.1175000000000002</c:v>
                </c:pt>
                <c:pt idx="8">
                  <c:v>1.1194999999999999</c:v>
                </c:pt>
                <c:pt idx="9">
                  <c:v>1.1200000000000001</c:v>
                </c:pt>
                <c:pt idx="10">
                  <c:v>1.121</c:v>
                </c:pt>
                <c:pt idx="11">
                  <c:v>1.121</c:v>
                </c:pt>
                <c:pt idx="12">
                  <c:v>1.1225000000000001</c:v>
                </c:pt>
                <c:pt idx="13">
                  <c:v>1.123</c:v>
                </c:pt>
                <c:pt idx="14">
                  <c:v>1.1234999999999999</c:v>
                </c:pt>
                <c:pt idx="15">
                  <c:v>1.1234999999999999</c:v>
                </c:pt>
                <c:pt idx="16">
                  <c:v>1.123</c:v>
                </c:pt>
                <c:pt idx="17">
                  <c:v>1.1204999999999998</c:v>
                </c:pt>
                <c:pt idx="18">
                  <c:v>1.1194999999999999</c:v>
                </c:pt>
                <c:pt idx="19">
                  <c:v>1.1179999999999999</c:v>
                </c:pt>
                <c:pt idx="20">
                  <c:v>1.1165</c:v>
                </c:pt>
                <c:pt idx="21">
                  <c:v>1.1139999999999999</c:v>
                </c:pt>
                <c:pt idx="22">
                  <c:v>1.1125</c:v>
                </c:pt>
                <c:pt idx="23">
                  <c:v>1.111</c:v>
                </c:pt>
                <c:pt idx="24">
                  <c:v>1.1105</c:v>
                </c:pt>
                <c:pt idx="25">
                  <c:v>1.1085</c:v>
                </c:pt>
                <c:pt idx="26">
                  <c:v>1.1080000000000001</c:v>
                </c:pt>
                <c:pt idx="27">
                  <c:v>1.1059999999999999</c:v>
                </c:pt>
                <c:pt idx="28">
                  <c:v>1.1059999999999999</c:v>
                </c:pt>
                <c:pt idx="29">
                  <c:v>1.105</c:v>
                </c:pt>
                <c:pt idx="30">
                  <c:v>1.1034999999999999</c:v>
                </c:pt>
                <c:pt idx="31">
                  <c:v>1.1019999999999999</c:v>
                </c:pt>
                <c:pt idx="32">
                  <c:v>1.1015000000000001</c:v>
                </c:pt>
                <c:pt idx="33">
                  <c:v>1.101</c:v>
                </c:pt>
                <c:pt idx="34">
                  <c:v>1.1014999999999999</c:v>
                </c:pt>
                <c:pt idx="35">
                  <c:v>1.1015000000000001</c:v>
                </c:pt>
                <c:pt idx="36">
                  <c:v>1.1015000000000001</c:v>
                </c:pt>
                <c:pt idx="37">
                  <c:v>1.1005</c:v>
                </c:pt>
                <c:pt idx="38">
                  <c:v>1.0994999999999999</c:v>
                </c:pt>
                <c:pt idx="39">
                  <c:v>1.0979999999999999</c:v>
                </c:pt>
                <c:pt idx="40">
                  <c:v>1.0964999999999998</c:v>
                </c:pt>
                <c:pt idx="41">
                  <c:v>1.0935000000000001</c:v>
                </c:pt>
                <c:pt idx="42">
                  <c:v>1.0905</c:v>
                </c:pt>
                <c:pt idx="43">
                  <c:v>1.0874999999999999</c:v>
                </c:pt>
                <c:pt idx="44">
                  <c:v>1.0834999999999999</c:v>
                </c:pt>
                <c:pt idx="45">
                  <c:v>1.08</c:v>
                </c:pt>
                <c:pt idx="46">
                  <c:v>1.077</c:v>
                </c:pt>
                <c:pt idx="47">
                  <c:v>1.0735000000000001</c:v>
                </c:pt>
                <c:pt idx="48">
                  <c:v>1.07</c:v>
                </c:pt>
                <c:pt idx="49">
                  <c:v>1.0665</c:v>
                </c:pt>
                <c:pt idx="50">
                  <c:v>1.0629999999999999</c:v>
                </c:pt>
                <c:pt idx="51">
                  <c:v>1.0580000000000001</c:v>
                </c:pt>
                <c:pt idx="52">
                  <c:v>1.0535000000000001</c:v>
                </c:pt>
                <c:pt idx="53">
                  <c:v>1.0474999999999999</c:v>
                </c:pt>
                <c:pt idx="54">
                  <c:v>1.0405</c:v>
                </c:pt>
                <c:pt idx="55">
                  <c:v>1.0339999999999998</c:v>
                </c:pt>
                <c:pt idx="56">
                  <c:v>1.0274999999999999</c:v>
                </c:pt>
                <c:pt idx="57">
                  <c:v>1.0215000000000001</c:v>
                </c:pt>
                <c:pt idx="58">
                  <c:v>1.016</c:v>
                </c:pt>
                <c:pt idx="59">
                  <c:v>1.0109999999999999</c:v>
                </c:pt>
                <c:pt idx="60">
                  <c:v>1.0069999999999999</c:v>
                </c:pt>
                <c:pt idx="61">
                  <c:v>1.0029999999999999</c:v>
                </c:pt>
                <c:pt idx="62">
                  <c:v>0.999</c:v>
                </c:pt>
                <c:pt idx="63">
                  <c:v>0.997</c:v>
                </c:pt>
                <c:pt idx="64">
                  <c:v>0.99399999999999999</c:v>
                </c:pt>
                <c:pt idx="65">
                  <c:v>0.99249999999999994</c:v>
                </c:pt>
                <c:pt idx="66">
                  <c:v>0.99149999999999994</c:v>
                </c:pt>
                <c:pt idx="67">
                  <c:v>0.98950000000000005</c:v>
                </c:pt>
                <c:pt idx="68">
                  <c:v>0.98899999999999999</c:v>
                </c:pt>
                <c:pt idx="69">
                  <c:v>0.98899999999999988</c:v>
                </c:pt>
                <c:pt idx="70">
                  <c:v>0.98799999999999999</c:v>
                </c:pt>
                <c:pt idx="71">
                  <c:v>0.98750000000000004</c:v>
                </c:pt>
                <c:pt idx="72">
                  <c:v>0.98750000000000004</c:v>
                </c:pt>
                <c:pt idx="73">
                  <c:v>0.98649999999999993</c:v>
                </c:pt>
                <c:pt idx="74">
                  <c:v>0.98599999999999999</c:v>
                </c:pt>
                <c:pt idx="75">
                  <c:v>0.98549999999999993</c:v>
                </c:pt>
                <c:pt idx="76">
                  <c:v>0.98449999999999993</c:v>
                </c:pt>
                <c:pt idx="77">
                  <c:v>0.98499999999999999</c:v>
                </c:pt>
                <c:pt idx="78">
                  <c:v>0.98449999999999993</c:v>
                </c:pt>
                <c:pt idx="79">
                  <c:v>0.98399999999999999</c:v>
                </c:pt>
                <c:pt idx="80">
                  <c:v>0.98449999999999993</c:v>
                </c:pt>
                <c:pt idx="81">
                  <c:v>0.98399999999999999</c:v>
                </c:pt>
                <c:pt idx="82">
                  <c:v>0.98399999999999999</c:v>
                </c:pt>
                <c:pt idx="83">
                  <c:v>0.98399999999999999</c:v>
                </c:pt>
                <c:pt idx="84">
                  <c:v>0.98299999999999987</c:v>
                </c:pt>
                <c:pt idx="85">
                  <c:v>0.98299999999999987</c:v>
                </c:pt>
                <c:pt idx="86">
                  <c:v>0.98299999999999987</c:v>
                </c:pt>
                <c:pt idx="87">
                  <c:v>0.98299999999999987</c:v>
                </c:pt>
                <c:pt idx="88">
                  <c:v>0.98350000000000004</c:v>
                </c:pt>
                <c:pt idx="89">
                  <c:v>0.98399999999999999</c:v>
                </c:pt>
                <c:pt idx="90">
                  <c:v>0.98399999999999999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F1-434F-BCB7-367DD2C16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'[1]Plate 1 - Sheet1'!$ED$58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Sheet1'!$ED$59:$ED$149</c:f>
              <c:numCache>
                <c:formatCode>General</c:formatCode>
                <c:ptCount val="91"/>
                <c:pt idx="0">
                  <c:v>1.8000000000000238E-2</c:v>
                </c:pt>
                <c:pt idx="1">
                  <c:v>3.1499999999999861E-2</c:v>
                </c:pt>
                <c:pt idx="2">
                  <c:v>3.0500000000000194E-2</c:v>
                </c:pt>
                <c:pt idx="3">
                  <c:v>3.5500000000000087E-2</c:v>
                </c:pt>
                <c:pt idx="4">
                  <c:v>3.6499999999999977E-2</c:v>
                </c:pt>
                <c:pt idx="5">
                  <c:v>3.8000000000000034E-2</c:v>
                </c:pt>
                <c:pt idx="6">
                  <c:v>3.8500000000000201E-2</c:v>
                </c:pt>
                <c:pt idx="7">
                  <c:v>3.9500000000000313E-2</c:v>
                </c:pt>
                <c:pt idx="8">
                  <c:v>4.4499999999999984E-2</c:v>
                </c:pt>
                <c:pt idx="9">
                  <c:v>4.7000000000000153E-2</c:v>
                </c:pt>
                <c:pt idx="10">
                  <c:v>5.0999999999999934E-2</c:v>
                </c:pt>
                <c:pt idx="11">
                  <c:v>5.2000000000000046E-2</c:v>
                </c:pt>
                <c:pt idx="12">
                  <c:v>5.5500000000000105E-2</c:v>
                </c:pt>
                <c:pt idx="13">
                  <c:v>5.7499999999999885E-2</c:v>
                </c:pt>
                <c:pt idx="14">
                  <c:v>6.0499999999999776E-2</c:v>
                </c:pt>
                <c:pt idx="15">
                  <c:v>6.1499999999999888E-2</c:v>
                </c:pt>
                <c:pt idx="16">
                  <c:v>6.3500000000000112E-2</c:v>
                </c:pt>
                <c:pt idx="17">
                  <c:v>6.2999999999999723E-2</c:v>
                </c:pt>
                <c:pt idx="18">
                  <c:v>6.349999999999989E-2</c:v>
                </c:pt>
                <c:pt idx="19">
                  <c:v>6.449999999999978E-2</c:v>
                </c:pt>
                <c:pt idx="20">
                  <c:v>6.4500000000000002E-2</c:v>
                </c:pt>
                <c:pt idx="21">
                  <c:v>6.449999999999978E-2</c:v>
                </c:pt>
                <c:pt idx="22">
                  <c:v>6.5000000000000169E-2</c:v>
                </c:pt>
                <c:pt idx="23">
                  <c:v>6.4999999999999947E-2</c:v>
                </c:pt>
                <c:pt idx="24">
                  <c:v>6.4999999999999947E-2</c:v>
                </c:pt>
                <c:pt idx="25">
                  <c:v>6.5000000000000169E-2</c:v>
                </c:pt>
                <c:pt idx="26">
                  <c:v>6.6000000000000059E-2</c:v>
                </c:pt>
                <c:pt idx="27">
                  <c:v>6.5499999999999892E-2</c:v>
                </c:pt>
                <c:pt idx="28">
                  <c:v>6.5999999999999837E-2</c:v>
                </c:pt>
                <c:pt idx="29">
                  <c:v>6.4500000000000002E-2</c:v>
                </c:pt>
                <c:pt idx="30">
                  <c:v>6.25E-2</c:v>
                </c:pt>
                <c:pt idx="31">
                  <c:v>6.1499999999999888E-2</c:v>
                </c:pt>
                <c:pt idx="32">
                  <c:v>6.050000000000022E-2</c:v>
                </c:pt>
                <c:pt idx="33">
                  <c:v>5.9499999999999886E-2</c:v>
                </c:pt>
                <c:pt idx="34">
                  <c:v>5.9499999999999886E-2</c:v>
                </c:pt>
                <c:pt idx="35">
                  <c:v>5.9000000000000163E-2</c:v>
                </c:pt>
                <c:pt idx="36">
                  <c:v>5.8000000000000274E-2</c:v>
                </c:pt>
                <c:pt idx="37">
                  <c:v>5.6499999999999995E-2</c:v>
                </c:pt>
                <c:pt idx="38">
                  <c:v>5.4999999999999938E-2</c:v>
                </c:pt>
                <c:pt idx="39">
                  <c:v>5.3499999999999881E-2</c:v>
                </c:pt>
                <c:pt idx="40">
                  <c:v>5.2499999999999769E-2</c:v>
                </c:pt>
                <c:pt idx="41">
                  <c:v>5.1500000000000101E-2</c:v>
                </c:pt>
                <c:pt idx="42">
                  <c:v>5.0000000000000044E-2</c:v>
                </c:pt>
                <c:pt idx="43">
                  <c:v>5.0499999999999989E-2</c:v>
                </c:pt>
                <c:pt idx="44">
                  <c:v>5.0499999999999989E-2</c:v>
                </c:pt>
                <c:pt idx="45">
                  <c:v>5.1500000000000101E-2</c:v>
                </c:pt>
                <c:pt idx="46">
                  <c:v>5.2499999999999991E-2</c:v>
                </c:pt>
                <c:pt idx="47">
                  <c:v>5.5500000000000105E-2</c:v>
                </c:pt>
                <c:pt idx="48">
                  <c:v>5.8999999999999941E-2</c:v>
                </c:pt>
                <c:pt idx="49">
                  <c:v>6.150000000000011E-2</c:v>
                </c:pt>
                <c:pt idx="50">
                  <c:v>6.5999999999999948E-2</c:v>
                </c:pt>
                <c:pt idx="51">
                  <c:v>6.9000000000000061E-2</c:v>
                </c:pt>
                <c:pt idx="52">
                  <c:v>7.1500000000000119E-2</c:v>
                </c:pt>
                <c:pt idx="53">
                  <c:v>7.3999999999999844E-2</c:v>
                </c:pt>
                <c:pt idx="54">
                  <c:v>7.5500000000000012E-2</c:v>
                </c:pt>
                <c:pt idx="55">
                  <c:v>7.7499999999999902E-2</c:v>
                </c:pt>
                <c:pt idx="56">
                  <c:v>7.7999999999999847E-2</c:v>
                </c:pt>
                <c:pt idx="57">
                  <c:v>7.8000000000000069E-2</c:v>
                </c:pt>
                <c:pt idx="58">
                  <c:v>7.8999999999999959E-2</c:v>
                </c:pt>
                <c:pt idx="59">
                  <c:v>7.7999999999999847E-2</c:v>
                </c:pt>
                <c:pt idx="60">
                  <c:v>7.7499999999999902E-2</c:v>
                </c:pt>
                <c:pt idx="61">
                  <c:v>7.6999999999999957E-2</c:v>
                </c:pt>
                <c:pt idx="62">
                  <c:v>7.5000000000000067E-2</c:v>
                </c:pt>
                <c:pt idx="63">
                  <c:v>7.5000000000000067E-2</c:v>
                </c:pt>
                <c:pt idx="64">
                  <c:v>7.4000000000000066E-2</c:v>
                </c:pt>
                <c:pt idx="65">
                  <c:v>7.4500000000000011E-2</c:v>
                </c:pt>
                <c:pt idx="66">
                  <c:v>7.44999999999999E-2</c:v>
                </c:pt>
                <c:pt idx="67">
                  <c:v>7.4000000000000066E-2</c:v>
                </c:pt>
                <c:pt idx="68">
                  <c:v>7.5500000000000012E-2</c:v>
                </c:pt>
                <c:pt idx="69">
                  <c:v>7.5999999999999845E-2</c:v>
                </c:pt>
                <c:pt idx="70">
                  <c:v>7.6000000000000068E-2</c:v>
                </c:pt>
                <c:pt idx="71">
                  <c:v>7.7000000000000068E-2</c:v>
                </c:pt>
                <c:pt idx="72">
                  <c:v>7.7000000000000068E-2</c:v>
                </c:pt>
                <c:pt idx="73">
                  <c:v>7.7499999999999902E-2</c:v>
                </c:pt>
                <c:pt idx="74">
                  <c:v>7.6999999999999957E-2</c:v>
                </c:pt>
                <c:pt idx="75">
                  <c:v>7.7499999999999902E-2</c:v>
                </c:pt>
                <c:pt idx="76">
                  <c:v>7.7499999999999902E-2</c:v>
                </c:pt>
                <c:pt idx="77">
                  <c:v>7.7999999999999958E-2</c:v>
                </c:pt>
                <c:pt idx="78">
                  <c:v>7.8499999999999903E-2</c:v>
                </c:pt>
                <c:pt idx="79">
                  <c:v>7.8500000000000014E-2</c:v>
                </c:pt>
                <c:pt idx="80">
                  <c:v>7.8999999999999959E-2</c:v>
                </c:pt>
                <c:pt idx="81">
                  <c:v>7.9499999999999904E-2</c:v>
                </c:pt>
                <c:pt idx="82">
                  <c:v>7.999999999999996E-2</c:v>
                </c:pt>
                <c:pt idx="83">
                  <c:v>7.999999999999996E-2</c:v>
                </c:pt>
                <c:pt idx="84">
                  <c:v>8.0499999999999794E-2</c:v>
                </c:pt>
                <c:pt idx="85">
                  <c:v>8.0499999999999794E-2</c:v>
                </c:pt>
                <c:pt idx="86">
                  <c:v>8.099999999999985E-2</c:v>
                </c:pt>
                <c:pt idx="87">
                  <c:v>8.1499999999999906E-2</c:v>
                </c:pt>
                <c:pt idx="88">
                  <c:v>8.2500000000000018E-2</c:v>
                </c:pt>
                <c:pt idx="89">
                  <c:v>8.3999999999999964E-2</c:v>
                </c:pt>
                <c:pt idx="90">
                  <c:v>8.3999999999999964E-2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5-4AA9-88E4-3FD1BE95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1153-4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Sheet1'!$AW$58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Sheet1'!$AW$59:$AW$149</c:f>
              <c:numCache>
                <c:formatCode>General</c:formatCode>
                <c:ptCount val="91"/>
                <c:pt idx="0">
                  <c:v>1.1404999999999998</c:v>
                </c:pt>
                <c:pt idx="1">
                  <c:v>1.1324999999999998</c:v>
                </c:pt>
                <c:pt idx="2">
                  <c:v>1.1309999999999998</c:v>
                </c:pt>
                <c:pt idx="3">
                  <c:v>1.1339999999999999</c:v>
                </c:pt>
                <c:pt idx="4">
                  <c:v>1.1385000000000001</c:v>
                </c:pt>
                <c:pt idx="5">
                  <c:v>1.1415</c:v>
                </c:pt>
                <c:pt idx="6">
                  <c:v>1.1459999999999999</c:v>
                </c:pt>
                <c:pt idx="7">
                  <c:v>1.149</c:v>
                </c:pt>
                <c:pt idx="8">
                  <c:v>1.1515</c:v>
                </c:pt>
                <c:pt idx="9">
                  <c:v>1.1524999999999999</c:v>
                </c:pt>
                <c:pt idx="10">
                  <c:v>1.1515</c:v>
                </c:pt>
                <c:pt idx="11">
                  <c:v>1.1515</c:v>
                </c:pt>
                <c:pt idx="12">
                  <c:v>1.1509999999999998</c:v>
                </c:pt>
                <c:pt idx="13">
                  <c:v>1.1505000000000001</c:v>
                </c:pt>
                <c:pt idx="14">
                  <c:v>1.1505000000000001</c:v>
                </c:pt>
                <c:pt idx="15">
                  <c:v>1.1495</c:v>
                </c:pt>
                <c:pt idx="16">
                  <c:v>1.147</c:v>
                </c:pt>
                <c:pt idx="17">
                  <c:v>1.1444999999999999</c:v>
                </c:pt>
                <c:pt idx="18">
                  <c:v>1.1425000000000001</c:v>
                </c:pt>
                <c:pt idx="19">
                  <c:v>1.1399999999999999</c:v>
                </c:pt>
                <c:pt idx="20">
                  <c:v>1.137</c:v>
                </c:pt>
                <c:pt idx="21">
                  <c:v>1.1339999999999999</c:v>
                </c:pt>
                <c:pt idx="22">
                  <c:v>1.1315</c:v>
                </c:pt>
                <c:pt idx="23">
                  <c:v>1.1294999999999999</c:v>
                </c:pt>
                <c:pt idx="24">
                  <c:v>1.1274999999999999</c:v>
                </c:pt>
                <c:pt idx="25">
                  <c:v>1.1245000000000001</c:v>
                </c:pt>
                <c:pt idx="26">
                  <c:v>1.1219999999999999</c:v>
                </c:pt>
                <c:pt idx="27">
                  <c:v>1.1200000000000001</c:v>
                </c:pt>
                <c:pt idx="28">
                  <c:v>1.1175000000000002</c:v>
                </c:pt>
                <c:pt idx="29">
                  <c:v>1.115</c:v>
                </c:pt>
                <c:pt idx="30">
                  <c:v>1.1120000000000001</c:v>
                </c:pt>
                <c:pt idx="31">
                  <c:v>1.1085</c:v>
                </c:pt>
                <c:pt idx="32">
                  <c:v>1.105</c:v>
                </c:pt>
                <c:pt idx="33">
                  <c:v>1.1015000000000001</c:v>
                </c:pt>
                <c:pt idx="34">
                  <c:v>1.0985</c:v>
                </c:pt>
                <c:pt idx="35">
                  <c:v>1.095</c:v>
                </c:pt>
                <c:pt idx="36">
                  <c:v>1.091</c:v>
                </c:pt>
                <c:pt idx="37">
                  <c:v>1.0880000000000001</c:v>
                </c:pt>
                <c:pt idx="38">
                  <c:v>1.0845</c:v>
                </c:pt>
                <c:pt idx="39">
                  <c:v>1.0815000000000001</c:v>
                </c:pt>
                <c:pt idx="40">
                  <c:v>1.0779999999999998</c:v>
                </c:pt>
                <c:pt idx="41">
                  <c:v>1.0750000000000002</c:v>
                </c:pt>
                <c:pt idx="42">
                  <c:v>1.0720000000000001</c:v>
                </c:pt>
                <c:pt idx="43">
                  <c:v>1.0695000000000001</c:v>
                </c:pt>
                <c:pt idx="44">
                  <c:v>1.0685</c:v>
                </c:pt>
                <c:pt idx="45">
                  <c:v>1.0674999999999999</c:v>
                </c:pt>
                <c:pt idx="46">
                  <c:v>1.0665</c:v>
                </c:pt>
                <c:pt idx="47">
                  <c:v>1.0649999999999999</c:v>
                </c:pt>
                <c:pt idx="48">
                  <c:v>1.0630000000000002</c:v>
                </c:pt>
                <c:pt idx="49">
                  <c:v>1.0609999999999999</c:v>
                </c:pt>
                <c:pt idx="50">
                  <c:v>1.0590000000000002</c:v>
                </c:pt>
                <c:pt idx="51">
                  <c:v>1.0565</c:v>
                </c:pt>
                <c:pt idx="52">
                  <c:v>1.0549999999999999</c:v>
                </c:pt>
                <c:pt idx="53">
                  <c:v>1.0535000000000001</c:v>
                </c:pt>
                <c:pt idx="54">
                  <c:v>1.0514999999999999</c:v>
                </c:pt>
                <c:pt idx="55">
                  <c:v>1.05</c:v>
                </c:pt>
                <c:pt idx="56">
                  <c:v>1.048</c:v>
                </c:pt>
                <c:pt idx="57">
                  <c:v>1.0465</c:v>
                </c:pt>
                <c:pt idx="58">
                  <c:v>1.0449999999999999</c:v>
                </c:pt>
                <c:pt idx="59">
                  <c:v>1.0434999999999999</c:v>
                </c:pt>
                <c:pt idx="60">
                  <c:v>1.0425</c:v>
                </c:pt>
                <c:pt idx="61">
                  <c:v>1.0415000000000001</c:v>
                </c:pt>
                <c:pt idx="62">
                  <c:v>1.04</c:v>
                </c:pt>
                <c:pt idx="63">
                  <c:v>1.0390000000000001</c:v>
                </c:pt>
                <c:pt idx="64">
                  <c:v>1.0379999999999998</c:v>
                </c:pt>
                <c:pt idx="65">
                  <c:v>1.0369999999999999</c:v>
                </c:pt>
                <c:pt idx="66">
                  <c:v>1.0365</c:v>
                </c:pt>
                <c:pt idx="67">
                  <c:v>1.0354999999999999</c:v>
                </c:pt>
                <c:pt idx="68">
                  <c:v>1.0345</c:v>
                </c:pt>
                <c:pt idx="69">
                  <c:v>1.0335000000000001</c:v>
                </c:pt>
                <c:pt idx="70">
                  <c:v>1.0325</c:v>
                </c:pt>
                <c:pt idx="71">
                  <c:v>1.0314999999999999</c:v>
                </c:pt>
                <c:pt idx="72">
                  <c:v>1.0305</c:v>
                </c:pt>
                <c:pt idx="73">
                  <c:v>1.03</c:v>
                </c:pt>
                <c:pt idx="74">
                  <c:v>1.0289999999999999</c:v>
                </c:pt>
                <c:pt idx="75">
                  <c:v>1.028</c:v>
                </c:pt>
                <c:pt idx="76">
                  <c:v>1.0269999999999999</c:v>
                </c:pt>
                <c:pt idx="77">
                  <c:v>1.026</c:v>
                </c:pt>
                <c:pt idx="78">
                  <c:v>1.0249999999999999</c:v>
                </c:pt>
                <c:pt idx="79">
                  <c:v>1.024</c:v>
                </c:pt>
                <c:pt idx="80">
                  <c:v>1.0225</c:v>
                </c:pt>
                <c:pt idx="81">
                  <c:v>1.022</c:v>
                </c:pt>
                <c:pt idx="82">
                  <c:v>1.0205</c:v>
                </c:pt>
                <c:pt idx="83">
                  <c:v>1.02</c:v>
                </c:pt>
                <c:pt idx="84">
                  <c:v>1.0190000000000001</c:v>
                </c:pt>
                <c:pt idx="85">
                  <c:v>1.0179999999999998</c:v>
                </c:pt>
                <c:pt idx="86">
                  <c:v>1.0169999999999999</c:v>
                </c:pt>
                <c:pt idx="87">
                  <c:v>1.016</c:v>
                </c:pt>
                <c:pt idx="88">
                  <c:v>1.0150000000000001</c:v>
                </c:pt>
                <c:pt idx="89">
                  <c:v>1.0145</c:v>
                </c:pt>
                <c:pt idx="90">
                  <c:v>1.0135000000000001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C-4737-9AF5-D7D8F6C01543}"/>
            </c:ext>
          </c:extLst>
        </c:ser>
        <c:ser>
          <c:idx val="1"/>
          <c:order val="1"/>
          <c:tx>
            <c:strRef>
              <c:f>'Plate 1 - Sheet1'!$AY$58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Sheet1'!$AY$59:$AY$149</c:f>
              <c:numCache>
                <c:formatCode>General</c:formatCode>
                <c:ptCount val="91"/>
                <c:pt idx="0">
                  <c:v>1.1559999999999999</c:v>
                </c:pt>
                <c:pt idx="1">
                  <c:v>1.151</c:v>
                </c:pt>
                <c:pt idx="2">
                  <c:v>1.1499999999999999</c:v>
                </c:pt>
                <c:pt idx="3">
                  <c:v>1.1484999999999999</c:v>
                </c:pt>
                <c:pt idx="4">
                  <c:v>1.1480000000000001</c:v>
                </c:pt>
                <c:pt idx="5">
                  <c:v>1.1475</c:v>
                </c:pt>
                <c:pt idx="6">
                  <c:v>1.1465000000000001</c:v>
                </c:pt>
                <c:pt idx="7">
                  <c:v>1.1455</c:v>
                </c:pt>
                <c:pt idx="8">
                  <c:v>1.1459999999999999</c:v>
                </c:pt>
                <c:pt idx="9">
                  <c:v>1.1465000000000001</c:v>
                </c:pt>
                <c:pt idx="10">
                  <c:v>1.1480000000000001</c:v>
                </c:pt>
                <c:pt idx="11">
                  <c:v>1.1495</c:v>
                </c:pt>
                <c:pt idx="12">
                  <c:v>1.1499999999999999</c:v>
                </c:pt>
                <c:pt idx="13">
                  <c:v>1.1505000000000001</c:v>
                </c:pt>
                <c:pt idx="14">
                  <c:v>1.1505000000000001</c:v>
                </c:pt>
                <c:pt idx="15">
                  <c:v>1.1505000000000001</c:v>
                </c:pt>
                <c:pt idx="16">
                  <c:v>1.1495</c:v>
                </c:pt>
                <c:pt idx="17">
                  <c:v>1.1479999999999999</c:v>
                </c:pt>
                <c:pt idx="18">
                  <c:v>1.1465000000000001</c:v>
                </c:pt>
                <c:pt idx="19">
                  <c:v>1.1440000000000001</c:v>
                </c:pt>
                <c:pt idx="20">
                  <c:v>1.1415</c:v>
                </c:pt>
                <c:pt idx="21">
                  <c:v>1.139</c:v>
                </c:pt>
                <c:pt idx="22">
                  <c:v>1.1365000000000001</c:v>
                </c:pt>
                <c:pt idx="23">
                  <c:v>1.1335000000000002</c:v>
                </c:pt>
                <c:pt idx="24">
                  <c:v>1.1305000000000001</c:v>
                </c:pt>
                <c:pt idx="25">
                  <c:v>1.1274999999999999</c:v>
                </c:pt>
                <c:pt idx="26">
                  <c:v>1.1255000000000002</c:v>
                </c:pt>
                <c:pt idx="27">
                  <c:v>1.1225000000000001</c:v>
                </c:pt>
                <c:pt idx="28">
                  <c:v>1.1204999999999998</c:v>
                </c:pt>
                <c:pt idx="29">
                  <c:v>1.117</c:v>
                </c:pt>
                <c:pt idx="30">
                  <c:v>1.1145</c:v>
                </c:pt>
                <c:pt idx="31">
                  <c:v>1.1125</c:v>
                </c:pt>
                <c:pt idx="32">
                  <c:v>1.1100000000000001</c:v>
                </c:pt>
                <c:pt idx="33">
                  <c:v>1.1074999999999999</c:v>
                </c:pt>
                <c:pt idx="34">
                  <c:v>1.1055000000000001</c:v>
                </c:pt>
                <c:pt idx="35">
                  <c:v>1.103</c:v>
                </c:pt>
                <c:pt idx="36">
                  <c:v>1.101</c:v>
                </c:pt>
                <c:pt idx="37">
                  <c:v>1.0994999999999999</c:v>
                </c:pt>
                <c:pt idx="38">
                  <c:v>1.0975000000000001</c:v>
                </c:pt>
                <c:pt idx="39">
                  <c:v>1.0954999999999999</c:v>
                </c:pt>
                <c:pt idx="40">
                  <c:v>1.0940000000000001</c:v>
                </c:pt>
                <c:pt idx="41">
                  <c:v>1.0920000000000001</c:v>
                </c:pt>
                <c:pt idx="42">
                  <c:v>1.0905</c:v>
                </c:pt>
                <c:pt idx="43">
                  <c:v>1.0895000000000001</c:v>
                </c:pt>
                <c:pt idx="44">
                  <c:v>1.0880000000000001</c:v>
                </c:pt>
                <c:pt idx="45">
                  <c:v>1.087</c:v>
                </c:pt>
                <c:pt idx="46">
                  <c:v>1.0855000000000001</c:v>
                </c:pt>
                <c:pt idx="47">
                  <c:v>1.0840000000000001</c:v>
                </c:pt>
                <c:pt idx="48">
                  <c:v>1.0830000000000002</c:v>
                </c:pt>
                <c:pt idx="49">
                  <c:v>1.0815000000000001</c:v>
                </c:pt>
                <c:pt idx="50">
                  <c:v>1.0805</c:v>
                </c:pt>
                <c:pt idx="51">
                  <c:v>1.0794999999999999</c:v>
                </c:pt>
                <c:pt idx="52">
                  <c:v>1.0785</c:v>
                </c:pt>
                <c:pt idx="53">
                  <c:v>1.0775000000000001</c:v>
                </c:pt>
                <c:pt idx="54">
                  <c:v>1.077</c:v>
                </c:pt>
                <c:pt idx="55">
                  <c:v>1.0760000000000001</c:v>
                </c:pt>
                <c:pt idx="56">
                  <c:v>1.075</c:v>
                </c:pt>
                <c:pt idx="57">
                  <c:v>1.0745</c:v>
                </c:pt>
                <c:pt idx="58">
                  <c:v>1.0735000000000001</c:v>
                </c:pt>
                <c:pt idx="59">
                  <c:v>1.0725</c:v>
                </c:pt>
                <c:pt idx="60">
                  <c:v>1.0714999999999999</c:v>
                </c:pt>
                <c:pt idx="61">
                  <c:v>1.071</c:v>
                </c:pt>
                <c:pt idx="62">
                  <c:v>1.0705</c:v>
                </c:pt>
                <c:pt idx="63">
                  <c:v>1.07</c:v>
                </c:pt>
                <c:pt idx="64">
                  <c:v>1.069</c:v>
                </c:pt>
                <c:pt idx="65">
                  <c:v>1.0685</c:v>
                </c:pt>
                <c:pt idx="66">
                  <c:v>1.0674999999999999</c:v>
                </c:pt>
                <c:pt idx="67">
                  <c:v>1.0669999999999999</c:v>
                </c:pt>
                <c:pt idx="68">
                  <c:v>1.0660000000000001</c:v>
                </c:pt>
                <c:pt idx="69">
                  <c:v>1.0649999999999999</c:v>
                </c:pt>
                <c:pt idx="70">
                  <c:v>1.0645</c:v>
                </c:pt>
                <c:pt idx="71">
                  <c:v>1.0634999999999999</c:v>
                </c:pt>
                <c:pt idx="72">
                  <c:v>1.0634999999999999</c:v>
                </c:pt>
                <c:pt idx="73">
                  <c:v>1.0625</c:v>
                </c:pt>
                <c:pt idx="74">
                  <c:v>1.0619999999999998</c:v>
                </c:pt>
                <c:pt idx="75">
                  <c:v>1.0609999999999999</c:v>
                </c:pt>
                <c:pt idx="76">
                  <c:v>1.0609999999999999</c:v>
                </c:pt>
                <c:pt idx="77">
                  <c:v>1.0594999999999999</c:v>
                </c:pt>
                <c:pt idx="78">
                  <c:v>1.0590000000000002</c:v>
                </c:pt>
                <c:pt idx="79">
                  <c:v>1.0585</c:v>
                </c:pt>
                <c:pt idx="80">
                  <c:v>1.0575000000000001</c:v>
                </c:pt>
                <c:pt idx="81">
                  <c:v>1.0565</c:v>
                </c:pt>
                <c:pt idx="82">
                  <c:v>1.056</c:v>
                </c:pt>
                <c:pt idx="83">
                  <c:v>1.0554999999999999</c:v>
                </c:pt>
                <c:pt idx="84">
                  <c:v>1.0545</c:v>
                </c:pt>
                <c:pt idx="85">
                  <c:v>1.0535000000000001</c:v>
                </c:pt>
                <c:pt idx="86">
                  <c:v>1.0529999999999999</c:v>
                </c:pt>
                <c:pt idx="87">
                  <c:v>1.052</c:v>
                </c:pt>
                <c:pt idx="88">
                  <c:v>1.0514999999999999</c:v>
                </c:pt>
                <c:pt idx="89">
                  <c:v>1.0505</c:v>
                </c:pt>
                <c:pt idx="90">
                  <c:v>1.0495000000000001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9C-4737-9AF5-D7D8F6C01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Sheet1'!$BA$58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Sheet1'!$BA$59:$BA$149</c:f>
              <c:numCache>
                <c:formatCode>General</c:formatCode>
                <c:ptCount val="91"/>
                <c:pt idx="0">
                  <c:v>1.5500000000000069E-2</c:v>
                </c:pt>
                <c:pt idx="1">
                  <c:v>1.8500000000000183E-2</c:v>
                </c:pt>
                <c:pt idx="2">
                  <c:v>1.9000000000000128E-2</c:v>
                </c:pt>
                <c:pt idx="3">
                  <c:v>1.4499999999999957E-2</c:v>
                </c:pt>
                <c:pt idx="4">
                  <c:v>9.5000000000000639E-3</c:v>
                </c:pt>
                <c:pt idx="5">
                  <c:v>6.0000000000000053E-3</c:v>
                </c:pt>
                <c:pt idx="6">
                  <c:v>5.0000000000016698E-4</c:v>
                </c:pt>
                <c:pt idx="7">
                  <c:v>-3.5000000000000586E-3</c:v>
                </c:pt>
                <c:pt idx="8">
                  <c:v>-5.5000000000000604E-3</c:v>
                </c:pt>
                <c:pt idx="9">
                  <c:v>-5.9999999999997833E-3</c:v>
                </c:pt>
                <c:pt idx="10">
                  <c:v>-3.4999999999998366E-3</c:v>
                </c:pt>
                <c:pt idx="11">
                  <c:v>-2.0000000000000018E-3</c:v>
                </c:pt>
                <c:pt idx="12">
                  <c:v>-9.9999999999988987E-4</c:v>
                </c:pt>
                <c:pt idx="13">
                  <c:v>0</c:v>
                </c:pt>
                <c:pt idx="14">
                  <c:v>0</c:v>
                </c:pt>
                <c:pt idx="15">
                  <c:v>1.0000000000001119E-3</c:v>
                </c:pt>
                <c:pt idx="16">
                  <c:v>2.4999999999999467E-3</c:v>
                </c:pt>
                <c:pt idx="17">
                  <c:v>3.5000000000000586E-3</c:v>
                </c:pt>
                <c:pt idx="18">
                  <c:v>4.0000000000000036E-3</c:v>
                </c:pt>
                <c:pt idx="19">
                  <c:v>4.0000000000002256E-3</c:v>
                </c:pt>
                <c:pt idx="20">
                  <c:v>4.4999999999999485E-3</c:v>
                </c:pt>
                <c:pt idx="21">
                  <c:v>5.0000000000001155E-3</c:v>
                </c:pt>
                <c:pt idx="22">
                  <c:v>5.0000000000001155E-3</c:v>
                </c:pt>
                <c:pt idx="23">
                  <c:v>4.0000000000002256E-3</c:v>
                </c:pt>
                <c:pt idx="24">
                  <c:v>3.0000000000001137E-3</c:v>
                </c:pt>
                <c:pt idx="25">
                  <c:v>2.9999999999998916E-3</c:v>
                </c:pt>
                <c:pt idx="26">
                  <c:v>3.5000000000002807E-3</c:v>
                </c:pt>
                <c:pt idx="27">
                  <c:v>2.4999999999999467E-3</c:v>
                </c:pt>
                <c:pt idx="28">
                  <c:v>2.9999999999996696E-3</c:v>
                </c:pt>
                <c:pt idx="29">
                  <c:v>2.0000000000000018E-3</c:v>
                </c:pt>
                <c:pt idx="30">
                  <c:v>2.4999999999999467E-3</c:v>
                </c:pt>
                <c:pt idx="31">
                  <c:v>4.0000000000000036E-3</c:v>
                </c:pt>
                <c:pt idx="32">
                  <c:v>5.0000000000001155E-3</c:v>
                </c:pt>
                <c:pt idx="33">
                  <c:v>5.9999999999997833E-3</c:v>
                </c:pt>
                <c:pt idx="34">
                  <c:v>7.0000000000001172E-3</c:v>
                </c:pt>
                <c:pt idx="35">
                  <c:v>8.0000000000000071E-3</c:v>
                </c:pt>
                <c:pt idx="36">
                  <c:v>1.0000000000000009E-2</c:v>
                </c:pt>
                <c:pt idx="37">
                  <c:v>1.1499999999999844E-2</c:v>
                </c:pt>
                <c:pt idx="38">
                  <c:v>1.3000000000000123E-2</c:v>
                </c:pt>
                <c:pt idx="39">
                  <c:v>1.399999999999979E-2</c:v>
                </c:pt>
                <c:pt idx="40">
                  <c:v>1.6000000000000236E-2</c:v>
                </c:pt>
                <c:pt idx="41">
                  <c:v>1.6999999999999904E-2</c:v>
                </c:pt>
                <c:pt idx="42">
                  <c:v>1.8499999999999961E-2</c:v>
                </c:pt>
                <c:pt idx="43">
                  <c:v>2.0000000000000018E-2</c:v>
                </c:pt>
                <c:pt idx="44">
                  <c:v>1.9500000000000073E-2</c:v>
                </c:pt>
                <c:pt idx="45">
                  <c:v>1.9500000000000073E-2</c:v>
                </c:pt>
                <c:pt idx="46">
                  <c:v>1.9000000000000128E-2</c:v>
                </c:pt>
                <c:pt idx="47">
                  <c:v>1.9000000000000128E-2</c:v>
                </c:pt>
                <c:pt idx="48">
                  <c:v>2.0000000000000018E-2</c:v>
                </c:pt>
                <c:pt idx="49">
                  <c:v>2.0500000000000185E-2</c:v>
                </c:pt>
                <c:pt idx="50">
                  <c:v>2.1499999999999853E-2</c:v>
                </c:pt>
                <c:pt idx="51">
                  <c:v>2.2999999999999909E-2</c:v>
                </c:pt>
                <c:pt idx="52">
                  <c:v>2.3500000000000076E-2</c:v>
                </c:pt>
                <c:pt idx="53">
                  <c:v>2.4000000000000021E-2</c:v>
                </c:pt>
                <c:pt idx="54">
                  <c:v>2.5500000000000078E-2</c:v>
                </c:pt>
                <c:pt idx="55">
                  <c:v>2.6000000000000023E-2</c:v>
                </c:pt>
                <c:pt idx="56">
                  <c:v>2.6999999999999913E-2</c:v>
                </c:pt>
                <c:pt idx="57">
                  <c:v>2.8000000000000025E-2</c:v>
                </c:pt>
                <c:pt idx="58">
                  <c:v>2.8500000000000192E-2</c:v>
                </c:pt>
                <c:pt idx="59">
                  <c:v>2.9000000000000137E-2</c:v>
                </c:pt>
                <c:pt idx="60">
                  <c:v>2.8999999999999915E-2</c:v>
                </c:pt>
                <c:pt idx="61">
                  <c:v>2.949999999999986E-2</c:v>
                </c:pt>
                <c:pt idx="62">
                  <c:v>3.0499999999999972E-2</c:v>
                </c:pt>
                <c:pt idx="63">
                  <c:v>3.0999999999999917E-2</c:v>
                </c:pt>
                <c:pt idx="64">
                  <c:v>3.1000000000000139E-2</c:v>
                </c:pt>
                <c:pt idx="65">
                  <c:v>3.1500000000000083E-2</c:v>
                </c:pt>
                <c:pt idx="66">
                  <c:v>3.0999999999999917E-2</c:v>
                </c:pt>
                <c:pt idx="67">
                  <c:v>3.1500000000000083E-2</c:v>
                </c:pt>
                <c:pt idx="68">
                  <c:v>3.1500000000000083E-2</c:v>
                </c:pt>
                <c:pt idx="69">
                  <c:v>3.1499999999999861E-2</c:v>
                </c:pt>
                <c:pt idx="70">
                  <c:v>3.2000000000000028E-2</c:v>
                </c:pt>
                <c:pt idx="71">
                  <c:v>3.2000000000000028E-2</c:v>
                </c:pt>
                <c:pt idx="72">
                  <c:v>3.2999999999999918E-2</c:v>
                </c:pt>
                <c:pt idx="73">
                  <c:v>3.2499999999999973E-2</c:v>
                </c:pt>
                <c:pt idx="74">
                  <c:v>3.2999999999999918E-2</c:v>
                </c:pt>
                <c:pt idx="75">
                  <c:v>3.2999999999999918E-2</c:v>
                </c:pt>
                <c:pt idx="76">
                  <c:v>3.400000000000003E-2</c:v>
                </c:pt>
                <c:pt idx="77">
                  <c:v>3.3499999999999863E-2</c:v>
                </c:pt>
                <c:pt idx="78">
                  <c:v>3.4000000000000252E-2</c:v>
                </c:pt>
                <c:pt idx="79">
                  <c:v>3.4499999999999975E-2</c:v>
                </c:pt>
                <c:pt idx="80">
                  <c:v>3.5000000000000142E-2</c:v>
                </c:pt>
                <c:pt idx="81">
                  <c:v>3.4499999999999975E-2</c:v>
                </c:pt>
                <c:pt idx="82">
                  <c:v>3.5500000000000087E-2</c:v>
                </c:pt>
                <c:pt idx="83">
                  <c:v>3.5499999999999865E-2</c:v>
                </c:pt>
                <c:pt idx="84">
                  <c:v>3.5499999999999865E-2</c:v>
                </c:pt>
                <c:pt idx="85">
                  <c:v>3.5500000000000309E-2</c:v>
                </c:pt>
                <c:pt idx="86">
                  <c:v>3.6000000000000032E-2</c:v>
                </c:pt>
                <c:pt idx="87">
                  <c:v>3.6000000000000032E-2</c:v>
                </c:pt>
                <c:pt idx="88">
                  <c:v>3.6499999999999755E-2</c:v>
                </c:pt>
                <c:pt idx="89">
                  <c:v>3.6000000000000032E-2</c:v>
                </c:pt>
                <c:pt idx="90">
                  <c:v>3.6000000000000032E-2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8-40C2-80F7-94BDA05D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R.S. 9</a:t>
            </a:r>
            <a:r>
              <a:rPr lang="en-US" baseline="0"/>
              <a:t> archived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'[1]Plate 1 - Sheet1'!$DZ$58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Sheet1'!$DZ$59:$DZ$149</c:f>
              <c:numCache>
                <c:formatCode>General</c:formatCode>
                <c:ptCount val="91"/>
                <c:pt idx="0">
                  <c:v>1.0899999999999999</c:v>
                </c:pt>
                <c:pt idx="1">
                  <c:v>1.085</c:v>
                </c:pt>
                <c:pt idx="2">
                  <c:v>1.083</c:v>
                </c:pt>
                <c:pt idx="3">
                  <c:v>1.0834999999999999</c:v>
                </c:pt>
                <c:pt idx="4">
                  <c:v>1.0825</c:v>
                </c:pt>
                <c:pt idx="5">
                  <c:v>1.0805</c:v>
                </c:pt>
                <c:pt idx="6">
                  <c:v>1.079</c:v>
                </c:pt>
                <c:pt idx="7">
                  <c:v>1.0779999999999998</c:v>
                </c:pt>
                <c:pt idx="8">
                  <c:v>1.075</c:v>
                </c:pt>
                <c:pt idx="9">
                  <c:v>1.073</c:v>
                </c:pt>
                <c:pt idx="10">
                  <c:v>1.07</c:v>
                </c:pt>
                <c:pt idx="11">
                  <c:v>1.069</c:v>
                </c:pt>
                <c:pt idx="12">
                  <c:v>1.0669999999999999</c:v>
                </c:pt>
                <c:pt idx="13">
                  <c:v>1.0655000000000001</c:v>
                </c:pt>
                <c:pt idx="14">
                  <c:v>1.0630000000000002</c:v>
                </c:pt>
                <c:pt idx="15">
                  <c:v>1.0620000000000001</c:v>
                </c:pt>
                <c:pt idx="16">
                  <c:v>1.0594999999999999</c:v>
                </c:pt>
                <c:pt idx="17">
                  <c:v>1.0575000000000001</c:v>
                </c:pt>
                <c:pt idx="18">
                  <c:v>1.056</c:v>
                </c:pt>
                <c:pt idx="19">
                  <c:v>1.0535000000000001</c:v>
                </c:pt>
                <c:pt idx="20">
                  <c:v>1.052</c:v>
                </c:pt>
                <c:pt idx="21">
                  <c:v>1.0495000000000001</c:v>
                </c:pt>
                <c:pt idx="22">
                  <c:v>1.0474999999999999</c:v>
                </c:pt>
                <c:pt idx="23">
                  <c:v>1.046</c:v>
                </c:pt>
                <c:pt idx="24">
                  <c:v>1.0455000000000001</c:v>
                </c:pt>
                <c:pt idx="25">
                  <c:v>1.0434999999999999</c:v>
                </c:pt>
                <c:pt idx="26">
                  <c:v>1.042</c:v>
                </c:pt>
                <c:pt idx="27">
                  <c:v>1.0405</c:v>
                </c:pt>
                <c:pt idx="28">
                  <c:v>1.04</c:v>
                </c:pt>
                <c:pt idx="29">
                  <c:v>1.0405</c:v>
                </c:pt>
                <c:pt idx="30">
                  <c:v>1.0409999999999999</c:v>
                </c:pt>
                <c:pt idx="31">
                  <c:v>1.0405</c:v>
                </c:pt>
                <c:pt idx="32">
                  <c:v>1.0409999999999999</c:v>
                </c:pt>
                <c:pt idx="33">
                  <c:v>1.0415000000000001</c:v>
                </c:pt>
                <c:pt idx="34">
                  <c:v>1.042</c:v>
                </c:pt>
                <c:pt idx="35">
                  <c:v>1.0425</c:v>
                </c:pt>
                <c:pt idx="36">
                  <c:v>1.0434999999999999</c:v>
                </c:pt>
                <c:pt idx="37">
                  <c:v>1.044</c:v>
                </c:pt>
                <c:pt idx="38">
                  <c:v>1.0445</c:v>
                </c:pt>
                <c:pt idx="39">
                  <c:v>1.0445</c:v>
                </c:pt>
                <c:pt idx="40">
                  <c:v>1.044</c:v>
                </c:pt>
                <c:pt idx="41">
                  <c:v>1.042</c:v>
                </c:pt>
                <c:pt idx="42">
                  <c:v>1.0405</c:v>
                </c:pt>
                <c:pt idx="43">
                  <c:v>1.0369999999999999</c:v>
                </c:pt>
                <c:pt idx="44">
                  <c:v>1.0329999999999999</c:v>
                </c:pt>
                <c:pt idx="45">
                  <c:v>1.0285</c:v>
                </c:pt>
                <c:pt idx="46">
                  <c:v>1.0245</c:v>
                </c:pt>
                <c:pt idx="47">
                  <c:v>1.018</c:v>
                </c:pt>
                <c:pt idx="48">
                  <c:v>1.0110000000000001</c:v>
                </c:pt>
                <c:pt idx="49">
                  <c:v>1.0049999999999999</c:v>
                </c:pt>
                <c:pt idx="50">
                  <c:v>0.997</c:v>
                </c:pt>
                <c:pt idx="51">
                  <c:v>0.98899999999999999</c:v>
                </c:pt>
                <c:pt idx="52">
                  <c:v>0.98199999999999998</c:v>
                </c:pt>
                <c:pt idx="53">
                  <c:v>0.97350000000000003</c:v>
                </c:pt>
                <c:pt idx="54">
                  <c:v>0.96499999999999997</c:v>
                </c:pt>
                <c:pt idx="55">
                  <c:v>0.95649999999999991</c:v>
                </c:pt>
                <c:pt idx="56">
                  <c:v>0.94950000000000001</c:v>
                </c:pt>
                <c:pt idx="57">
                  <c:v>0.94350000000000001</c:v>
                </c:pt>
                <c:pt idx="58">
                  <c:v>0.93700000000000006</c:v>
                </c:pt>
                <c:pt idx="59">
                  <c:v>0.93300000000000005</c:v>
                </c:pt>
                <c:pt idx="60">
                  <c:v>0.92949999999999999</c:v>
                </c:pt>
                <c:pt idx="61">
                  <c:v>0.92599999999999993</c:v>
                </c:pt>
                <c:pt idx="62">
                  <c:v>0.92399999999999993</c:v>
                </c:pt>
                <c:pt idx="63">
                  <c:v>0.92199999999999993</c:v>
                </c:pt>
                <c:pt idx="64">
                  <c:v>0.91999999999999993</c:v>
                </c:pt>
                <c:pt idx="65">
                  <c:v>0.91799999999999993</c:v>
                </c:pt>
                <c:pt idx="66">
                  <c:v>0.91700000000000004</c:v>
                </c:pt>
                <c:pt idx="67">
                  <c:v>0.91549999999999998</c:v>
                </c:pt>
                <c:pt idx="68">
                  <c:v>0.91349999999999998</c:v>
                </c:pt>
                <c:pt idx="69">
                  <c:v>0.91300000000000003</c:v>
                </c:pt>
                <c:pt idx="70">
                  <c:v>0.91199999999999992</c:v>
                </c:pt>
                <c:pt idx="71">
                  <c:v>0.91049999999999998</c:v>
                </c:pt>
                <c:pt idx="72">
                  <c:v>0.91049999999999998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0.90800000000000003</c:v>
                </c:pt>
                <c:pt idx="76">
                  <c:v>0.90700000000000003</c:v>
                </c:pt>
                <c:pt idx="77">
                  <c:v>0.90700000000000003</c:v>
                </c:pt>
                <c:pt idx="78">
                  <c:v>0.90600000000000003</c:v>
                </c:pt>
                <c:pt idx="79">
                  <c:v>0.90549999999999997</c:v>
                </c:pt>
                <c:pt idx="80">
                  <c:v>0.90549999999999997</c:v>
                </c:pt>
                <c:pt idx="81">
                  <c:v>0.90450000000000008</c:v>
                </c:pt>
                <c:pt idx="82">
                  <c:v>0.90400000000000003</c:v>
                </c:pt>
                <c:pt idx="83">
                  <c:v>0.90400000000000003</c:v>
                </c:pt>
                <c:pt idx="84">
                  <c:v>0.90250000000000008</c:v>
                </c:pt>
                <c:pt idx="85">
                  <c:v>0.90250000000000008</c:v>
                </c:pt>
                <c:pt idx="86">
                  <c:v>0.90200000000000002</c:v>
                </c:pt>
                <c:pt idx="87">
                  <c:v>0.90149999999999997</c:v>
                </c:pt>
                <c:pt idx="88">
                  <c:v>0.90100000000000002</c:v>
                </c:pt>
                <c:pt idx="89">
                  <c:v>0.9</c:v>
                </c:pt>
                <c:pt idx="9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7-4A29-A007-2F0F692D2851}"/>
            </c:ext>
          </c:extLst>
        </c:ser>
        <c:ser>
          <c:idx val="1"/>
          <c:order val="1"/>
          <c:tx>
            <c:strRef>
              <c:f>'[1]Plate 1 - Sheet1'!$EB$58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Sheet1'!$EB$59:$EB$149</c:f>
              <c:numCache>
                <c:formatCode>General</c:formatCode>
                <c:ptCount val="91"/>
                <c:pt idx="0">
                  <c:v>1.1080000000000001</c:v>
                </c:pt>
                <c:pt idx="1">
                  <c:v>1.1164999999999998</c:v>
                </c:pt>
                <c:pt idx="2">
                  <c:v>1.1135000000000002</c:v>
                </c:pt>
                <c:pt idx="3">
                  <c:v>1.119</c:v>
                </c:pt>
                <c:pt idx="4">
                  <c:v>1.119</c:v>
                </c:pt>
                <c:pt idx="5">
                  <c:v>1.1185</c:v>
                </c:pt>
                <c:pt idx="6">
                  <c:v>1.1175000000000002</c:v>
                </c:pt>
                <c:pt idx="7">
                  <c:v>1.1175000000000002</c:v>
                </c:pt>
                <c:pt idx="8">
                  <c:v>1.1194999999999999</c:v>
                </c:pt>
                <c:pt idx="9">
                  <c:v>1.1200000000000001</c:v>
                </c:pt>
                <c:pt idx="10">
                  <c:v>1.121</c:v>
                </c:pt>
                <c:pt idx="11">
                  <c:v>1.121</c:v>
                </c:pt>
                <c:pt idx="12">
                  <c:v>1.1225000000000001</c:v>
                </c:pt>
                <c:pt idx="13">
                  <c:v>1.123</c:v>
                </c:pt>
                <c:pt idx="14">
                  <c:v>1.1234999999999999</c:v>
                </c:pt>
                <c:pt idx="15">
                  <c:v>1.1234999999999999</c:v>
                </c:pt>
                <c:pt idx="16">
                  <c:v>1.123</c:v>
                </c:pt>
                <c:pt idx="17">
                  <c:v>1.1204999999999998</c:v>
                </c:pt>
                <c:pt idx="18">
                  <c:v>1.1194999999999999</c:v>
                </c:pt>
                <c:pt idx="19">
                  <c:v>1.1179999999999999</c:v>
                </c:pt>
                <c:pt idx="20">
                  <c:v>1.1165</c:v>
                </c:pt>
                <c:pt idx="21">
                  <c:v>1.1139999999999999</c:v>
                </c:pt>
                <c:pt idx="22">
                  <c:v>1.1125</c:v>
                </c:pt>
                <c:pt idx="23">
                  <c:v>1.111</c:v>
                </c:pt>
                <c:pt idx="24">
                  <c:v>1.1105</c:v>
                </c:pt>
                <c:pt idx="25">
                  <c:v>1.1085</c:v>
                </c:pt>
                <c:pt idx="26">
                  <c:v>1.1080000000000001</c:v>
                </c:pt>
                <c:pt idx="27">
                  <c:v>1.1059999999999999</c:v>
                </c:pt>
                <c:pt idx="28">
                  <c:v>1.1059999999999999</c:v>
                </c:pt>
                <c:pt idx="29">
                  <c:v>1.105</c:v>
                </c:pt>
                <c:pt idx="30">
                  <c:v>1.1034999999999999</c:v>
                </c:pt>
                <c:pt idx="31">
                  <c:v>1.1019999999999999</c:v>
                </c:pt>
                <c:pt idx="32">
                  <c:v>1.1015000000000001</c:v>
                </c:pt>
                <c:pt idx="33">
                  <c:v>1.101</c:v>
                </c:pt>
                <c:pt idx="34">
                  <c:v>1.1014999999999999</c:v>
                </c:pt>
                <c:pt idx="35">
                  <c:v>1.1015000000000001</c:v>
                </c:pt>
                <c:pt idx="36">
                  <c:v>1.1015000000000001</c:v>
                </c:pt>
                <c:pt idx="37">
                  <c:v>1.1005</c:v>
                </c:pt>
                <c:pt idx="38">
                  <c:v>1.0994999999999999</c:v>
                </c:pt>
                <c:pt idx="39">
                  <c:v>1.0979999999999999</c:v>
                </c:pt>
                <c:pt idx="40">
                  <c:v>1.0964999999999998</c:v>
                </c:pt>
                <c:pt idx="41">
                  <c:v>1.0935000000000001</c:v>
                </c:pt>
                <c:pt idx="42">
                  <c:v>1.0905</c:v>
                </c:pt>
                <c:pt idx="43">
                  <c:v>1.0874999999999999</c:v>
                </c:pt>
                <c:pt idx="44">
                  <c:v>1.0834999999999999</c:v>
                </c:pt>
                <c:pt idx="45">
                  <c:v>1.08</c:v>
                </c:pt>
                <c:pt idx="46">
                  <c:v>1.077</c:v>
                </c:pt>
                <c:pt idx="47">
                  <c:v>1.0735000000000001</c:v>
                </c:pt>
                <c:pt idx="48">
                  <c:v>1.07</c:v>
                </c:pt>
                <c:pt idx="49">
                  <c:v>1.0665</c:v>
                </c:pt>
                <c:pt idx="50">
                  <c:v>1.0629999999999999</c:v>
                </c:pt>
                <c:pt idx="51">
                  <c:v>1.0580000000000001</c:v>
                </c:pt>
                <c:pt idx="52">
                  <c:v>1.0535000000000001</c:v>
                </c:pt>
                <c:pt idx="53">
                  <c:v>1.0474999999999999</c:v>
                </c:pt>
                <c:pt idx="54">
                  <c:v>1.0405</c:v>
                </c:pt>
                <c:pt idx="55">
                  <c:v>1.0339999999999998</c:v>
                </c:pt>
                <c:pt idx="56">
                  <c:v>1.0274999999999999</c:v>
                </c:pt>
                <c:pt idx="57">
                  <c:v>1.0215000000000001</c:v>
                </c:pt>
                <c:pt idx="58">
                  <c:v>1.016</c:v>
                </c:pt>
                <c:pt idx="59">
                  <c:v>1.0109999999999999</c:v>
                </c:pt>
                <c:pt idx="60">
                  <c:v>1.0069999999999999</c:v>
                </c:pt>
                <c:pt idx="61">
                  <c:v>1.0029999999999999</c:v>
                </c:pt>
                <c:pt idx="62">
                  <c:v>0.999</c:v>
                </c:pt>
                <c:pt idx="63">
                  <c:v>0.997</c:v>
                </c:pt>
                <c:pt idx="64">
                  <c:v>0.99399999999999999</c:v>
                </c:pt>
                <c:pt idx="65">
                  <c:v>0.99249999999999994</c:v>
                </c:pt>
                <c:pt idx="66">
                  <c:v>0.99149999999999994</c:v>
                </c:pt>
                <c:pt idx="67">
                  <c:v>0.98950000000000005</c:v>
                </c:pt>
                <c:pt idx="68">
                  <c:v>0.98899999999999999</c:v>
                </c:pt>
                <c:pt idx="69">
                  <c:v>0.98899999999999988</c:v>
                </c:pt>
                <c:pt idx="70">
                  <c:v>0.98799999999999999</c:v>
                </c:pt>
                <c:pt idx="71">
                  <c:v>0.98750000000000004</c:v>
                </c:pt>
                <c:pt idx="72">
                  <c:v>0.98750000000000004</c:v>
                </c:pt>
                <c:pt idx="73">
                  <c:v>0.98649999999999993</c:v>
                </c:pt>
                <c:pt idx="74">
                  <c:v>0.98599999999999999</c:v>
                </c:pt>
                <c:pt idx="75">
                  <c:v>0.98549999999999993</c:v>
                </c:pt>
                <c:pt idx="76">
                  <c:v>0.98449999999999993</c:v>
                </c:pt>
                <c:pt idx="77">
                  <c:v>0.98499999999999999</c:v>
                </c:pt>
                <c:pt idx="78">
                  <c:v>0.98449999999999993</c:v>
                </c:pt>
                <c:pt idx="79">
                  <c:v>0.98399999999999999</c:v>
                </c:pt>
                <c:pt idx="80">
                  <c:v>0.98449999999999993</c:v>
                </c:pt>
                <c:pt idx="81">
                  <c:v>0.98399999999999999</c:v>
                </c:pt>
                <c:pt idx="82">
                  <c:v>0.98399999999999999</c:v>
                </c:pt>
                <c:pt idx="83">
                  <c:v>0.98399999999999999</c:v>
                </c:pt>
                <c:pt idx="84">
                  <c:v>0.98299999999999987</c:v>
                </c:pt>
                <c:pt idx="85">
                  <c:v>0.98299999999999987</c:v>
                </c:pt>
                <c:pt idx="86">
                  <c:v>0.98299999999999987</c:v>
                </c:pt>
                <c:pt idx="87">
                  <c:v>0.98299999999999987</c:v>
                </c:pt>
                <c:pt idx="88">
                  <c:v>0.98350000000000004</c:v>
                </c:pt>
                <c:pt idx="89">
                  <c:v>0.98399999999999999</c:v>
                </c:pt>
                <c:pt idx="90">
                  <c:v>0.98399999999999999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7-4A29-A007-2F0F692D2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Sheet1'!$M$58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Sheet1'!$M$59:$M$149</c:f>
              <c:numCache>
                <c:formatCode>General</c:formatCode>
                <c:ptCount val="91"/>
                <c:pt idx="0">
                  <c:v>1.0000000000001119E-3</c:v>
                </c:pt>
                <c:pt idx="1">
                  <c:v>4.9999999999994493E-4</c:v>
                </c:pt>
                <c:pt idx="2">
                  <c:v>4.0000000000000036E-3</c:v>
                </c:pt>
                <c:pt idx="3">
                  <c:v>5.5000000000000604E-3</c:v>
                </c:pt>
                <c:pt idx="4">
                  <c:v>7.4999999999998401E-3</c:v>
                </c:pt>
                <c:pt idx="5">
                  <c:v>9.000000000000119E-3</c:v>
                </c:pt>
                <c:pt idx="6">
                  <c:v>1.1499999999999844E-2</c:v>
                </c:pt>
                <c:pt idx="7">
                  <c:v>1.2499999999999956E-2</c:v>
                </c:pt>
                <c:pt idx="8">
                  <c:v>1.6000000000000014E-2</c:v>
                </c:pt>
                <c:pt idx="9">
                  <c:v>1.7500000000000071E-2</c:v>
                </c:pt>
                <c:pt idx="10">
                  <c:v>1.9500000000000073E-2</c:v>
                </c:pt>
                <c:pt idx="11">
                  <c:v>2.1499999999999853E-2</c:v>
                </c:pt>
                <c:pt idx="12">
                  <c:v>2.3500000000000076E-2</c:v>
                </c:pt>
                <c:pt idx="13">
                  <c:v>2.5500000000000078E-2</c:v>
                </c:pt>
                <c:pt idx="14">
                  <c:v>2.6999999999999913E-2</c:v>
                </c:pt>
                <c:pt idx="15">
                  <c:v>2.9500000000000082E-2</c:v>
                </c:pt>
                <c:pt idx="16">
                  <c:v>3.2000000000000028E-2</c:v>
                </c:pt>
                <c:pt idx="17">
                  <c:v>3.2999999999999918E-2</c:v>
                </c:pt>
                <c:pt idx="18">
                  <c:v>3.5500000000000309E-2</c:v>
                </c:pt>
                <c:pt idx="19">
                  <c:v>3.7499999999999867E-2</c:v>
                </c:pt>
                <c:pt idx="20">
                  <c:v>3.9499999999999869E-2</c:v>
                </c:pt>
                <c:pt idx="21">
                  <c:v>4.1500000000000092E-2</c:v>
                </c:pt>
                <c:pt idx="22">
                  <c:v>4.3000000000000149E-2</c:v>
                </c:pt>
                <c:pt idx="23">
                  <c:v>4.4999999999999929E-2</c:v>
                </c:pt>
                <c:pt idx="24">
                  <c:v>4.6499999999999986E-2</c:v>
                </c:pt>
                <c:pt idx="25">
                  <c:v>4.850000000000021E-2</c:v>
                </c:pt>
                <c:pt idx="26">
                  <c:v>4.9999999999999822E-2</c:v>
                </c:pt>
                <c:pt idx="27">
                  <c:v>5.1999999999999935E-2</c:v>
                </c:pt>
                <c:pt idx="28">
                  <c:v>5.3000000000000047E-2</c:v>
                </c:pt>
                <c:pt idx="29">
                  <c:v>5.500000000000016E-2</c:v>
                </c:pt>
                <c:pt idx="30">
                  <c:v>5.5999999999999828E-2</c:v>
                </c:pt>
                <c:pt idx="31">
                  <c:v>5.699999999999994E-2</c:v>
                </c:pt>
                <c:pt idx="32">
                  <c:v>5.9000000000000052E-2</c:v>
                </c:pt>
                <c:pt idx="33">
                  <c:v>6.050000000000022E-2</c:v>
                </c:pt>
                <c:pt idx="34">
                  <c:v>6.1499999999999888E-2</c:v>
                </c:pt>
                <c:pt idx="35">
                  <c:v>6.25E-2</c:v>
                </c:pt>
                <c:pt idx="36">
                  <c:v>6.3500000000000112E-2</c:v>
                </c:pt>
                <c:pt idx="37">
                  <c:v>6.5500000000000114E-2</c:v>
                </c:pt>
                <c:pt idx="38">
                  <c:v>6.6499999999999782E-2</c:v>
                </c:pt>
                <c:pt idx="39">
                  <c:v>6.7999999999999949E-2</c:v>
                </c:pt>
                <c:pt idx="40">
                  <c:v>6.9000000000000061E-2</c:v>
                </c:pt>
                <c:pt idx="41">
                  <c:v>7.0000000000000173E-2</c:v>
                </c:pt>
                <c:pt idx="42">
                  <c:v>7.0999999999999841E-2</c:v>
                </c:pt>
                <c:pt idx="43">
                  <c:v>7.2500000000000009E-2</c:v>
                </c:pt>
                <c:pt idx="44">
                  <c:v>7.3500000000000121E-2</c:v>
                </c:pt>
                <c:pt idx="45">
                  <c:v>7.4000000000000177E-2</c:v>
                </c:pt>
                <c:pt idx="46">
                  <c:v>7.4500000000000011E-2</c:v>
                </c:pt>
                <c:pt idx="47">
                  <c:v>7.4999999999999956E-2</c:v>
                </c:pt>
                <c:pt idx="48">
                  <c:v>7.7499999999999902E-2</c:v>
                </c:pt>
                <c:pt idx="49">
                  <c:v>7.8500000000000125E-2</c:v>
                </c:pt>
                <c:pt idx="50">
                  <c:v>7.9499999999999904E-2</c:v>
                </c:pt>
                <c:pt idx="51">
                  <c:v>8.0500000000000016E-2</c:v>
                </c:pt>
                <c:pt idx="52">
                  <c:v>8.1499999999999906E-2</c:v>
                </c:pt>
                <c:pt idx="53">
                  <c:v>8.1999999999999851E-2</c:v>
                </c:pt>
                <c:pt idx="54">
                  <c:v>8.2999999999999963E-2</c:v>
                </c:pt>
                <c:pt idx="55">
                  <c:v>8.3500000000000019E-2</c:v>
                </c:pt>
                <c:pt idx="56">
                  <c:v>8.4499999999999909E-2</c:v>
                </c:pt>
                <c:pt idx="57">
                  <c:v>8.5499999999999798E-2</c:v>
                </c:pt>
                <c:pt idx="58">
                  <c:v>8.5999999999999854E-2</c:v>
                </c:pt>
                <c:pt idx="59">
                  <c:v>8.6000000000000076E-2</c:v>
                </c:pt>
                <c:pt idx="60">
                  <c:v>8.6999999999999966E-2</c:v>
                </c:pt>
                <c:pt idx="61">
                  <c:v>8.7999999999999856E-2</c:v>
                </c:pt>
                <c:pt idx="62">
                  <c:v>8.8499999999999912E-2</c:v>
                </c:pt>
                <c:pt idx="63">
                  <c:v>9.000000000000008E-2</c:v>
                </c:pt>
                <c:pt idx="64">
                  <c:v>9.0499999999999914E-2</c:v>
                </c:pt>
                <c:pt idx="65">
                  <c:v>8.9999999999999858E-2</c:v>
                </c:pt>
                <c:pt idx="66">
                  <c:v>9.0499999999999914E-2</c:v>
                </c:pt>
                <c:pt idx="67">
                  <c:v>9.099999999999997E-2</c:v>
                </c:pt>
                <c:pt idx="68">
                  <c:v>9.1499999999999915E-2</c:v>
                </c:pt>
                <c:pt idx="69">
                  <c:v>9.2500000000000027E-2</c:v>
                </c:pt>
                <c:pt idx="70">
                  <c:v>9.2499999999999916E-2</c:v>
                </c:pt>
                <c:pt idx="71">
                  <c:v>9.2500000000000027E-2</c:v>
                </c:pt>
                <c:pt idx="72">
                  <c:v>9.3499999999999917E-2</c:v>
                </c:pt>
                <c:pt idx="73">
                  <c:v>9.3499999999999917E-2</c:v>
                </c:pt>
                <c:pt idx="74">
                  <c:v>9.4499999999999917E-2</c:v>
                </c:pt>
                <c:pt idx="75">
                  <c:v>9.5500000000000029E-2</c:v>
                </c:pt>
                <c:pt idx="76">
                  <c:v>9.5999999999999863E-2</c:v>
                </c:pt>
                <c:pt idx="77">
                  <c:v>9.8500000000000032E-2</c:v>
                </c:pt>
                <c:pt idx="78">
                  <c:v>9.8999999999999977E-2</c:v>
                </c:pt>
                <c:pt idx="79">
                  <c:v>9.9999999999999978E-2</c:v>
                </c:pt>
                <c:pt idx="80">
                  <c:v>9.9500000000000033E-2</c:v>
                </c:pt>
                <c:pt idx="81">
                  <c:v>9.9499999999999922E-2</c:v>
                </c:pt>
                <c:pt idx="82">
                  <c:v>9.9999999999999978E-2</c:v>
                </c:pt>
                <c:pt idx="83">
                  <c:v>0.10149999999999992</c:v>
                </c:pt>
                <c:pt idx="84">
                  <c:v>0.10199999999999998</c:v>
                </c:pt>
                <c:pt idx="85">
                  <c:v>0.10299999999999998</c:v>
                </c:pt>
                <c:pt idx="86">
                  <c:v>0.10249999999999992</c:v>
                </c:pt>
                <c:pt idx="87">
                  <c:v>0.10250000000000004</c:v>
                </c:pt>
                <c:pt idx="88">
                  <c:v>0.10399999999999998</c:v>
                </c:pt>
                <c:pt idx="89">
                  <c:v>0.10399999999999998</c:v>
                </c:pt>
                <c:pt idx="90">
                  <c:v>0.10449999999999993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E-4945-BB59-89D259C18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'[1]Plate 1 - Sheet1'!$ED$58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Sheet1'!$ED$59:$ED$149</c:f>
              <c:numCache>
                <c:formatCode>General</c:formatCode>
                <c:ptCount val="91"/>
                <c:pt idx="0">
                  <c:v>1.8000000000000238E-2</c:v>
                </c:pt>
                <c:pt idx="1">
                  <c:v>3.1499999999999861E-2</c:v>
                </c:pt>
                <c:pt idx="2">
                  <c:v>3.0500000000000194E-2</c:v>
                </c:pt>
                <c:pt idx="3">
                  <c:v>3.5500000000000087E-2</c:v>
                </c:pt>
                <c:pt idx="4">
                  <c:v>3.6499999999999977E-2</c:v>
                </c:pt>
                <c:pt idx="5">
                  <c:v>3.8000000000000034E-2</c:v>
                </c:pt>
                <c:pt idx="6">
                  <c:v>3.8500000000000201E-2</c:v>
                </c:pt>
                <c:pt idx="7">
                  <c:v>3.9500000000000313E-2</c:v>
                </c:pt>
                <c:pt idx="8">
                  <c:v>4.4499999999999984E-2</c:v>
                </c:pt>
                <c:pt idx="9">
                  <c:v>4.7000000000000153E-2</c:v>
                </c:pt>
                <c:pt idx="10">
                  <c:v>5.0999999999999934E-2</c:v>
                </c:pt>
                <c:pt idx="11">
                  <c:v>5.2000000000000046E-2</c:v>
                </c:pt>
                <c:pt idx="12">
                  <c:v>5.5500000000000105E-2</c:v>
                </c:pt>
                <c:pt idx="13">
                  <c:v>5.7499999999999885E-2</c:v>
                </c:pt>
                <c:pt idx="14">
                  <c:v>6.0499999999999776E-2</c:v>
                </c:pt>
                <c:pt idx="15">
                  <c:v>6.1499999999999888E-2</c:v>
                </c:pt>
                <c:pt idx="16">
                  <c:v>6.3500000000000112E-2</c:v>
                </c:pt>
                <c:pt idx="17">
                  <c:v>6.2999999999999723E-2</c:v>
                </c:pt>
                <c:pt idx="18">
                  <c:v>6.349999999999989E-2</c:v>
                </c:pt>
                <c:pt idx="19">
                  <c:v>6.449999999999978E-2</c:v>
                </c:pt>
                <c:pt idx="20">
                  <c:v>6.4500000000000002E-2</c:v>
                </c:pt>
                <c:pt idx="21">
                  <c:v>6.449999999999978E-2</c:v>
                </c:pt>
                <c:pt idx="22">
                  <c:v>6.5000000000000169E-2</c:v>
                </c:pt>
                <c:pt idx="23">
                  <c:v>6.4999999999999947E-2</c:v>
                </c:pt>
                <c:pt idx="24">
                  <c:v>6.4999999999999947E-2</c:v>
                </c:pt>
                <c:pt idx="25">
                  <c:v>6.5000000000000169E-2</c:v>
                </c:pt>
                <c:pt idx="26">
                  <c:v>6.6000000000000059E-2</c:v>
                </c:pt>
                <c:pt idx="27">
                  <c:v>6.5499999999999892E-2</c:v>
                </c:pt>
                <c:pt idx="28">
                  <c:v>6.5999999999999837E-2</c:v>
                </c:pt>
                <c:pt idx="29">
                  <c:v>6.4500000000000002E-2</c:v>
                </c:pt>
                <c:pt idx="30">
                  <c:v>6.25E-2</c:v>
                </c:pt>
                <c:pt idx="31">
                  <c:v>6.1499999999999888E-2</c:v>
                </c:pt>
                <c:pt idx="32">
                  <c:v>6.050000000000022E-2</c:v>
                </c:pt>
                <c:pt idx="33">
                  <c:v>5.9499999999999886E-2</c:v>
                </c:pt>
                <c:pt idx="34">
                  <c:v>5.9499999999999886E-2</c:v>
                </c:pt>
                <c:pt idx="35">
                  <c:v>5.9000000000000163E-2</c:v>
                </c:pt>
                <c:pt idx="36">
                  <c:v>5.8000000000000274E-2</c:v>
                </c:pt>
                <c:pt idx="37">
                  <c:v>5.6499999999999995E-2</c:v>
                </c:pt>
                <c:pt idx="38">
                  <c:v>5.4999999999999938E-2</c:v>
                </c:pt>
                <c:pt idx="39">
                  <c:v>5.3499999999999881E-2</c:v>
                </c:pt>
                <c:pt idx="40">
                  <c:v>5.2499999999999769E-2</c:v>
                </c:pt>
                <c:pt idx="41">
                  <c:v>5.1500000000000101E-2</c:v>
                </c:pt>
                <c:pt idx="42">
                  <c:v>5.0000000000000044E-2</c:v>
                </c:pt>
                <c:pt idx="43">
                  <c:v>5.0499999999999989E-2</c:v>
                </c:pt>
                <c:pt idx="44">
                  <c:v>5.0499999999999989E-2</c:v>
                </c:pt>
                <c:pt idx="45">
                  <c:v>5.1500000000000101E-2</c:v>
                </c:pt>
                <c:pt idx="46">
                  <c:v>5.2499999999999991E-2</c:v>
                </c:pt>
                <c:pt idx="47">
                  <c:v>5.5500000000000105E-2</c:v>
                </c:pt>
                <c:pt idx="48">
                  <c:v>5.8999999999999941E-2</c:v>
                </c:pt>
                <c:pt idx="49">
                  <c:v>6.150000000000011E-2</c:v>
                </c:pt>
                <c:pt idx="50">
                  <c:v>6.5999999999999948E-2</c:v>
                </c:pt>
                <c:pt idx="51">
                  <c:v>6.9000000000000061E-2</c:v>
                </c:pt>
                <c:pt idx="52">
                  <c:v>7.1500000000000119E-2</c:v>
                </c:pt>
                <c:pt idx="53">
                  <c:v>7.3999999999999844E-2</c:v>
                </c:pt>
                <c:pt idx="54">
                  <c:v>7.5500000000000012E-2</c:v>
                </c:pt>
                <c:pt idx="55">
                  <c:v>7.7499999999999902E-2</c:v>
                </c:pt>
                <c:pt idx="56">
                  <c:v>7.7999999999999847E-2</c:v>
                </c:pt>
                <c:pt idx="57">
                  <c:v>7.8000000000000069E-2</c:v>
                </c:pt>
                <c:pt idx="58">
                  <c:v>7.8999999999999959E-2</c:v>
                </c:pt>
                <c:pt idx="59">
                  <c:v>7.7999999999999847E-2</c:v>
                </c:pt>
                <c:pt idx="60">
                  <c:v>7.7499999999999902E-2</c:v>
                </c:pt>
                <c:pt idx="61">
                  <c:v>7.6999999999999957E-2</c:v>
                </c:pt>
                <c:pt idx="62">
                  <c:v>7.5000000000000067E-2</c:v>
                </c:pt>
                <c:pt idx="63">
                  <c:v>7.5000000000000067E-2</c:v>
                </c:pt>
                <c:pt idx="64">
                  <c:v>7.4000000000000066E-2</c:v>
                </c:pt>
                <c:pt idx="65">
                  <c:v>7.4500000000000011E-2</c:v>
                </c:pt>
                <c:pt idx="66">
                  <c:v>7.44999999999999E-2</c:v>
                </c:pt>
                <c:pt idx="67">
                  <c:v>7.4000000000000066E-2</c:v>
                </c:pt>
                <c:pt idx="68">
                  <c:v>7.5500000000000012E-2</c:v>
                </c:pt>
                <c:pt idx="69">
                  <c:v>7.5999999999999845E-2</c:v>
                </c:pt>
                <c:pt idx="70">
                  <c:v>7.6000000000000068E-2</c:v>
                </c:pt>
                <c:pt idx="71">
                  <c:v>7.7000000000000068E-2</c:v>
                </c:pt>
                <c:pt idx="72">
                  <c:v>7.7000000000000068E-2</c:v>
                </c:pt>
                <c:pt idx="73">
                  <c:v>7.7499999999999902E-2</c:v>
                </c:pt>
                <c:pt idx="74">
                  <c:v>7.6999999999999957E-2</c:v>
                </c:pt>
                <c:pt idx="75">
                  <c:v>7.7499999999999902E-2</c:v>
                </c:pt>
                <c:pt idx="76">
                  <c:v>7.7499999999999902E-2</c:v>
                </c:pt>
                <c:pt idx="77">
                  <c:v>7.7999999999999958E-2</c:v>
                </c:pt>
                <c:pt idx="78">
                  <c:v>7.8499999999999903E-2</c:v>
                </c:pt>
                <c:pt idx="79">
                  <c:v>7.8500000000000014E-2</c:v>
                </c:pt>
                <c:pt idx="80">
                  <c:v>7.8999999999999959E-2</c:v>
                </c:pt>
                <c:pt idx="81">
                  <c:v>7.9499999999999904E-2</c:v>
                </c:pt>
                <c:pt idx="82">
                  <c:v>7.999999999999996E-2</c:v>
                </c:pt>
                <c:pt idx="83">
                  <c:v>7.999999999999996E-2</c:v>
                </c:pt>
                <c:pt idx="84">
                  <c:v>8.0499999999999794E-2</c:v>
                </c:pt>
                <c:pt idx="85">
                  <c:v>8.0499999999999794E-2</c:v>
                </c:pt>
                <c:pt idx="86">
                  <c:v>8.099999999999985E-2</c:v>
                </c:pt>
                <c:pt idx="87">
                  <c:v>8.1499999999999906E-2</c:v>
                </c:pt>
                <c:pt idx="88">
                  <c:v>8.2500000000000018E-2</c:v>
                </c:pt>
                <c:pt idx="89">
                  <c:v>8.3999999999999964E-2</c:v>
                </c:pt>
                <c:pt idx="90">
                  <c:v>8.3999999999999964E-2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C-4211-87E4-EDB9A9A0E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1152-4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Sheet1'!$BG$58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Sheet1'!$BG$59:$BG$149</c:f>
              <c:numCache>
                <c:formatCode>General</c:formatCode>
                <c:ptCount val="91"/>
                <c:pt idx="0">
                  <c:v>1.135</c:v>
                </c:pt>
                <c:pt idx="1">
                  <c:v>1.1295000000000002</c:v>
                </c:pt>
                <c:pt idx="2">
                  <c:v>1.1265000000000001</c:v>
                </c:pt>
                <c:pt idx="3">
                  <c:v>1.1295000000000002</c:v>
                </c:pt>
                <c:pt idx="4">
                  <c:v>1.1324999999999998</c:v>
                </c:pt>
                <c:pt idx="5">
                  <c:v>1.135</c:v>
                </c:pt>
                <c:pt idx="6">
                  <c:v>1.1355</c:v>
                </c:pt>
                <c:pt idx="7">
                  <c:v>1.1360000000000001</c:v>
                </c:pt>
                <c:pt idx="8">
                  <c:v>1.135</c:v>
                </c:pt>
                <c:pt idx="9">
                  <c:v>1.1345000000000001</c:v>
                </c:pt>
                <c:pt idx="10">
                  <c:v>1.1325000000000001</c:v>
                </c:pt>
                <c:pt idx="11">
                  <c:v>1.131</c:v>
                </c:pt>
                <c:pt idx="12">
                  <c:v>1.1299999999999999</c:v>
                </c:pt>
                <c:pt idx="13">
                  <c:v>1.1285000000000001</c:v>
                </c:pt>
                <c:pt idx="14">
                  <c:v>1.1274999999999999</c:v>
                </c:pt>
                <c:pt idx="15">
                  <c:v>1.1265000000000001</c:v>
                </c:pt>
                <c:pt idx="16">
                  <c:v>1.125</c:v>
                </c:pt>
                <c:pt idx="17">
                  <c:v>1.1234999999999999</c:v>
                </c:pt>
                <c:pt idx="18">
                  <c:v>1.1225000000000001</c:v>
                </c:pt>
                <c:pt idx="19">
                  <c:v>1.121</c:v>
                </c:pt>
                <c:pt idx="20">
                  <c:v>1.119</c:v>
                </c:pt>
                <c:pt idx="21">
                  <c:v>1.1164999999999998</c:v>
                </c:pt>
                <c:pt idx="22">
                  <c:v>1.1145</c:v>
                </c:pt>
                <c:pt idx="23">
                  <c:v>1.1124999999999998</c:v>
                </c:pt>
                <c:pt idx="24">
                  <c:v>1.1105</c:v>
                </c:pt>
                <c:pt idx="25">
                  <c:v>1.109</c:v>
                </c:pt>
                <c:pt idx="26">
                  <c:v>1.1074999999999999</c:v>
                </c:pt>
                <c:pt idx="27">
                  <c:v>1.1054999999999999</c:v>
                </c:pt>
                <c:pt idx="28">
                  <c:v>1.1044999999999998</c:v>
                </c:pt>
                <c:pt idx="29">
                  <c:v>1.103</c:v>
                </c:pt>
                <c:pt idx="30">
                  <c:v>1.101</c:v>
                </c:pt>
                <c:pt idx="31">
                  <c:v>1.0994999999999999</c:v>
                </c:pt>
                <c:pt idx="32">
                  <c:v>1.0979999999999999</c:v>
                </c:pt>
                <c:pt idx="33">
                  <c:v>1.0965</c:v>
                </c:pt>
                <c:pt idx="34">
                  <c:v>1.095</c:v>
                </c:pt>
                <c:pt idx="35">
                  <c:v>1.0935000000000001</c:v>
                </c:pt>
                <c:pt idx="36">
                  <c:v>1.0920000000000001</c:v>
                </c:pt>
                <c:pt idx="37">
                  <c:v>1.0900000000000001</c:v>
                </c:pt>
                <c:pt idx="38">
                  <c:v>1.0885</c:v>
                </c:pt>
                <c:pt idx="39">
                  <c:v>1.0865</c:v>
                </c:pt>
                <c:pt idx="40">
                  <c:v>1.085</c:v>
                </c:pt>
                <c:pt idx="41">
                  <c:v>1.0834999999999999</c:v>
                </c:pt>
                <c:pt idx="42">
                  <c:v>1.081</c:v>
                </c:pt>
                <c:pt idx="43">
                  <c:v>1.0794999999999999</c:v>
                </c:pt>
                <c:pt idx="44">
                  <c:v>1.0775000000000001</c:v>
                </c:pt>
                <c:pt idx="45">
                  <c:v>1.0760000000000001</c:v>
                </c:pt>
                <c:pt idx="46">
                  <c:v>1.0739999999999998</c:v>
                </c:pt>
                <c:pt idx="47">
                  <c:v>1.0720000000000001</c:v>
                </c:pt>
                <c:pt idx="48">
                  <c:v>1.0699999999999998</c:v>
                </c:pt>
                <c:pt idx="49">
                  <c:v>1.0685</c:v>
                </c:pt>
                <c:pt idx="50">
                  <c:v>1.0669999999999999</c:v>
                </c:pt>
                <c:pt idx="51">
                  <c:v>1.0655000000000001</c:v>
                </c:pt>
                <c:pt idx="52">
                  <c:v>1.0645</c:v>
                </c:pt>
                <c:pt idx="53">
                  <c:v>1.0629999999999999</c:v>
                </c:pt>
                <c:pt idx="54">
                  <c:v>1.0615000000000001</c:v>
                </c:pt>
                <c:pt idx="55">
                  <c:v>1.06</c:v>
                </c:pt>
                <c:pt idx="56">
                  <c:v>1.0585</c:v>
                </c:pt>
                <c:pt idx="57">
                  <c:v>1.0579999999999998</c:v>
                </c:pt>
                <c:pt idx="58">
                  <c:v>1.0575000000000001</c:v>
                </c:pt>
                <c:pt idx="59">
                  <c:v>1.056</c:v>
                </c:pt>
                <c:pt idx="60">
                  <c:v>1.0549999999999999</c:v>
                </c:pt>
                <c:pt idx="61">
                  <c:v>1.0535000000000001</c:v>
                </c:pt>
                <c:pt idx="62">
                  <c:v>1.052</c:v>
                </c:pt>
                <c:pt idx="63">
                  <c:v>1.0640000000000001</c:v>
                </c:pt>
                <c:pt idx="64">
                  <c:v>1.0594999999999999</c:v>
                </c:pt>
                <c:pt idx="65">
                  <c:v>1.0575000000000001</c:v>
                </c:pt>
                <c:pt idx="66">
                  <c:v>1.056</c:v>
                </c:pt>
                <c:pt idx="67">
                  <c:v>1.0545</c:v>
                </c:pt>
                <c:pt idx="68">
                  <c:v>1.0529999999999999</c:v>
                </c:pt>
                <c:pt idx="69">
                  <c:v>1.0514999999999999</c:v>
                </c:pt>
                <c:pt idx="70">
                  <c:v>1.05</c:v>
                </c:pt>
                <c:pt idx="71">
                  <c:v>1.0485</c:v>
                </c:pt>
                <c:pt idx="72">
                  <c:v>1.0469999999999999</c:v>
                </c:pt>
                <c:pt idx="73">
                  <c:v>1.0455000000000001</c:v>
                </c:pt>
                <c:pt idx="74">
                  <c:v>1.044</c:v>
                </c:pt>
                <c:pt idx="75">
                  <c:v>1.0419999999999998</c:v>
                </c:pt>
                <c:pt idx="76">
                  <c:v>1.0409999999999999</c:v>
                </c:pt>
                <c:pt idx="77">
                  <c:v>1.04</c:v>
                </c:pt>
                <c:pt idx="78">
                  <c:v>1.0389999999999999</c:v>
                </c:pt>
                <c:pt idx="79">
                  <c:v>1.038</c:v>
                </c:pt>
                <c:pt idx="80">
                  <c:v>1.0365</c:v>
                </c:pt>
                <c:pt idx="81">
                  <c:v>1.0354999999999999</c:v>
                </c:pt>
                <c:pt idx="82">
                  <c:v>1.0345</c:v>
                </c:pt>
                <c:pt idx="83">
                  <c:v>1.034</c:v>
                </c:pt>
                <c:pt idx="84">
                  <c:v>1.0325</c:v>
                </c:pt>
                <c:pt idx="85">
                  <c:v>1.0314999999999999</c:v>
                </c:pt>
                <c:pt idx="86">
                  <c:v>1.0305</c:v>
                </c:pt>
                <c:pt idx="87">
                  <c:v>1.0295000000000001</c:v>
                </c:pt>
                <c:pt idx="88">
                  <c:v>1.0285</c:v>
                </c:pt>
                <c:pt idx="89">
                  <c:v>1.0274999999999999</c:v>
                </c:pt>
                <c:pt idx="90">
                  <c:v>1.0265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6-42DF-9DE5-0AA712FEE18A}"/>
            </c:ext>
          </c:extLst>
        </c:ser>
        <c:ser>
          <c:idx val="1"/>
          <c:order val="1"/>
          <c:tx>
            <c:strRef>
              <c:f>'Plate 1 - Sheet1'!$BI$58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Sheet1'!$BI$59:$BI$149</c:f>
              <c:numCache>
                <c:formatCode>General</c:formatCode>
                <c:ptCount val="91"/>
                <c:pt idx="0">
                  <c:v>1.145</c:v>
                </c:pt>
                <c:pt idx="1">
                  <c:v>1.1404999999999998</c:v>
                </c:pt>
                <c:pt idx="2">
                  <c:v>1.139</c:v>
                </c:pt>
                <c:pt idx="3">
                  <c:v>1.1389999999999998</c:v>
                </c:pt>
                <c:pt idx="4">
                  <c:v>1.139</c:v>
                </c:pt>
                <c:pt idx="5">
                  <c:v>1.1375</c:v>
                </c:pt>
                <c:pt idx="6">
                  <c:v>1.1345000000000001</c:v>
                </c:pt>
                <c:pt idx="7">
                  <c:v>1.1320000000000001</c:v>
                </c:pt>
                <c:pt idx="8">
                  <c:v>1.1295000000000002</c:v>
                </c:pt>
                <c:pt idx="9">
                  <c:v>1.1285000000000001</c:v>
                </c:pt>
                <c:pt idx="10">
                  <c:v>1.1274999999999999</c:v>
                </c:pt>
                <c:pt idx="11">
                  <c:v>1.127</c:v>
                </c:pt>
                <c:pt idx="12">
                  <c:v>1.127</c:v>
                </c:pt>
                <c:pt idx="13">
                  <c:v>1.1254999999999999</c:v>
                </c:pt>
                <c:pt idx="14">
                  <c:v>1.125</c:v>
                </c:pt>
                <c:pt idx="15">
                  <c:v>1.1234999999999999</c:v>
                </c:pt>
                <c:pt idx="16">
                  <c:v>1.1225000000000001</c:v>
                </c:pt>
                <c:pt idx="17">
                  <c:v>1.1204999999999998</c:v>
                </c:pt>
                <c:pt idx="18">
                  <c:v>1.1194999999999999</c:v>
                </c:pt>
                <c:pt idx="19">
                  <c:v>1.1175000000000002</c:v>
                </c:pt>
                <c:pt idx="20">
                  <c:v>1.1160000000000001</c:v>
                </c:pt>
                <c:pt idx="21">
                  <c:v>1.1139999999999999</c:v>
                </c:pt>
                <c:pt idx="22">
                  <c:v>1.1125</c:v>
                </c:pt>
                <c:pt idx="23">
                  <c:v>1.1105</c:v>
                </c:pt>
                <c:pt idx="24">
                  <c:v>1.1085</c:v>
                </c:pt>
                <c:pt idx="25">
                  <c:v>1.1074999999999999</c:v>
                </c:pt>
                <c:pt idx="26">
                  <c:v>1.1059999999999999</c:v>
                </c:pt>
                <c:pt idx="27">
                  <c:v>1.1045</c:v>
                </c:pt>
                <c:pt idx="28">
                  <c:v>1.1030000000000002</c:v>
                </c:pt>
                <c:pt idx="29">
                  <c:v>1.1019999999999999</c:v>
                </c:pt>
                <c:pt idx="30">
                  <c:v>1.101</c:v>
                </c:pt>
                <c:pt idx="31">
                  <c:v>1.1005</c:v>
                </c:pt>
                <c:pt idx="32">
                  <c:v>1.0990000000000002</c:v>
                </c:pt>
                <c:pt idx="33">
                  <c:v>1.0979999999999999</c:v>
                </c:pt>
                <c:pt idx="34">
                  <c:v>1.0975000000000001</c:v>
                </c:pt>
                <c:pt idx="35">
                  <c:v>1.0965</c:v>
                </c:pt>
                <c:pt idx="36">
                  <c:v>1.0960000000000001</c:v>
                </c:pt>
                <c:pt idx="37">
                  <c:v>1.095</c:v>
                </c:pt>
                <c:pt idx="38">
                  <c:v>1.0940000000000001</c:v>
                </c:pt>
                <c:pt idx="39">
                  <c:v>1.093</c:v>
                </c:pt>
                <c:pt idx="40">
                  <c:v>1.0925</c:v>
                </c:pt>
                <c:pt idx="41">
                  <c:v>1.0914999999999999</c:v>
                </c:pt>
                <c:pt idx="42">
                  <c:v>1.0905</c:v>
                </c:pt>
                <c:pt idx="43">
                  <c:v>1.0899999999999999</c:v>
                </c:pt>
                <c:pt idx="44">
                  <c:v>1.0895000000000001</c:v>
                </c:pt>
                <c:pt idx="45">
                  <c:v>1.0885</c:v>
                </c:pt>
                <c:pt idx="46">
                  <c:v>1.0874999999999999</c:v>
                </c:pt>
                <c:pt idx="47">
                  <c:v>1.0874999999999999</c:v>
                </c:pt>
                <c:pt idx="48">
                  <c:v>1.0865</c:v>
                </c:pt>
                <c:pt idx="49">
                  <c:v>1.0855000000000001</c:v>
                </c:pt>
                <c:pt idx="50">
                  <c:v>1.0845</c:v>
                </c:pt>
                <c:pt idx="51">
                  <c:v>1.0834999999999999</c:v>
                </c:pt>
                <c:pt idx="52">
                  <c:v>1.083</c:v>
                </c:pt>
                <c:pt idx="53">
                  <c:v>1.0825</c:v>
                </c:pt>
                <c:pt idx="54">
                  <c:v>1.0815000000000001</c:v>
                </c:pt>
                <c:pt idx="55">
                  <c:v>1.081</c:v>
                </c:pt>
                <c:pt idx="56">
                  <c:v>1.08</c:v>
                </c:pt>
                <c:pt idx="57">
                  <c:v>1.079</c:v>
                </c:pt>
                <c:pt idx="58">
                  <c:v>1.079</c:v>
                </c:pt>
                <c:pt idx="59">
                  <c:v>1.0775000000000001</c:v>
                </c:pt>
                <c:pt idx="60">
                  <c:v>1.077</c:v>
                </c:pt>
                <c:pt idx="61">
                  <c:v>1.0760000000000001</c:v>
                </c:pt>
                <c:pt idx="62">
                  <c:v>1.075</c:v>
                </c:pt>
                <c:pt idx="63">
                  <c:v>1.0740000000000001</c:v>
                </c:pt>
                <c:pt idx="64">
                  <c:v>1.0735000000000001</c:v>
                </c:pt>
                <c:pt idx="65">
                  <c:v>1.0725</c:v>
                </c:pt>
                <c:pt idx="66">
                  <c:v>1.0714999999999999</c:v>
                </c:pt>
                <c:pt idx="67">
                  <c:v>1.071</c:v>
                </c:pt>
                <c:pt idx="68">
                  <c:v>1.07</c:v>
                </c:pt>
                <c:pt idx="69">
                  <c:v>1.069</c:v>
                </c:pt>
                <c:pt idx="70">
                  <c:v>1.0685</c:v>
                </c:pt>
                <c:pt idx="71">
                  <c:v>1.0674999999999999</c:v>
                </c:pt>
                <c:pt idx="72">
                  <c:v>1.0665</c:v>
                </c:pt>
                <c:pt idx="73">
                  <c:v>1.0655000000000001</c:v>
                </c:pt>
                <c:pt idx="74">
                  <c:v>1.0645</c:v>
                </c:pt>
                <c:pt idx="75">
                  <c:v>1.0640000000000001</c:v>
                </c:pt>
                <c:pt idx="76">
                  <c:v>1.0630000000000002</c:v>
                </c:pt>
                <c:pt idx="77">
                  <c:v>1.0619999999999998</c:v>
                </c:pt>
                <c:pt idx="78">
                  <c:v>1.0615000000000001</c:v>
                </c:pt>
                <c:pt idx="79">
                  <c:v>1.0605</c:v>
                </c:pt>
                <c:pt idx="80">
                  <c:v>1.0594999999999999</c:v>
                </c:pt>
                <c:pt idx="81">
                  <c:v>1.0585</c:v>
                </c:pt>
                <c:pt idx="82">
                  <c:v>1.0575000000000001</c:v>
                </c:pt>
                <c:pt idx="83">
                  <c:v>1.0569999999999999</c:v>
                </c:pt>
                <c:pt idx="84">
                  <c:v>1.056</c:v>
                </c:pt>
                <c:pt idx="85">
                  <c:v>1.0550000000000002</c:v>
                </c:pt>
                <c:pt idx="86">
                  <c:v>1.0545</c:v>
                </c:pt>
                <c:pt idx="87">
                  <c:v>1.0529999999999999</c:v>
                </c:pt>
                <c:pt idx="88">
                  <c:v>1.0525</c:v>
                </c:pt>
                <c:pt idx="89">
                  <c:v>1.052</c:v>
                </c:pt>
                <c:pt idx="90">
                  <c:v>1.0510000000000002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36-42DF-9DE5-0AA712FE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Sheet1'!$BK$58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Sheet1'!$BK$59:$BK$149</c:f>
              <c:numCache>
                <c:formatCode>General</c:formatCode>
                <c:ptCount val="91"/>
                <c:pt idx="0">
                  <c:v>1.0000000000000009E-2</c:v>
                </c:pt>
                <c:pt idx="1">
                  <c:v>1.0999999999999677E-2</c:v>
                </c:pt>
                <c:pt idx="2">
                  <c:v>1.2499999999999956E-2</c:v>
                </c:pt>
                <c:pt idx="3">
                  <c:v>9.4999999999996199E-3</c:v>
                </c:pt>
                <c:pt idx="4">
                  <c:v>6.5000000000001723E-3</c:v>
                </c:pt>
                <c:pt idx="5">
                  <c:v>2.4999999999999467E-3</c:v>
                </c:pt>
                <c:pt idx="6">
                  <c:v>-9.9999999999988987E-4</c:v>
                </c:pt>
                <c:pt idx="7">
                  <c:v>-4.0000000000000036E-3</c:v>
                </c:pt>
                <c:pt idx="8">
                  <c:v>-5.4999999999998384E-3</c:v>
                </c:pt>
                <c:pt idx="9">
                  <c:v>-6.0000000000000053E-3</c:v>
                </c:pt>
                <c:pt idx="10">
                  <c:v>-5.0000000000001155E-3</c:v>
                </c:pt>
                <c:pt idx="11">
                  <c:v>-4.0000000000000036E-3</c:v>
                </c:pt>
                <c:pt idx="12">
                  <c:v>-2.9999999999998916E-3</c:v>
                </c:pt>
                <c:pt idx="13">
                  <c:v>-3.0000000000001137E-3</c:v>
                </c:pt>
                <c:pt idx="14">
                  <c:v>-2.4999999999999467E-3</c:v>
                </c:pt>
                <c:pt idx="15">
                  <c:v>-3.0000000000001137E-3</c:v>
                </c:pt>
                <c:pt idx="16">
                  <c:v>-2.4999999999999467E-3</c:v>
                </c:pt>
                <c:pt idx="17">
                  <c:v>-3.0000000000001137E-3</c:v>
                </c:pt>
                <c:pt idx="18">
                  <c:v>-3.0000000000001137E-3</c:v>
                </c:pt>
                <c:pt idx="19">
                  <c:v>-3.4999999999998366E-3</c:v>
                </c:pt>
                <c:pt idx="20">
                  <c:v>-2.9999999999998916E-3</c:v>
                </c:pt>
                <c:pt idx="21">
                  <c:v>-2.4999999999999467E-3</c:v>
                </c:pt>
                <c:pt idx="22">
                  <c:v>-2.0000000000000018E-3</c:v>
                </c:pt>
                <c:pt idx="23">
                  <c:v>-1.9999999999997797E-3</c:v>
                </c:pt>
                <c:pt idx="24">
                  <c:v>-2.0000000000000018E-3</c:v>
                </c:pt>
                <c:pt idx="25">
                  <c:v>-1.5000000000000568E-3</c:v>
                </c:pt>
                <c:pt idx="26">
                  <c:v>-1.5000000000000568E-3</c:v>
                </c:pt>
                <c:pt idx="27">
                  <c:v>-9.9999999999988987E-4</c:v>
                </c:pt>
                <c:pt idx="28">
                  <c:v>-1.4999999999996128E-3</c:v>
                </c:pt>
                <c:pt idx="29">
                  <c:v>-1.0000000000001119E-3</c:v>
                </c:pt>
                <c:pt idx="30">
                  <c:v>0</c:v>
                </c:pt>
                <c:pt idx="31">
                  <c:v>1.0000000000001119E-3</c:v>
                </c:pt>
                <c:pt idx="32">
                  <c:v>1.000000000000334E-3</c:v>
                </c:pt>
                <c:pt idx="33">
                  <c:v>1.4999999999998348E-3</c:v>
                </c:pt>
                <c:pt idx="34">
                  <c:v>2.5000000000001688E-3</c:v>
                </c:pt>
                <c:pt idx="35">
                  <c:v>2.9999999999998916E-3</c:v>
                </c:pt>
                <c:pt idx="36">
                  <c:v>4.0000000000000036E-3</c:v>
                </c:pt>
                <c:pt idx="37">
                  <c:v>4.9999999999998934E-3</c:v>
                </c:pt>
                <c:pt idx="38">
                  <c:v>5.5000000000000604E-3</c:v>
                </c:pt>
                <c:pt idx="39">
                  <c:v>6.4999999999999503E-3</c:v>
                </c:pt>
                <c:pt idx="40">
                  <c:v>7.5000000000000622E-3</c:v>
                </c:pt>
                <c:pt idx="41">
                  <c:v>8.0000000000000071E-3</c:v>
                </c:pt>
                <c:pt idx="42">
                  <c:v>9.5000000000000639E-3</c:v>
                </c:pt>
                <c:pt idx="43">
                  <c:v>1.0499999999999954E-2</c:v>
                </c:pt>
                <c:pt idx="44">
                  <c:v>1.2000000000000011E-2</c:v>
                </c:pt>
                <c:pt idx="45">
                  <c:v>1.2499999999999956E-2</c:v>
                </c:pt>
                <c:pt idx="46">
                  <c:v>1.3500000000000068E-2</c:v>
                </c:pt>
                <c:pt idx="47">
                  <c:v>1.5499999999999847E-2</c:v>
                </c:pt>
                <c:pt idx="48">
                  <c:v>1.6500000000000181E-2</c:v>
                </c:pt>
                <c:pt idx="49">
                  <c:v>1.7000000000000126E-2</c:v>
                </c:pt>
                <c:pt idx="50">
                  <c:v>1.7500000000000071E-2</c:v>
                </c:pt>
                <c:pt idx="51">
                  <c:v>1.7999999999999794E-2</c:v>
                </c:pt>
                <c:pt idx="52">
                  <c:v>1.8499999999999961E-2</c:v>
                </c:pt>
                <c:pt idx="53">
                  <c:v>1.9500000000000073E-2</c:v>
                </c:pt>
                <c:pt idx="54">
                  <c:v>2.0000000000000018E-2</c:v>
                </c:pt>
                <c:pt idx="55">
                  <c:v>2.0999999999999908E-2</c:v>
                </c:pt>
                <c:pt idx="56">
                  <c:v>2.1500000000000075E-2</c:v>
                </c:pt>
                <c:pt idx="57">
                  <c:v>2.100000000000013E-2</c:v>
                </c:pt>
                <c:pt idx="58">
                  <c:v>2.1499999999999853E-2</c:v>
                </c:pt>
                <c:pt idx="59">
                  <c:v>2.1500000000000075E-2</c:v>
                </c:pt>
                <c:pt idx="60">
                  <c:v>2.200000000000002E-2</c:v>
                </c:pt>
                <c:pt idx="61">
                  <c:v>2.2499999999999964E-2</c:v>
                </c:pt>
                <c:pt idx="62">
                  <c:v>2.2999999999999909E-2</c:v>
                </c:pt>
                <c:pt idx="63">
                  <c:v>1.0000000000000009E-2</c:v>
                </c:pt>
                <c:pt idx="64">
                  <c:v>1.4000000000000234E-2</c:v>
                </c:pt>
                <c:pt idx="65">
                  <c:v>1.4999999999999902E-2</c:v>
                </c:pt>
                <c:pt idx="66">
                  <c:v>1.5499999999999847E-2</c:v>
                </c:pt>
                <c:pt idx="67">
                  <c:v>1.6499999999999959E-2</c:v>
                </c:pt>
                <c:pt idx="68">
                  <c:v>1.7000000000000126E-2</c:v>
                </c:pt>
                <c:pt idx="69">
                  <c:v>1.7500000000000071E-2</c:v>
                </c:pt>
                <c:pt idx="70">
                  <c:v>1.8499999999999961E-2</c:v>
                </c:pt>
                <c:pt idx="71">
                  <c:v>1.8999999999999906E-2</c:v>
                </c:pt>
                <c:pt idx="72">
                  <c:v>1.9500000000000073E-2</c:v>
                </c:pt>
                <c:pt idx="73">
                  <c:v>2.0000000000000018E-2</c:v>
                </c:pt>
                <c:pt idx="74">
                  <c:v>2.0499999999999963E-2</c:v>
                </c:pt>
                <c:pt idx="75">
                  <c:v>2.2000000000000242E-2</c:v>
                </c:pt>
                <c:pt idx="76">
                  <c:v>2.2000000000000242E-2</c:v>
                </c:pt>
                <c:pt idx="77">
                  <c:v>2.1999999999999797E-2</c:v>
                </c:pt>
                <c:pt idx="78">
                  <c:v>2.2500000000000187E-2</c:v>
                </c:pt>
                <c:pt idx="79">
                  <c:v>2.2499999999999964E-2</c:v>
                </c:pt>
                <c:pt idx="80">
                  <c:v>2.2999999999999909E-2</c:v>
                </c:pt>
                <c:pt idx="81">
                  <c:v>2.3000000000000131E-2</c:v>
                </c:pt>
                <c:pt idx="82">
                  <c:v>2.3000000000000131E-2</c:v>
                </c:pt>
                <c:pt idx="83">
                  <c:v>2.2999999999999909E-2</c:v>
                </c:pt>
                <c:pt idx="84">
                  <c:v>2.3500000000000076E-2</c:v>
                </c:pt>
                <c:pt idx="85">
                  <c:v>2.3500000000000298E-2</c:v>
                </c:pt>
                <c:pt idx="86">
                  <c:v>2.4000000000000021E-2</c:v>
                </c:pt>
                <c:pt idx="87">
                  <c:v>2.3499999999999854E-2</c:v>
                </c:pt>
                <c:pt idx="88">
                  <c:v>2.4000000000000021E-2</c:v>
                </c:pt>
                <c:pt idx="89">
                  <c:v>2.4500000000000188E-2</c:v>
                </c:pt>
                <c:pt idx="90">
                  <c:v>2.4500000000000188E-2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5-4C0F-8FA4-81CF972BE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R.S. 9</a:t>
            </a:r>
            <a:r>
              <a:rPr lang="en-US" baseline="0"/>
              <a:t> archived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'[1]Plate 1 - Sheet1'!$DZ$58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Sheet1'!$DZ$59:$DZ$149</c:f>
              <c:numCache>
                <c:formatCode>General</c:formatCode>
                <c:ptCount val="91"/>
                <c:pt idx="0">
                  <c:v>1.0899999999999999</c:v>
                </c:pt>
                <c:pt idx="1">
                  <c:v>1.085</c:v>
                </c:pt>
                <c:pt idx="2">
                  <c:v>1.083</c:v>
                </c:pt>
                <c:pt idx="3">
                  <c:v>1.0834999999999999</c:v>
                </c:pt>
                <c:pt idx="4">
                  <c:v>1.0825</c:v>
                </c:pt>
                <c:pt idx="5">
                  <c:v>1.0805</c:v>
                </c:pt>
                <c:pt idx="6">
                  <c:v>1.079</c:v>
                </c:pt>
                <c:pt idx="7">
                  <c:v>1.0779999999999998</c:v>
                </c:pt>
                <c:pt idx="8">
                  <c:v>1.075</c:v>
                </c:pt>
                <c:pt idx="9">
                  <c:v>1.073</c:v>
                </c:pt>
                <c:pt idx="10">
                  <c:v>1.07</c:v>
                </c:pt>
                <c:pt idx="11">
                  <c:v>1.069</c:v>
                </c:pt>
                <c:pt idx="12">
                  <c:v>1.0669999999999999</c:v>
                </c:pt>
                <c:pt idx="13">
                  <c:v>1.0655000000000001</c:v>
                </c:pt>
                <c:pt idx="14">
                  <c:v>1.0630000000000002</c:v>
                </c:pt>
                <c:pt idx="15">
                  <c:v>1.0620000000000001</c:v>
                </c:pt>
                <c:pt idx="16">
                  <c:v>1.0594999999999999</c:v>
                </c:pt>
                <c:pt idx="17">
                  <c:v>1.0575000000000001</c:v>
                </c:pt>
                <c:pt idx="18">
                  <c:v>1.056</c:v>
                </c:pt>
                <c:pt idx="19">
                  <c:v>1.0535000000000001</c:v>
                </c:pt>
                <c:pt idx="20">
                  <c:v>1.052</c:v>
                </c:pt>
                <c:pt idx="21">
                  <c:v>1.0495000000000001</c:v>
                </c:pt>
                <c:pt idx="22">
                  <c:v>1.0474999999999999</c:v>
                </c:pt>
                <c:pt idx="23">
                  <c:v>1.046</c:v>
                </c:pt>
                <c:pt idx="24">
                  <c:v>1.0455000000000001</c:v>
                </c:pt>
                <c:pt idx="25">
                  <c:v>1.0434999999999999</c:v>
                </c:pt>
                <c:pt idx="26">
                  <c:v>1.042</c:v>
                </c:pt>
                <c:pt idx="27">
                  <c:v>1.0405</c:v>
                </c:pt>
                <c:pt idx="28">
                  <c:v>1.04</c:v>
                </c:pt>
                <c:pt idx="29">
                  <c:v>1.0405</c:v>
                </c:pt>
                <c:pt idx="30">
                  <c:v>1.0409999999999999</c:v>
                </c:pt>
                <c:pt idx="31">
                  <c:v>1.0405</c:v>
                </c:pt>
                <c:pt idx="32">
                  <c:v>1.0409999999999999</c:v>
                </c:pt>
                <c:pt idx="33">
                  <c:v>1.0415000000000001</c:v>
                </c:pt>
                <c:pt idx="34">
                  <c:v>1.042</c:v>
                </c:pt>
                <c:pt idx="35">
                  <c:v>1.0425</c:v>
                </c:pt>
                <c:pt idx="36">
                  <c:v>1.0434999999999999</c:v>
                </c:pt>
                <c:pt idx="37">
                  <c:v>1.044</c:v>
                </c:pt>
                <c:pt idx="38">
                  <c:v>1.0445</c:v>
                </c:pt>
                <c:pt idx="39">
                  <c:v>1.0445</c:v>
                </c:pt>
                <c:pt idx="40">
                  <c:v>1.044</c:v>
                </c:pt>
                <c:pt idx="41">
                  <c:v>1.042</c:v>
                </c:pt>
                <c:pt idx="42">
                  <c:v>1.0405</c:v>
                </c:pt>
                <c:pt idx="43">
                  <c:v>1.0369999999999999</c:v>
                </c:pt>
                <c:pt idx="44">
                  <c:v>1.0329999999999999</c:v>
                </c:pt>
                <c:pt idx="45">
                  <c:v>1.0285</c:v>
                </c:pt>
                <c:pt idx="46">
                  <c:v>1.0245</c:v>
                </c:pt>
                <c:pt idx="47">
                  <c:v>1.018</c:v>
                </c:pt>
                <c:pt idx="48">
                  <c:v>1.0110000000000001</c:v>
                </c:pt>
                <c:pt idx="49">
                  <c:v>1.0049999999999999</c:v>
                </c:pt>
                <c:pt idx="50">
                  <c:v>0.997</c:v>
                </c:pt>
                <c:pt idx="51">
                  <c:v>0.98899999999999999</c:v>
                </c:pt>
                <c:pt idx="52">
                  <c:v>0.98199999999999998</c:v>
                </c:pt>
                <c:pt idx="53">
                  <c:v>0.97350000000000003</c:v>
                </c:pt>
                <c:pt idx="54">
                  <c:v>0.96499999999999997</c:v>
                </c:pt>
                <c:pt idx="55">
                  <c:v>0.95649999999999991</c:v>
                </c:pt>
                <c:pt idx="56">
                  <c:v>0.94950000000000001</c:v>
                </c:pt>
                <c:pt idx="57">
                  <c:v>0.94350000000000001</c:v>
                </c:pt>
                <c:pt idx="58">
                  <c:v>0.93700000000000006</c:v>
                </c:pt>
                <c:pt idx="59">
                  <c:v>0.93300000000000005</c:v>
                </c:pt>
                <c:pt idx="60">
                  <c:v>0.92949999999999999</c:v>
                </c:pt>
                <c:pt idx="61">
                  <c:v>0.92599999999999993</c:v>
                </c:pt>
                <c:pt idx="62">
                  <c:v>0.92399999999999993</c:v>
                </c:pt>
                <c:pt idx="63">
                  <c:v>0.92199999999999993</c:v>
                </c:pt>
                <c:pt idx="64">
                  <c:v>0.91999999999999993</c:v>
                </c:pt>
                <c:pt idx="65">
                  <c:v>0.91799999999999993</c:v>
                </c:pt>
                <c:pt idx="66">
                  <c:v>0.91700000000000004</c:v>
                </c:pt>
                <c:pt idx="67">
                  <c:v>0.91549999999999998</c:v>
                </c:pt>
                <c:pt idx="68">
                  <c:v>0.91349999999999998</c:v>
                </c:pt>
                <c:pt idx="69">
                  <c:v>0.91300000000000003</c:v>
                </c:pt>
                <c:pt idx="70">
                  <c:v>0.91199999999999992</c:v>
                </c:pt>
                <c:pt idx="71">
                  <c:v>0.91049999999999998</c:v>
                </c:pt>
                <c:pt idx="72">
                  <c:v>0.91049999999999998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0.90800000000000003</c:v>
                </c:pt>
                <c:pt idx="76">
                  <c:v>0.90700000000000003</c:v>
                </c:pt>
                <c:pt idx="77">
                  <c:v>0.90700000000000003</c:v>
                </c:pt>
                <c:pt idx="78">
                  <c:v>0.90600000000000003</c:v>
                </c:pt>
                <c:pt idx="79">
                  <c:v>0.90549999999999997</c:v>
                </c:pt>
                <c:pt idx="80">
                  <c:v>0.90549999999999997</c:v>
                </c:pt>
                <c:pt idx="81">
                  <c:v>0.90450000000000008</c:v>
                </c:pt>
                <c:pt idx="82">
                  <c:v>0.90400000000000003</c:v>
                </c:pt>
                <c:pt idx="83">
                  <c:v>0.90400000000000003</c:v>
                </c:pt>
                <c:pt idx="84">
                  <c:v>0.90250000000000008</c:v>
                </c:pt>
                <c:pt idx="85">
                  <c:v>0.90250000000000008</c:v>
                </c:pt>
                <c:pt idx="86">
                  <c:v>0.90200000000000002</c:v>
                </c:pt>
                <c:pt idx="87">
                  <c:v>0.90149999999999997</c:v>
                </c:pt>
                <c:pt idx="88">
                  <c:v>0.90100000000000002</c:v>
                </c:pt>
                <c:pt idx="89">
                  <c:v>0.9</c:v>
                </c:pt>
                <c:pt idx="9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44-4484-9075-D318B272C43C}"/>
            </c:ext>
          </c:extLst>
        </c:ser>
        <c:ser>
          <c:idx val="1"/>
          <c:order val="1"/>
          <c:tx>
            <c:strRef>
              <c:f>'[1]Plate 1 - Sheet1'!$EB$58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Sheet1'!$EB$59:$EB$149</c:f>
              <c:numCache>
                <c:formatCode>General</c:formatCode>
                <c:ptCount val="91"/>
                <c:pt idx="0">
                  <c:v>1.1080000000000001</c:v>
                </c:pt>
                <c:pt idx="1">
                  <c:v>1.1164999999999998</c:v>
                </c:pt>
                <c:pt idx="2">
                  <c:v>1.1135000000000002</c:v>
                </c:pt>
                <c:pt idx="3">
                  <c:v>1.119</c:v>
                </c:pt>
                <c:pt idx="4">
                  <c:v>1.119</c:v>
                </c:pt>
                <c:pt idx="5">
                  <c:v>1.1185</c:v>
                </c:pt>
                <c:pt idx="6">
                  <c:v>1.1175000000000002</c:v>
                </c:pt>
                <c:pt idx="7">
                  <c:v>1.1175000000000002</c:v>
                </c:pt>
                <c:pt idx="8">
                  <c:v>1.1194999999999999</c:v>
                </c:pt>
                <c:pt idx="9">
                  <c:v>1.1200000000000001</c:v>
                </c:pt>
                <c:pt idx="10">
                  <c:v>1.121</c:v>
                </c:pt>
                <c:pt idx="11">
                  <c:v>1.121</c:v>
                </c:pt>
                <c:pt idx="12">
                  <c:v>1.1225000000000001</c:v>
                </c:pt>
                <c:pt idx="13">
                  <c:v>1.123</c:v>
                </c:pt>
                <c:pt idx="14">
                  <c:v>1.1234999999999999</c:v>
                </c:pt>
                <c:pt idx="15">
                  <c:v>1.1234999999999999</c:v>
                </c:pt>
                <c:pt idx="16">
                  <c:v>1.123</c:v>
                </c:pt>
                <c:pt idx="17">
                  <c:v>1.1204999999999998</c:v>
                </c:pt>
                <c:pt idx="18">
                  <c:v>1.1194999999999999</c:v>
                </c:pt>
                <c:pt idx="19">
                  <c:v>1.1179999999999999</c:v>
                </c:pt>
                <c:pt idx="20">
                  <c:v>1.1165</c:v>
                </c:pt>
                <c:pt idx="21">
                  <c:v>1.1139999999999999</c:v>
                </c:pt>
                <c:pt idx="22">
                  <c:v>1.1125</c:v>
                </c:pt>
                <c:pt idx="23">
                  <c:v>1.111</c:v>
                </c:pt>
                <c:pt idx="24">
                  <c:v>1.1105</c:v>
                </c:pt>
                <c:pt idx="25">
                  <c:v>1.1085</c:v>
                </c:pt>
                <c:pt idx="26">
                  <c:v>1.1080000000000001</c:v>
                </c:pt>
                <c:pt idx="27">
                  <c:v>1.1059999999999999</c:v>
                </c:pt>
                <c:pt idx="28">
                  <c:v>1.1059999999999999</c:v>
                </c:pt>
                <c:pt idx="29">
                  <c:v>1.105</c:v>
                </c:pt>
                <c:pt idx="30">
                  <c:v>1.1034999999999999</c:v>
                </c:pt>
                <c:pt idx="31">
                  <c:v>1.1019999999999999</c:v>
                </c:pt>
                <c:pt idx="32">
                  <c:v>1.1015000000000001</c:v>
                </c:pt>
                <c:pt idx="33">
                  <c:v>1.101</c:v>
                </c:pt>
                <c:pt idx="34">
                  <c:v>1.1014999999999999</c:v>
                </c:pt>
                <c:pt idx="35">
                  <c:v>1.1015000000000001</c:v>
                </c:pt>
                <c:pt idx="36">
                  <c:v>1.1015000000000001</c:v>
                </c:pt>
                <c:pt idx="37">
                  <c:v>1.1005</c:v>
                </c:pt>
                <c:pt idx="38">
                  <c:v>1.0994999999999999</c:v>
                </c:pt>
                <c:pt idx="39">
                  <c:v>1.0979999999999999</c:v>
                </c:pt>
                <c:pt idx="40">
                  <c:v>1.0964999999999998</c:v>
                </c:pt>
                <c:pt idx="41">
                  <c:v>1.0935000000000001</c:v>
                </c:pt>
                <c:pt idx="42">
                  <c:v>1.0905</c:v>
                </c:pt>
                <c:pt idx="43">
                  <c:v>1.0874999999999999</c:v>
                </c:pt>
                <c:pt idx="44">
                  <c:v>1.0834999999999999</c:v>
                </c:pt>
                <c:pt idx="45">
                  <c:v>1.08</c:v>
                </c:pt>
                <c:pt idx="46">
                  <c:v>1.077</c:v>
                </c:pt>
                <c:pt idx="47">
                  <c:v>1.0735000000000001</c:v>
                </c:pt>
                <c:pt idx="48">
                  <c:v>1.07</c:v>
                </c:pt>
                <c:pt idx="49">
                  <c:v>1.0665</c:v>
                </c:pt>
                <c:pt idx="50">
                  <c:v>1.0629999999999999</c:v>
                </c:pt>
                <c:pt idx="51">
                  <c:v>1.0580000000000001</c:v>
                </c:pt>
                <c:pt idx="52">
                  <c:v>1.0535000000000001</c:v>
                </c:pt>
                <c:pt idx="53">
                  <c:v>1.0474999999999999</c:v>
                </c:pt>
                <c:pt idx="54">
                  <c:v>1.0405</c:v>
                </c:pt>
                <c:pt idx="55">
                  <c:v>1.0339999999999998</c:v>
                </c:pt>
                <c:pt idx="56">
                  <c:v>1.0274999999999999</c:v>
                </c:pt>
                <c:pt idx="57">
                  <c:v>1.0215000000000001</c:v>
                </c:pt>
                <c:pt idx="58">
                  <c:v>1.016</c:v>
                </c:pt>
                <c:pt idx="59">
                  <c:v>1.0109999999999999</c:v>
                </c:pt>
                <c:pt idx="60">
                  <c:v>1.0069999999999999</c:v>
                </c:pt>
                <c:pt idx="61">
                  <c:v>1.0029999999999999</c:v>
                </c:pt>
                <c:pt idx="62">
                  <c:v>0.999</c:v>
                </c:pt>
                <c:pt idx="63">
                  <c:v>0.997</c:v>
                </c:pt>
                <c:pt idx="64">
                  <c:v>0.99399999999999999</c:v>
                </c:pt>
                <c:pt idx="65">
                  <c:v>0.99249999999999994</c:v>
                </c:pt>
                <c:pt idx="66">
                  <c:v>0.99149999999999994</c:v>
                </c:pt>
                <c:pt idx="67">
                  <c:v>0.98950000000000005</c:v>
                </c:pt>
                <c:pt idx="68">
                  <c:v>0.98899999999999999</c:v>
                </c:pt>
                <c:pt idx="69">
                  <c:v>0.98899999999999988</c:v>
                </c:pt>
                <c:pt idx="70">
                  <c:v>0.98799999999999999</c:v>
                </c:pt>
                <c:pt idx="71">
                  <c:v>0.98750000000000004</c:v>
                </c:pt>
                <c:pt idx="72">
                  <c:v>0.98750000000000004</c:v>
                </c:pt>
                <c:pt idx="73">
                  <c:v>0.98649999999999993</c:v>
                </c:pt>
                <c:pt idx="74">
                  <c:v>0.98599999999999999</c:v>
                </c:pt>
                <c:pt idx="75">
                  <c:v>0.98549999999999993</c:v>
                </c:pt>
                <c:pt idx="76">
                  <c:v>0.98449999999999993</c:v>
                </c:pt>
                <c:pt idx="77">
                  <c:v>0.98499999999999999</c:v>
                </c:pt>
                <c:pt idx="78">
                  <c:v>0.98449999999999993</c:v>
                </c:pt>
                <c:pt idx="79">
                  <c:v>0.98399999999999999</c:v>
                </c:pt>
                <c:pt idx="80">
                  <c:v>0.98449999999999993</c:v>
                </c:pt>
                <c:pt idx="81">
                  <c:v>0.98399999999999999</c:v>
                </c:pt>
                <c:pt idx="82">
                  <c:v>0.98399999999999999</c:v>
                </c:pt>
                <c:pt idx="83">
                  <c:v>0.98399999999999999</c:v>
                </c:pt>
                <c:pt idx="84">
                  <c:v>0.98299999999999987</c:v>
                </c:pt>
                <c:pt idx="85">
                  <c:v>0.98299999999999987</c:v>
                </c:pt>
                <c:pt idx="86">
                  <c:v>0.98299999999999987</c:v>
                </c:pt>
                <c:pt idx="87">
                  <c:v>0.98299999999999987</c:v>
                </c:pt>
                <c:pt idx="88">
                  <c:v>0.98350000000000004</c:v>
                </c:pt>
                <c:pt idx="89">
                  <c:v>0.98399999999999999</c:v>
                </c:pt>
                <c:pt idx="90">
                  <c:v>0.98399999999999999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44-4484-9075-D318B272C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'[1]Plate 1 - Sheet1'!$ED$58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Sheet1'!$ED$59:$ED$149</c:f>
              <c:numCache>
                <c:formatCode>General</c:formatCode>
                <c:ptCount val="91"/>
                <c:pt idx="0">
                  <c:v>1.8000000000000238E-2</c:v>
                </c:pt>
                <c:pt idx="1">
                  <c:v>3.1499999999999861E-2</c:v>
                </c:pt>
                <c:pt idx="2">
                  <c:v>3.0500000000000194E-2</c:v>
                </c:pt>
                <c:pt idx="3">
                  <c:v>3.5500000000000087E-2</c:v>
                </c:pt>
                <c:pt idx="4">
                  <c:v>3.6499999999999977E-2</c:v>
                </c:pt>
                <c:pt idx="5">
                  <c:v>3.8000000000000034E-2</c:v>
                </c:pt>
                <c:pt idx="6">
                  <c:v>3.8500000000000201E-2</c:v>
                </c:pt>
                <c:pt idx="7">
                  <c:v>3.9500000000000313E-2</c:v>
                </c:pt>
                <c:pt idx="8">
                  <c:v>4.4499999999999984E-2</c:v>
                </c:pt>
                <c:pt idx="9">
                  <c:v>4.7000000000000153E-2</c:v>
                </c:pt>
                <c:pt idx="10">
                  <c:v>5.0999999999999934E-2</c:v>
                </c:pt>
                <c:pt idx="11">
                  <c:v>5.2000000000000046E-2</c:v>
                </c:pt>
                <c:pt idx="12">
                  <c:v>5.5500000000000105E-2</c:v>
                </c:pt>
                <c:pt idx="13">
                  <c:v>5.7499999999999885E-2</c:v>
                </c:pt>
                <c:pt idx="14">
                  <c:v>6.0499999999999776E-2</c:v>
                </c:pt>
                <c:pt idx="15">
                  <c:v>6.1499999999999888E-2</c:v>
                </c:pt>
                <c:pt idx="16">
                  <c:v>6.3500000000000112E-2</c:v>
                </c:pt>
                <c:pt idx="17">
                  <c:v>6.2999999999999723E-2</c:v>
                </c:pt>
                <c:pt idx="18">
                  <c:v>6.349999999999989E-2</c:v>
                </c:pt>
                <c:pt idx="19">
                  <c:v>6.449999999999978E-2</c:v>
                </c:pt>
                <c:pt idx="20">
                  <c:v>6.4500000000000002E-2</c:v>
                </c:pt>
                <c:pt idx="21">
                  <c:v>6.449999999999978E-2</c:v>
                </c:pt>
                <c:pt idx="22">
                  <c:v>6.5000000000000169E-2</c:v>
                </c:pt>
                <c:pt idx="23">
                  <c:v>6.4999999999999947E-2</c:v>
                </c:pt>
                <c:pt idx="24">
                  <c:v>6.4999999999999947E-2</c:v>
                </c:pt>
                <c:pt idx="25">
                  <c:v>6.5000000000000169E-2</c:v>
                </c:pt>
                <c:pt idx="26">
                  <c:v>6.6000000000000059E-2</c:v>
                </c:pt>
                <c:pt idx="27">
                  <c:v>6.5499999999999892E-2</c:v>
                </c:pt>
                <c:pt idx="28">
                  <c:v>6.5999999999999837E-2</c:v>
                </c:pt>
                <c:pt idx="29">
                  <c:v>6.4500000000000002E-2</c:v>
                </c:pt>
                <c:pt idx="30">
                  <c:v>6.25E-2</c:v>
                </c:pt>
                <c:pt idx="31">
                  <c:v>6.1499999999999888E-2</c:v>
                </c:pt>
                <c:pt idx="32">
                  <c:v>6.050000000000022E-2</c:v>
                </c:pt>
                <c:pt idx="33">
                  <c:v>5.9499999999999886E-2</c:v>
                </c:pt>
                <c:pt idx="34">
                  <c:v>5.9499999999999886E-2</c:v>
                </c:pt>
                <c:pt idx="35">
                  <c:v>5.9000000000000163E-2</c:v>
                </c:pt>
                <c:pt idx="36">
                  <c:v>5.8000000000000274E-2</c:v>
                </c:pt>
                <c:pt idx="37">
                  <c:v>5.6499999999999995E-2</c:v>
                </c:pt>
                <c:pt idx="38">
                  <c:v>5.4999999999999938E-2</c:v>
                </c:pt>
                <c:pt idx="39">
                  <c:v>5.3499999999999881E-2</c:v>
                </c:pt>
                <c:pt idx="40">
                  <c:v>5.2499999999999769E-2</c:v>
                </c:pt>
                <c:pt idx="41">
                  <c:v>5.1500000000000101E-2</c:v>
                </c:pt>
                <c:pt idx="42">
                  <c:v>5.0000000000000044E-2</c:v>
                </c:pt>
                <c:pt idx="43">
                  <c:v>5.0499999999999989E-2</c:v>
                </c:pt>
                <c:pt idx="44">
                  <c:v>5.0499999999999989E-2</c:v>
                </c:pt>
                <c:pt idx="45">
                  <c:v>5.1500000000000101E-2</c:v>
                </c:pt>
                <c:pt idx="46">
                  <c:v>5.2499999999999991E-2</c:v>
                </c:pt>
                <c:pt idx="47">
                  <c:v>5.5500000000000105E-2</c:v>
                </c:pt>
                <c:pt idx="48">
                  <c:v>5.8999999999999941E-2</c:v>
                </c:pt>
                <c:pt idx="49">
                  <c:v>6.150000000000011E-2</c:v>
                </c:pt>
                <c:pt idx="50">
                  <c:v>6.5999999999999948E-2</c:v>
                </c:pt>
                <c:pt idx="51">
                  <c:v>6.9000000000000061E-2</c:v>
                </c:pt>
                <c:pt idx="52">
                  <c:v>7.1500000000000119E-2</c:v>
                </c:pt>
                <c:pt idx="53">
                  <c:v>7.3999999999999844E-2</c:v>
                </c:pt>
                <c:pt idx="54">
                  <c:v>7.5500000000000012E-2</c:v>
                </c:pt>
                <c:pt idx="55">
                  <c:v>7.7499999999999902E-2</c:v>
                </c:pt>
                <c:pt idx="56">
                  <c:v>7.7999999999999847E-2</c:v>
                </c:pt>
                <c:pt idx="57">
                  <c:v>7.8000000000000069E-2</c:v>
                </c:pt>
                <c:pt idx="58">
                  <c:v>7.8999999999999959E-2</c:v>
                </c:pt>
                <c:pt idx="59">
                  <c:v>7.7999999999999847E-2</c:v>
                </c:pt>
                <c:pt idx="60">
                  <c:v>7.7499999999999902E-2</c:v>
                </c:pt>
                <c:pt idx="61">
                  <c:v>7.6999999999999957E-2</c:v>
                </c:pt>
                <c:pt idx="62">
                  <c:v>7.5000000000000067E-2</c:v>
                </c:pt>
                <c:pt idx="63">
                  <c:v>7.5000000000000067E-2</c:v>
                </c:pt>
                <c:pt idx="64">
                  <c:v>7.4000000000000066E-2</c:v>
                </c:pt>
                <c:pt idx="65">
                  <c:v>7.4500000000000011E-2</c:v>
                </c:pt>
                <c:pt idx="66">
                  <c:v>7.44999999999999E-2</c:v>
                </c:pt>
                <c:pt idx="67">
                  <c:v>7.4000000000000066E-2</c:v>
                </c:pt>
                <c:pt idx="68">
                  <c:v>7.5500000000000012E-2</c:v>
                </c:pt>
                <c:pt idx="69">
                  <c:v>7.5999999999999845E-2</c:v>
                </c:pt>
                <c:pt idx="70">
                  <c:v>7.6000000000000068E-2</c:v>
                </c:pt>
                <c:pt idx="71">
                  <c:v>7.7000000000000068E-2</c:v>
                </c:pt>
                <c:pt idx="72">
                  <c:v>7.7000000000000068E-2</c:v>
                </c:pt>
                <c:pt idx="73">
                  <c:v>7.7499999999999902E-2</c:v>
                </c:pt>
                <c:pt idx="74">
                  <c:v>7.6999999999999957E-2</c:v>
                </c:pt>
                <c:pt idx="75">
                  <c:v>7.7499999999999902E-2</c:v>
                </c:pt>
                <c:pt idx="76">
                  <c:v>7.7499999999999902E-2</c:v>
                </c:pt>
                <c:pt idx="77">
                  <c:v>7.7999999999999958E-2</c:v>
                </c:pt>
                <c:pt idx="78">
                  <c:v>7.8499999999999903E-2</c:v>
                </c:pt>
                <c:pt idx="79">
                  <c:v>7.8500000000000014E-2</c:v>
                </c:pt>
                <c:pt idx="80">
                  <c:v>7.8999999999999959E-2</c:v>
                </c:pt>
                <c:pt idx="81">
                  <c:v>7.9499999999999904E-2</c:v>
                </c:pt>
                <c:pt idx="82">
                  <c:v>7.999999999999996E-2</c:v>
                </c:pt>
                <c:pt idx="83">
                  <c:v>7.999999999999996E-2</c:v>
                </c:pt>
                <c:pt idx="84">
                  <c:v>8.0499999999999794E-2</c:v>
                </c:pt>
                <c:pt idx="85">
                  <c:v>8.0499999999999794E-2</c:v>
                </c:pt>
                <c:pt idx="86">
                  <c:v>8.099999999999985E-2</c:v>
                </c:pt>
                <c:pt idx="87">
                  <c:v>8.1499999999999906E-2</c:v>
                </c:pt>
                <c:pt idx="88">
                  <c:v>8.2500000000000018E-2</c:v>
                </c:pt>
                <c:pt idx="89">
                  <c:v>8.3999999999999964E-2</c:v>
                </c:pt>
                <c:pt idx="90">
                  <c:v>8.3999999999999964E-2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C-4C69-AB23-DC802E78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1151-4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Sheet1'!$BQ$58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Sheet1'!$BQ$59:$BQ$149</c:f>
              <c:numCache>
                <c:formatCode>General</c:formatCode>
                <c:ptCount val="91"/>
                <c:pt idx="0">
                  <c:v>1.1244999999999998</c:v>
                </c:pt>
                <c:pt idx="1">
                  <c:v>1.1215000000000002</c:v>
                </c:pt>
                <c:pt idx="2">
                  <c:v>1.1194999999999999</c:v>
                </c:pt>
                <c:pt idx="3">
                  <c:v>1.119</c:v>
                </c:pt>
                <c:pt idx="4">
                  <c:v>1.1194999999999999</c:v>
                </c:pt>
                <c:pt idx="5">
                  <c:v>1.1205000000000001</c:v>
                </c:pt>
                <c:pt idx="6">
                  <c:v>1.1204999999999998</c:v>
                </c:pt>
                <c:pt idx="7">
                  <c:v>1.1200000000000001</c:v>
                </c:pt>
                <c:pt idx="8">
                  <c:v>1.1179999999999999</c:v>
                </c:pt>
                <c:pt idx="9">
                  <c:v>1.1165</c:v>
                </c:pt>
                <c:pt idx="10">
                  <c:v>1.1145</c:v>
                </c:pt>
                <c:pt idx="11">
                  <c:v>1.1125</c:v>
                </c:pt>
                <c:pt idx="12">
                  <c:v>1.111</c:v>
                </c:pt>
                <c:pt idx="13">
                  <c:v>1.109</c:v>
                </c:pt>
                <c:pt idx="14">
                  <c:v>1.107</c:v>
                </c:pt>
                <c:pt idx="15">
                  <c:v>1.105</c:v>
                </c:pt>
                <c:pt idx="16">
                  <c:v>1.103</c:v>
                </c:pt>
                <c:pt idx="17">
                  <c:v>1.1020000000000001</c:v>
                </c:pt>
                <c:pt idx="18">
                  <c:v>1.1000000000000001</c:v>
                </c:pt>
                <c:pt idx="19">
                  <c:v>1.0980000000000001</c:v>
                </c:pt>
                <c:pt idx="20">
                  <c:v>1.0960000000000001</c:v>
                </c:pt>
                <c:pt idx="21">
                  <c:v>1.0940000000000001</c:v>
                </c:pt>
                <c:pt idx="22">
                  <c:v>1.0925</c:v>
                </c:pt>
                <c:pt idx="23">
                  <c:v>1.0900000000000001</c:v>
                </c:pt>
                <c:pt idx="24">
                  <c:v>1.0880000000000001</c:v>
                </c:pt>
                <c:pt idx="25">
                  <c:v>1.0860000000000001</c:v>
                </c:pt>
                <c:pt idx="26">
                  <c:v>1.0845</c:v>
                </c:pt>
                <c:pt idx="27">
                  <c:v>1.0825</c:v>
                </c:pt>
                <c:pt idx="28">
                  <c:v>1.081</c:v>
                </c:pt>
                <c:pt idx="29">
                  <c:v>1.0790000000000002</c:v>
                </c:pt>
                <c:pt idx="30">
                  <c:v>1.077</c:v>
                </c:pt>
                <c:pt idx="31">
                  <c:v>1.075</c:v>
                </c:pt>
                <c:pt idx="32">
                  <c:v>1.073</c:v>
                </c:pt>
                <c:pt idx="33">
                  <c:v>1.0714999999999999</c:v>
                </c:pt>
                <c:pt idx="34">
                  <c:v>1.0699999999999998</c:v>
                </c:pt>
                <c:pt idx="35">
                  <c:v>1.0680000000000001</c:v>
                </c:pt>
                <c:pt idx="36">
                  <c:v>1.0665</c:v>
                </c:pt>
                <c:pt idx="37">
                  <c:v>1.0649999999999999</c:v>
                </c:pt>
                <c:pt idx="38">
                  <c:v>1.0634999999999999</c:v>
                </c:pt>
                <c:pt idx="39">
                  <c:v>1.0619999999999998</c:v>
                </c:pt>
                <c:pt idx="40">
                  <c:v>1.0594999999999999</c:v>
                </c:pt>
                <c:pt idx="41">
                  <c:v>1.0585</c:v>
                </c:pt>
                <c:pt idx="42">
                  <c:v>1.0569999999999999</c:v>
                </c:pt>
                <c:pt idx="43">
                  <c:v>1.0554999999999999</c:v>
                </c:pt>
                <c:pt idx="44">
                  <c:v>1.054</c:v>
                </c:pt>
                <c:pt idx="45">
                  <c:v>1.0529999999999999</c:v>
                </c:pt>
                <c:pt idx="46">
                  <c:v>1.0510000000000002</c:v>
                </c:pt>
                <c:pt idx="47">
                  <c:v>1.0499999999999998</c:v>
                </c:pt>
                <c:pt idx="48">
                  <c:v>1.0485</c:v>
                </c:pt>
                <c:pt idx="49">
                  <c:v>1.0474999999999999</c:v>
                </c:pt>
                <c:pt idx="50">
                  <c:v>1.046</c:v>
                </c:pt>
                <c:pt idx="51">
                  <c:v>1.0449999999999999</c:v>
                </c:pt>
                <c:pt idx="52">
                  <c:v>1.044</c:v>
                </c:pt>
                <c:pt idx="53">
                  <c:v>1.0425</c:v>
                </c:pt>
                <c:pt idx="54">
                  <c:v>1.042</c:v>
                </c:pt>
                <c:pt idx="55">
                  <c:v>1.04</c:v>
                </c:pt>
                <c:pt idx="56">
                  <c:v>1.0394999999999999</c:v>
                </c:pt>
                <c:pt idx="57">
                  <c:v>1.038</c:v>
                </c:pt>
                <c:pt idx="58">
                  <c:v>1.0369999999999999</c:v>
                </c:pt>
                <c:pt idx="59">
                  <c:v>1.036</c:v>
                </c:pt>
                <c:pt idx="60">
                  <c:v>1.0345</c:v>
                </c:pt>
                <c:pt idx="61">
                  <c:v>1.034</c:v>
                </c:pt>
                <c:pt idx="62">
                  <c:v>1.0325</c:v>
                </c:pt>
                <c:pt idx="63">
                  <c:v>1.0314999999999999</c:v>
                </c:pt>
                <c:pt idx="64">
                  <c:v>1.0305</c:v>
                </c:pt>
                <c:pt idx="65">
                  <c:v>1.0285</c:v>
                </c:pt>
                <c:pt idx="66">
                  <c:v>1.028</c:v>
                </c:pt>
                <c:pt idx="67">
                  <c:v>1.0265</c:v>
                </c:pt>
                <c:pt idx="68">
                  <c:v>1.0255000000000001</c:v>
                </c:pt>
                <c:pt idx="69">
                  <c:v>1.0245</c:v>
                </c:pt>
                <c:pt idx="70">
                  <c:v>1.0230000000000001</c:v>
                </c:pt>
                <c:pt idx="71">
                  <c:v>1.0219999999999998</c:v>
                </c:pt>
                <c:pt idx="72">
                  <c:v>1.0209999999999999</c:v>
                </c:pt>
                <c:pt idx="73">
                  <c:v>1.02</c:v>
                </c:pt>
                <c:pt idx="74">
                  <c:v>1.0190000000000001</c:v>
                </c:pt>
                <c:pt idx="75">
                  <c:v>1.0175000000000001</c:v>
                </c:pt>
                <c:pt idx="76">
                  <c:v>1.0165</c:v>
                </c:pt>
                <c:pt idx="77">
                  <c:v>1.0150000000000001</c:v>
                </c:pt>
                <c:pt idx="78">
                  <c:v>1.0145</c:v>
                </c:pt>
                <c:pt idx="79">
                  <c:v>1.0129999999999999</c:v>
                </c:pt>
                <c:pt idx="80">
                  <c:v>1.012</c:v>
                </c:pt>
                <c:pt idx="81">
                  <c:v>1.0110000000000001</c:v>
                </c:pt>
                <c:pt idx="82">
                  <c:v>1.0095000000000001</c:v>
                </c:pt>
                <c:pt idx="83">
                  <c:v>1.0085</c:v>
                </c:pt>
                <c:pt idx="84">
                  <c:v>1.0074999999999998</c:v>
                </c:pt>
                <c:pt idx="85">
                  <c:v>1.0065</c:v>
                </c:pt>
                <c:pt idx="86">
                  <c:v>1.0055000000000001</c:v>
                </c:pt>
                <c:pt idx="87">
                  <c:v>1.0044999999999999</c:v>
                </c:pt>
                <c:pt idx="88">
                  <c:v>1.0029999999999999</c:v>
                </c:pt>
                <c:pt idx="89">
                  <c:v>1.002</c:v>
                </c:pt>
                <c:pt idx="90">
                  <c:v>1.0009999999999999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9-4532-AF8C-69514B512F2F}"/>
            </c:ext>
          </c:extLst>
        </c:ser>
        <c:ser>
          <c:idx val="1"/>
          <c:order val="1"/>
          <c:tx>
            <c:strRef>
              <c:f>'Plate 1 - Sheet1'!$BS$58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Sheet1'!$BS$59:$BS$149</c:f>
              <c:numCache>
                <c:formatCode>General</c:formatCode>
                <c:ptCount val="91"/>
                <c:pt idx="0">
                  <c:v>1.1185</c:v>
                </c:pt>
                <c:pt idx="1">
                  <c:v>1.1185</c:v>
                </c:pt>
                <c:pt idx="2">
                  <c:v>1.117</c:v>
                </c:pt>
                <c:pt idx="3">
                  <c:v>1.1165</c:v>
                </c:pt>
                <c:pt idx="4">
                  <c:v>1.1154999999999999</c:v>
                </c:pt>
                <c:pt idx="5">
                  <c:v>1.1145</c:v>
                </c:pt>
                <c:pt idx="6">
                  <c:v>1.1135000000000002</c:v>
                </c:pt>
                <c:pt idx="7">
                  <c:v>1.1125</c:v>
                </c:pt>
                <c:pt idx="8">
                  <c:v>1.1114999999999999</c:v>
                </c:pt>
                <c:pt idx="9">
                  <c:v>1.1105</c:v>
                </c:pt>
                <c:pt idx="10">
                  <c:v>1.1095000000000002</c:v>
                </c:pt>
                <c:pt idx="11">
                  <c:v>1.109</c:v>
                </c:pt>
                <c:pt idx="12">
                  <c:v>1.1080000000000001</c:v>
                </c:pt>
                <c:pt idx="13">
                  <c:v>1.1059999999999999</c:v>
                </c:pt>
                <c:pt idx="14">
                  <c:v>1.105</c:v>
                </c:pt>
                <c:pt idx="15">
                  <c:v>1.1040000000000001</c:v>
                </c:pt>
                <c:pt idx="16">
                  <c:v>1.1019999999999999</c:v>
                </c:pt>
                <c:pt idx="17">
                  <c:v>1.1000000000000001</c:v>
                </c:pt>
                <c:pt idx="18">
                  <c:v>1.0979999999999999</c:v>
                </c:pt>
                <c:pt idx="19">
                  <c:v>1.0965</c:v>
                </c:pt>
                <c:pt idx="20">
                  <c:v>1.0950000000000002</c:v>
                </c:pt>
                <c:pt idx="21">
                  <c:v>1.0935000000000001</c:v>
                </c:pt>
                <c:pt idx="22">
                  <c:v>1.0925</c:v>
                </c:pt>
                <c:pt idx="23">
                  <c:v>1.0905</c:v>
                </c:pt>
                <c:pt idx="24">
                  <c:v>1.0895000000000001</c:v>
                </c:pt>
                <c:pt idx="25">
                  <c:v>1.0880000000000001</c:v>
                </c:pt>
                <c:pt idx="26">
                  <c:v>1.087</c:v>
                </c:pt>
                <c:pt idx="27">
                  <c:v>1.0860000000000001</c:v>
                </c:pt>
                <c:pt idx="28">
                  <c:v>1.085</c:v>
                </c:pt>
                <c:pt idx="29">
                  <c:v>1.0840000000000001</c:v>
                </c:pt>
                <c:pt idx="30">
                  <c:v>1.0834999999999999</c:v>
                </c:pt>
                <c:pt idx="31">
                  <c:v>1.0825</c:v>
                </c:pt>
                <c:pt idx="32">
                  <c:v>1.081</c:v>
                </c:pt>
                <c:pt idx="33">
                  <c:v>1.0805</c:v>
                </c:pt>
                <c:pt idx="34">
                  <c:v>1.0794999999999999</c:v>
                </c:pt>
                <c:pt idx="35">
                  <c:v>1.079</c:v>
                </c:pt>
                <c:pt idx="36">
                  <c:v>1.0780000000000001</c:v>
                </c:pt>
                <c:pt idx="37">
                  <c:v>1.077</c:v>
                </c:pt>
                <c:pt idx="38">
                  <c:v>1.0760000000000001</c:v>
                </c:pt>
                <c:pt idx="39">
                  <c:v>1.075</c:v>
                </c:pt>
                <c:pt idx="40">
                  <c:v>1.0740000000000001</c:v>
                </c:pt>
                <c:pt idx="41">
                  <c:v>1.073</c:v>
                </c:pt>
                <c:pt idx="42">
                  <c:v>1.0725</c:v>
                </c:pt>
                <c:pt idx="43">
                  <c:v>1.0714999999999999</c:v>
                </c:pt>
                <c:pt idx="44">
                  <c:v>1.071</c:v>
                </c:pt>
                <c:pt idx="45">
                  <c:v>1.07</c:v>
                </c:pt>
                <c:pt idx="46">
                  <c:v>1.069</c:v>
                </c:pt>
                <c:pt idx="47">
                  <c:v>1.0680000000000001</c:v>
                </c:pt>
                <c:pt idx="48">
                  <c:v>1.0669999999999999</c:v>
                </c:pt>
                <c:pt idx="49">
                  <c:v>1.0660000000000001</c:v>
                </c:pt>
                <c:pt idx="50">
                  <c:v>1.0649999999999999</c:v>
                </c:pt>
                <c:pt idx="51">
                  <c:v>1.0645</c:v>
                </c:pt>
                <c:pt idx="52">
                  <c:v>1.0629999999999999</c:v>
                </c:pt>
                <c:pt idx="53">
                  <c:v>1.0625</c:v>
                </c:pt>
                <c:pt idx="54">
                  <c:v>1.0615000000000001</c:v>
                </c:pt>
                <c:pt idx="55">
                  <c:v>1.0605</c:v>
                </c:pt>
                <c:pt idx="56">
                  <c:v>1.06</c:v>
                </c:pt>
                <c:pt idx="57">
                  <c:v>1.0589999999999999</c:v>
                </c:pt>
                <c:pt idx="58">
                  <c:v>1.0580000000000001</c:v>
                </c:pt>
                <c:pt idx="59">
                  <c:v>1.0565</c:v>
                </c:pt>
                <c:pt idx="60">
                  <c:v>1.0554999999999999</c:v>
                </c:pt>
                <c:pt idx="61">
                  <c:v>1.0549999999999999</c:v>
                </c:pt>
                <c:pt idx="62">
                  <c:v>1.054</c:v>
                </c:pt>
                <c:pt idx="63">
                  <c:v>1.0529999999999999</c:v>
                </c:pt>
                <c:pt idx="64">
                  <c:v>1.052</c:v>
                </c:pt>
                <c:pt idx="65">
                  <c:v>1.0509999999999999</c:v>
                </c:pt>
                <c:pt idx="66">
                  <c:v>1.0505</c:v>
                </c:pt>
                <c:pt idx="67">
                  <c:v>1.0495000000000001</c:v>
                </c:pt>
                <c:pt idx="68">
                  <c:v>1.0485</c:v>
                </c:pt>
                <c:pt idx="69">
                  <c:v>1.048</c:v>
                </c:pt>
                <c:pt idx="70">
                  <c:v>1.0469999999999999</c:v>
                </c:pt>
                <c:pt idx="71">
                  <c:v>1.046</c:v>
                </c:pt>
                <c:pt idx="72">
                  <c:v>1.0449999999999999</c:v>
                </c:pt>
                <c:pt idx="73">
                  <c:v>1.044</c:v>
                </c:pt>
                <c:pt idx="74">
                  <c:v>1.0429999999999999</c:v>
                </c:pt>
                <c:pt idx="75">
                  <c:v>1.042</c:v>
                </c:pt>
                <c:pt idx="76">
                  <c:v>1.0409999999999999</c:v>
                </c:pt>
                <c:pt idx="77">
                  <c:v>1.04</c:v>
                </c:pt>
                <c:pt idx="78">
                  <c:v>1.0389999999999999</c:v>
                </c:pt>
                <c:pt idx="79">
                  <c:v>1.0385</c:v>
                </c:pt>
                <c:pt idx="80">
                  <c:v>1.038</c:v>
                </c:pt>
                <c:pt idx="81">
                  <c:v>1.0369999999999999</c:v>
                </c:pt>
                <c:pt idx="82">
                  <c:v>1.036</c:v>
                </c:pt>
                <c:pt idx="83">
                  <c:v>1.0349999999999999</c:v>
                </c:pt>
                <c:pt idx="84">
                  <c:v>1.034</c:v>
                </c:pt>
                <c:pt idx="85">
                  <c:v>1.0329999999999999</c:v>
                </c:pt>
                <c:pt idx="86">
                  <c:v>1.032</c:v>
                </c:pt>
                <c:pt idx="87">
                  <c:v>1.0309999999999999</c:v>
                </c:pt>
                <c:pt idx="88">
                  <c:v>1.03</c:v>
                </c:pt>
                <c:pt idx="89">
                  <c:v>1.0295000000000001</c:v>
                </c:pt>
                <c:pt idx="90">
                  <c:v>1.0285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79-4532-AF8C-69514B51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Sheet1'!$BU$58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Sheet1'!$BU$59:$BU$149</c:f>
              <c:numCache>
                <c:formatCode>General</c:formatCode>
                <c:ptCount val="91"/>
                <c:pt idx="0">
                  <c:v>-5.9999999999997833E-3</c:v>
                </c:pt>
                <c:pt idx="1">
                  <c:v>-3.0000000000001137E-3</c:v>
                </c:pt>
                <c:pt idx="2">
                  <c:v>-2.4999999999999467E-3</c:v>
                </c:pt>
                <c:pt idx="3">
                  <c:v>-2.4999999999999467E-3</c:v>
                </c:pt>
                <c:pt idx="4">
                  <c:v>-4.0000000000000036E-3</c:v>
                </c:pt>
                <c:pt idx="5">
                  <c:v>-6.0000000000000053E-3</c:v>
                </c:pt>
                <c:pt idx="6">
                  <c:v>-6.9999999999996732E-3</c:v>
                </c:pt>
                <c:pt idx="7">
                  <c:v>-7.5000000000000622E-3</c:v>
                </c:pt>
                <c:pt idx="8">
                  <c:v>-6.4999999999999503E-3</c:v>
                </c:pt>
                <c:pt idx="9">
                  <c:v>-6.0000000000000053E-3</c:v>
                </c:pt>
                <c:pt idx="10">
                  <c:v>-4.9999999999998934E-3</c:v>
                </c:pt>
                <c:pt idx="11">
                  <c:v>-3.5000000000000586E-3</c:v>
                </c:pt>
                <c:pt idx="12">
                  <c:v>-2.9999999999998916E-3</c:v>
                </c:pt>
                <c:pt idx="13">
                  <c:v>-3.0000000000001137E-3</c:v>
                </c:pt>
                <c:pt idx="14">
                  <c:v>-2.0000000000000018E-3</c:v>
                </c:pt>
                <c:pt idx="15">
                  <c:v>-9.9999999999988987E-4</c:v>
                </c:pt>
                <c:pt idx="16">
                  <c:v>-1.0000000000001119E-3</c:v>
                </c:pt>
                <c:pt idx="17">
                  <c:v>-2.0000000000000018E-3</c:v>
                </c:pt>
                <c:pt idx="18">
                  <c:v>-2.0000000000002238E-3</c:v>
                </c:pt>
                <c:pt idx="19">
                  <c:v>-1.5000000000000568E-3</c:v>
                </c:pt>
                <c:pt idx="20">
                  <c:v>-9.9999999999988987E-4</c:v>
                </c:pt>
                <c:pt idx="21">
                  <c:v>-4.9999999999994493E-4</c:v>
                </c:pt>
                <c:pt idx="22">
                  <c:v>0</c:v>
                </c:pt>
                <c:pt idx="23">
                  <c:v>4.9999999999994493E-4</c:v>
                </c:pt>
                <c:pt idx="24">
                  <c:v>1.5000000000000568E-3</c:v>
                </c:pt>
                <c:pt idx="25">
                  <c:v>2.0000000000000018E-3</c:v>
                </c:pt>
                <c:pt idx="26">
                  <c:v>2.4999999999999467E-3</c:v>
                </c:pt>
                <c:pt idx="27">
                  <c:v>3.5000000000000586E-3</c:v>
                </c:pt>
                <c:pt idx="28">
                  <c:v>4.0000000000000036E-3</c:v>
                </c:pt>
                <c:pt idx="29">
                  <c:v>4.9999999999998934E-3</c:v>
                </c:pt>
                <c:pt idx="30">
                  <c:v>6.4999999999999503E-3</c:v>
                </c:pt>
                <c:pt idx="31">
                  <c:v>7.5000000000000622E-3</c:v>
                </c:pt>
                <c:pt idx="32">
                  <c:v>8.0000000000000071E-3</c:v>
                </c:pt>
                <c:pt idx="33">
                  <c:v>9.000000000000119E-3</c:v>
                </c:pt>
                <c:pt idx="34">
                  <c:v>9.5000000000000639E-3</c:v>
                </c:pt>
                <c:pt idx="35">
                  <c:v>1.0999999999999899E-2</c:v>
                </c:pt>
                <c:pt idx="36">
                  <c:v>1.1500000000000066E-2</c:v>
                </c:pt>
                <c:pt idx="37">
                  <c:v>1.2000000000000011E-2</c:v>
                </c:pt>
                <c:pt idx="38">
                  <c:v>1.2500000000000178E-2</c:v>
                </c:pt>
                <c:pt idx="39">
                  <c:v>1.3000000000000123E-2</c:v>
                </c:pt>
                <c:pt idx="40">
                  <c:v>1.4500000000000179E-2</c:v>
                </c:pt>
                <c:pt idx="41">
                  <c:v>1.4499999999999957E-2</c:v>
                </c:pt>
                <c:pt idx="42">
                  <c:v>1.5500000000000069E-2</c:v>
                </c:pt>
                <c:pt idx="43">
                  <c:v>1.6000000000000014E-2</c:v>
                </c:pt>
                <c:pt idx="44">
                  <c:v>1.6999999999999904E-2</c:v>
                </c:pt>
                <c:pt idx="45">
                  <c:v>1.7000000000000126E-2</c:v>
                </c:pt>
                <c:pt idx="46">
                  <c:v>1.7999999999999794E-2</c:v>
                </c:pt>
                <c:pt idx="47">
                  <c:v>1.8000000000000238E-2</c:v>
                </c:pt>
                <c:pt idx="48">
                  <c:v>1.8499999999999961E-2</c:v>
                </c:pt>
                <c:pt idx="49">
                  <c:v>1.8500000000000183E-2</c:v>
                </c:pt>
                <c:pt idx="50">
                  <c:v>1.8999999999999906E-2</c:v>
                </c:pt>
                <c:pt idx="51">
                  <c:v>1.9500000000000073E-2</c:v>
                </c:pt>
                <c:pt idx="52">
                  <c:v>1.8999999999999906E-2</c:v>
                </c:pt>
                <c:pt idx="53">
                  <c:v>2.0000000000000018E-2</c:v>
                </c:pt>
                <c:pt idx="54">
                  <c:v>1.9500000000000073E-2</c:v>
                </c:pt>
                <c:pt idx="55">
                  <c:v>2.0499999999999963E-2</c:v>
                </c:pt>
                <c:pt idx="56">
                  <c:v>2.0500000000000185E-2</c:v>
                </c:pt>
                <c:pt idx="57">
                  <c:v>2.0999999999999908E-2</c:v>
                </c:pt>
                <c:pt idx="58">
                  <c:v>2.100000000000013E-2</c:v>
                </c:pt>
                <c:pt idx="59">
                  <c:v>2.0499999999999963E-2</c:v>
                </c:pt>
                <c:pt idx="60">
                  <c:v>2.0999999999999908E-2</c:v>
                </c:pt>
                <c:pt idx="61">
                  <c:v>2.0999999999999908E-2</c:v>
                </c:pt>
                <c:pt idx="62">
                  <c:v>2.1500000000000075E-2</c:v>
                </c:pt>
                <c:pt idx="63">
                  <c:v>2.1500000000000075E-2</c:v>
                </c:pt>
                <c:pt idx="64">
                  <c:v>2.1500000000000075E-2</c:v>
                </c:pt>
                <c:pt idx="65">
                  <c:v>2.2499999999999964E-2</c:v>
                </c:pt>
                <c:pt idx="66">
                  <c:v>2.2499999999999964E-2</c:v>
                </c:pt>
                <c:pt idx="67">
                  <c:v>2.3000000000000131E-2</c:v>
                </c:pt>
                <c:pt idx="68">
                  <c:v>2.2999999999999909E-2</c:v>
                </c:pt>
                <c:pt idx="69">
                  <c:v>2.3500000000000076E-2</c:v>
                </c:pt>
                <c:pt idx="70">
                  <c:v>2.3999999999999799E-2</c:v>
                </c:pt>
                <c:pt idx="71">
                  <c:v>2.4000000000000243E-2</c:v>
                </c:pt>
                <c:pt idx="72">
                  <c:v>2.4000000000000021E-2</c:v>
                </c:pt>
                <c:pt idx="73">
                  <c:v>2.4000000000000021E-2</c:v>
                </c:pt>
                <c:pt idx="74">
                  <c:v>2.3999999999999799E-2</c:v>
                </c:pt>
                <c:pt idx="75">
                  <c:v>2.4499999999999966E-2</c:v>
                </c:pt>
                <c:pt idx="76">
                  <c:v>2.4499999999999966E-2</c:v>
                </c:pt>
                <c:pt idx="77">
                  <c:v>2.4999999999999911E-2</c:v>
                </c:pt>
                <c:pt idx="78">
                  <c:v>2.4499999999999966E-2</c:v>
                </c:pt>
                <c:pt idx="79">
                  <c:v>2.5500000000000078E-2</c:v>
                </c:pt>
                <c:pt idx="80">
                  <c:v>2.6000000000000023E-2</c:v>
                </c:pt>
                <c:pt idx="81">
                  <c:v>2.5999999999999801E-2</c:v>
                </c:pt>
                <c:pt idx="82">
                  <c:v>2.6499999999999968E-2</c:v>
                </c:pt>
                <c:pt idx="83">
                  <c:v>2.6499999999999968E-2</c:v>
                </c:pt>
                <c:pt idx="84">
                  <c:v>2.650000000000019E-2</c:v>
                </c:pt>
                <c:pt idx="85">
                  <c:v>2.6499999999999968E-2</c:v>
                </c:pt>
                <c:pt idx="86">
                  <c:v>2.6499999999999968E-2</c:v>
                </c:pt>
                <c:pt idx="87">
                  <c:v>2.6499999999999968E-2</c:v>
                </c:pt>
                <c:pt idx="88">
                  <c:v>2.7000000000000135E-2</c:v>
                </c:pt>
                <c:pt idx="89">
                  <c:v>2.750000000000008E-2</c:v>
                </c:pt>
                <c:pt idx="90">
                  <c:v>2.750000000000008E-2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F-47CC-8137-E15A91AF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R.S. 9</a:t>
            </a:r>
            <a:r>
              <a:rPr lang="en-US" baseline="0"/>
              <a:t> archived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'[1]Plate 1 - Sheet1'!$DZ$58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Sheet1'!$DZ$59:$DZ$149</c:f>
              <c:numCache>
                <c:formatCode>General</c:formatCode>
                <c:ptCount val="91"/>
                <c:pt idx="0">
                  <c:v>1.0899999999999999</c:v>
                </c:pt>
                <c:pt idx="1">
                  <c:v>1.085</c:v>
                </c:pt>
                <c:pt idx="2">
                  <c:v>1.083</c:v>
                </c:pt>
                <c:pt idx="3">
                  <c:v>1.0834999999999999</c:v>
                </c:pt>
                <c:pt idx="4">
                  <c:v>1.0825</c:v>
                </c:pt>
                <c:pt idx="5">
                  <c:v>1.0805</c:v>
                </c:pt>
                <c:pt idx="6">
                  <c:v>1.079</c:v>
                </c:pt>
                <c:pt idx="7">
                  <c:v>1.0779999999999998</c:v>
                </c:pt>
                <c:pt idx="8">
                  <c:v>1.075</c:v>
                </c:pt>
                <c:pt idx="9">
                  <c:v>1.073</c:v>
                </c:pt>
                <c:pt idx="10">
                  <c:v>1.07</c:v>
                </c:pt>
                <c:pt idx="11">
                  <c:v>1.069</c:v>
                </c:pt>
                <c:pt idx="12">
                  <c:v>1.0669999999999999</c:v>
                </c:pt>
                <c:pt idx="13">
                  <c:v>1.0655000000000001</c:v>
                </c:pt>
                <c:pt idx="14">
                  <c:v>1.0630000000000002</c:v>
                </c:pt>
                <c:pt idx="15">
                  <c:v>1.0620000000000001</c:v>
                </c:pt>
                <c:pt idx="16">
                  <c:v>1.0594999999999999</c:v>
                </c:pt>
                <c:pt idx="17">
                  <c:v>1.0575000000000001</c:v>
                </c:pt>
                <c:pt idx="18">
                  <c:v>1.056</c:v>
                </c:pt>
                <c:pt idx="19">
                  <c:v>1.0535000000000001</c:v>
                </c:pt>
                <c:pt idx="20">
                  <c:v>1.052</c:v>
                </c:pt>
                <c:pt idx="21">
                  <c:v>1.0495000000000001</c:v>
                </c:pt>
                <c:pt idx="22">
                  <c:v>1.0474999999999999</c:v>
                </c:pt>
                <c:pt idx="23">
                  <c:v>1.046</c:v>
                </c:pt>
                <c:pt idx="24">
                  <c:v>1.0455000000000001</c:v>
                </c:pt>
                <c:pt idx="25">
                  <c:v>1.0434999999999999</c:v>
                </c:pt>
                <c:pt idx="26">
                  <c:v>1.042</c:v>
                </c:pt>
                <c:pt idx="27">
                  <c:v>1.0405</c:v>
                </c:pt>
                <c:pt idx="28">
                  <c:v>1.04</c:v>
                </c:pt>
                <c:pt idx="29">
                  <c:v>1.0405</c:v>
                </c:pt>
                <c:pt idx="30">
                  <c:v>1.0409999999999999</c:v>
                </c:pt>
                <c:pt idx="31">
                  <c:v>1.0405</c:v>
                </c:pt>
                <c:pt idx="32">
                  <c:v>1.0409999999999999</c:v>
                </c:pt>
                <c:pt idx="33">
                  <c:v>1.0415000000000001</c:v>
                </c:pt>
                <c:pt idx="34">
                  <c:v>1.042</c:v>
                </c:pt>
                <c:pt idx="35">
                  <c:v>1.0425</c:v>
                </c:pt>
                <c:pt idx="36">
                  <c:v>1.0434999999999999</c:v>
                </c:pt>
                <c:pt idx="37">
                  <c:v>1.044</c:v>
                </c:pt>
                <c:pt idx="38">
                  <c:v>1.0445</c:v>
                </c:pt>
                <c:pt idx="39">
                  <c:v>1.0445</c:v>
                </c:pt>
                <c:pt idx="40">
                  <c:v>1.044</c:v>
                </c:pt>
                <c:pt idx="41">
                  <c:v>1.042</c:v>
                </c:pt>
                <c:pt idx="42">
                  <c:v>1.0405</c:v>
                </c:pt>
                <c:pt idx="43">
                  <c:v>1.0369999999999999</c:v>
                </c:pt>
                <c:pt idx="44">
                  <c:v>1.0329999999999999</c:v>
                </c:pt>
                <c:pt idx="45">
                  <c:v>1.0285</c:v>
                </c:pt>
                <c:pt idx="46">
                  <c:v>1.0245</c:v>
                </c:pt>
                <c:pt idx="47">
                  <c:v>1.018</c:v>
                </c:pt>
                <c:pt idx="48">
                  <c:v>1.0110000000000001</c:v>
                </c:pt>
                <c:pt idx="49">
                  <c:v>1.0049999999999999</c:v>
                </c:pt>
                <c:pt idx="50">
                  <c:v>0.997</c:v>
                </c:pt>
                <c:pt idx="51">
                  <c:v>0.98899999999999999</c:v>
                </c:pt>
                <c:pt idx="52">
                  <c:v>0.98199999999999998</c:v>
                </c:pt>
                <c:pt idx="53">
                  <c:v>0.97350000000000003</c:v>
                </c:pt>
                <c:pt idx="54">
                  <c:v>0.96499999999999997</c:v>
                </c:pt>
                <c:pt idx="55">
                  <c:v>0.95649999999999991</c:v>
                </c:pt>
                <c:pt idx="56">
                  <c:v>0.94950000000000001</c:v>
                </c:pt>
                <c:pt idx="57">
                  <c:v>0.94350000000000001</c:v>
                </c:pt>
                <c:pt idx="58">
                  <c:v>0.93700000000000006</c:v>
                </c:pt>
                <c:pt idx="59">
                  <c:v>0.93300000000000005</c:v>
                </c:pt>
                <c:pt idx="60">
                  <c:v>0.92949999999999999</c:v>
                </c:pt>
                <c:pt idx="61">
                  <c:v>0.92599999999999993</c:v>
                </c:pt>
                <c:pt idx="62">
                  <c:v>0.92399999999999993</c:v>
                </c:pt>
                <c:pt idx="63">
                  <c:v>0.92199999999999993</c:v>
                </c:pt>
                <c:pt idx="64">
                  <c:v>0.91999999999999993</c:v>
                </c:pt>
                <c:pt idx="65">
                  <c:v>0.91799999999999993</c:v>
                </c:pt>
                <c:pt idx="66">
                  <c:v>0.91700000000000004</c:v>
                </c:pt>
                <c:pt idx="67">
                  <c:v>0.91549999999999998</c:v>
                </c:pt>
                <c:pt idx="68">
                  <c:v>0.91349999999999998</c:v>
                </c:pt>
                <c:pt idx="69">
                  <c:v>0.91300000000000003</c:v>
                </c:pt>
                <c:pt idx="70">
                  <c:v>0.91199999999999992</c:v>
                </c:pt>
                <c:pt idx="71">
                  <c:v>0.91049999999999998</c:v>
                </c:pt>
                <c:pt idx="72">
                  <c:v>0.91049999999999998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0.90800000000000003</c:v>
                </c:pt>
                <c:pt idx="76">
                  <c:v>0.90700000000000003</c:v>
                </c:pt>
                <c:pt idx="77">
                  <c:v>0.90700000000000003</c:v>
                </c:pt>
                <c:pt idx="78">
                  <c:v>0.90600000000000003</c:v>
                </c:pt>
                <c:pt idx="79">
                  <c:v>0.90549999999999997</c:v>
                </c:pt>
                <c:pt idx="80">
                  <c:v>0.90549999999999997</c:v>
                </c:pt>
                <c:pt idx="81">
                  <c:v>0.90450000000000008</c:v>
                </c:pt>
                <c:pt idx="82">
                  <c:v>0.90400000000000003</c:v>
                </c:pt>
                <c:pt idx="83">
                  <c:v>0.90400000000000003</c:v>
                </c:pt>
                <c:pt idx="84">
                  <c:v>0.90250000000000008</c:v>
                </c:pt>
                <c:pt idx="85">
                  <c:v>0.90250000000000008</c:v>
                </c:pt>
                <c:pt idx="86">
                  <c:v>0.90200000000000002</c:v>
                </c:pt>
                <c:pt idx="87">
                  <c:v>0.90149999999999997</c:v>
                </c:pt>
                <c:pt idx="88">
                  <c:v>0.90100000000000002</c:v>
                </c:pt>
                <c:pt idx="89">
                  <c:v>0.9</c:v>
                </c:pt>
                <c:pt idx="9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E-4520-9351-7AC6C669F506}"/>
            </c:ext>
          </c:extLst>
        </c:ser>
        <c:ser>
          <c:idx val="1"/>
          <c:order val="1"/>
          <c:tx>
            <c:strRef>
              <c:f>'[1]Plate 1 - Sheet1'!$EB$58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Sheet1'!$EB$59:$EB$149</c:f>
              <c:numCache>
                <c:formatCode>General</c:formatCode>
                <c:ptCount val="91"/>
                <c:pt idx="0">
                  <c:v>1.1080000000000001</c:v>
                </c:pt>
                <c:pt idx="1">
                  <c:v>1.1164999999999998</c:v>
                </c:pt>
                <c:pt idx="2">
                  <c:v>1.1135000000000002</c:v>
                </c:pt>
                <c:pt idx="3">
                  <c:v>1.119</c:v>
                </c:pt>
                <c:pt idx="4">
                  <c:v>1.119</c:v>
                </c:pt>
                <c:pt idx="5">
                  <c:v>1.1185</c:v>
                </c:pt>
                <c:pt idx="6">
                  <c:v>1.1175000000000002</c:v>
                </c:pt>
                <c:pt idx="7">
                  <c:v>1.1175000000000002</c:v>
                </c:pt>
                <c:pt idx="8">
                  <c:v>1.1194999999999999</c:v>
                </c:pt>
                <c:pt idx="9">
                  <c:v>1.1200000000000001</c:v>
                </c:pt>
                <c:pt idx="10">
                  <c:v>1.121</c:v>
                </c:pt>
                <c:pt idx="11">
                  <c:v>1.121</c:v>
                </c:pt>
                <c:pt idx="12">
                  <c:v>1.1225000000000001</c:v>
                </c:pt>
                <c:pt idx="13">
                  <c:v>1.123</c:v>
                </c:pt>
                <c:pt idx="14">
                  <c:v>1.1234999999999999</c:v>
                </c:pt>
                <c:pt idx="15">
                  <c:v>1.1234999999999999</c:v>
                </c:pt>
                <c:pt idx="16">
                  <c:v>1.123</c:v>
                </c:pt>
                <c:pt idx="17">
                  <c:v>1.1204999999999998</c:v>
                </c:pt>
                <c:pt idx="18">
                  <c:v>1.1194999999999999</c:v>
                </c:pt>
                <c:pt idx="19">
                  <c:v>1.1179999999999999</c:v>
                </c:pt>
                <c:pt idx="20">
                  <c:v>1.1165</c:v>
                </c:pt>
                <c:pt idx="21">
                  <c:v>1.1139999999999999</c:v>
                </c:pt>
                <c:pt idx="22">
                  <c:v>1.1125</c:v>
                </c:pt>
                <c:pt idx="23">
                  <c:v>1.111</c:v>
                </c:pt>
                <c:pt idx="24">
                  <c:v>1.1105</c:v>
                </c:pt>
                <c:pt idx="25">
                  <c:v>1.1085</c:v>
                </c:pt>
                <c:pt idx="26">
                  <c:v>1.1080000000000001</c:v>
                </c:pt>
                <c:pt idx="27">
                  <c:v>1.1059999999999999</c:v>
                </c:pt>
                <c:pt idx="28">
                  <c:v>1.1059999999999999</c:v>
                </c:pt>
                <c:pt idx="29">
                  <c:v>1.105</c:v>
                </c:pt>
                <c:pt idx="30">
                  <c:v>1.1034999999999999</c:v>
                </c:pt>
                <c:pt idx="31">
                  <c:v>1.1019999999999999</c:v>
                </c:pt>
                <c:pt idx="32">
                  <c:v>1.1015000000000001</c:v>
                </c:pt>
                <c:pt idx="33">
                  <c:v>1.101</c:v>
                </c:pt>
                <c:pt idx="34">
                  <c:v>1.1014999999999999</c:v>
                </c:pt>
                <c:pt idx="35">
                  <c:v>1.1015000000000001</c:v>
                </c:pt>
                <c:pt idx="36">
                  <c:v>1.1015000000000001</c:v>
                </c:pt>
                <c:pt idx="37">
                  <c:v>1.1005</c:v>
                </c:pt>
                <c:pt idx="38">
                  <c:v>1.0994999999999999</c:v>
                </c:pt>
                <c:pt idx="39">
                  <c:v>1.0979999999999999</c:v>
                </c:pt>
                <c:pt idx="40">
                  <c:v>1.0964999999999998</c:v>
                </c:pt>
                <c:pt idx="41">
                  <c:v>1.0935000000000001</c:v>
                </c:pt>
                <c:pt idx="42">
                  <c:v>1.0905</c:v>
                </c:pt>
                <c:pt idx="43">
                  <c:v>1.0874999999999999</c:v>
                </c:pt>
                <c:pt idx="44">
                  <c:v>1.0834999999999999</c:v>
                </c:pt>
                <c:pt idx="45">
                  <c:v>1.08</c:v>
                </c:pt>
                <c:pt idx="46">
                  <c:v>1.077</c:v>
                </c:pt>
                <c:pt idx="47">
                  <c:v>1.0735000000000001</c:v>
                </c:pt>
                <c:pt idx="48">
                  <c:v>1.07</c:v>
                </c:pt>
                <c:pt idx="49">
                  <c:v>1.0665</c:v>
                </c:pt>
                <c:pt idx="50">
                  <c:v>1.0629999999999999</c:v>
                </c:pt>
                <c:pt idx="51">
                  <c:v>1.0580000000000001</c:v>
                </c:pt>
                <c:pt idx="52">
                  <c:v>1.0535000000000001</c:v>
                </c:pt>
                <c:pt idx="53">
                  <c:v>1.0474999999999999</c:v>
                </c:pt>
                <c:pt idx="54">
                  <c:v>1.0405</c:v>
                </c:pt>
                <c:pt idx="55">
                  <c:v>1.0339999999999998</c:v>
                </c:pt>
                <c:pt idx="56">
                  <c:v>1.0274999999999999</c:v>
                </c:pt>
                <c:pt idx="57">
                  <c:v>1.0215000000000001</c:v>
                </c:pt>
                <c:pt idx="58">
                  <c:v>1.016</c:v>
                </c:pt>
                <c:pt idx="59">
                  <c:v>1.0109999999999999</c:v>
                </c:pt>
                <c:pt idx="60">
                  <c:v>1.0069999999999999</c:v>
                </c:pt>
                <c:pt idx="61">
                  <c:v>1.0029999999999999</c:v>
                </c:pt>
                <c:pt idx="62">
                  <c:v>0.999</c:v>
                </c:pt>
                <c:pt idx="63">
                  <c:v>0.997</c:v>
                </c:pt>
                <c:pt idx="64">
                  <c:v>0.99399999999999999</c:v>
                </c:pt>
                <c:pt idx="65">
                  <c:v>0.99249999999999994</c:v>
                </c:pt>
                <c:pt idx="66">
                  <c:v>0.99149999999999994</c:v>
                </c:pt>
                <c:pt idx="67">
                  <c:v>0.98950000000000005</c:v>
                </c:pt>
                <c:pt idx="68">
                  <c:v>0.98899999999999999</c:v>
                </c:pt>
                <c:pt idx="69">
                  <c:v>0.98899999999999988</c:v>
                </c:pt>
                <c:pt idx="70">
                  <c:v>0.98799999999999999</c:v>
                </c:pt>
                <c:pt idx="71">
                  <c:v>0.98750000000000004</c:v>
                </c:pt>
                <c:pt idx="72">
                  <c:v>0.98750000000000004</c:v>
                </c:pt>
                <c:pt idx="73">
                  <c:v>0.98649999999999993</c:v>
                </c:pt>
                <c:pt idx="74">
                  <c:v>0.98599999999999999</c:v>
                </c:pt>
                <c:pt idx="75">
                  <c:v>0.98549999999999993</c:v>
                </c:pt>
                <c:pt idx="76">
                  <c:v>0.98449999999999993</c:v>
                </c:pt>
                <c:pt idx="77">
                  <c:v>0.98499999999999999</c:v>
                </c:pt>
                <c:pt idx="78">
                  <c:v>0.98449999999999993</c:v>
                </c:pt>
                <c:pt idx="79">
                  <c:v>0.98399999999999999</c:v>
                </c:pt>
                <c:pt idx="80">
                  <c:v>0.98449999999999993</c:v>
                </c:pt>
                <c:pt idx="81">
                  <c:v>0.98399999999999999</c:v>
                </c:pt>
                <c:pt idx="82">
                  <c:v>0.98399999999999999</c:v>
                </c:pt>
                <c:pt idx="83">
                  <c:v>0.98399999999999999</c:v>
                </c:pt>
                <c:pt idx="84">
                  <c:v>0.98299999999999987</c:v>
                </c:pt>
                <c:pt idx="85">
                  <c:v>0.98299999999999987</c:v>
                </c:pt>
                <c:pt idx="86">
                  <c:v>0.98299999999999987</c:v>
                </c:pt>
                <c:pt idx="87">
                  <c:v>0.98299999999999987</c:v>
                </c:pt>
                <c:pt idx="88">
                  <c:v>0.98350000000000004</c:v>
                </c:pt>
                <c:pt idx="89">
                  <c:v>0.98399999999999999</c:v>
                </c:pt>
                <c:pt idx="90">
                  <c:v>0.98399999999999999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E-4520-9351-7AC6C669F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'[1]Plate 1 - Sheet1'!$ED$58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Sheet1'!$ED$59:$ED$149</c:f>
              <c:numCache>
                <c:formatCode>General</c:formatCode>
                <c:ptCount val="91"/>
                <c:pt idx="0">
                  <c:v>1.8000000000000238E-2</c:v>
                </c:pt>
                <c:pt idx="1">
                  <c:v>3.1499999999999861E-2</c:v>
                </c:pt>
                <c:pt idx="2">
                  <c:v>3.0500000000000194E-2</c:v>
                </c:pt>
                <c:pt idx="3">
                  <c:v>3.5500000000000087E-2</c:v>
                </c:pt>
                <c:pt idx="4">
                  <c:v>3.6499999999999977E-2</c:v>
                </c:pt>
                <c:pt idx="5">
                  <c:v>3.8000000000000034E-2</c:v>
                </c:pt>
                <c:pt idx="6">
                  <c:v>3.8500000000000201E-2</c:v>
                </c:pt>
                <c:pt idx="7">
                  <c:v>3.9500000000000313E-2</c:v>
                </c:pt>
                <c:pt idx="8">
                  <c:v>4.4499999999999984E-2</c:v>
                </c:pt>
                <c:pt idx="9">
                  <c:v>4.7000000000000153E-2</c:v>
                </c:pt>
                <c:pt idx="10">
                  <c:v>5.0999999999999934E-2</c:v>
                </c:pt>
                <c:pt idx="11">
                  <c:v>5.2000000000000046E-2</c:v>
                </c:pt>
                <c:pt idx="12">
                  <c:v>5.5500000000000105E-2</c:v>
                </c:pt>
                <c:pt idx="13">
                  <c:v>5.7499999999999885E-2</c:v>
                </c:pt>
                <c:pt idx="14">
                  <c:v>6.0499999999999776E-2</c:v>
                </c:pt>
                <c:pt idx="15">
                  <c:v>6.1499999999999888E-2</c:v>
                </c:pt>
                <c:pt idx="16">
                  <c:v>6.3500000000000112E-2</c:v>
                </c:pt>
                <c:pt idx="17">
                  <c:v>6.2999999999999723E-2</c:v>
                </c:pt>
                <c:pt idx="18">
                  <c:v>6.349999999999989E-2</c:v>
                </c:pt>
                <c:pt idx="19">
                  <c:v>6.449999999999978E-2</c:v>
                </c:pt>
                <c:pt idx="20">
                  <c:v>6.4500000000000002E-2</c:v>
                </c:pt>
                <c:pt idx="21">
                  <c:v>6.449999999999978E-2</c:v>
                </c:pt>
                <c:pt idx="22">
                  <c:v>6.5000000000000169E-2</c:v>
                </c:pt>
                <c:pt idx="23">
                  <c:v>6.4999999999999947E-2</c:v>
                </c:pt>
                <c:pt idx="24">
                  <c:v>6.4999999999999947E-2</c:v>
                </c:pt>
                <c:pt idx="25">
                  <c:v>6.5000000000000169E-2</c:v>
                </c:pt>
                <c:pt idx="26">
                  <c:v>6.6000000000000059E-2</c:v>
                </c:pt>
                <c:pt idx="27">
                  <c:v>6.5499999999999892E-2</c:v>
                </c:pt>
                <c:pt idx="28">
                  <c:v>6.5999999999999837E-2</c:v>
                </c:pt>
                <c:pt idx="29">
                  <c:v>6.4500000000000002E-2</c:v>
                </c:pt>
                <c:pt idx="30">
                  <c:v>6.25E-2</c:v>
                </c:pt>
                <c:pt idx="31">
                  <c:v>6.1499999999999888E-2</c:v>
                </c:pt>
                <c:pt idx="32">
                  <c:v>6.050000000000022E-2</c:v>
                </c:pt>
                <c:pt idx="33">
                  <c:v>5.9499999999999886E-2</c:v>
                </c:pt>
                <c:pt idx="34">
                  <c:v>5.9499999999999886E-2</c:v>
                </c:pt>
                <c:pt idx="35">
                  <c:v>5.9000000000000163E-2</c:v>
                </c:pt>
                <c:pt idx="36">
                  <c:v>5.8000000000000274E-2</c:v>
                </c:pt>
                <c:pt idx="37">
                  <c:v>5.6499999999999995E-2</c:v>
                </c:pt>
                <c:pt idx="38">
                  <c:v>5.4999999999999938E-2</c:v>
                </c:pt>
                <c:pt idx="39">
                  <c:v>5.3499999999999881E-2</c:v>
                </c:pt>
                <c:pt idx="40">
                  <c:v>5.2499999999999769E-2</c:v>
                </c:pt>
                <c:pt idx="41">
                  <c:v>5.1500000000000101E-2</c:v>
                </c:pt>
                <c:pt idx="42">
                  <c:v>5.0000000000000044E-2</c:v>
                </c:pt>
                <c:pt idx="43">
                  <c:v>5.0499999999999989E-2</c:v>
                </c:pt>
                <c:pt idx="44">
                  <c:v>5.0499999999999989E-2</c:v>
                </c:pt>
                <c:pt idx="45">
                  <c:v>5.1500000000000101E-2</c:v>
                </c:pt>
                <c:pt idx="46">
                  <c:v>5.2499999999999991E-2</c:v>
                </c:pt>
                <c:pt idx="47">
                  <c:v>5.5500000000000105E-2</c:v>
                </c:pt>
                <c:pt idx="48">
                  <c:v>5.8999999999999941E-2</c:v>
                </c:pt>
                <c:pt idx="49">
                  <c:v>6.150000000000011E-2</c:v>
                </c:pt>
                <c:pt idx="50">
                  <c:v>6.5999999999999948E-2</c:v>
                </c:pt>
                <c:pt idx="51">
                  <c:v>6.9000000000000061E-2</c:v>
                </c:pt>
                <c:pt idx="52">
                  <c:v>7.1500000000000119E-2</c:v>
                </c:pt>
                <c:pt idx="53">
                  <c:v>7.3999999999999844E-2</c:v>
                </c:pt>
                <c:pt idx="54">
                  <c:v>7.5500000000000012E-2</c:v>
                </c:pt>
                <c:pt idx="55">
                  <c:v>7.7499999999999902E-2</c:v>
                </c:pt>
                <c:pt idx="56">
                  <c:v>7.7999999999999847E-2</c:v>
                </c:pt>
                <c:pt idx="57">
                  <c:v>7.8000000000000069E-2</c:v>
                </c:pt>
                <c:pt idx="58">
                  <c:v>7.8999999999999959E-2</c:v>
                </c:pt>
                <c:pt idx="59">
                  <c:v>7.7999999999999847E-2</c:v>
                </c:pt>
                <c:pt idx="60">
                  <c:v>7.7499999999999902E-2</c:v>
                </c:pt>
                <c:pt idx="61">
                  <c:v>7.6999999999999957E-2</c:v>
                </c:pt>
                <c:pt idx="62">
                  <c:v>7.5000000000000067E-2</c:v>
                </c:pt>
                <c:pt idx="63">
                  <c:v>7.5000000000000067E-2</c:v>
                </c:pt>
                <c:pt idx="64">
                  <c:v>7.4000000000000066E-2</c:v>
                </c:pt>
                <c:pt idx="65">
                  <c:v>7.4500000000000011E-2</c:v>
                </c:pt>
                <c:pt idx="66">
                  <c:v>7.44999999999999E-2</c:v>
                </c:pt>
                <c:pt idx="67">
                  <c:v>7.4000000000000066E-2</c:v>
                </c:pt>
                <c:pt idx="68">
                  <c:v>7.5500000000000012E-2</c:v>
                </c:pt>
                <c:pt idx="69">
                  <c:v>7.5999999999999845E-2</c:v>
                </c:pt>
                <c:pt idx="70">
                  <c:v>7.6000000000000068E-2</c:v>
                </c:pt>
                <c:pt idx="71">
                  <c:v>7.7000000000000068E-2</c:v>
                </c:pt>
                <c:pt idx="72">
                  <c:v>7.7000000000000068E-2</c:v>
                </c:pt>
                <c:pt idx="73">
                  <c:v>7.7499999999999902E-2</c:v>
                </c:pt>
                <c:pt idx="74">
                  <c:v>7.6999999999999957E-2</c:v>
                </c:pt>
                <c:pt idx="75">
                  <c:v>7.7499999999999902E-2</c:v>
                </c:pt>
                <c:pt idx="76">
                  <c:v>7.7499999999999902E-2</c:v>
                </c:pt>
                <c:pt idx="77">
                  <c:v>7.7999999999999958E-2</c:v>
                </c:pt>
                <c:pt idx="78">
                  <c:v>7.8499999999999903E-2</c:v>
                </c:pt>
                <c:pt idx="79">
                  <c:v>7.8500000000000014E-2</c:v>
                </c:pt>
                <c:pt idx="80">
                  <c:v>7.8999999999999959E-2</c:v>
                </c:pt>
                <c:pt idx="81">
                  <c:v>7.9499999999999904E-2</c:v>
                </c:pt>
                <c:pt idx="82">
                  <c:v>7.999999999999996E-2</c:v>
                </c:pt>
                <c:pt idx="83">
                  <c:v>7.999999999999996E-2</c:v>
                </c:pt>
                <c:pt idx="84">
                  <c:v>8.0499999999999794E-2</c:v>
                </c:pt>
                <c:pt idx="85">
                  <c:v>8.0499999999999794E-2</c:v>
                </c:pt>
                <c:pt idx="86">
                  <c:v>8.099999999999985E-2</c:v>
                </c:pt>
                <c:pt idx="87">
                  <c:v>8.1499999999999906E-2</c:v>
                </c:pt>
                <c:pt idx="88">
                  <c:v>8.2500000000000018E-2</c:v>
                </c:pt>
                <c:pt idx="89">
                  <c:v>8.3999999999999964E-2</c:v>
                </c:pt>
                <c:pt idx="90">
                  <c:v>8.3999999999999964E-2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F-43EA-A628-E126AE111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1150-4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Sheet1'!$CA$58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Sheet1'!$CA$59:$CA$149</c:f>
              <c:numCache>
                <c:formatCode>General</c:formatCode>
                <c:ptCount val="91"/>
                <c:pt idx="0">
                  <c:v>1.1015000000000001</c:v>
                </c:pt>
                <c:pt idx="1">
                  <c:v>1.0980000000000001</c:v>
                </c:pt>
                <c:pt idx="2">
                  <c:v>1.0945</c:v>
                </c:pt>
                <c:pt idx="3">
                  <c:v>1.091</c:v>
                </c:pt>
                <c:pt idx="4">
                  <c:v>1.0874999999999999</c:v>
                </c:pt>
                <c:pt idx="5">
                  <c:v>1.0845</c:v>
                </c:pt>
                <c:pt idx="6">
                  <c:v>1.0820000000000001</c:v>
                </c:pt>
                <c:pt idx="7">
                  <c:v>1.0794999999999999</c:v>
                </c:pt>
                <c:pt idx="8">
                  <c:v>1.077</c:v>
                </c:pt>
                <c:pt idx="9">
                  <c:v>1.0739999999999998</c:v>
                </c:pt>
                <c:pt idx="10">
                  <c:v>1.0714999999999999</c:v>
                </c:pt>
                <c:pt idx="11">
                  <c:v>1.069</c:v>
                </c:pt>
                <c:pt idx="12">
                  <c:v>1.0665</c:v>
                </c:pt>
                <c:pt idx="13">
                  <c:v>1.0634999999999999</c:v>
                </c:pt>
                <c:pt idx="14">
                  <c:v>1.0609999999999999</c:v>
                </c:pt>
                <c:pt idx="15">
                  <c:v>1.0590000000000002</c:v>
                </c:pt>
                <c:pt idx="16">
                  <c:v>1.0565</c:v>
                </c:pt>
                <c:pt idx="17">
                  <c:v>1.0535000000000001</c:v>
                </c:pt>
                <c:pt idx="18">
                  <c:v>1.0514999999999999</c:v>
                </c:pt>
                <c:pt idx="19">
                  <c:v>1.0495000000000001</c:v>
                </c:pt>
                <c:pt idx="20">
                  <c:v>1.0469999999999999</c:v>
                </c:pt>
                <c:pt idx="21">
                  <c:v>1.0449999999999999</c:v>
                </c:pt>
                <c:pt idx="22">
                  <c:v>1.0429999999999999</c:v>
                </c:pt>
                <c:pt idx="23">
                  <c:v>1.0409999999999999</c:v>
                </c:pt>
                <c:pt idx="24">
                  <c:v>1.0389999999999999</c:v>
                </c:pt>
                <c:pt idx="25">
                  <c:v>1.0375000000000001</c:v>
                </c:pt>
                <c:pt idx="26">
                  <c:v>1.0354999999999999</c:v>
                </c:pt>
                <c:pt idx="27">
                  <c:v>1.034</c:v>
                </c:pt>
                <c:pt idx="28">
                  <c:v>1.0325</c:v>
                </c:pt>
                <c:pt idx="29">
                  <c:v>1.0314999999999999</c:v>
                </c:pt>
                <c:pt idx="30">
                  <c:v>1.0299999999999998</c:v>
                </c:pt>
                <c:pt idx="31">
                  <c:v>1.0285</c:v>
                </c:pt>
                <c:pt idx="32">
                  <c:v>1.0270000000000001</c:v>
                </c:pt>
                <c:pt idx="33">
                  <c:v>1.0255000000000001</c:v>
                </c:pt>
                <c:pt idx="34">
                  <c:v>1.024</c:v>
                </c:pt>
                <c:pt idx="35">
                  <c:v>1.0230000000000001</c:v>
                </c:pt>
                <c:pt idx="36">
                  <c:v>1.0209999999999999</c:v>
                </c:pt>
                <c:pt idx="37">
                  <c:v>1.02</c:v>
                </c:pt>
                <c:pt idx="38">
                  <c:v>1.0190000000000001</c:v>
                </c:pt>
                <c:pt idx="39">
                  <c:v>1.0169999999999999</c:v>
                </c:pt>
                <c:pt idx="40">
                  <c:v>1.016</c:v>
                </c:pt>
                <c:pt idx="41">
                  <c:v>1.0150000000000001</c:v>
                </c:pt>
                <c:pt idx="42">
                  <c:v>1.0129999999999999</c:v>
                </c:pt>
                <c:pt idx="43">
                  <c:v>1.012</c:v>
                </c:pt>
                <c:pt idx="44">
                  <c:v>1.0105</c:v>
                </c:pt>
                <c:pt idx="45">
                  <c:v>1.0089999999999999</c:v>
                </c:pt>
                <c:pt idx="46">
                  <c:v>1.008</c:v>
                </c:pt>
                <c:pt idx="47">
                  <c:v>1.0070000000000001</c:v>
                </c:pt>
                <c:pt idx="48">
                  <c:v>1.0049999999999999</c:v>
                </c:pt>
                <c:pt idx="49">
                  <c:v>1.004</c:v>
                </c:pt>
                <c:pt idx="50">
                  <c:v>1.0030000000000001</c:v>
                </c:pt>
                <c:pt idx="51">
                  <c:v>1.002</c:v>
                </c:pt>
                <c:pt idx="52">
                  <c:v>1.0009999999999999</c:v>
                </c:pt>
                <c:pt idx="53">
                  <c:v>0.99950000000000006</c:v>
                </c:pt>
                <c:pt idx="54">
                  <c:v>0.998</c:v>
                </c:pt>
                <c:pt idx="55">
                  <c:v>0.997</c:v>
                </c:pt>
                <c:pt idx="56">
                  <c:v>0.996</c:v>
                </c:pt>
                <c:pt idx="57">
                  <c:v>0.995</c:v>
                </c:pt>
                <c:pt idx="58">
                  <c:v>0.99399999999999999</c:v>
                </c:pt>
                <c:pt idx="59">
                  <c:v>0.99299999999999999</c:v>
                </c:pt>
                <c:pt idx="60">
                  <c:v>0.99099999999999999</c:v>
                </c:pt>
                <c:pt idx="61">
                  <c:v>0.99049999999999994</c:v>
                </c:pt>
                <c:pt idx="62">
                  <c:v>0.98899999999999999</c:v>
                </c:pt>
                <c:pt idx="63">
                  <c:v>0.98799999999999999</c:v>
                </c:pt>
                <c:pt idx="64">
                  <c:v>0.98699999999999999</c:v>
                </c:pt>
                <c:pt idx="65">
                  <c:v>0.98550000000000004</c:v>
                </c:pt>
                <c:pt idx="66">
                  <c:v>0.98499999999999999</c:v>
                </c:pt>
                <c:pt idx="67">
                  <c:v>0.98350000000000004</c:v>
                </c:pt>
                <c:pt idx="68">
                  <c:v>0.98249999999999993</c:v>
                </c:pt>
                <c:pt idx="69">
                  <c:v>0.98099999999999998</c:v>
                </c:pt>
                <c:pt idx="70">
                  <c:v>0.98</c:v>
                </c:pt>
                <c:pt idx="71">
                  <c:v>0.97899999999999998</c:v>
                </c:pt>
                <c:pt idx="72">
                  <c:v>0.97799999999999998</c:v>
                </c:pt>
                <c:pt idx="73">
                  <c:v>0.97699999999999998</c:v>
                </c:pt>
                <c:pt idx="74">
                  <c:v>0.97550000000000003</c:v>
                </c:pt>
                <c:pt idx="75">
                  <c:v>0.97449999999999992</c:v>
                </c:pt>
                <c:pt idx="76">
                  <c:v>0.97350000000000003</c:v>
                </c:pt>
                <c:pt idx="77">
                  <c:v>0.97249999999999992</c:v>
                </c:pt>
                <c:pt idx="78">
                  <c:v>0.97150000000000003</c:v>
                </c:pt>
                <c:pt idx="79">
                  <c:v>0.97049999999999992</c:v>
                </c:pt>
                <c:pt idx="80">
                  <c:v>0.96950000000000003</c:v>
                </c:pt>
                <c:pt idx="81">
                  <c:v>0.96849999999999992</c:v>
                </c:pt>
                <c:pt idx="82">
                  <c:v>0.96649999999999991</c:v>
                </c:pt>
                <c:pt idx="83">
                  <c:v>0.96550000000000002</c:v>
                </c:pt>
                <c:pt idx="84">
                  <c:v>0.96499999999999997</c:v>
                </c:pt>
                <c:pt idx="85">
                  <c:v>0.96350000000000002</c:v>
                </c:pt>
                <c:pt idx="86">
                  <c:v>0.96299999999999997</c:v>
                </c:pt>
                <c:pt idx="87">
                  <c:v>0.96150000000000002</c:v>
                </c:pt>
                <c:pt idx="88">
                  <c:v>0.96049999999999991</c:v>
                </c:pt>
                <c:pt idx="89">
                  <c:v>0.95950000000000002</c:v>
                </c:pt>
                <c:pt idx="90">
                  <c:v>0.95849999999999991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5-447C-A30F-125F92AF2C0C}"/>
            </c:ext>
          </c:extLst>
        </c:ser>
        <c:ser>
          <c:idx val="1"/>
          <c:order val="1"/>
          <c:tx>
            <c:strRef>
              <c:f>'Plate 1 - Sheet1'!$CC$58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Sheet1'!$CC$59:$CC$149</c:f>
              <c:numCache>
                <c:formatCode>General</c:formatCode>
                <c:ptCount val="91"/>
                <c:pt idx="0">
                  <c:v>1.1305000000000001</c:v>
                </c:pt>
                <c:pt idx="1">
                  <c:v>1.1294999999999999</c:v>
                </c:pt>
                <c:pt idx="2">
                  <c:v>1.1299999999999999</c:v>
                </c:pt>
                <c:pt idx="3">
                  <c:v>1.1294999999999999</c:v>
                </c:pt>
                <c:pt idx="4">
                  <c:v>1.129</c:v>
                </c:pt>
                <c:pt idx="5">
                  <c:v>1.129</c:v>
                </c:pt>
                <c:pt idx="6">
                  <c:v>1.1284999999999998</c:v>
                </c:pt>
                <c:pt idx="7">
                  <c:v>1.1274999999999999</c:v>
                </c:pt>
                <c:pt idx="8">
                  <c:v>1.1259999999999999</c:v>
                </c:pt>
                <c:pt idx="9">
                  <c:v>1.1255000000000002</c:v>
                </c:pt>
                <c:pt idx="10">
                  <c:v>1.1234999999999999</c:v>
                </c:pt>
                <c:pt idx="11">
                  <c:v>1.123</c:v>
                </c:pt>
                <c:pt idx="12">
                  <c:v>1.121</c:v>
                </c:pt>
                <c:pt idx="13">
                  <c:v>1.1200000000000001</c:v>
                </c:pt>
                <c:pt idx="14">
                  <c:v>1.1185</c:v>
                </c:pt>
                <c:pt idx="15">
                  <c:v>1.1164999999999998</c:v>
                </c:pt>
                <c:pt idx="16">
                  <c:v>1.115</c:v>
                </c:pt>
                <c:pt idx="17">
                  <c:v>1.1125</c:v>
                </c:pt>
                <c:pt idx="18">
                  <c:v>1.1100000000000001</c:v>
                </c:pt>
                <c:pt idx="19">
                  <c:v>1.1080000000000001</c:v>
                </c:pt>
                <c:pt idx="20">
                  <c:v>1.1065</c:v>
                </c:pt>
                <c:pt idx="21">
                  <c:v>1.1034999999999999</c:v>
                </c:pt>
                <c:pt idx="22">
                  <c:v>1.1015000000000001</c:v>
                </c:pt>
                <c:pt idx="23">
                  <c:v>1.0994999999999999</c:v>
                </c:pt>
                <c:pt idx="24">
                  <c:v>1.097</c:v>
                </c:pt>
                <c:pt idx="25">
                  <c:v>1.0954999999999999</c:v>
                </c:pt>
                <c:pt idx="26">
                  <c:v>1.0940000000000001</c:v>
                </c:pt>
                <c:pt idx="27">
                  <c:v>1.0920000000000001</c:v>
                </c:pt>
                <c:pt idx="28">
                  <c:v>1.0905</c:v>
                </c:pt>
                <c:pt idx="29">
                  <c:v>1.089</c:v>
                </c:pt>
                <c:pt idx="30">
                  <c:v>1.0880000000000001</c:v>
                </c:pt>
                <c:pt idx="31">
                  <c:v>1.0865</c:v>
                </c:pt>
                <c:pt idx="32">
                  <c:v>1.0855000000000001</c:v>
                </c:pt>
                <c:pt idx="33">
                  <c:v>1.0845</c:v>
                </c:pt>
                <c:pt idx="34">
                  <c:v>1.0834999999999999</c:v>
                </c:pt>
                <c:pt idx="35">
                  <c:v>1.0825</c:v>
                </c:pt>
                <c:pt idx="36">
                  <c:v>1.0815000000000001</c:v>
                </c:pt>
                <c:pt idx="37">
                  <c:v>1.0805</c:v>
                </c:pt>
                <c:pt idx="38">
                  <c:v>1.08</c:v>
                </c:pt>
                <c:pt idx="39">
                  <c:v>1.0785</c:v>
                </c:pt>
                <c:pt idx="40">
                  <c:v>1.0775000000000001</c:v>
                </c:pt>
                <c:pt idx="41">
                  <c:v>1.077</c:v>
                </c:pt>
                <c:pt idx="42">
                  <c:v>1.0765</c:v>
                </c:pt>
                <c:pt idx="43">
                  <c:v>1.075</c:v>
                </c:pt>
                <c:pt idx="44">
                  <c:v>1.0745</c:v>
                </c:pt>
                <c:pt idx="45">
                  <c:v>1.0740000000000001</c:v>
                </c:pt>
                <c:pt idx="46">
                  <c:v>1.0735000000000001</c:v>
                </c:pt>
                <c:pt idx="47">
                  <c:v>1.0720000000000001</c:v>
                </c:pt>
                <c:pt idx="48">
                  <c:v>1.0714999999999999</c:v>
                </c:pt>
                <c:pt idx="49">
                  <c:v>1.0705</c:v>
                </c:pt>
                <c:pt idx="50">
                  <c:v>1.0695000000000001</c:v>
                </c:pt>
                <c:pt idx="51">
                  <c:v>1.0685</c:v>
                </c:pt>
                <c:pt idx="52">
                  <c:v>1.0674999999999999</c:v>
                </c:pt>
                <c:pt idx="53">
                  <c:v>1.0669999999999999</c:v>
                </c:pt>
                <c:pt idx="54">
                  <c:v>1.0655000000000001</c:v>
                </c:pt>
                <c:pt idx="55">
                  <c:v>1.0649999999999999</c:v>
                </c:pt>
                <c:pt idx="56">
                  <c:v>1.0645</c:v>
                </c:pt>
                <c:pt idx="57">
                  <c:v>1.0634999999999999</c:v>
                </c:pt>
                <c:pt idx="58">
                  <c:v>1.0620000000000001</c:v>
                </c:pt>
                <c:pt idx="59">
                  <c:v>1.0615000000000001</c:v>
                </c:pt>
                <c:pt idx="60">
                  <c:v>1.0605</c:v>
                </c:pt>
                <c:pt idx="61">
                  <c:v>1.06</c:v>
                </c:pt>
                <c:pt idx="62">
                  <c:v>1.0590000000000002</c:v>
                </c:pt>
                <c:pt idx="63">
                  <c:v>1.0575000000000001</c:v>
                </c:pt>
                <c:pt idx="64">
                  <c:v>1.0575000000000001</c:v>
                </c:pt>
                <c:pt idx="65">
                  <c:v>1.0565</c:v>
                </c:pt>
                <c:pt idx="66">
                  <c:v>1.0554999999999999</c:v>
                </c:pt>
                <c:pt idx="67">
                  <c:v>1.0545</c:v>
                </c:pt>
                <c:pt idx="68">
                  <c:v>1.0535000000000001</c:v>
                </c:pt>
                <c:pt idx="69">
                  <c:v>1.0529999999999999</c:v>
                </c:pt>
                <c:pt idx="70">
                  <c:v>1.0514999999999999</c:v>
                </c:pt>
                <c:pt idx="71">
                  <c:v>1.0510000000000002</c:v>
                </c:pt>
                <c:pt idx="72">
                  <c:v>1.0499999999999998</c:v>
                </c:pt>
                <c:pt idx="73">
                  <c:v>1.0489999999999999</c:v>
                </c:pt>
                <c:pt idx="74">
                  <c:v>1.048</c:v>
                </c:pt>
                <c:pt idx="75">
                  <c:v>1.0474999999999999</c:v>
                </c:pt>
                <c:pt idx="76">
                  <c:v>1.0465</c:v>
                </c:pt>
                <c:pt idx="77">
                  <c:v>1.0449999999999999</c:v>
                </c:pt>
                <c:pt idx="78">
                  <c:v>1.0445</c:v>
                </c:pt>
                <c:pt idx="79">
                  <c:v>1.0434999999999999</c:v>
                </c:pt>
                <c:pt idx="80">
                  <c:v>1.0425</c:v>
                </c:pt>
                <c:pt idx="81">
                  <c:v>1.0415000000000001</c:v>
                </c:pt>
                <c:pt idx="82">
                  <c:v>1.0409999999999999</c:v>
                </c:pt>
                <c:pt idx="83">
                  <c:v>1.04</c:v>
                </c:pt>
                <c:pt idx="84">
                  <c:v>1.0394999999999999</c:v>
                </c:pt>
                <c:pt idx="85">
                  <c:v>1.0375000000000001</c:v>
                </c:pt>
                <c:pt idx="86">
                  <c:v>1.0375000000000001</c:v>
                </c:pt>
                <c:pt idx="87">
                  <c:v>1.036</c:v>
                </c:pt>
                <c:pt idx="88">
                  <c:v>1.0349999999999999</c:v>
                </c:pt>
                <c:pt idx="89">
                  <c:v>1.0345</c:v>
                </c:pt>
                <c:pt idx="90">
                  <c:v>1.0335000000000001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5-447C-A30F-125F92AF2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R.S. 9</a:t>
            </a:r>
            <a:r>
              <a:rPr lang="en-US" baseline="0"/>
              <a:t> archived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'[1]Plate 1 - Sheet1'!$DZ$58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Sheet1'!$DZ$59:$DZ$149</c:f>
              <c:numCache>
                <c:formatCode>General</c:formatCode>
                <c:ptCount val="91"/>
                <c:pt idx="0">
                  <c:v>1.0899999999999999</c:v>
                </c:pt>
                <c:pt idx="1">
                  <c:v>1.085</c:v>
                </c:pt>
                <c:pt idx="2">
                  <c:v>1.083</c:v>
                </c:pt>
                <c:pt idx="3">
                  <c:v>1.0834999999999999</c:v>
                </c:pt>
                <c:pt idx="4">
                  <c:v>1.0825</c:v>
                </c:pt>
                <c:pt idx="5">
                  <c:v>1.0805</c:v>
                </c:pt>
                <c:pt idx="6">
                  <c:v>1.079</c:v>
                </c:pt>
                <c:pt idx="7">
                  <c:v>1.0779999999999998</c:v>
                </c:pt>
                <c:pt idx="8">
                  <c:v>1.075</c:v>
                </c:pt>
                <c:pt idx="9">
                  <c:v>1.073</c:v>
                </c:pt>
                <c:pt idx="10">
                  <c:v>1.07</c:v>
                </c:pt>
                <c:pt idx="11">
                  <c:v>1.069</c:v>
                </c:pt>
                <c:pt idx="12">
                  <c:v>1.0669999999999999</c:v>
                </c:pt>
                <c:pt idx="13">
                  <c:v>1.0655000000000001</c:v>
                </c:pt>
                <c:pt idx="14">
                  <c:v>1.0630000000000002</c:v>
                </c:pt>
                <c:pt idx="15">
                  <c:v>1.0620000000000001</c:v>
                </c:pt>
                <c:pt idx="16">
                  <c:v>1.0594999999999999</c:v>
                </c:pt>
                <c:pt idx="17">
                  <c:v>1.0575000000000001</c:v>
                </c:pt>
                <c:pt idx="18">
                  <c:v>1.056</c:v>
                </c:pt>
                <c:pt idx="19">
                  <c:v>1.0535000000000001</c:v>
                </c:pt>
                <c:pt idx="20">
                  <c:v>1.052</c:v>
                </c:pt>
                <c:pt idx="21">
                  <c:v>1.0495000000000001</c:v>
                </c:pt>
                <c:pt idx="22">
                  <c:v>1.0474999999999999</c:v>
                </c:pt>
                <c:pt idx="23">
                  <c:v>1.046</c:v>
                </c:pt>
                <c:pt idx="24">
                  <c:v>1.0455000000000001</c:v>
                </c:pt>
                <c:pt idx="25">
                  <c:v>1.0434999999999999</c:v>
                </c:pt>
                <c:pt idx="26">
                  <c:v>1.042</c:v>
                </c:pt>
                <c:pt idx="27">
                  <c:v>1.0405</c:v>
                </c:pt>
                <c:pt idx="28">
                  <c:v>1.04</c:v>
                </c:pt>
                <c:pt idx="29">
                  <c:v>1.0405</c:v>
                </c:pt>
                <c:pt idx="30">
                  <c:v>1.0409999999999999</c:v>
                </c:pt>
                <c:pt idx="31">
                  <c:v>1.0405</c:v>
                </c:pt>
                <c:pt idx="32">
                  <c:v>1.0409999999999999</c:v>
                </c:pt>
                <c:pt idx="33">
                  <c:v>1.0415000000000001</c:v>
                </c:pt>
                <c:pt idx="34">
                  <c:v>1.042</c:v>
                </c:pt>
                <c:pt idx="35">
                  <c:v>1.0425</c:v>
                </c:pt>
                <c:pt idx="36">
                  <c:v>1.0434999999999999</c:v>
                </c:pt>
                <c:pt idx="37">
                  <c:v>1.044</c:v>
                </c:pt>
                <c:pt idx="38">
                  <c:v>1.0445</c:v>
                </c:pt>
                <c:pt idx="39">
                  <c:v>1.0445</c:v>
                </c:pt>
                <c:pt idx="40">
                  <c:v>1.044</c:v>
                </c:pt>
                <c:pt idx="41">
                  <c:v>1.042</c:v>
                </c:pt>
                <c:pt idx="42">
                  <c:v>1.0405</c:v>
                </c:pt>
                <c:pt idx="43">
                  <c:v>1.0369999999999999</c:v>
                </c:pt>
                <c:pt idx="44">
                  <c:v>1.0329999999999999</c:v>
                </c:pt>
                <c:pt idx="45">
                  <c:v>1.0285</c:v>
                </c:pt>
                <c:pt idx="46">
                  <c:v>1.0245</c:v>
                </c:pt>
                <c:pt idx="47">
                  <c:v>1.018</c:v>
                </c:pt>
                <c:pt idx="48">
                  <c:v>1.0110000000000001</c:v>
                </c:pt>
                <c:pt idx="49">
                  <c:v>1.0049999999999999</c:v>
                </c:pt>
                <c:pt idx="50">
                  <c:v>0.997</c:v>
                </c:pt>
                <c:pt idx="51">
                  <c:v>0.98899999999999999</c:v>
                </c:pt>
                <c:pt idx="52">
                  <c:v>0.98199999999999998</c:v>
                </c:pt>
                <c:pt idx="53">
                  <c:v>0.97350000000000003</c:v>
                </c:pt>
                <c:pt idx="54">
                  <c:v>0.96499999999999997</c:v>
                </c:pt>
                <c:pt idx="55">
                  <c:v>0.95649999999999991</c:v>
                </c:pt>
                <c:pt idx="56">
                  <c:v>0.94950000000000001</c:v>
                </c:pt>
                <c:pt idx="57">
                  <c:v>0.94350000000000001</c:v>
                </c:pt>
                <c:pt idx="58">
                  <c:v>0.93700000000000006</c:v>
                </c:pt>
                <c:pt idx="59">
                  <c:v>0.93300000000000005</c:v>
                </c:pt>
                <c:pt idx="60">
                  <c:v>0.92949999999999999</c:v>
                </c:pt>
                <c:pt idx="61">
                  <c:v>0.92599999999999993</c:v>
                </c:pt>
                <c:pt idx="62">
                  <c:v>0.92399999999999993</c:v>
                </c:pt>
                <c:pt idx="63">
                  <c:v>0.92199999999999993</c:v>
                </c:pt>
                <c:pt idx="64">
                  <c:v>0.91999999999999993</c:v>
                </c:pt>
                <c:pt idx="65">
                  <c:v>0.91799999999999993</c:v>
                </c:pt>
                <c:pt idx="66">
                  <c:v>0.91700000000000004</c:v>
                </c:pt>
                <c:pt idx="67">
                  <c:v>0.91549999999999998</c:v>
                </c:pt>
                <c:pt idx="68">
                  <c:v>0.91349999999999998</c:v>
                </c:pt>
                <c:pt idx="69">
                  <c:v>0.91300000000000003</c:v>
                </c:pt>
                <c:pt idx="70">
                  <c:v>0.91199999999999992</c:v>
                </c:pt>
                <c:pt idx="71">
                  <c:v>0.91049999999999998</c:v>
                </c:pt>
                <c:pt idx="72">
                  <c:v>0.91049999999999998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0.90800000000000003</c:v>
                </c:pt>
                <c:pt idx="76">
                  <c:v>0.90700000000000003</c:v>
                </c:pt>
                <c:pt idx="77">
                  <c:v>0.90700000000000003</c:v>
                </c:pt>
                <c:pt idx="78">
                  <c:v>0.90600000000000003</c:v>
                </c:pt>
                <c:pt idx="79">
                  <c:v>0.90549999999999997</c:v>
                </c:pt>
                <c:pt idx="80">
                  <c:v>0.90549999999999997</c:v>
                </c:pt>
                <c:pt idx="81">
                  <c:v>0.90450000000000008</c:v>
                </c:pt>
                <c:pt idx="82">
                  <c:v>0.90400000000000003</c:v>
                </c:pt>
                <c:pt idx="83">
                  <c:v>0.90400000000000003</c:v>
                </c:pt>
                <c:pt idx="84">
                  <c:v>0.90250000000000008</c:v>
                </c:pt>
                <c:pt idx="85">
                  <c:v>0.90250000000000008</c:v>
                </c:pt>
                <c:pt idx="86">
                  <c:v>0.90200000000000002</c:v>
                </c:pt>
                <c:pt idx="87">
                  <c:v>0.90149999999999997</c:v>
                </c:pt>
                <c:pt idx="88">
                  <c:v>0.90100000000000002</c:v>
                </c:pt>
                <c:pt idx="89">
                  <c:v>0.9</c:v>
                </c:pt>
                <c:pt idx="9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A0-4E8C-90F5-F3C9922ADDE4}"/>
            </c:ext>
          </c:extLst>
        </c:ser>
        <c:ser>
          <c:idx val="1"/>
          <c:order val="1"/>
          <c:tx>
            <c:strRef>
              <c:f>'[1]Plate 1 - Sheet1'!$EB$58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Sheet1'!$EB$59:$EB$149</c:f>
              <c:numCache>
                <c:formatCode>General</c:formatCode>
                <c:ptCount val="91"/>
                <c:pt idx="0">
                  <c:v>1.1080000000000001</c:v>
                </c:pt>
                <c:pt idx="1">
                  <c:v>1.1164999999999998</c:v>
                </c:pt>
                <c:pt idx="2">
                  <c:v>1.1135000000000002</c:v>
                </c:pt>
                <c:pt idx="3">
                  <c:v>1.119</c:v>
                </c:pt>
                <c:pt idx="4">
                  <c:v>1.119</c:v>
                </c:pt>
                <c:pt idx="5">
                  <c:v>1.1185</c:v>
                </c:pt>
                <c:pt idx="6">
                  <c:v>1.1175000000000002</c:v>
                </c:pt>
                <c:pt idx="7">
                  <c:v>1.1175000000000002</c:v>
                </c:pt>
                <c:pt idx="8">
                  <c:v>1.1194999999999999</c:v>
                </c:pt>
                <c:pt idx="9">
                  <c:v>1.1200000000000001</c:v>
                </c:pt>
                <c:pt idx="10">
                  <c:v>1.121</c:v>
                </c:pt>
                <c:pt idx="11">
                  <c:v>1.121</c:v>
                </c:pt>
                <c:pt idx="12">
                  <c:v>1.1225000000000001</c:v>
                </c:pt>
                <c:pt idx="13">
                  <c:v>1.123</c:v>
                </c:pt>
                <c:pt idx="14">
                  <c:v>1.1234999999999999</c:v>
                </c:pt>
                <c:pt idx="15">
                  <c:v>1.1234999999999999</c:v>
                </c:pt>
                <c:pt idx="16">
                  <c:v>1.123</c:v>
                </c:pt>
                <c:pt idx="17">
                  <c:v>1.1204999999999998</c:v>
                </c:pt>
                <c:pt idx="18">
                  <c:v>1.1194999999999999</c:v>
                </c:pt>
                <c:pt idx="19">
                  <c:v>1.1179999999999999</c:v>
                </c:pt>
                <c:pt idx="20">
                  <c:v>1.1165</c:v>
                </c:pt>
                <c:pt idx="21">
                  <c:v>1.1139999999999999</c:v>
                </c:pt>
                <c:pt idx="22">
                  <c:v>1.1125</c:v>
                </c:pt>
                <c:pt idx="23">
                  <c:v>1.111</c:v>
                </c:pt>
                <c:pt idx="24">
                  <c:v>1.1105</c:v>
                </c:pt>
                <c:pt idx="25">
                  <c:v>1.1085</c:v>
                </c:pt>
                <c:pt idx="26">
                  <c:v>1.1080000000000001</c:v>
                </c:pt>
                <c:pt idx="27">
                  <c:v>1.1059999999999999</c:v>
                </c:pt>
                <c:pt idx="28">
                  <c:v>1.1059999999999999</c:v>
                </c:pt>
                <c:pt idx="29">
                  <c:v>1.105</c:v>
                </c:pt>
                <c:pt idx="30">
                  <c:v>1.1034999999999999</c:v>
                </c:pt>
                <c:pt idx="31">
                  <c:v>1.1019999999999999</c:v>
                </c:pt>
                <c:pt idx="32">
                  <c:v>1.1015000000000001</c:v>
                </c:pt>
                <c:pt idx="33">
                  <c:v>1.101</c:v>
                </c:pt>
                <c:pt idx="34">
                  <c:v>1.1014999999999999</c:v>
                </c:pt>
                <c:pt idx="35">
                  <c:v>1.1015000000000001</c:v>
                </c:pt>
                <c:pt idx="36">
                  <c:v>1.1015000000000001</c:v>
                </c:pt>
                <c:pt idx="37">
                  <c:v>1.1005</c:v>
                </c:pt>
                <c:pt idx="38">
                  <c:v>1.0994999999999999</c:v>
                </c:pt>
                <c:pt idx="39">
                  <c:v>1.0979999999999999</c:v>
                </c:pt>
                <c:pt idx="40">
                  <c:v>1.0964999999999998</c:v>
                </c:pt>
                <c:pt idx="41">
                  <c:v>1.0935000000000001</c:v>
                </c:pt>
                <c:pt idx="42">
                  <c:v>1.0905</c:v>
                </c:pt>
                <c:pt idx="43">
                  <c:v>1.0874999999999999</c:v>
                </c:pt>
                <c:pt idx="44">
                  <c:v>1.0834999999999999</c:v>
                </c:pt>
                <c:pt idx="45">
                  <c:v>1.08</c:v>
                </c:pt>
                <c:pt idx="46">
                  <c:v>1.077</c:v>
                </c:pt>
                <c:pt idx="47">
                  <c:v>1.0735000000000001</c:v>
                </c:pt>
                <c:pt idx="48">
                  <c:v>1.07</c:v>
                </c:pt>
                <c:pt idx="49">
                  <c:v>1.0665</c:v>
                </c:pt>
                <c:pt idx="50">
                  <c:v>1.0629999999999999</c:v>
                </c:pt>
                <c:pt idx="51">
                  <c:v>1.0580000000000001</c:v>
                </c:pt>
                <c:pt idx="52">
                  <c:v>1.0535000000000001</c:v>
                </c:pt>
                <c:pt idx="53">
                  <c:v>1.0474999999999999</c:v>
                </c:pt>
                <c:pt idx="54">
                  <c:v>1.0405</c:v>
                </c:pt>
                <c:pt idx="55">
                  <c:v>1.0339999999999998</c:v>
                </c:pt>
                <c:pt idx="56">
                  <c:v>1.0274999999999999</c:v>
                </c:pt>
                <c:pt idx="57">
                  <c:v>1.0215000000000001</c:v>
                </c:pt>
                <c:pt idx="58">
                  <c:v>1.016</c:v>
                </c:pt>
                <c:pt idx="59">
                  <c:v>1.0109999999999999</c:v>
                </c:pt>
                <c:pt idx="60">
                  <c:v>1.0069999999999999</c:v>
                </c:pt>
                <c:pt idx="61">
                  <c:v>1.0029999999999999</c:v>
                </c:pt>
                <c:pt idx="62">
                  <c:v>0.999</c:v>
                </c:pt>
                <c:pt idx="63">
                  <c:v>0.997</c:v>
                </c:pt>
                <c:pt idx="64">
                  <c:v>0.99399999999999999</c:v>
                </c:pt>
                <c:pt idx="65">
                  <c:v>0.99249999999999994</c:v>
                </c:pt>
                <c:pt idx="66">
                  <c:v>0.99149999999999994</c:v>
                </c:pt>
                <c:pt idx="67">
                  <c:v>0.98950000000000005</c:v>
                </c:pt>
                <c:pt idx="68">
                  <c:v>0.98899999999999999</c:v>
                </c:pt>
                <c:pt idx="69">
                  <c:v>0.98899999999999988</c:v>
                </c:pt>
                <c:pt idx="70">
                  <c:v>0.98799999999999999</c:v>
                </c:pt>
                <c:pt idx="71">
                  <c:v>0.98750000000000004</c:v>
                </c:pt>
                <c:pt idx="72">
                  <c:v>0.98750000000000004</c:v>
                </c:pt>
                <c:pt idx="73">
                  <c:v>0.98649999999999993</c:v>
                </c:pt>
                <c:pt idx="74">
                  <c:v>0.98599999999999999</c:v>
                </c:pt>
                <c:pt idx="75">
                  <c:v>0.98549999999999993</c:v>
                </c:pt>
                <c:pt idx="76">
                  <c:v>0.98449999999999993</c:v>
                </c:pt>
                <c:pt idx="77">
                  <c:v>0.98499999999999999</c:v>
                </c:pt>
                <c:pt idx="78">
                  <c:v>0.98449999999999993</c:v>
                </c:pt>
                <c:pt idx="79">
                  <c:v>0.98399999999999999</c:v>
                </c:pt>
                <c:pt idx="80">
                  <c:v>0.98449999999999993</c:v>
                </c:pt>
                <c:pt idx="81">
                  <c:v>0.98399999999999999</c:v>
                </c:pt>
                <c:pt idx="82">
                  <c:v>0.98399999999999999</c:v>
                </c:pt>
                <c:pt idx="83">
                  <c:v>0.98399999999999999</c:v>
                </c:pt>
                <c:pt idx="84">
                  <c:v>0.98299999999999987</c:v>
                </c:pt>
                <c:pt idx="85">
                  <c:v>0.98299999999999987</c:v>
                </c:pt>
                <c:pt idx="86">
                  <c:v>0.98299999999999987</c:v>
                </c:pt>
                <c:pt idx="87">
                  <c:v>0.98299999999999987</c:v>
                </c:pt>
                <c:pt idx="88">
                  <c:v>0.98350000000000004</c:v>
                </c:pt>
                <c:pt idx="89">
                  <c:v>0.98399999999999999</c:v>
                </c:pt>
                <c:pt idx="90">
                  <c:v>0.98399999999999999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0-4E8C-90F5-F3C9922AD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Sheet1'!$CE$58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Sheet1'!$CE$59:$CE$149</c:f>
              <c:numCache>
                <c:formatCode>General</c:formatCode>
                <c:ptCount val="91"/>
                <c:pt idx="0">
                  <c:v>2.8999999999999915E-2</c:v>
                </c:pt>
                <c:pt idx="1">
                  <c:v>3.1499999999999861E-2</c:v>
                </c:pt>
                <c:pt idx="2">
                  <c:v>3.5499999999999865E-2</c:v>
                </c:pt>
                <c:pt idx="3">
                  <c:v>3.8499999999999979E-2</c:v>
                </c:pt>
                <c:pt idx="4">
                  <c:v>4.1500000000000092E-2</c:v>
                </c:pt>
                <c:pt idx="5">
                  <c:v>4.4499999999999984E-2</c:v>
                </c:pt>
                <c:pt idx="6">
                  <c:v>4.6499999999999764E-2</c:v>
                </c:pt>
                <c:pt idx="7">
                  <c:v>4.8000000000000043E-2</c:v>
                </c:pt>
                <c:pt idx="8">
                  <c:v>4.8999999999999932E-2</c:v>
                </c:pt>
                <c:pt idx="9">
                  <c:v>5.1500000000000323E-2</c:v>
                </c:pt>
                <c:pt idx="10">
                  <c:v>5.2000000000000046E-2</c:v>
                </c:pt>
                <c:pt idx="11">
                  <c:v>5.4000000000000048E-2</c:v>
                </c:pt>
                <c:pt idx="12">
                  <c:v>5.4499999999999993E-2</c:v>
                </c:pt>
                <c:pt idx="13">
                  <c:v>5.6500000000000217E-2</c:v>
                </c:pt>
                <c:pt idx="14">
                  <c:v>5.7500000000000107E-2</c:v>
                </c:pt>
                <c:pt idx="15">
                  <c:v>5.7499999999999662E-2</c:v>
                </c:pt>
                <c:pt idx="16">
                  <c:v>5.8499999999999996E-2</c:v>
                </c:pt>
                <c:pt idx="17">
                  <c:v>5.8999999999999941E-2</c:v>
                </c:pt>
                <c:pt idx="18">
                  <c:v>5.8500000000000218E-2</c:v>
                </c:pt>
                <c:pt idx="19">
                  <c:v>5.8499999999999996E-2</c:v>
                </c:pt>
                <c:pt idx="20">
                  <c:v>5.9500000000000108E-2</c:v>
                </c:pt>
                <c:pt idx="21">
                  <c:v>5.8499999999999996E-2</c:v>
                </c:pt>
                <c:pt idx="22">
                  <c:v>5.8500000000000218E-2</c:v>
                </c:pt>
                <c:pt idx="23">
                  <c:v>5.8499999999999996E-2</c:v>
                </c:pt>
                <c:pt idx="24">
                  <c:v>5.8000000000000052E-2</c:v>
                </c:pt>
                <c:pt idx="25">
                  <c:v>5.7999999999999829E-2</c:v>
                </c:pt>
                <c:pt idx="26">
                  <c:v>5.8500000000000218E-2</c:v>
                </c:pt>
                <c:pt idx="27">
                  <c:v>5.8000000000000052E-2</c:v>
                </c:pt>
                <c:pt idx="28">
                  <c:v>5.8000000000000052E-2</c:v>
                </c:pt>
                <c:pt idx="29">
                  <c:v>5.7500000000000107E-2</c:v>
                </c:pt>
                <c:pt idx="30">
                  <c:v>5.8000000000000274E-2</c:v>
                </c:pt>
                <c:pt idx="31">
                  <c:v>5.8000000000000052E-2</c:v>
                </c:pt>
                <c:pt idx="32">
                  <c:v>5.8499999999999996E-2</c:v>
                </c:pt>
                <c:pt idx="33">
                  <c:v>5.8999999999999941E-2</c:v>
                </c:pt>
                <c:pt idx="34">
                  <c:v>5.9499999999999886E-2</c:v>
                </c:pt>
                <c:pt idx="35">
                  <c:v>5.9499999999999886E-2</c:v>
                </c:pt>
                <c:pt idx="36">
                  <c:v>6.050000000000022E-2</c:v>
                </c:pt>
                <c:pt idx="37">
                  <c:v>6.0499999999999998E-2</c:v>
                </c:pt>
                <c:pt idx="38">
                  <c:v>6.0999999999999943E-2</c:v>
                </c:pt>
                <c:pt idx="39">
                  <c:v>6.150000000000011E-2</c:v>
                </c:pt>
                <c:pt idx="40">
                  <c:v>6.150000000000011E-2</c:v>
                </c:pt>
                <c:pt idx="41">
                  <c:v>6.1999999999999833E-2</c:v>
                </c:pt>
                <c:pt idx="42">
                  <c:v>6.3500000000000112E-2</c:v>
                </c:pt>
                <c:pt idx="43">
                  <c:v>6.2999999999999945E-2</c:v>
                </c:pt>
                <c:pt idx="44">
                  <c:v>6.4000000000000057E-2</c:v>
                </c:pt>
                <c:pt idx="45">
                  <c:v>6.5000000000000169E-2</c:v>
                </c:pt>
                <c:pt idx="46">
                  <c:v>6.5500000000000114E-2</c:v>
                </c:pt>
                <c:pt idx="47">
                  <c:v>6.4999999999999947E-2</c:v>
                </c:pt>
                <c:pt idx="48">
                  <c:v>6.6500000000000004E-2</c:v>
                </c:pt>
                <c:pt idx="49">
                  <c:v>6.6500000000000004E-2</c:v>
                </c:pt>
                <c:pt idx="50">
                  <c:v>6.6500000000000004E-2</c:v>
                </c:pt>
                <c:pt idx="51">
                  <c:v>6.6500000000000004E-2</c:v>
                </c:pt>
                <c:pt idx="52">
                  <c:v>6.6500000000000004E-2</c:v>
                </c:pt>
                <c:pt idx="53">
                  <c:v>6.7499999999999893E-2</c:v>
                </c:pt>
                <c:pt idx="54">
                  <c:v>6.7500000000000115E-2</c:v>
                </c:pt>
                <c:pt idx="55">
                  <c:v>6.7999999999999949E-2</c:v>
                </c:pt>
                <c:pt idx="56">
                  <c:v>6.8500000000000005E-2</c:v>
                </c:pt>
                <c:pt idx="57">
                  <c:v>6.8499999999999894E-2</c:v>
                </c:pt>
                <c:pt idx="58">
                  <c:v>6.800000000000006E-2</c:v>
                </c:pt>
                <c:pt idx="59">
                  <c:v>6.8500000000000116E-2</c:v>
                </c:pt>
                <c:pt idx="60">
                  <c:v>6.9500000000000006E-2</c:v>
                </c:pt>
                <c:pt idx="61">
                  <c:v>6.9500000000000117E-2</c:v>
                </c:pt>
                <c:pt idx="62">
                  <c:v>7.0000000000000173E-2</c:v>
                </c:pt>
                <c:pt idx="63">
                  <c:v>6.9500000000000117E-2</c:v>
                </c:pt>
                <c:pt idx="64">
                  <c:v>7.0500000000000118E-2</c:v>
                </c:pt>
                <c:pt idx="65">
                  <c:v>7.0999999999999952E-2</c:v>
                </c:pt>
                <c:pt idx="66">
                  <c:v>7.0499999999999896E-2</c:v>
                </c:pt>
                <c:pt idx="67">
                  <c:v>7.0999999999999952E-2</c:v>
                </c:pt>
                <c:pt idx="68">
                  <c:v>7.1000000000000174E-2</c:v>
                </c:pt>
                <c:pt idx="69">
                  <c:v>7.1999999999999953E-2</c:v>
                </c:pt>
                <c:pt idx="70">
                  <c:v>7.1499999999999897E-2</c:v>
                </c:pt>
                <c:pt idx="71">
                  <c:v>7.2000000000000175E-2</c:v>
                </c:pt>
                <c:pt idx="72">
                  <c:v>7.1999999999999842E-2</c:v>
                </c:pt>
                <c:pt idx="73">
                  <c:v>7.1999999999999953E-2</c:v>
                </c:pt>
                <c:pt idx="74">
                  <c:v>7.2500000000000009E-2</c:v>
                </c:pt>
                <c:pt idx="75">
                  <c:v>7.2999999999999954E-2</c:v>
                </c:pt>
                <c:pt idx="76">
                  <c:v>7.2999999999999954E-2</c:v>
                </c:pt>
                <c:pt idx="77">
                  <c:v>7.2500000000000009E-2</c:v>
                </c:pt>
                <c:pt idx="78">
                  <c:v>7.2999999999999954E-2</c:v>
                </c:pt>
                <c:pt idx="79">
                  <c:v>7.2999999999999954E-2</c:v>
                </c:pt>
                <c:pt idx="80">
                  <c:v>7.2999999999999954E-2</c:v>
                </c:pt>
                <c:pt idx="81">
                  <c:v>7.3000000000000176E-2</c:v>
                </c:pt>
                <c:pt idx="82">
                  <c:v>7.4500000000000011E-2</c:v>
                </c:pt>
                <c:pt idx="83">
                  <c:v>7.4500000000000011E-2</c:v>
                </c:pt>
                <c:pt idx="84">
                  <c:v>7.44999999999999E-2</c:v>
                </c:pt>
                <c:pt idx="85">
                  <c:v>7.4000000000000066E-2</c:v>
                </c:pt>
                <c:pt idx="86">
                  <c:v>7.4500000000000122E-2</c:v>
                </c:pt>
                <c:pt idx="87">
                  <c:v>7.4500000000000011E-2</c:v>
                </c:pt>
                <c:pt idx="88">
                  <c:v>7.4500000000000011E-2</c:v>
                </c:pt>
                <c:pt idx="89">
                  <c:v>7.4999999999999956E-2</c:v>
                </c:pt>
                <c:pt idx="90">
                  <c:v>7.5000000000000178E-2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D-4DD5-A9CB-5950F80D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R.S. 9</a:t>
            </a:r>
            <a:r>
              <a:rPr lang="en-US" baseline="0"/>
              <a:t> archived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'[1]Plate 1 - Sheet1'!$DZ$58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Sheet1'!$DZ$59:$DZ$149</c:f>
              <c:numCache>
                <c:formatCode>General</c:formatCode>
                <c:ptCount val="91"/>
                <c:pt idx="0">
                  <c:v>1.0899999999999999</c:v>
                </c:pt>
                <c:pt idx="1">
                  <c:v>1.085</c:v>
                </c:pt>
                <c:pt idx="2">
                  <c:v>1.083</c:v>
                </c:pt>
                <c:pt idx="3">
                  <c:v>1.0834999999999999</c:v>
                </c:pt>
                <c:pt idx="4">
                  <c:v>1.0825</c:v>
                </c:pt>
                <c:pt idx="5">
                  <c:v>1.0805</c:v>
                </c:pt>
                <c:pt idx="6">
                  <c:v>1.079</c:v>
                </c:pt>
                <c:pt idx="7">
                  <c:v>1.0779999999999998</c:v>
                </c:pt>
                <c:pt idx="8">
                  <c:v>1.075</c:v>
                </c:pt>
                <c:pt idx="9">
                  <c:v>1.073</c:v>
                </c:pt>
                <c:pt idx="10">
                  <c:v>1.07</c:v>
                </c:pt>
                <c:pt idx="11">
                  <c:v>1.069</c:v>
                </c:pt>
                <c:pt idx="12">
                  <c:v>1.0669999999999999</c:v>
                </c:pt>
                <c:pt idx="13">
                  <c:v>1.0655000000000001</c:v>
                </c:pt>
                <c:pt idx="14">
                  <c:v>1.0630000000000002</c:v>
                </c:pt>
                <c:pt idx="15">
                  <c:v>1.0620000000000001</c:v>
                </c:pt>
                <c:pt idx="16">
                  <c:v>1.0594999999999999</c:v>
                </c:pt>
                <c:pt idx="17">
                  <c:v>1.0575000000000001</c:v>
                </c:pt>
                <c:pt idx="18">
                  <c:v>1.056</c:v>
                </c:pt>
                <c:pt idx="19">
                  <c:v>1.0535000000000001</c:v>
                </c:pt>
                <c:pt idx="20">
                  <c:v>1.052</c:v>
                </c:pt>
                <c:pt idx="21">
                  <c:v>1.0495000000000001</c:v>
                </c:pt>
                <c:pt idx="22">
                  <c:v>1.0474999999999999</c:v>
                </c:pt>
                <c:pt idx="23">
                  <c:v>1.046</c:v>
                </c:pt>
                <c:pt idx="24">
                  <c:v>1.0455000000000001</c:v>
                </c:pt>
                <c:pt idx="25">
                  <c:v>1.0434999999999999</c:v>
                </c:pt>
                <c:pt idx="26">
                  <c:v>1.042</c:v>
                </c:pt>
                <c:pt idx="27">
                  <c:v>1.0405</c:v>
                </c:pt>
                <c:pt idx="28">
                  <c:v>1.04</c:v>
                </c:pt>
                <c:pt idx="29">
                  <c:v>1.0405</c:v>
                </c:pt>
                <c:pt idx="30">
                  <c:v>1.0409999999999999</c:v>
                </c:pt>
                <c:pt idx="31">
                  <c:v>1.0405</c:v>
                </c:pt>
                <c:pt idx="32">
                  <c:v>1.0409999999999999</c:v>
                </c:pt>
                <c:pt idx="33">
                  <c:v>1.0415000000000001</c:v>
                </c:pt>
                <c:pt idx="34">
                  <c:v>1.042</c:v>
                </c:pt>
                <c:pt idx="35">
                  <c:v>1.0425</c:v>
                </c:pt>
                <c:pt idx="36">
                  <c:v>1.0434999999999999</c:v>
                </c:pt>
                <c:pt idx="37">
                  <c:v>1.044</c:v>
                </c:pt>
                <c:pt idx="38">
                  <c:v>1.0445</c:v>
                </c:pt>
                <c:pt idx="39">
                  <c:v>1.0445</c:v>
                </c:pt>
                <c:pt idx="40">
                  <c:v>1.044</c:v>
                </c:pt>
                <c:pt idx="41">
                  <c:v>1.042</c:v>
                </c:pt>
                <c:pt idx="42">
                  <c:v>1.0405</c:v>
                </c:pt>
                <c:pt idx="43">
                  <c:v>1.0369999999999999</c:v>
                </c:pt>
                <c:pt idx="44">
                  <c:v>1.0329999999999999</c:v>
                </c:pt>
                <c:pt idx="45">
                  <c:v>1.0285</c:v>
                </c:pt>
                <c:pt idx="46">
                  <c:v>1.0245</c:v>
                </c:pt>
                <c:pt idx="47">
                  <c:v>1.018</c:v>
                </c:pt>
                <c:pt idx="48">
                  <c:v>1.0110000000000001</c:v>
                </c:pt>
                <c:pt idx="49">
                  <c:v>1.0049999999999999</c:v>
                </c:pt>
                <c:pt idx="50">
                  <c:v>0.997</c:v>
                </c:pt>
                <c:pt idx="51">
                  <c:v>0.98899999999999999</c:v>
                </c:pt>
                <c:pt idx="52">
                  <c:v>0.98199999999999998</c:v>
                </c:pt>
                <c:pt idx="53">
                  <c:v>0.97350000000000003</c:v>
                </c:pt>
                <c:pt idx="54">
                  <c:v>0.96499999999999997</c:v>
                </c:pt>
                <c:pt idx="55">
                  <c:v>0.95649999999999991</c:v>
                </c:pt>
                <c:pt idx="56">
                  <c:v>0.94950000000000001</c:v>
                </c:pt>
                <c:pt idx="57">
                  <c:v>0.94350000000000001</c:v>
                </c:pt>
                <c:pt idx="58">
                  <c:v>0.93700000000000006</c:v>
                </c:pt>
                <c:pt idx="59">
                  <c:v>0.93300000000000005</c:v>
                </c:pt>
                <c:pt idx="60">
                  <c:v>0.92949999999999999</c:v>
                </c:pt>
                <c:pt idx="61">
                  <c:v>0.92599999999999993</c:v>
                </c:pt>
                <c:pt idx="62">
                  <c:v>0.92399999999999993</c:v>
                </c:pt>
                <c:pt idx="63">
                  <c:v>0.92199999999999993</c:v>
                </c:pt>
                <c:pt idx="64">
                  <c:v>0.91999999999999993</c:v>
                </c:pt>
                <c:pt idx="65">
                  <c:v>0.91799999999999993</c:v>
                </c:pt>
                <c:pt idx="66">
                  <c:v>0.91700000000000004</c:v>
                </c:pt>
                <c:pt idx="67">
                  <c:v>0.91549999999999998</c:v>
                </c:pt>
                <c:pt idx="68">
                  <c:v>0.91349999999999998</c:v>
                </c:pt>
                <c:pt idx="69">
                  <c:v>0.91300000000000003</c:v>
                </c:pt>
                <c:pt idx="70">
                  <c:v>0.91199999999999992</c:v>
                </c:pt>
                <c:pt idx="71">
                  <c:v>0.91049999999999998</c:v>
                </c:pt>
                <c:pt idx="72">
                  <c:v>0.91049999999999998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0.90800000000000003</c:v>
                </c:pt>
                <c:pt idx="76">
                  <c:v>0.90700000000000003</c:v>
                </c:pt>
                <c:pt idx="77">
                  <c:v>0.90700000000000003</c:v>
                </c:pt>
                <c:pt idx="78">
                  <c:v>0.90600000000000003</c:v>
                </c:pt>
                <c:pt idx="79">
                  <c:v>0.90549999999999997</c:v>
                </c:pt>
                <c:pt idx="80">
                  <c:v>0.90549999999999997</c:v>
                </c:pt>
                <c:pt idx="81">
                  <c:v>0.90450000000000008</c:v>
                </c:pt>
                <c:pt idx="82">
                  <c:v>0.90400000000000003</c:v>
                </c:pt>
                <c:pt idx="83">
                  <c:v>0.90400000000000003</c:v>
                </c:pt>
                <c:pt idx="84">
                  <c:v>0.90250000000000008</c:v>
                </c:pt>
                <c:pt idx="85">
                  <c:v>0.90250000000000008</c:v>
                </c:pt>
                <c:pt idx="86">
                  <c:v>0.90200000000000002</c:v>
                </c:pt>
                <c:pt idx="87">
                  <c:v>0.90149999999999997</c:v>
                </c:pt>
                <c:pt idx="88">
                  <c:v>0.90100000000000002</c:v>
                </c:pt>
                <c:pt idx="89">
                  <c:v>0.9</c:v>
                </c:pt>
                <c:pt idx="9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7-4513-A2D2-CC7544BB1169}"/>
            </c:ext>
          </c:extLst>
        </c:ser>
        <c:ser>
          <c:idx val="1"/>
          <c:order val="1"/>
          <c:tx>
            <c:strRef>
              <c:f>'[1]Plate 1 - Sheet1'!$EB$58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Sheet1'!$EB$59:$EB$149</c:f>
              <c:numCache>
                <c:formatCode>General</c:formatCode>
                <c:ptCount val="91"/>
                <c:pt idx="0">
                  <c:v>1.1080000000000001</c:v>
                </c:pt>
                <c:pt idx="1">
                  <c:v>1.1164999999999998</c:v>
                </c:pt>
                <c:pt idx="2">
                  <c:v>1.1135000000000002</c:v>
                </c:pt>
                <c:pt idx="3">
                  <c:v>1.119</c:v>
                </c:pt>
                <c:pt idx="4">
                  <c:v>1.119</c:v>
                </c:pt>
                <c:pt idx="5">
                  <c:v>1.1185</c:v>
                </c:pt>
                <c:pt idx="6">
                  <c:v>1.1175000000000002</c:v>
                </c:pt>
                <c:pt idx="7">
                  <c:v>1.1175000000000002</c:v>
                </c:pt>
                <c:pt idx="8">
                  <c:v>1.1194999999999999</c:v>
                </c:pt>
                <c:pt idx="9">
                  <c:v>1.1200000000000001</c:v>
                </c:pt>
                <c:pt idx="10">
                  <c:v>1.121</c:v>
                </c:pt>
                <c:pt idx="11">
                  <c:v>1.121</c:v>
                </c:pt>
                <c:pt idx="12">
                  <c:v>1.1225000000000001</c:v>
                </c:pt>
                <c:pt idx="13">
                  <c:v>1.123</c:v>
                </c:pt>
                <c:pt idx="14">
                  <c:v>1.1234999999999999</c:v>
                </c:pt>
                <c:pt idx="15">
                  <c:v>1.1234999999999999</c:v>
                </c:pt>
                <c:pt idx="16">
                  <c:v>1.123</c:v>
                </c:pt>
                <c:pt idx="17">
                  <c:v>1.1204999999999998</c:v>
                </c:pt>
                <c:pt idx="18">
                  <c:v>1.1194999999999999</c:v>
                </c:pt>
                <c:pt idx="19">
                  <c:v>1.1179999999999999</c:v>
                </c:pt>
                <c:pt idx="20">
                  <c:v>1.1165</c:v>
                </c:pt>
                <c:pt idx="21">
                  <c:v>1.1139999999999999</c:v>
                </c:pt>
                <c:pt idx="22">
                  <c:v>1.1125</c:v>
                </c:pt>
                <c:pt idx="23">
                  <c:v>1.111</c:v>
                </c:pt>
                <c:pt idx="24">
                  <c:v>1.1105</c:v>
                </c:pt>
                <c:pt idx="25">
                  <c:v>1.1085</c:v>
                </c:pt>
                <c:pt idx="26">
                  <c:v>1.1080000000000001</c:v>
                </c:pt>
                <c:pt idx="27">
                  <c:v>1.1059999999999999</c:v>
                </c:pt>
                <c:pt idx="28">
                  <c:v>1.1059999999999999</c:v>
                </c:pt>
                <c:pt idx="29">
                  <c:v>1.105</c:v>
                </c:pt>
                <c:pt idx="30">
                  <c:v>1.1034999999999999</c:v>
                </c:pt>
                <c:pt idx="31">
                  <c:v>1.1019999999999999</c:v>
                </c:pt>
                <c:pt idx="32">
                  <c:v>1.1015000000000001</c:v>
                </c:pt>
                <c:pt idx="33">
                  <c:v>1.101</c:v>
                </c:pt>
                <c:pt idx="34">
                  <c:v>1.1014999999999999</c:v>
                </c:pt>
                <c:pt idx="35">
                  <c:v>1.1015000000000001</c:v>
                </c:pt>
                <c:pt idx="36">
                  <c:v>1.1015000000000001</c:v>
                </c:pt>
                <c:pt idx="37">
                  <c:v>1.1005</c:v>
                </c:pt>
                <c:pt idx="38">
                  <c:v>1.0994999999999999</c:v>
                </c:pt>
                <c:pt idx="39">
                  <c:v>1.0979999999999999</c:v>
                </c:pt>
                <c:pt idx="40">
                  <c:v>1.0964999999999998</c:v>
                </c:pt>
                <c:pt idx="41">
                  <c:v>1.0935000000000001</c:v>
                </c:pt>
                <c:pt idx="42">
                  <c:v>1.0905</c:v>
                </c:pt>
                <c:pt idx="43">
                  <c:v>1.0874999999999999</c:v>
                </c:pt>
                <c:pt idx="44">
                  <c:v>1.0834999999999999</c:v>
                </c:pt>
                <c:pt idx="45">
                  <c:v>1.08</c:v>
                </c:pt>
                <c:pt idx="46">
                  <c:v>1.077</c:v>
                </c:pt>
                <c:pt idx="47">
                  <c:v>1.0735000000000001</c:v>
                </c:pt>
                <c:pt idx="48">
                  <c:v>1.07</c:v>
                </c:pt>
                <c:pt idx="49">
                  <c:v>1.0665</c:v>
                </c:pt>
                <c:pt idx="50">
                  <c:v>1.0629999999999999</c:v>
                </c:pt>
                <c:pt idx="51">
                  <c:v>1.0580000000000001</c:v>
                </c:pt>
                <c:pt idx="52">
                  <c:v>1.0535000000000001</c:v>
                </c:pt>
                <c:pt idx="53">
                  <c:v>1.0474999999999999</c:v>
                </c:pt>
                <c:pt idx="54">
                  <c:v>1.0405</c:v>
                </c:pt>
                <c:pt idx="55">
                  <c:v>1.0339999999999998</c:v>
                </c:pt>
                <c:pt idx="56">
                  <c:v>1.0274999999999999</c:v>
                </c:pt>
                <c:pt idx="57">
                  <c:v>1.0215000000000001</c:v>
                </c:pt>
                <c:pt idx="58">
                  <c:v>1.016</c:v>
                </c:pt>
                <c:pt idx="59">
                  <c:v>1.0109999999999999</c:v>
                </c:pt>
                <c:pt idx="60">
                  <c:v>1.0069999999999999</c:v>
                </c:pt>
                <c:pt idx="61">
                  <c:v>1.0029999999999999</c:v>
                </c:pt>
                <c:pt idx="62">
                  <c:v>0.999</c:v>
                </c:pt>
                <c:pt idx="63">
                  <c:v>0.997</c:v>
                </c:pt>
                <c:pt idx="64">
                  <c:v>0.99399999999999999</c:v>
                </c:pt>
                <c:pt idx="65">
                  <c:v>0.99249999999999994</c:v>
                </c:pt>
                <c:pt idx="66">
                  <c:v>0.99149999999999994</c:v>
                </c:pt>
                <c:pt idx="67">
                  <c:v>0.98950000000000005</c:v>
                </c:pt>
                <c:pt idx="68">
                  <c:v>0.98899999999999999</c:v>
                </c:pt>
                <c:pt idx="69">
                  <c:v>0.98899999999999988</c:v>
                </c:pt>
                <c:pt idx="70">
                  <c:v>0.98799999999999999</c:v>
                </c:pt>
                <c:pt idx="71">
                  <c:v>0.98750000000000004</c:v>
                </c:pt>
                <c:pt idx="72">
                  <c:v>0.98750000000000004</c:v>
                </c:pt>
                <c:pt idx="73">
                  <c:v>0.98649999999999993</c:v>
                </c:pt>
                <c:pt idx="74">
                  <c:v>0.98599999999999999</c:v>
                </c:pt>
                <c:pt idx="75">
                  <c:v>0.98549999999999993</c:v>
                </c:pt>
                <c:pt idx="76">
                  <c:v>0.98449999999999993</c:v>
                </c:pt>
                <c:pt idx="77">
                  <c:v>0.98499999999999999</c:v>
                </c:pt>
                <c:pt idx="78">
                  <c:v>0.98449999999999993</c:v>
                </c:pt>
                <c:pt idx="79">
                  <c:v>0.98399999999999999</c:v>
                </c:pt>
                <c:pt idx="80">
                  <c:v>0.98449999999999993</c:v>
                </c:pt>
                <c:pt idx="81">
                  <c:v>0.98399999999999999</c:v>
                </c:pt>
                <c:pt idx="82">
                  <c:v>0.98399999999999999</c:v>
                </c:pt>
                <c:pt idx="83">
                  <c:v>0.98399999999999999</c:v>
                </c:pt>
                <c:pt idx="84">
                  <c:v>0.98299999999999987</c:v>
                </c:pt>
                <c:pt idx="85">
                  <c:v>0.98299999999999987</c:v>
                </c:pt>
                <c:pt idx="86">
                  <c:v>0.98299999999999987</c:v>
                </c:pt>
                <c:pt idx="87">
                  <c:v>0.98299999999999987</c:v>
                </c:pt>
                <c:pt idx="88">
                  <c:v>0.98350000000000004</c:v>
                </c:pt>
                <c:pt idx="89">
                  <c:v>0.98399999999999999</c:v>
                </c:pt>
                <c:pt idx="90">
                  <c:v>0.98399999999999999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7-4513-A2D2-CC7544BB1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'[1]Plate 1 - Sheet1'!$ED$58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Sheet1'!$ED$59:$ED$149</c:f>
              <c:numCache>
                <c:formatCode>General</c:formatCode>
                <c:ptCount val="91"/>
                <c:pt idx="0">
                  <c:v>1.8000000000000238E-2</c:v>
                </c:pt>
                <c:pt idx="1">
                  <c:v>3.1499999999999861E-2</c:v>
                </c:pt>
                <c:pt idx="2">
                  <c:v>3.0500000000000194E-2</c:v>
                </c:pt>
                <c:pt idx="3">
                  <c:v>3.5500000000000087E-2</c:v>
                </c:pt>
                <c:pt idx="4">
                  <c:v>3.6499999999999977E-2</c:v>
                </c:pt>
                <c:pt idx="5">
                  <c:v>3.8000000000000034E-2</c:v>
                </c:pt>
                <c:pt idx="6">
                  <c:v>3.8500000000000201E-2</c:v>
                </c:pt>
                <c:pt idx="7">
                  <c:v>3.9500000000000313E-2</c:v>
                </c:pt>
                <c:pt idx="8">
                  <c:v>4.4499999999999984E-2</c:v>
                </c:pt>
                <c:pt idx="9">
                  <c:v>4.7000000000000153E-2</c:v>
                </c:pt>
                <c:pt idx="10">
                  <c:v>5.0999999999999934E-2</c:v>
                </c:pt>
                <c:pt idx="11">
                  <c:v>5.2000000000000046E-2</c:v>
                </c:pt>
                <c:pt idx="12">
                  <c:v>5.5500000000000105E-2</c:v>
                </c:pt>
                <c:pt idx="13">
                  <c:v>5.7499999999999885E-2</c:v>
                </c:pt>
                <c:pt idx="14">
                  <c:v>6.0499999999999776E-2</c:v>
                </c:pt>
                <c:pt idx="15">
                  <c:v>6.1499999999999888E-2</c:v>
                </c:pt>
                <c:pt idx="16">
                  <c:v>6.3500000000000112E-2</c:v>
                </c:pt>
                <c:pt idx="17">
                  <c:v>6.2999999999999723E-2</c:v>
                </c:pt>
                <c:pt idx="18">
                  <c:v>6.349999999999989E-2</c:v>
                </c:pt>
                <c:pt idx="19">
                  <c:v>6.449999999999978E-2</c:v>
                </c:pt>
                <c:pt idx="20">
                  <c:v>6.4500000000000002E-2</c:v>
                </c:pt>
                <c:pt idx="21">
                  <c:v>6.449999999999978E-2</c:v>
                </c:pt>
                <c:pt idx="22">
                  <c:v>6.5000000000000169E-2</c:v>
                </c:pt>
                <c:pt idx="23">
                  <c:v>6.4999999999999947E-2</c:v>
                </c:pt>
                <c:pt idx="24">
                  <c:v>6.4999999999999947E-2</c:v>
                </c:pt>
                <c:pt idx="25">
                  <c:v>6.5000000000000169E-2</c:v>
                </c:pt>
                <c:pt idx="26">
                  <c:v>6.6000000000000059E-2</c:v>
                </c:pt>
                <c:pt idx="27">
                  <c:v>6.5499999999999892E-2</c:v>
                </c:pt>
                <c:pt idx="28">
                  <c:v>6.5999999999999837E-2</c:v>
                </c:pt>
                <c:pt idx="29">
                  <c:v>6.4500000000000002E-2</c:v>
                </c:pt>
                <c:pt idx="30">
                  <c:v>6.25E-2</c:v>
                </c:pt>
                <c:pt idx="31">
                  <c:v>6.1499999999999888E-2</c:v>
                </c:pt>
                <c:pt idx="32">
                  <c:v>6.050000000000022E-2</c:v>
                </c:pt>
                <c:pt idx="33">
                  <c:v>5.9499999999999886E-2</c:v>
                </c:pt>
                <c:pt idx="34">
                  <c:v>5.9499999999999886E-2</c:v>
                </c:pt>
                <c:pt idx="35">
                  <c:v>5.9000000000000163E-2</c:v>
                </c:pt>
                <c:pt idx="36">
                  <c:v>5.8000000000000274E-2</c:v>
                </c:pt>
                <c:pt idx="37">
                  <c:v>5.6499999999999995E-2</c:v>
                </c:pt>
                <c:pt idx="38">
                  <c:v>5.4999999999999938E-2</c:v>
                </c:pt>
                <c:pt idx="39">
                  <c:v>5.3499999999999881E-2</c:v>
                </c:pt>
                <c:pt idx="40">
                  <c:v>5.2499999999999769E-2</c:v>
                </c:pt>
                <c:pt idx="41">
                  <c:v>5.1500000000000101E-2</c:v>
                </c:pt>
                <c:pt idx="42">
                  <c:v>5.0000000000000044E-2</c:v>
                </c:pt>
                <c:pt idx="43">
                  <c:v>5.0499999999999989E-2</c:v>
                </c:pt>
                <c:pt idx="44">
                  <c:v>5.0499999999999989E-2</c:v>
                </c:pt>
                <c:pt idx="45">
                  <c:v>5.1500000000000101E-2</c:v>
                </c:pt>
                <c:pt idx="46">
                  <c:v>5.2499999999999991E-2</c:v>
                </c:pt>
                <c:pt idx="47">
                  <c:v>5.5500000000000105E-2</c:v>
                </c:pt>
                <c:pt idx="48">
                  <c:v>5.8999999999999941E-2</c:v>
                </c:pt>
                <c:pt idx="49">
                  <c:v>6.150000000000011E-2</c:v>
                </c:pt>
                <c:pt idx="50">
                  <c:v>6.5999999999999948E-2</c:v>
                </c:pt>
                <c:pt idx="51">
                  <c:v>6.9000000000000061E-2</c:v>
                </c:pt>
                <c:pt idx="52">
                  <c:v>7.1500000000000119E-2</c:v>
                </c:pt>
                <c:pt idx="53">
                  <c:v>7.3999999999999844E-2</c:v>
                </c:pt>
                <c:pt idx="54">
                  <c:v>7.5500000000000012E-2</c:v>
                </c:pt>
                <c:pt idx="55">
                  <c:v>7.7499999999999902E-2</c:v>
                </c:pt>
                <c:pt idx="56">
                  <c:v>7.7999999999999847E-2</c:v>
                </c:pt>
                <c:pt idx="57">
                  <c:v>7.8000000000000069E-2</c:v>
                </c:pt>
                <c:pt idx="58">
                  <c:v>7.8999999999999959E-2</c:v>
                </c:pt>
                <c:pt idx="59">
                  <c:v>7.7999999999999847E-2</c:v>
                </c:pt>
                <c:pt idx="60">
                  <c:v>7.7499999999999902E-2</c:v>
                </c:pt>
                <c:pt idx="61">
                  <c:v>7.6999999999999957E-2</c:v>
                </c:pt>
                <c:pt idx="62">
                  <c:v>7.5000000000000067E-2</c:v>
                </c:pt>
                <c:pt idx="63">
                  <c:v>7.5000000000000067E-2</c:v>
                </c:pt>
                <c:pt idx="64">
                  <c:v>7.4000000000000066E-2</c:v>
                </c:pt>
                <c:pt idx="65">
                  <c:v>7.4500000000000011E-2</c:v>
                </c:pt>
                <c:pt idx="66">
                  <c:v>7.44999999999999E-2</c:v>
                </c:pt>
                <c:pt idx="67">
                  <c:v>7.4000000000000066E-2</c:v>
                </c:pt>
                <c:pt idx="68">
                  <c:v>7.5500000000000012E-2</c:v>
                </c:pt>
                <c:pt idx="69">
                  <c:v>7.5999999999999845E-2</c:v>
                </c:pt>
                <c:pt idx="70">
                  <c:v>7.6000000000000068E-2</c:v>
                </c:pt>
                <c:pt idx="71">
                  <c:v>7.7000000000000068E-2</c:v>
                </c:pt>
                <c:pt idx="72">
                  <c:v>7.7000000000000068E-2</c:v>
                </c:pt>
                <c:pt idx="73">
                  <c:v>7.7499999999999902E-2</c:v>
                </c:pt>
                <c:pt idx="74">
                  <c:v>7.6999999999999957E-2</c:v>
                </c:pt>
                <c:pt idx="75">
                  <c:v>7.7499999999999902E-2</c:v>
                </c:pt>
                <c:pt idx="76">
                  <c:v>7.7499999999999902E-2</c:v>
                </c:pt>
                <c:pt idx="77">
                  <c:v>7.7999999999999958E-2</c:v>
                </c:pt>
                <c:pt idx="78">
                  <c:v>7.8499999999999903E-2</c:v>
                </c:pt>
                <c:pt idx="79">
                  <c:v>7.8500000000000014E-2</c:v>
                </c:pt>
                <c:pt idx="80">
                  <c:v>7.8999999999999959E-2</c:v>
                </c:pt>
                <c:pt idx="81">
                  <c:v>7.9499999999999904E-2</c:v>
                </c:pt>
                <c:pt idx="82">
                  <c:v>7.999999999999996E-2</c:v>
                </c:pt>
                <c:pt idx="83">
                  <c:v>7.999999999999996E-2</c:v>
                </c:pt>
                <c:pt idx="84">
                  <c:v>8.0499999999999794E-2</c:v>
                </c:pt>
                <c:pt idx="85">
                  <c:v>8.0499999999999794E-2</c:v>
                </c:pt>
                <c:pt idx="86">
                  <c:v>8.099999999999985E-2</c:v>
                </c:pt>
                <c:pt idx="87">
                  <c:v>8.1499999999999906E-2</c:v>
                </c:pt>
                <c:pt idx="88">
                  <c:v>8.2500000000000018E-2</c:v>
                </c:pt>
                <c:pt idx="89">
                  <c:v>8.3999999999999964E-2</c:v>
                </c:pt>
                <c:pt idx="90">
                  <c:v>8.3999999999999964E-2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4-4B40-92A2-798311B87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R.S. 9 - re-extracted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Sheet1'!$CK$58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Sheet1'!$CK$59:$CK$149</c:f>
              <c:numCache>
                <c:formatCode>General</c:formatCode>
                <c:ptCount val="91"/>
                <c:pt idx="0">
                  <c:v>1.1145</c:v>
                </c:pt>
                <c:pt idx="1">
                  <c:v>1.1095000000000002</c:v>
                </c:pt>
                <c:pt idx="2">
                  <c:v>1.105</c:v>
                </c:pt>
                <c:pt idx="3">
                  <c:v>1.101</c:v>
                </c:pt>
                <c:pt idx="4">
                  <c:v>1.097</c:v>
                </c:pt>
                <c:pt idx="5">
                  <c:v>1.093</c:v>
                </c:pt>
                <c:pt idx="6">
                  <c:v>1.089</c:v>
                </c:pt>
                <c:pt idx="7">
                  <c:v>1.085</c:v>
                </c:pt>
                <c:pt idx="8">
                  <c:v>1.0815000000000001</c:v>
                </c:pt>
                <c:pt idx="9">
                  <c:v>1.0765</c:v>
                </c:pt>
                <c:pt idx="10">
                  <c:v>1.0720000000000001</c:v>
                </c:pt>
                <c:pt idx="11">
                  <c:v>1.0669999999999999</c:v>
                </c:pt>
                <c:pt idx="12">
                  <c:v>1.0625</c:v>
                </c:pt>
                <c:pt idx="13">
                  <c:v>1.0579999999999998</c:v>
                </c:pt>
                <c:pt idx="14">
                  <c:v>1.0525</c:v>
                </c:pt>
                <c:pt idx="15">
                  <c:v>1.0474999999999999</c:v>
                </c:pt>
                <c:pt idx="16">
                  <c:v>1.0425</c:v>
                </c:pt>
                <c:pt idx="17">
                  <c:v>1.0379999999999998</c:v>
                </c:pt>
                <c:pt idx="18">
                  <c:v>1.0335000000000001</c:v>
                </c:pt>
                <c:pt idx="19">
                  <c:v>1.028</c:v>
                </c:pt>
                <c:pt idx="20">
                  <c:v>1.024</c:v>
                </c:pt>
                <c:pt idx="21">
                  <c:v>1.0190000000000001</c:v>
                </c:pt>
                <c:pt idx="22">
                  <c:v>1.0149999999999999</c:v>
                </c:pt>
                <c:pt idx="23">
                  <c:v>1.0105</c:v>
                </c:pt>
                <c:pt idx="24">
                  <c:v>1.0075000000000001</c:v>
                </c:pt>
                <c:pt idx="25">
                  <c:v>1.0030000000000001</c:v>
                </c:pt>
                <c:pt idx="26">
                  <c:v>1</c:v>
                </c:pt>
                <c:pt idx="27">
                  <c:v>0.996</c:v>
                </c:pt>
                <c:pt idx="28">
                  <c:v>0.99249999999999994</c:v>
                </c:pt>
                <c:pt idx="29">
                  <c:v>0.99</c:v>
                </c:pt>
                <c:pt idx="30">
                  <c:v>0.98649999999999993</c:v>
                </c:pt>
                <c:pt idx="31">
                  <c:v>0.98350000000000004</c:v>
                </c:pt>
                <c:pt idx="32">
                  <c:v>0.98049999999999993</c:v>
                </c:pt>
                <c:pt idx="33">
                  <c:v>0.97849999999999993</c:v>
                </c:pt>
                <c:pt idx="34">
                  <c:v>0.97599999999999998</c:v>
                </c:pt>
                <c:pt idx="35">
                  <c:v>0.97249999999999992</c:v>
                </c:pt>
                <c:pt idx="36">
                  <c:v>0.97049999999999992</c:v>
                </c:pt>
                <c:pt idx="37">
                  <c:v>0.96799999999999997</c:v>
                </c:pt>
                <c:pt idx="38">
                  <c:v>0.96599999999999997</c:v>
                </c:pt>
                <c:pt idx="39">
                  <c:v>0.96299999999999997</c:v>
                </c:pt>
                <c:pt idx="40">
                  <c:v>0.96049999999999991</c:v>
                </c:pt>
                <c:pt idx="41">
                  <c:v>0.95899999999999996</c:v>
                </c:pt>
                <c:pt idx="42">
                  <c:v>0.95649999999999991</c:v>
                </c:pt>
                <c:pt idx="43">
                  <c:v>0.9544999999999999</c:v>
                </c:pt>
                <c:pt idx="44">
                  <c:v>0.9524999999999999</c:v>
                </c:pt>
                <c:pt idx="45">
                  <c:v>0.95050000000000001</c:v>
                </c:pt>
                <c:pt idx="46">
                  <c:v>0.94850000000000001</c:v>
                </c:pt>
                <c:pt idx="47">
                  <c:v>0.94599999999999995</c:v>
                </c:pt>
                <c:pt idx="48">
                  <c:v>0.94450000000000001</c:v>
                </c:pt>
                <c:pt idx="49">
                  <c:v>0.94300000000000006</c:v>
                </c:pt>
                <c:pt idx="50">
                  <c:v>0.9405</c:v>
                </c:pt>
                <c:pt idx="51">
                  <c:v>0.93900000000000006</c:v>
                </c:pt>
                <c:pt idx="52">
                  <c:v>0.93700000000000006</c:v>
                </c:pt>
                <c:pt idx="53">
                  <c:v>0.9355</c:v>
                </c:pt>
                <c:pt idx="54">
                  <c:v>0.93300000000000005</c:v>
                </c:pt>
                <c:pt idx="55">
                  <c:v>0.93149999999999999</c:v>
                </c:pt>
                <c:pt idx="56">
                  <c:v>0.92999999999999994</c:v>
                </c:pt>
                <c:pt idx="57">
                  <c:v>0.92849999999999999</c:v>
                </c:pt>
                <c:pt idx="58">
                  <c:v>0.92700000000000005</c:v>
                </c:pt>
                <c:pt idx="59">
                  <c:v>0.92549999999999999</c:v>
                </c:pt>
                <c:pt idx="60">
                  <c:v>0.92349999999999999</c:v>
                </c:pt>
                <c:pt idx="61">
                  <c:v>0.92149999999999999</c:v>
                </c:pt>
                <c:pt idx="62">
                  <c:v>0.91949999999999998</c:v>
                </c:pt>
                <c:pt idx="63">
                  <c:v>0.91850000000000009</c:v>
                </c:pt>
                <c:pt idx="64">
                  <c:v>0.91650000000000009</c:v>
                </c:pt>
                <c:pt idx="65">
                  <c:v>0.91450000000000009</c:v>
                </c:pt>
                <c:pt idx="66">
                  <c:v>0.91349999999999998</c:v>
                </c:pt>
                <c:pt idx="67">
                  <c:v>0.91200000000000003</c:v>
                </c:pt>
                <c:pt idx="68">
                  <c:v>0.91050000000000009</c:v>
                </c:pt>
                <c:pt idx="69">
                  <c:v>0.90850000000000009</c:v>
                </c:pt>
                <c:pt idx="70">
                  <c:v>0.90749999999999997</c:v>
                </c:pt>
                <c:pt idx="71">
                  <c:v>0.90549999999999997</c:v>
                </c:pt>
                <c:pt idx="72">
                  <c:v>0.90349999999999997</c:v>
                </c:pt>
                <c:pt idx="73">
                  <c:v>0.90250000000000008</c:v>
                </c:pt>
                <c:pt idx="74">
                  <c:v>0.90050000000000008</c:v>
                </c:pt>
                <c:pt idx="75">
                  <c:v>0.89949999999999997</c:v>
                </c:pt>
                <c:pt idx="76">
                  <c:v>0.89749999999999996</c:v>
                </c:pt>
                <c:pt idx="77">
                  <c:v>0.89650000000000007</c:v>
                </c:pt>
                <c:pt idx="78">
                  <c:v>0.89400000000000002</c:v>
                </c:pt>
                <c:pt idx="79">
                  <c:v>0.89300000000000002</c:v>
                </c:pt>
                <c:pt idx="80">
                  <c:v>0.89149999999999996</c:v>
                </c:pt>
                <c:pt idx="81">
                  <c:v>0.89100000000000001</c:v>
                </c:pt>
                <c:pt idx="82">
                  <c:v>0.88900000000000001</c:v>
                </c:pt>
                <c:pt idx="83">
                  <c:v>0.88749999999999996</c:v>
                </c:pt>
                <c:pt idx="84">
                  <c:v>0.88600000000000001</c:v>
                </c:pt>
                <c:pt idx="85">
                  <c:v>0.88450000000000006</c:v>
                </c:pt>
                <c:pt idx="86">
                  <c:v>0.88300000000000001</c:v>
                </c:pt>
                <c:pt idx="87">
                  <c:v>0.88200000000000001</c:v>
                </c:pt>
                <c:pt idx="88">
                  <c:v>0.88100000000000001</c:v>
                </c:pt>
                <c:pt idx="89">
                  <c:v>0.879</c:v>
                </c:pt>
                <c:pt idx="90">
                  <c:v>0.878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F-4697-B9D9-D4A5610D6915}"/>
            </c:ext>
          </c:extLst>
        </c:ser>
        <c:ser>
          <c:idx val="1"/>
          <c:order val="1"/>
          <c:tx>
            <c:strRef>
              <c:f>'Plate 1 - Sheet1'!$CM$58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Sheet1'!$CM$59:$CM$149</c:f>
              <c:numCache>
                <c:formatCode>General</c:formatCode>
                <c:ptCount val="91"/>
                <c:pt idx="0">
                  <c:v>1.1215000000000002</c:v>
                </c:pt>
                <c:pt idx="1">
                  <c:v>1.1179999999999999</c:v>
                </c:pt>
                <c:pt idx="2">
                  <c:v>1.1160000000000001</c:v>
                </c:pt>
                <c:pt idx="3">
                  <c:v>1.1134999999999999</c:v>
                </c:pt>
                <c:pt idx="4">
                  <c:v>1.1120000000000001</c:v>
                </c:pt>
                <c:pt idx="5">
                  <c:v>1.1099999999999999</c:v>
                </c:pt>
                <c:pt idx="6">
                  <c:v>1.1085</c:v>
                </c:pt>
                <c:pt idx="7">
                  <c:v>1.1074999999999999</c:v>
                </c:pt>
                <c:pt idx="8">
                  <c:v>1.1065</c:v>
                </c:pt>
                <c:pt idx="9">
                  <c:v>1.105</c:v>
                </c:pt>
                <c:pt idx="10">
                  <c:v>1.1040000000000001</c:v>
                </c:pt>
                <c:pt idx="11">
                  <c:v>1.1030000000000002</c:v>
                </c:pt>
                <c:pt idx="12">
                  <c:v>1.0975000000000001</c:v>
                </c:pt>
                <c:pt idx="13">
                  <c:v>1.097</c:v>
                </c:pt>
                <c:pt idx="14">
                  <c:v>1.0965</c:v>
                </c:pt>
                <c:pt idx="15">
                  <c:v>1.0954999999999999</c:v>
                </c:pt>
                <c:pt idx="16">
                  <c:v>1.0940000000000001</c:v>
                </c:pt>
                <c:pt idx="17">
                  <c:v>1.093</c:v>
                </c:pt>
                <c:pt idx="18">
                  <c:v>1.0920000000000001</c:v>
                </c:pt>
                <c:pt idx="19">
                  <c:v>1.091</c:v>
                </c:pt>
                <c:pt idx="20">
                  <c:v>1.0900000000000001</c:v>
                </c:pt>
                <c:pt idx="21">
                  <c:v>1.089</c:v>
                </c:pt>
                <c:pt idx="22">
                  <c:v>1.0880000000000001</c:v>
                </c:pt>
                <c:pt idx="23">
                  <c:v>1.087</c:v>
                </c:pt>
                <c:pt idx="24">
                  <c:v>1.0865</c:v>
                </c:pt>
                <c:pt idx="25">
                  <c:v>1.0860000000000001</c:v>
                </c:pt>
                <c:pt idx="26">
                  <c:v>1.0845</c:v>
                </c:pt>
                <c:pt idx="27">
                  <c:v>1.0834999999999999</c:v>
                </c:pt>
                <c:pt idx="28">
                  <c:v>1.083</c:v>
                </c:pt>
                <c:pt idx="29">
                  <c:v>1.0815000000000001</c:v>
                </c:pt>
                <c:pt idx="30">
                  <c:v>1.0805</c:v>
                </c:pt>
                <c:pt idx="31">
                  <c:v>1.08</c:v>
                </c:pt>
                <c:pt idx="32">
                  <c:v>1.079</c:v>
                </c:pt>
                <c:pt idx="33">
                  <c:v>1.0775000000000001</c:v>
                </c:pt>
                <c:pt idx="34">
                  <c:v>1.0775000000000001</c:v>
                </c:pt>
                <c:pt idx="35">
                  <c:v>1.0760000000000001</c:v>
                </c:pt>
                <c:pt idx="36">
                  <c:v>1.0754999999999999</c:v>
                </c:pt>
                <c:pt idx="37">
                  <c:v>1.0739999999999998</c:v>
                </c:pt>
                <c:pt idx="38">
                  <c:v>1.0739999999999998</c:v>
                </c:pt>
                <c:pt idx="39">
                  <c:v>1.0720000000000001</c:v>
                </c:pt>
                <c:pt idx="40">
                  <c:v>1.0710000000000002</c:v>
                </c:pt>
                <c:pt idx="41">
                  <c:v>1.0705</c:v>
                </c:pt>
                <c:pt idx="42">
                  <c:v>1.0699999999999998</c:v>
                </c:pt>
                <c:pt idx="43">
                  <c:v>1.0685</c:v>
                </c:pt>
                <c:pt idx="44">
                  <c:v>1.0674999999999999</c:v>
                </c:pt>
                <c:pt idx="45">
                  <c:v>1.0670000000000002</c:v>
                </c:pt>
                <c:pt idx="46">
                  <c:v>1.0659999999999998</c:v>
                </c:pt>
                <c:pt idx="47">
                  <c:v>1.0649999999999999</c:v>
                </c:pt>
                <c:pt idx="48">
                  <c:v>1.0634999999999999</c:v>
                </c:pt>
                <c:pt idx="49">
                  <c:v>1.0625</c:v>
                </c:pt>
                <c:pt idx="50">
                  <c:v>1.0619999999999998</c:v>
                </c:pt>
                <c:pt idx="51">
                  <c:v>1.0605</c:v>
                </c:pt>
                <c:pt idx="52">
                  <c:v>1.0594999999999999</c:v>
                </c:pt>
                <c:pt idx="53">
                  <c:v>1.0590000000000002</c:v>
                </c:pt>
                <c:pt idx="54">
                  <c:v>1.0575000000000001</c:v>
                </c:pt>
                <c:pt idx="55">
                  <c:v>1.056</c:v>
                </c:pt>
                <c:pt idx="56">
                  <c:v>1.056</c:v>
                </c:pt>
                <c:pt idx="57">
                  <c:v>1.0545</c:v>
                </c:pt>
                <c:pt idx="58">
                  <c:v>1.0535000000000001</c:v>
                </c:pt>
                <c:pt idx="59">
                  <c:v>1.0529999999999999</c:v>
                </c:pt>
                <c:pt idx="60">
                  <c:v>1.0510000000000002</c:v>
                </c:pt>
                <c:pt idx="61">
                  <c:v>1.0505</c:v>
                </c:pt>
                <c:pt idx="62">
                  <c:v>1.0489999999999999</c:v>
                </c:pt>
                <c:pt idx="63">
                  <c:v>1.0485</c:v>
                </c:pt>
                <c:pt idx="64">
                  <c:v>1.0474999999999999</c:v>
                </c:pt>
                <c:pt idx="65">
                  <c:v>1.0465</c:v>
                </c:pt>
                <c:pt idx="66">
                  <c:v>1.0455000000000001</c:v>
                </c:pt>
                <c:pt idx="67">
                  <c:v>1.0445</c:v>
                </c:pt>
                <c:pt idx="68">
                  <c:v>1.0434999999999999</c:v>
                </c:pt>
                <c:pt idx="69">
                  <c:v>1.0425</c:v>
                </c:pt>
                <c:pt idx="70">
                  <c:v>1.0409999999999999</c:v>
                </c:pt>
                <c:pt idx="71">
                  <c:v>1.04</c:v>
                </c:pt>
                <c:pt idx="72">
                  <c:v>1.0394999999999999</c:v>
                </c:pt>
                <c:pt idx="73">
                  <c:v>1.0385</c:v>
                </c:pt>
                <c:pt idx="74">
                  <c:v>1.0375000000000001</c:v>
                </c:pt>
                <c:pt idx="75">
                  <c:v>1.0365</c:v>
                </c:pt>
                <c:pt idx="76">
                  <c:v>1.0354999999999999</c:v>
                </c:pt>
                <c:pt idx="77">
                  <c:v>1.0345</c:v>
                </c:pt>
                <c:pt idx="78">
                  <c:v>1.0335000000000001</c:v>
                </c:pt>
                <c:pt idx="79">
                  <c:v>1.0325</c:v>
                </c:pt>
                <c:pt idx="80">
                  <c:v>1.0314999999999999</c:v>
                </c:pt>
                <c:pt idx="81">
                  <c:v>1.0305</c:v>
                </c:pt>
                <c:pt idx="82">
                  <c:v>1.0295000000000001</c:v>
                </c:pt>
                <c:pt idx="83">
                  <c:v>1.0285</c:v>
                </c:pt>
                <c:pt idx="84">
                  <c:v>1.0274999999999999</c:v>
                </c:pt>
                <c:pt idx="85">
                  <c:v>1.0265</c:v>
                </c:pt>
                <c:pt idx="86">
                  <c:v>1.0249999999999999</c:v>
                </c:pt>
                <c:pt idx="87">
                  <c:v>1.0245</c:v>
                </c:pt>
                <c:pt idx="88">
                  <c:v>1.0230000000000001</c:v>
                </c:pt>
                <c:pt idx="89">
                  <c:v>1.0225</c:v>
                </c:pt>
                <c:pt idx="90">
                  <c:v>1.0215000000000001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3F-4697-B9D9-D4A5610D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Sheet1'!$CO$58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Sheet1'!$CO$59:$CO$149</c:f>
              <c:numCache>
                <c:formatCode>General</c:formatCode>
                <c:ptCount val="91"/>
                <c:pt idx="0">
                  <c:v>7.0000000000001172E-3</c:v>
                </c:pt>
                <c:pt idx="1">
                  <c:v>8.49999999999973E-3</c:v>
                </c:pt>
                <c:pt idx="2">
                  <c:v>1.1000000000000121E-2</c:v>
                </c:pt>
                <c:pt idx="3">
                  <c:v>1.2499999999999956E-2</c:v>
                </c:pt>
                <c:pt idx="4">
                  <c:v>1.5000000000000124E-2</c:v>
                </c:pt>
                <c:pt idx="5">
                  <c:v>1.6999999999999904E-2</c:v>
                </c:pt>
                <c:pt idx="6">
                  <c:v>1.9500000000000073E-2</c:v>
                </c:pt>
                <c:pt idx="7">
                  <c:v>2.2499999999999964E-2</c:v>
                </c:pt>
                <c:pt idx="8">
                  <c:v>2.4999999999999911E-2</c:v>
                </c:pt>
                <c:pt idx="9">
                  <c:v>2.849999999999997E-2</c:v>
                </c:pt>
                <c:pt idx="10">
                  <c:v>3.2000000000000028E-2</c:v>
                </c:pt>
                <c:pt idx="11">
                  <c:v>3.6000000000000254E-2</c:v>
                </c:pt>
                <c:pt idx="12">
                  <c:v>3.5000000000000142E-2</c:v>
                </c:pt>
                <c:pt idx="13">
                  <c:v>3.9000000000000146E-2</c:v>
                </c:pt>
                <c:pt idx="14">
                  <c:v>4.4000000000000039E-2</c:v>
                </c:pt>
                <c:pt idx="15">
                  <c:v>4.8000000000000043E-2</c:v>
                </c:pt>
                <c:pt idx="16">
                  <c:v>5.1500000000000101E-2</c:v>
                </c:pt>
                <c:pt idx="17">
                  <c:v>5.500000000000016E-2</c:v>
                </c:pt>
                <c:pt idx="18">
                  <c:v>5.8499999999999996E-2</c:v>
                </c:pt>
                <c:pt idx="19">
                  <c:v>6.2999999999999945E-2</c:v>
                </c:pt>
                <c:pt idx="20">
                  <c:v>6.6000000000000059E-2</c:v>
                </c:pt>
                <c:pt idx="21">
                  <c:v>6.999999999999984E-2</c:v>
                </c:pt>
                <c:pt idx="22">
                  <c:v>7.3000000000000176E-2</c:v>
                </c:pt>
                <c:pt idx="23">
                  <c:v>7.6500000000000012E-2</c:v>
                </c:pt>
                <c:pt idx="24">
                  <c:v>7.8999999999999959E-2</c:v>
                </c:pt>
                <c:pt idx="25">
                  <c:v>8.2999999999999963E-2</c:v>
                </c:pt>
                <c:pt idx="26">
                  <c:v>8.450000000000002E-2</c:v>
                </c:pt>
                <c:pt idx="27">
                  <c:v>8.7499999999999911E-2</c:v>
                </c:pt>
                <c:pt idx="28">
                  <c:v>9.0500000000000025E-2</c:v>
                </c:pt>
                <c:pt idx="29">
                  <c:v>9.1500000000000137E-2</c:v>
                </c:pt>
                <c:pt idx="30">
                  <c:v>9.4000000000000083E-2</c:v>
                </c:pt>
                <c:pt idx="31">
                  <c:v>9.650000000000003E-2</c:v>
                </c:pt>
                <c:pt idx="32">
                  <c:v>9.8500000000000032E-2</c:v>
                </c:pt>
                <c:pt idx="33">
                  <c:v>9.9000000000000199E-2</c:v>
                </c:pt>
                <c:pt idx="34">
                  <c:v>0.10150000000000015</c:v>
                </c:pt>
                <c:pt idx="35">
                  <c:v>0.10350000000000015</c:v>
                </c:pt>
                <c:pt idx="36">
                  <c:v>0.10499999999999998</c:v>
                </c:pt>
                <c:pt idx="37">
                  <c:v>0.10599999999999987</c:v>
                </c:pt>
                <c:pt idx="38">
                  <c:v>0.10799999999999987</c:v>
                </c:pt>
                <c:pt idx="39">
                  <c:v>0.1090000000000001</c:v>
                </c:pt>
                <c:pt idx="40">
                  <c:v>0.11050000000000026</c:v>
                </c:pt>
                <c:pt idx="41">
                  <c:v>0.11150000000000004</c:v>
                </c:pt>
                <c:pt idx="42">
                  <c:v>0.11349999999999993</c:v>
                </c:pt>
                <c:pt idx="43">
                  <c:v>0.1140000000000001</c:v>
                </c:pt>
                <c:pt idx="44">
                  <c:v>0.11499999999999999</c:v>
                </c:pt>
                <c:pt idx="45">
                  <c:v>0.11650000000000016</c:v>
                </c:pt>
                <c:pt idx="46">
                  <c:v>0.11749999999999983</c:v>
                </c:pt>
                <c:pt idx="47">
                  <c:v>0.11899999999999999</c:v>
                </c:pt>
                <c:pt idx="48">
                  <c:v>0.11899999999999988</c:v>
                </c:pt>
                <c:pt idx="49">
                  <c:v>0.11949999999999994</c:v>
                </c:pt>
                <c:pt idx="50">
                  <c:v>0.12149999999999983</c:v>
                </c:pt>
                <c:pt idx="51">
                  <c:v>0.12149999999999994</c:v>
                </c:pt>
                <c:pt idx="52">
                  <c:v>0.12249999999999983</c:v>
                </c:pt>
                <c:pt idx="53">
                  <c:v>0.12350000000000017</c:v>
                </c:pt>
                <c:pt idx="54">
                  <c:v>0.12450000000000006</c:v>
                </c:pt>
                <c:pt idx="55">
                  <c:v>0.12450000000000006</c:v>
                </c:pt>
                <c:pt idx="56">
                  <c:v>0.12600000000000011</c:v>
                </c:pt>
                <c:pt idx="57">
                  <c:v>0.126</c:v>
                </c:pt>
                <c:pt idx="58">
                  <c:v>0.12650000000000006</c:v>
                </c:pt>
                <c:pt idx="59">
                  <c:v>0.12749999999999995</c:v>
                </c:pt>
                <c:pt idx="60">
                  <c:v>0.12750000000000017</c:v>
                </c:pt>
                <c:pt idx="61">
                  <c:v>0.129</c:v>
                </c:pt>
                <c:pt idx="62">
                  <c:v>0.12949999999999995</c:v>
                </c:pt>
                <c:pt idx="63">
                  <c:v>0.12999999999999989</c:v>
                </c:pt>
                <c:pt idx="64">
                  <c:v>0.13099999999999978</c:v>
                </c:pt>
                <c:pt idx="65">
                  <c:v>0.1319999999999999</c:v>
                </c:pt>
                <c:pt idx="66">
                  <c:v>0.13200000000000012</c:v>
                </c:pt>
                <c:pt idx="67">
                  <c:v>0.13249999999999995</c:v>
                </c:pt>
                <c:pt idx="68">
                  <c:v>0.13299999999999979</c:v>
                </c:pt>
                <c:pt idx="69">
                  <c:v>0.1339999999999999</c:v>
                </c:pt>
                <c:pt idx="70">
                  <c:v>0.13349999999999995</c:v>
                </c:pt>
                <c:pt idx="71">
                  <c:v>0.13450000000000006</c:v>
                </c:pt>
                <c:pt idx="72">
                  <c:v>0.1359999999999999</c:v>
                </c:pt>
                <c:pt idx="73">
                  <c:v>0.1359999999999999</c:v>
                </c:pt>
                <c:pt idx="74">
                  <c:v>0.13700000000000001</c:v>
                </c:pt>
                <c:pt idx="75">
                  <c:v>0.13700000000000001</c:v>
                </c:pt>
                <c:pt idx="76">
                  <c:v>0.1379999999999999</c:v>
                </c:pt>
                <c:pt idx="77">
                  <c:v>0.1379999999999999</c:v>
                </c:pt>
                <c:pt idx="78">
                  <c:v>0.13950000000000007</c:v>
                </c:pt>
                <c:pt idx="79">
                  <c:v>0.13949999999999996</c:v>
                </c:pt>
                <c:pt idx="80">
                  <c:v>0.1399999999999999</c:v>
                </c:pt>
                <c:pt idx="81">
                  <c:v>0.13949999999999996</c:v>
                </c:pt>
                <c:pt idx="82">
                  <c:v>0.14050000000000007</c:v>
                </c:pt>
                <c:pt idx="83">
                  <c:v>0.14100000000000001</c:v>
                </c:pt>
                <c:pt idx="84">
                  <c:v>0.14149999999999985</c:v>
                </c:pt>
                <c:pt idx="85">
                  <c:v>0.1419999999999999</c:v>
                </c:pt>
                <c:pt idx="86">
                  <c:v>0.1419999999999999</c:v>
                </c:pt>
                <c:pt idx="87">
                  <c:v>0.14249999999999996</c:v>
                </c:pt>
                <c:pt idx="88">
                  <c:v>0.14200000000000013</c:v>
                </c:pt>
                <c:pt idx="89">
                  <c:v>0.14349999999999996</c:v>
                </c:pt>
                <c:pt idx="90">
                  <c:v>0.14350000000000007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2-4E8C-9FD8-82B0FC2A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'[1]Plate 1 - Sheet1'!$ED$58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Sheet1'!$ED$59:$ED$149</c:f>
              <c:numCache>
                <c:formatCode>General</c:formatCode>
                <c:ptCount val="91"/>
                <c:pt idx="0">
                  <c:v>1.8000000000000238E-2</c:v>
                </c:pt>
                <c:pt idx="1">
                  <c:v>3.1499999999999861E-2</c:v>
                </c:pt>
                <c:pt idx="2">
                  <c:v>3.0500000000000194E-2</c:v>
                </c:pt>
                <c:pt idx="3">
                  <c:v>3.5500000000000087E-2</c:v>
                </c:pt>
                <c:pt idx="4">
                  <c:v>3.6499999999999977E-2</c:v>
                </c:pt>
                <c:pt idx="5">
                  <c:v>3.8000000000000034E-2</c:v>
                </c:pt>
                <c:pt idx="6">
                  <c:v>3.8500000000000201E-2</c:v>
                </c:pt>
                <c:pt idx="7">
                  <c:v>3.9500000000000313E-2</c:v>
                </c:pt>
                <c:pt idx="8">
                  <c:v>4.4499999999999984E-2</c:v>
                </c:pt>
                <c:pt idx="9">
                  <c:v>4.7000000000000153E-2</c:v>
                </c:pt>
                <c:pt idx="10">
                  <c:v>5.0999999999999934E-2</c:v>
                </c:pt>
                <c:pt idx="11">
                  <c:v>5.2000000000000046E-2</c:v>
                </c:pt>
                <c:pt idx="12">
                  <c:v>5.5500000000000105E-2</c:v>
                </c:pt>
                <c:pt idx="13">
                  <c:v>5.7499999999999885E-2</c:v>
                </c:pt>
                <c:pt idx="14">
                  <c:v>6.0499999999999776E-2</c:v>
                </c:pt>
                <c:pt idx="15">
                  <c:v>6.1499999999999888E-2</c:v>
                </c:pt>
                <c:pt idx="16">
                  <c:v>6.3500000000000112E-2</c:v>
                </c:pt>
                <c:pt idx="17">
                  <c:v>6.2999999999999723E-2</c:v>
                </c:pt>
                <c:pt idx="18">
                  <c:v>6.349999999999989E-2</c:v>
                </c:pt>
                <c:pt idx="19">
                  <c:v>6.449999999999978E-2</c:v>
                </c:pt>
                <c:pt idx="20">
                  <c:v>6.4500000000000002E-2</c:v>
                </c:pt>
                <c:pt idx="21">
                  <c:v>6.449999999999978E-2</c:v>
                </c:pt>
                <c:pt idx="22">
                  <c:v>6.5000000000000169E-2</c:v>
                </c:pt>
                <c:pt idx="23">
                  <c:v>6.4999999999999947E-2</c:v>
                </c:pt>
                <c:pt idx="24">
                  <c:v>6.4999999999999947E-2</c:v>
                </c:pt>
                <c:pt idx="25">
                  <c:v>6.5000000000000169E-2</c:v>
                </c:pt>
                <c:pt idx="26">
                  <c:v>6.6000000000000059E-2</c:v>
                </c:pt>
                <c:pt idx="27">
                  <c:v>6.5499999999999892E-2</c:v>
                </c:pt>
                <c:pt idx="28">
                  <c:v>6.5999999999999837E-2</c:v>
                </c:pt>
                <c:pt idx="29">
                  <c:v>6.4500000000000002E-2</c:v>
                </c:pt>
                <c:pt idx="30">
                  <c:v>6.25E-2</c:v>
                </c:pt>
                <c:pt idx="31">
                  <c:v>6.1499999999999888E-2</c:v>
                </c:pt>
                <c:pt idx="32">
                  <c:v>6.050000000000022E-2</c:v>
                </c:pt>
                <c:pt idx="33">
                  <c:v>5.9499999999999886E-2</c:v>
                </c:pt>
                <c:pt idx="34">
                  <c:v>5.9499999999999886E-2</c:v>
                </c:pt>
                <c:pt idx="35">
                  <c:v>5.9000000000000163E-2</c:v>
                </c:pt>
                <c:pt idx="36">
                  <c:v>5.8000000000000274E-2</c:v>
                </c:pt>
                <c:pt idx="37">
                  <c:v>5.6499999999999995E-2</c:v>
                </c:pt>
                <c:pt idx="38">
                  <c:v>5.4999999999999938E-2</c:v>
                </c:pt>
                <c:pt idx="39">
                  <c:v>5.3499999999999881E-2</c:v>
                </c:pt>
                <c:pt idx="40">
                  <c:v>5.2499999999999769E-2</c:v>
                </c:pt>
                <c:pt idx="41">
                  <c:v>5.1500000000000101E-2</c:v>
                </c:pt>
                <c:pt idx="42">
                  <c:v>5.0000000000000044E-2</c:v>
                </c:pt>
                <c:pt idx="43">
                  <c:v>5.0499999999999989E-2</c:v>
                </c:pt>
                <c:pt idx="44">
                  <c:v>5.0499999999999989E-2</c:v>
                </c:pt>
                <c:pt idx="45">
                  <c:v>5.1500000000000101E-2</c:v>
                </c:pt>
                <c:pt idx="46">
                  <c:v>5.2499999999999991E-2</c:v>
                </c:pt>
                <c:pt idx="47">
                  <c:v>5.5500000000000105E-2</c:v>
                </c:pt>
                <c:pt idx="48">
                  <c:v>5.8999999999999941E-2</c:v>
                </c:pt>
                <c:pt idx="49">
                  <c:v>6.150000000000011E-2</c:v>
                </c:pt>
                <c:pt idx="50">
                  <c:v>6.5999999999999948E-2</c:v>
                </c:pt>
                <c:pt idx="51">
                  <c:v>6.9000000000000061E-2</c:v>
                </c:pt>
                <c:pt idx="52">
                  <c:v>7.1500000000000119E-2</c:v>
                </c:pt>
                <c:pt idx="53">
                  <c:v>7.3999999999999844E-2</c:v>
                </c:pt>
                <c:pt idx="54">
                  <c:v>7.5500000000000012E-2</c:v>
                </c:pt>
                <c:pt idx="55">
                  <c:v>7.7499999999999902E-2</c:v>
                </c:pt>
                <c:pt idx="56">
                  <c:v>7.7999999999999847E-2</c:v>
                </c:pt>
                <c:pt idx="57">
                  <c:v>7.8000000000000069E-2</c:v>
                </c:pt>
                <c:pt idx="58">
                  <c:v>7.8999999999999959E-2</c:v>
                </c:pt>
                <c:pt idx="59">
                  <c:v>7.7999999999999847E-2</c:v>
                </c:pt>
                <c:pt idx="60">
                  <c:v>7.7499999999999902E-2</c:v>
                </c:pt>
                <c:pt idx="61">
                  <c:v>7.6999999999999957E-2</c:v>
                </c:pt>
                <c:pt idx="62">
                  <c:v>7.5000000000000067E-2</c:v>
                </c:pt>
                <c:pt idx="63">
                  <c:v>7.5000000000000067E-2</c:v>
                </c:pt>
                <c:pt idx="64">
                  <c:v>7.4000000000000066E-2</c:v>
                </c:pt>
                <c:pt idx="65">
                  <c:v>7.4500000000000011E-2</c:v>
                </c:pt>
                <c:pt idx="66">
                  <c:v>7.44999999999999E-2</c:v>
                </c:pt>
                <c:pt idx="67">
                  <c:v>7.4000000000000066E-2</c:v>
                </c:pt>
                <c:pt idx="68">
                  <c:v>7.5500000000000012E-2</c:v>
                </c:pt>
                <c:pt idx="69">
                  <c:v>7.5999999999999845E-2</c:v>
                </c:pt>
                <c:pt idx="70">
                  <c:v>7.6000000000000068E-2</c:v>
                </c:pt>
                <c:pt idx="71">
                  <c:v>7.7000000000000068E-2</c:v>
                </c:pt>
                <c:pt idx="72">
                  <c:v>7.7000000000000068E-2</c:v>
                </c:pt>
                <c:pt idx="73">
                  <c:v>7.7499999999999902E-2</c:v>
                </c:pt>
                <c:pt idx="74">
                  <c:v>7.6999999999999957E-2</c:v>
                </c:pt>
                <c:pt idx="75">
                  <c:v>7.7499999999999902E-2</c:v>
                </c:pt>
                <c:pt idx="76">
                  <c:v>7.7499999999999902E-2</c:v>
                </c:pt>
                <c:pt idx="77">
                  <c:v>7.7999999999999958E-2</c:v>
                </c:pt>
                <c:pt idx="78">
                  <c:v>7.8499999999999903E-2</c:v>
                </c:pt>
                <c:pt idx="79">
                  <c:v>7.8500000000000014E-2</c:v>
                </c:pt>
                <c:pt idx="80">
                  <c:v>7.8999999999999959E-2</c:v>
                </c:pt>
                <c:pt idx="81">
                  <c:v>7.9499999999999904E-2</c:v>
                </c:pt>
                <c:pt idx="82">
                  <c:v>7.999999999999996E-2</c:v>
                </c:pt>
                <c:pt idx="83">
                  <c:v>7.999999999999996E-2</c:v>
                </c:pt>
                <c:pt idx="84">
                  <c:v>8.0499999999999794E-2</c:v>
                </c:pt>
                <c:pt idx="85">
                  <c:v>8.0499999999999794E-2</c:v>
                </c:pt>
                <c:pt idx="86">
                  <c:v>8.099999999999985E-2</c:v>
                </c:pt>
                <c:pt idx="87">
                  <c:v>8.1499999999999906E-2</c:v>
                </c:pt>
                <c:pt idx="88">
                  <c:v>8.2500000000000018E-2</c:v>
                </c:pt>
                <c:pt idx="89">
                  <c:v>8.3999999999999964E-2</c:v>
                </c:pt>
                <c:pt idx="90">
                  <c:v>8.3999999999999964E-2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3-4966-8DED-E0CEC4699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R.S.</a:t>
            </a:r>
            <a:r>
              <a:rPr lang="en-US" baseline="0"/>
              <a:t> 9 - archived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Sheet1'!$S$58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Sheet1'!$S$59:$S$149</c:f>
              <c:numCache>
                <c:formatCode>General</c:formatCode>
                <c:ptCount val="91"/>
                <c:pt idx="0">
                  <c:v>1.107</c:v>
                </c:pt>
                <c:pt idx="1">
                  <c:v>1.103</c:v>
                </c:pt>
                <c:pt idx="2">
                  <c:v>1.0954999999999999</c:v>
                </c:pt>
                <c:pt idx="3">
                  <c:v>1.089</c:v>
                </c:pt>
                <c:pt idx="4">
                  <c:v>1.0860000000000001</c:v>
                </c:pt>
                <c:pt idx="5">
                  <c:v>1.0815000000000001</c:v>
                </c:pt>
                <c:pt idx="6">
                  <c:v>1.0779999999999998</c:v>
                </c:pt>
                <c:pt idx="7">
                  <c:v>1.0745</c:v>
                </c:pt>
                <c:pt idx="8">
                  <c:v>1.0705</c:v>
                </c:pt>
                <c:pt idx="9">
                  <c:v>1.0665</c:v>
                </c:pt>
                <c:pt idx="10">
                  <c:v>1.0634999999999999</c:v>
                </c:pt>
                <c:pt idx="11">
                  <c:v>1.06</c:v>
                </c:pt>
                <c:pt idx="12">
                  <c:v>1.0575000000000001</c:v>
                </c:pt>
                <c:pt idx="13">
                  <c:v>1.0545</c:v>
                </c:pt>
                <c:pt idx="14">
                  <c:v>1.0514999999999999</c:v>
                </c:pt>
                <c:pt idx="15">
                  <c:v>1.048</c:v>
                </c:pt>
                <c:pt idx="16">
                  <c:v>1.0449999999999999</c:v>
                </c:pt>
                <c:pt idx="17">
                  <c:v>1.0415000000000001</c:v>
                </c:pt>
                <c:pt idx="18">
                  <c:v>1.0379999999999998</c:v>
                </c:pt>
                <c:pt idx="19">
                  <c:v>1.0349999999999999</c:v>
                </c:pt>
                <c:pt idx="20">
                  <c:v>1.0314999999999999</c:v>
                </c:pt>
                <c:pt idx="21">
                  <c:v>1.0285</c:v>
                </c:pt>
                <c:pt idx="22">
                  <c:v>1.0255000000000001</c:v>
                </c:pt>
                <c:pt idx="23">
                  <c:v>1.0230000000000001</c:v>
                </c:pt>
                <c:pt idx="24">
                  <c:v>1.0205</c:v>
                </c:pt>
                <c:pt idx="25">
                  <c:v>1.018</c:v>
                </c:pt>
                <c:pt idx="26">
                  <c:v>1.0149999999999999</c:v>
                </c:pt>
                <c:pt idx="27">
                  <c:v>1.0135000000000001</c:v>
                </c:pt>
                <c:pt idx="28">
                  <c:v>1.0109999999999999</c:v>
                </c:pt>
                <c:pt idx="29">
                  <c:v>1.0085</c:v>
                </c:pt>
                <c:pt idx="30">
                  <c:v>1.0065</c:v>
                </c:pt>
                <c:pt idx="31">
                  <c:v>1.0044999999999999</c:v>
                </c:pt>
                <c:pt idx="32">
                  <c:v>1.0029999999999999</c:v>
                </c:pt>
                <c:pt idx="33">
                  <c:v>1.0009999999999999</c:v>
                </c:pt>
                <c:pt idx="34">
                  <c:v>0.99899999999999989</c:v>
                </c:pt>
                <c:pt idx="35">
                  <c:v>0.99750000000000005</c:v>
                </c:pt>
                <c:pt idx="36">
                  <c:v>0.99550000000000005</c:v>
                </c:pt>
                <c:pt idx="37">
                  <c:v>0.99350000000000005</c:v>
                </c:pt>
                <c:pt idx="38">
                  <c:v>0.99249999999999994</c:v>
                </c:pt>
                <c:pt idx="39">
                  <c:v>0.99049999999999994</c:v>
                </c:pt>
                <c:pt idx="40">
                  <c:v>0.98899999999999999</c:v>
                </c:pt>
                <c:pt idx="41">
                  <c:v>0.98699999999999999</c:v>
                </c:pt>
                <c:pt idx="42">
                  <c:v>0.98599999999999999</c:v>
                </c:pt>
                <c:pt idx="43">
                  <c:v>0.98399999999999999</c:v>
                </c:pt>
                <c:pt idx="44">
                  <c:v>0.98299999999999998</c:v>
                </c:pt>
                <c:pt idx="45">
                  <c:v>0.98099999999999998</c:v>
                </c:pt>
                <c:pt idx="46">
                  <c:v>0.97950000000000004</c:v>
                </c:pt>
                <c:pt idx="47">
                  <c:v>0.97799999999999998</c:v>
                </c:pt>
                <c:pt idx="48">
                  <c:v>0.97599999999999998</c:v>
                </c:pt>
                <c:pt idx="49">
                  <c:v>0.97499999999999998</c:v>
                </c:pt>
                <c:pt idx="50">
                  <c:v>0.97399999999999998</c:v>
                </c:pt>
                <c:pt idx="51">
                  <c:v>0.97150000000000003</c:v>
                </c:pt>
                <c:pt idx="52">
                  <c:v>0.97049999999999992</c:v>
                </c:pt>
                <c:pt idx="53">
                  <c:v>0.96950000000000003</c:v>
                </c:pt>
                <c:pt idx="54">
                  <c:v>0.96799999999999997</c:v>
                </c:pt>
                <c:pt idx="55">
                  <c:v>0.96649999999999991</c:v>
                </c:pt>
                <c:pt idx="56">
                  <c:v>0.96499999999999997</c:v>
                </c:pt>
                <c:pt idx="57">
                  <c:v>0.96399999999999997</c:v>
                </c:pt>
                <c:pt idx="58">
                  <c:v>0.96199999999999997</c:v>
                </c:pt>
                <c:pt idx="59">
                  <c:v>0.96049999999999991</c:v>
                </c:pt>
                <c:pt idx="60">
                  <c:v>0.95899999999999996</c:v>
                </c:pt>
                <c:pt idx="61">
                  <c:v>0.95799999999999996</c:v>
                </c:pt>
                <c:pt idx="62">
                  <c:v>0.95649999999999991</c:v>
                </c:pt>
                <c:pt idx="63">
                  <c:v>0.95499999999999996</c:v>
                </c:pt>
                <c:pt idx="64">
                  <c:v>0.95399999999999996</c:v>
                </c:pt>
                <c:pt idx="65">
                  <c:v>0.9524999999999999</c:v>
                </c:pt>
                <c:pt idx="66">
                  <c:v>0.95099999999999996</c:v>
                </c:pt>
                <c:pt idx="67">
                  <c:v>0.94950000000000001</c:v>
                </c:pt>
                <c:pt idx="68">
                  <c:v>0.9484999999999999</c:v>
                </c:pt>
                <c:pt idx="69">
                  <c:v>0.94699999999999995</c:v>
                </c:pt>
                <c:pt idx="70">
                  <c:v>0.94550000000000001</c:v>
                </c:pt>
                <c:pt idx="71">
                  <c:v>0.94399999999999995</c:v>
                </c:pt>
                <c:pt idx="72">
                  <c:v>0.94299999999999995</c:v>
                </c:pt>
                <c:pt idx="73">
                  <c:v>0.9415</c:v>
                </c:pt>
                <c:pt idx="74">
                  <c:v>0.94049999999999989</c:v>
                </c:pt>
                <c:pt idx="75">
                  <c:v>0.93899999999999995</c:v>
                </c:pt>
                <c:pt idx="76">
                  <c:v>0.9375</c:v>
                </c:pt>
                <c:pt idx="77">
                  <c:v>0.93600000000000005</c:v>
                </c:pt>
                <c:pt idx="78">
                  <c:v>0.93500000000000005</c:v>
                </c:pt>
                <c:pt idx="79">
                  <c:v>0.93400000000000005</c:v>
                </c:pt>
                <c:pt idx="80">
                  <c:v>0.93200000000000005</c:v>
                </c:pt>
                <c:pt idx="81">
                  <c:v>0.93100000000000005</c:v>
                </c:pt>
                <c:pt idx="82">
                  <c:v>0.92949999999999999</c:v>
                </c:pt>
                <c:pt idx="83">
                  <c:v>0.92800000000000005</c:v>
                </c:pt>
                <c:pt idx="84">
                  <c:v>0.92700000000000005</c:v>
                </c:pt>
                <c:pt idx="85">
                  <c:v>0.92549999999999999</c:v>
                </c:pt>
                <c:pt idx="86">
                  <c:v>0.9245000000000001</c:v>
                </c:pt>
                <c:pt idx="87">
                  <c:v>0.92300000000000004</c:v>
                </c:pt>
                <c:pt idx="88">
                  <c:v>0.92149999999999999</c:v>
                </c:pt>
                <c:pt idx="89">
                  <c:v>0.9205000000000001</c:v>
                </c:pt>
                <c:pt idx="90">
                  <c:v>0.91850000000000009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A-4D1F-95E0-482210958961}"/>
            </c:ext>
          </c:extLst>
        </c:ser>
        <c:ser>
          <c:idx val="1"/>
          <c:order val="1"/>
          <c:tx>
            <c:strRef>
              <c:f>'Plate 1 - Sheet1'!$U$58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Sheet1'!$U$59:$U$149</c:f>
              <c:numCache>
                <c:formatCode>General</c:formatCode>
                <c:ptCount val="91"/>
                <c:pt idx="0">
                  <c:v>1.0935000000000001</c:v>
                </c:pt>
                <c:pt idx="1">
                  <c:v>1.0885</c:v>
                </c:pt>
                <c:pt idx="2">
                  <c:v>1.0880000000000001</c:v>
                </c:pt>
                <c:pt idx="3">
                  <c:v>1.0855000000000001</c:v>
                </c:pt>
                <c:pt idx="4">
                  <c:v>1.0840000000000001</c:v>
                </c:pt>
                <c:pt idx="5">
                  <c:v>1.081</c:v>
                </c:pt>
                <c:pt idx="6">
                  <c:v>1.08</c:v>
                </c:pt>
                <c:pt idx="7">
                  <c:v>1.079</c:v>
                </c:pt>
                <c:pt idx="8">
                  <c:v>1.077</c:v>
                </c:pt>
                <c:pt idx="9">
                  <c:v>1.0760000000000001</c:v>
                </c:pt>
                <c:pt idx="10">
                  <c:v>1.0760000000000001</c:v>
                </c:pt>
                <c:pt idx="11">
                  <c:v>1.075</c:v>
                </c:pt>
                <c:pt idx="12">
                  <c:v>1.0735000000000001</c:v>
                </c:pt>
                <c:pt idx="13">
                  <c:v>1.0725</c:v>
                </c:pt>
                <c:pt idx="14">
                  <c:v>1.0710000000000002</c:v>
                </c:pt>
                <c:pt idx="15">
                  <c:v>1.0699999999999998</c:v>
                </c:pt>
                <c:pt idx="16">
                  <c:v>1.069</c:v>
                </c:pt>
                <c:pt idx="17">
                  <c:v>1.0680000000000001</c:v>
                </c:pt>
                <c:pt idx="18">
                  <c:v>1.0665</c:v>
                </c:pt>
                <c:pt idx="19">
                  <c:v>1.0665</c:v>
                </c:pt>
                <c:pt idx="20">
                  <c:v>1.0655000000000001</c:v>
                </c:pt>
                <c:pt idx="21">
                  <c:v>1.0640000000000001</c:v>
                </c:pt>
                <c:pt idx="22">
                  <c:v>1.0634999999999999</c:v>
                </c:pt>
                <c:pt idx="23">
                  <c:v>1.0625</c:v>
                </c:pt>
                <c:pt idx="24">
                  <c:v>1.0620000000000001</c:v>
                </c:pt>
                <c:pt idx="25">
                  <c:v>1.0605</c:v>
                </c:pt>
                <c:pt idx="26">
                  <c:v>1.06</c:v>
                </c:pt>
                <c:pt idx="27">
                  <c:v>1.0590000000000002</c:v>
                </c:pt>
                <c:pt idx="28">
                  <c:v>1.0585</c:v>
                </c:pt>
                <c:pt idx="29">
                  <c:v>1.0575000000000001</c:v>
                </c:pt>
                <c:pt idx="30">
                  <c:v>1.0569999999999999</c:v>
                </c:pt>
                <c:pt idx="31">
                  <c:v>1.0565</c:v>
                </c:pt>
                <c:pt idx="32">
                  <c:v>1.0554999999999999</c:v>
                </c:pt>
                <c:pt idx="33">
                  <c:v>1.0554999999999999</c:v>
                </c:pt>
                <c:pt idx="34">
                  <c:v>1.0545</c:v>
                </c:pt>
                <c:pt idx="35">
                  <c:v>1.0535000000000001</c:v>
                </c:pt>
                <c:pt idx="36">
                  <c:v>1.0529999999999999</c:v>
                </c:pt>
                <c:pt idx="37">
                  <c:v>1.052</c:v>
                </c:pt>
                <c:pt idx="38">
                  <c:v>1.0514999999999999</c:v>
                </c:pt>
                <c:pt idx="39">
                  <c:v>1.05</c:v>
                </c:pt>
                <c:pt idx="40">
                  <c:v>1.0489999999999999</c:v>
                </c:pt>
                <c:pt idx="41">
                  <c:v>1.048</c:v>
                </c:pt>
                <c:pt idx="42">
                  <c:v>1.0469999999999999</c:v>
                </c:pt>
                <c:pt idx="43">
                  <c:v>1.0465</c:v>
                </c:pt>
                <c:pt idx="44">
                  <c:v>1.0455000000000001</c:v>
                </c:pt>
                <c:pt idx="45">
                  <c:v>1.0445</c:v>
                </c:pt>
                <c:pt idx="46">
                  <c:v>1.0430000000000001</c:v>
                </c:pt>
                <c:pt idx="47">
                  <c:v>1.0419999999999998</c:v>
                </c:pt>
                <c:pt idx="48">
                  <c:v>1.0409999999999999</c:v>
                </c:pt>
                <c:pt idx="49">
                  <c:v>1.0390000000000001</c:v>
                </c:pt>
                <c:pt idx="50">
                  <c:v>1.0379999999999998</c:v>
                </c:pt>
                <c:pt idx="51">
                  <c:v>1.0369999999999999</c:v>
                </c:pt>
                <c:pt idx="52">
                  <c:v>1.0354999999999999</c:v>
                </c:pt>
                <c:pt idx="53">
                  <c:v>1.0345</c:v>
                </c:pt>
                <c:pt idx="54">
                  <c:v>1.0335000000000001</c:v>
                </c:pt>
                <c:pt idx="55">
                  <c:v>1.0314999999999999</c:v>
                </c:pt>
                <c:pt idx="56">
                  <c:v>1.0305</c:v>
                </c:pt>
                <c:pt idx="57">
                  <c:v>1.0295000000000001</c:v>
                </c:pt>
                <c:pt idx="58">
                  <c:v>1.028</c:v>
                </c:pt>
                <c:pt idx="59">
                  <c:v>1.0269999999999999</c:v>
                </c:pt>
                <c:pt idx="60">
                  <c:v>1.026</c:v>
                </c:pt>
                <c:pt idx="61">
                  <c:v>1.0249999999999999</c:v>
                </c:pt>
                <c:pt idx="62">
                  <c:v>1.024</c:v>
                </c:pt>
                <c:pt idx="63">
                  <c:v>1.0225</c:v>
                </c:pt>
                <c:pt idx="64">
                  <c:v>1.0215000000000001</c:v>
                </c:pt>
                <c:pt idx="65">
                  <c:v>1.0205</c:v>
                </c:pt>
                <c:pt idx="66">
                  <c:v>1.0194999999999999</c:v>
                </c:pt>
                <c:pt idx="67">
                  <c:v>1.0185</c:v>
                </c:pt>
                <c:pt idx="68">
                  <c:v>1.0169999999999999</c:v>
                </c:pt>
                <c:pt idx="69">
                  <c:v>1.016</c:v>
                </c:pt>
                <c:pt idx="70">
                  <c:v>1.0150000000000001</c:v>
                </c:pt>
                <c:pt idx="71">
                  <c:v>1.0135000000000001</c:v>
                </c:pt>
                <c:pt idx="72">
                  <c:v>1.0125</c:v>
                </c:pt>
                <c:pt idx="73">
                  <c:v>1.0114999999999998</c:v>
                </c:pt>
                <c:pt idx="74">
                  <c:v>1.0110000000000001</c:v>
                </c:pt>
                <c:pt idx="75">
                  <c:v>1.0095000000000001</c:v>
                </c:pt>
                <c:pt idx="76">
                  <c:v>1.0085</c:v>
                </c:pt>
                <c:pt idx="77">
                  <c:v>1.008</c:v>
                </c:pt>
                <c:pt idx="78">
                  <c:v>1.0070000000000001</c:v>
                </c:pt>
                <c:pt idx="79">
                  <c:v>1.0059999999999998</c:v>
                </c:pt>
                <c:pt idx="80">
                  <c:v>1.0049999999999999</c:v>
                </c:pt>
                <c:pt idx="81">
                  <c:v>1.004</c:v>
                </c:pt>
                <c:pt idx="82">
                  <c:v>1.0030000000000001</c:v>
                </c:pt>
                <c:pt idx="83">
                  <c:v>1.0030000000000001</c:v>
                </c:pt>
                <c:pt idx="84">
                  <c:v>1.0015000000000001</c:v>
                </c:pt>
                <c:pt idx="85">
                  <c:v>1.0004999999999999</c:v>
                </c:pt>
                <c:pt idx="86">
                  <c:v>0.99950000000000006</c:v>
                </c:pt>
                <c:pt idx="87">
                  <c:v>0.999</c:v>
                </c:pt>
                <c:pt idx="88">
                  <c:v>0.998</c:v>
                </c:pt>
                <c:pt idx="89">
                  <c:v>0.99750000000000005</c:v>
                </c:pt>
                <c:pt idx="90">
                  <c:v>0.99550000000000005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A-4D1F-95E0-482210958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Sheet1'!$W$58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Sheet1'!$W$59:$W$149</c:f>
              <c:numCache>
                <c:formatCode>General</c:formatCode>
                <c:ptCount val="91"/>
                <c:pt idx="0">
                  <c:v>-1.3499999999999845E-2</c:v>
                </c:pt>
                <c:pt idx="1">
                  <c:v>-1.4499999999999957E-2</c:v>
                </c:pt>
                <c:pt idx="2">
                  <c:v>-7.4999999999998401E-3</c:v>
                </c:pt>
                <c:pt idx="3">
                  <c:v>-3.4999999999998366E-3</c:v>
                </c:pt>
                <c:pt idx="4">
                  <c:v>-2.0000000000000018E-3</c:v>
                </c:pt>
                <c:pt idx="5">
                  <c:v>-5.0000000000016698E-4</c:v>
                </c:pt>
                <c:pt idx="6">
                  <c:v>2.0000000000002238E-3</c:v>
                </c:pt>
                <c:pt idx="7">
                  <c:v>4.4999999999999485E-3</c:v>
                </c:pt>
                <c:pt idx="8">
                  <c:v>6.4999999999999503E-3</c:v>
                </c:pt>
                <c:pt idx="9">
                  <c:v>9.5000000000000639E-3</c:v>
                </c:pt>
                <c:pt idx="10">
                  <c:v>1.2500000000000178E-2</c:v>
                </c:pt>
                <c:pt idx="11">
                  <c:v>1.4999999999999902E-2</c:v>
                </c:pt>
                <c:pt idx="12">
                  <c:v>1.6000000000000014E-2</c:v>
                </c:pt>
                <c:pt idx="13">
                  <c:v>1.8000000000000016E-2</c:v>
                </c:pt>
                <c:pt idx="14">
                  <c:v>1.9500000000000295E-2</c:v>
                </c:pt>
                <c:pt idx="15">
                  <c:v>2.1999999999999797E-2</c:v>
                </c:pt>
                <c:pt idx="16">
                  <c:v>2.4000000000000021E-2</c:v>
                </c:pt>
                <c:pt idx="17">
                  <c:v>2.6499999999999968E-2</c:v>
                </c:pt>
                <c:pt idx="18">
                  <c:v>2.8500000000000192E-2</c:v>
                </c:pt>
                <c:pt idx="19">
                  <c:v>3.1500000000000083E-2</c:v>
                </c:pt>
                <c:pt idx="20">
                  <c:v>3.4000000000000252E-2</c:v>
                </c:pt>
                <c:pt idx="21">
                  <c:v>3.5500000000000087E-2</c:v>
                </c:pt>
                <c:pt idx="22">
                  <c:v>3.7999999999999812E-2</c:v>
                </c:pt>
                <c:pt idx="23">
                  <c:v>3.9499999999999869E-2</c:v>
                </c:pt>
                <c:pt idx="24">
                  <c:v>4.1500000000000092E-2</c:v>
                </c:pt>
                <c:pt idx="25">
                  <c:v>4.2499999999999982E-2</c:v>
                </c:pt>
                <c:pt idx="26">
                  <c:v>4.5000000000000151E-2</c:v>
                </c:pt>
                <c:pt idx="27">
                  <c:v>4.5500000000000096E-2</c:v>
                </c:pt>
                <c:pt idx="28">
                  <c:v>4.7500000000000098E-2</c:v>
                </c:pt>
                <c:pt idx="29">
                  <c:v>4.9000000000000155E-2</c:v>
                </c:pt>
                <c:pt idx="30">
                  <c:v>5.0499999999999989E-2</c:v>
                </c:pt>
                <c:pt idx="31">
                  <c:v>5.2000000000000046E-2</c:v>
                </c:pt>
                <c:pt idx="32">
                  <c:v>5.2499999999999991E-2</c:v>
                </c:pt>
                <c:pt idx="33">
                  <c:v>5.4499999999999993E-2</c:v>
                </c:pt>
                <c:pt idx="34">
                  <c:v>5.5500000000000105E-2</c:v>
                </c:pt>
                <c:pt idx="35">
                  <c:v>5.600000000000005E-2</c:v>
                </c:pt>
                <c:pt idx="36">
                  <c:v>5.7499999999999885E-2</c:v>
                </c:pt>
                <c:pt idx="37">
                  <c:v>5.8499999999999996E-2</c:v>
                </c:pt>
                <c:pt idx="38">
                  <c:v>5.8999999999999941E-2</c:v>
                </c:pt>
                <c:pt idx="39">
                  <c:v>5.9500000000000108E-2</c:v>
                </c:pt>
                <c:pt idx="40">
                  <c:v>5.9999999999999942E-2</c:v>
                </c:pt>
                <c:pt idx="41">
                  <c:v>6.1000000000000054E-2</c:v>
                </c:pt>
                <c:pt idx="42">
                  <c:v>6.0999999999999943E-2</c:v>
                </c:pt>
                <c:pt idx="43">
                  <c:v>6.25E-2</c:v>
                </c:pt>
                <c:pt idx="44">
                  <c:v>6.2500000000000111E-2</c:v>
                </c:pt>
                <c:pt idx="45">
                  <c:v>6.3500000000000001E-2</c:v>
                </c:pt>
                <c:pt idx="46">
                  <c:v>6.3500000000000112E-2</c:v>
                </c:pt>
                <c:pt idx="47">
                  <c:v>6.3999999999999835E-2</c:v>
                </c:pt>
                <c:pt idx="48">
                  <c:v>6.4999999999999947E-2</c:v>
                </c:pt>
                <c:pt idx="49">
                  <c:v>6.4000000000000168E-2</c:v>
                </c:pt>
                <c:pt idx="50">
                  <c:v>6.3999999999999835E-2</c:v>
                </c:pt>
                <c:pt idx="51">
                  <c:v>6.5499999999999892E-2</c:v>
                </c:pt>
                <c:pt idx="52">
                  <c:v>6.4999999999999947E-2</c:v>
                </c:pt>
                <c:pt idx="53">
                  <c:v>6.4999999999999947E-2</c:v>
                </c:pt>
                <c:pt idx="54">
                  <c:v>6.5500000000000114E-2</c:v>
                </c:pt>
                <c:pt idx="55">
                  <c:v>6.4999999999999947E-2</c:v>
                </c:pt>
                <c:pt idx="56">
                  <c:v>6.5500000000000003E-2</c:v>
                </c:pt>
                <c:pt idx="57">
                  <c:v>6.5500000000000114E-2</c:v>
                </c:pt>
                <c:pt idx="58">
                  <c:v>6.6000000000000059E-2</c:v>
                </c:pt>
                <c:pt idx="59">
                  <c:v>6.6500000000000004E-2</c:v>
                </c:pt>
                <c:pt idx="60">
                  <c:v>6.700000000000006E-2</c:v>
                </c:pt>
                <c:pt idx="61">
                  <c:v>6.6999999999999948E-2</c:v>
                </c:pt>
                <c:pt idx="62">
                  <c:v>6.7500000000000115E-2</c:v>
                </c:pt>
                <c:pt idx="63">
                  <c:v>6.7500000000000004E-2</c:v>
                </c:pt>
                <c:pt idx="64">
                  <c:v>6.7500000000000115E-2</c:v>
                </c:pt>
                <c:pt idx="65">
                  <c:v>6.800000000000006E-2</c:v>
                </c:pt>
                <c:pt idx="66">
                  <c:v>6.8499999999999894E-2</c:v>
                </c:pt>
                <c:pt idx="67">
                  <c:v>6.899999999999995E-2</c:v>
                </c:pt>
                <c:pt idx="68">
                  <c:v>6.8500000000000005E-2</c:v>
                </c:pt>
                <c:pt idx="69">
                  <c:v>6.9000000000000061E-2</c:v>
                </c:pt>
                <c:pt idx="70">
                  <c:v>6.9500000000000117E-2</c:v>
                </c:pt>
                <c:pt idx="71">
                  <c:v>6.9500000000000117E-2</c:v>
                </c:pt>
                <c:pt idx="72">
                  <c:v>6.9500000000000006E-2</c:v>
                </c:pt>
                <c:pt idx="73">
                  <c:v>6.999999999999984E-2</c:v>
                </c:pt>
                <c:pt idx="74">
                  <c:v>7.0500000000000229E-2</c:v>
                </c:pt>
                <c:pt idx="75">
                  <c:v>7.0500000000000118E-2</c:v>
                </c:pt>
                <c:pt idx="76">
                  <c:v>7.0999999999999952E-2</c:v>
                </c:pt>
                <c:pt idx="77">
                  <c:v>7.1999999999999953E-2</c:v>
                </c:pt>
                <c:pt idx="78">
                  <c:v>7.2000000000000064E-2</c:v>
                </c:pt>
                <c:pt idx="79">
                  <c:v>7.1999999999999731E-2</c:v>
                </c:pt>
                <c:pt idx="80">
                  <c:v>7.2999999999999843E-2</c:v>
                </c:pt>
                <c:pt idx="81">
                  <c:v>7.2999999999999954E-2</c:v>
                </c:pt>
                <c:pt idx="82">
                  <c:v>7.3500000000000121E-2</c:v>
                </c:pt>
                <c:pt idx="83">
                  <c:v>7.5000000000000067E-2</c:v>
                </c:pt>
                <c:pt idx="84">
                  <c:v>7.4500000000000011E-2</c:v>
                </c:pt>
                <c:pt idx="85">
                  <c:v>7.4999999999999956E-2</c:v>
                </c:pt>
                <c:pt idx="86">
                  <c:v>7.4999999999999956E-2</c:v>
                </c:pt>
                <c:pt idx="87">
                  <c:v>7.5999999999999956E-2</c:v>
                </c:pt>
                <c:pt idx="88">
                  <c:v>7.6500000000000012E-2</c:v>
                </c:pt>
                <c:pt idx="89">
                  <c:v>7.6999999999999957E-2</c:v>
                </c:pt>
                <c:pt idx="90">
                  <c:v>7.6999999999999957E-2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B-4A63-B4C8-FC331ABC3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R.S. 9</a:t>
            </a:r>
            <a:r>
              <a:rPr lang="en-US" baseline="0"/>
              <a:t> archived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'[1]Plate 1 - Sheet1'!$DZ$58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Sheet1'!$DZ$59:$DZ$149</c:f>
              <c:numCache>
                <c:formatCode>General</c:formatCode>
                <c:ptCount val="91"/>
                <c:pt idx="0">
                  <c:v>1.0899999999999999</c:v>
                </c:pt>
                <c:pt idx="1">
                  <c:v>1.085</c:v>
                </c:pt>
                <c:pt idx="2">
                  <c:v>1.083</c:v>
                </c:pt>
                <c:pt idx="3">
                  <c:v>1.0834999999999999</c:v>
                </c:pt>
                <c:pt idx="4">
                  <c:v>1.0825</c:v>
                </c:pt>
                <c:pt idx="5">
                  <c:v>1.0805</c:v>
                </c:pt>
                <c:pt idx="6">
                  <c:v>1.079</c:v>
                </c:pt>
                <c:pt idx="7">
                  <c:v>1.0779999999999998</c:v>
                </c:pt>
                <c:pt idx="8">
                  <c:v>1.075</c:v>
                </c:pt>
                <c:pt idx="9">
                  <c:v>1.073</c:v>
                </c:pt>
                <c:pt idx="10">
                  <c:v>1.07</c:v>
                </c:pt>
                <c:pt idx="11">
                  <c:v>1.069</c:v>
                </c:pt>
                <c:pt idx="12">
                  <c:v>1.0669999999999999</c:v>
                </c:pt>
                <c:pt idx="13">
                  <c:v>1.0655000000000001</c:v>
                </c:pt>
                <c:pt idx="14">
                  <c:v>1.0630000000000002</c:v>
                </c:pt>
                <c:pt idx="15">
                  <c:v>1.0620000000000001</c:v>
                </c:pt>
                <c:pt idx="16">
                  <c:v>1.0594999999999999</c:v>
                </c:pt>
                <c:pt idx="17">
                  <c:v>1.0575000000000001</c:v>
                </c:pt>
                <c:pt idx="18">
                  <c:v>1.056</c:v>
                </c:pt>
                <c:pt idx="19">
                  <c:v>1.0535000000000001</c:v>
                </c:pt>
                <c:pt idx="20">
                  <c:v>1.052</c:v>
                </c:pt>
                <c:pt idx="21">
                  <c:v>1.0495000000000001</c:v>
                </c:pt>
                <c:pt idx="22">
                  <c:v>1.0474999999999999</c:v>
                </c:pt>
                <c:pt idx="23">
                  <c:v>1.046</c:v>
                </c:pt>
                <c:pt idx="24">
                  <c:v>1.0455000000000001</c:v>
                </c:pt>
                <c:pt idx="25">
                  <c:v>1.0434999999999999</c:v>
                </c:pt>
                <c:pt idx="26">
                  <c:v>1.042</c:v>
                </c:pt>
                <c:pt idx="27">
                  <c:v>1.0405</c:v>
                </c:pt>
                <c:pt idx="28">
                  <c:v>1.04</c:v>
                </c:pt>
                <c:pt idx="29">
                  <c:v>1.0405</c:v>
                </c:pt>
                <c:pt idx="30">
                  <c:v>1.0409999999999999</c:v>
                </c:pt>
                <c:pt idx="31">
                  <c:v>1.0405</c:v>
                </c:pt>
                <c:pt idx="32">
                  <c:v>1.0409999999999999</c:v>
                </c:pt>
                <c:pt idx="33">
                  <c:v>1.0415000000000001</c:v>
                </c:pt>
                <c:pt idx="34">
                  <c:v>1.042</c:v>
                </c:pt>
                <c:pt idx="35">
                  <c:v>1.0425</c:v>
                </c:pt>
                <c:pt idx="36">
                  <c:v>1.0434999999999999</c:v>
                </c:pt>
                <c:pt idx="37">
                  <c:v>1.044</c:v>
                </c:pt>
                <c:pt idx="38">
                  <c:v>1.0445</c:v>
                </c:pt>
                <c:pt idx="39">
                  <c:v>1.0445</c:v>
                </c:pt>
                <c:pt idx="40">
                  <c:v>1.044</c:v>
                </c:pt>
                <c:pt idx="41">
                  <c:v>1.042</c:v>
                </c:pt>
                <c:pt idx="42">
                  <c:v>1.0405</c:v>
                </c:pt>
                <c:pt idx="43">
                  <c:v>1.0369999999999999</c:v>
                </c:pt>
                <c:pt idx="44">
                  <c:v>1.0329999999999999</c:v>
                </c:pt>
                <c:pt idx="45">
                  <c:v>1.0285</c:v>
                </c:pt>
                <c:pt idx="46">
                  <c:v>1.0245</c:v>
                </c:pt>
                <c:pt idx="47">
                  <c:v>1.018</c:v>
                </c:pt>
                <c:pt idx="48">
                  <c:v>1.0110000000000001</c:v>
                </c:pt>
                <c:pt idx="49">
                  <c:v>1.0049999999999999</c:v>
                </c:pt>
                <c:pt idx="50">
                  <c:v>0.997</c:v>
                </c:pt>
                <c:pt idx="51">
                  <c:v>0.98899999999999999</c:v>
                </c:pt>
                <c:pt idx="52">
                  <c:v>0.98199999999999998</c:v>
                </c:pt>
                <c:pt idx="53">
                  <c:v>0.97350000000000003</c:v>
                </c:pt>
                <c:pt idx="54">
                  <c:v>0.96499999999999997</c:v>
                </c:pt>
                <c:pt idx="55">
                  <c:v>0.95649999999999991</c:v>
                </c:pt>
                <c:pt idx="56">
                  <c:v>0.94950000000000001</c:v>
                </c:pt>
                <c:pt idx="57">
                  <c:v>0.94350000000000001</c:v>
                </c:pt>
                <c:pt idx="58">
                  <c:v>0.93700000000000006</c:v>
                </c:pt>
                <c:pt idx="59">
                  <c:v>0.93300000000000005</c:v>
                </c:pt>
                <c:pt idx="60">
                  <c:v>0.92949999999999999</c:v>
                </c:pt>
                <c:pt idx="61">
                  <c:v>0.92599999999999993</c:v>
                </c:pt>
                <c:pt idx="62">
                  <c:v>0.92399999999999993</c:v>
                </c:pt>
                <c:pt idx="63">
                  <c:v>0.92199999999999993</c:v>
                </c:pt>
                <c:pt idx="64">
                  <c:v>0.91999999999999993</c:v>
                </c:pt>
                <c:pt idx="65">
                  <c:v>0.91799999999999993</c:v>
                </c:pt>
                <c:pt idx="66">
                  <c:v>0.91700000000000004</c:v>
                </c:pt>
                <c:pt idx="67">
                  <c:v>0.91549999999999998</c:v>
                </c:pt>
                <c:pt idx="68">
                  <c:v>0.91349999999999998</c:v>
                </c:pt>
                <c:pt idx="69">
                  <c:v>0.91300000000000003</c:v>
                </c:pt>
                <c:pt idx="70">
                  <c:v>0.91199999999999992</c:v>
                </c:pt>
                <c:pt idx="71">
                  <c:v>0.91049999999999998</c:v>
                </c:pt>
                <c:pt idx="72">
                  <c:v>0.91049999999999998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0.90800000000000003</c:v>
                </c:pt>
                <c:pt idx="76">
                  <c:v>0.90700000000000003</c:v>
                </c:pt>
                <c:pt idx="77">
                  <c:v>0.90700000000000003</c:v>
                </c:pt>
                <c:pt idx="78">
                  <c:v>0.90600000000000003</c:v>
                </c:pt>
                <c:pt idx="79">
                  <c:v>0.90549999999999997</c:v>
                </c:pt>
                <c:pt idx="80">
                  <c:v>0.90549999999999997</c:v>
                </c:pt>
                <c:pt idx="81">
                  <c:v>0.90450000000000008</c:v>
                </c:pt>
                <c:pt idx="82">
                  <c:v>0.90400000000000003</c:v>
                </c:pt>
                <c:pt idx="83">
                  <c:v>0.90400000000000003</c:v>
                </c:pt>
                <c:pt idx="84">
                  <c:v>0.90250000000000008</c:v>
                </c:pt>
                <c:pt idx="85">
                  <c:v>0.90250000000000008</c:v>
                </c:pt>
                <c:pt idx="86">
                  <c:v>0.90200000000000002</c:v>
                </c:pt>
                <c:pt idx="87">
                  <c:v>0.90149999999999997</c:v>
                </c:pt>
                <c:pt idx="88">
                  <c:v>0.90100000000000002</c:v>
                </c:pt>
                <c:pt idx="89">
                  <c:v>0.9</c:v>
                </c:pt>
                <c:pt idx="90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C-486C-A1A6-9322177CFFA1}"/>
            </c:ext>
          </c:extLst>
        </c:ser>
        <c:ser>
          <c:idx val="1"/>
          <c:order val="1"/>
          <c:tx>
            <c:strRef>
              <c:f>'[1]Plate 1 - Sheet1'!$EB$58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Sheet1'!$EB$59:$EB$149</c:f>
              <c:numCache>
                <c:formatCode>General</c:formatCode>
                <c:ptCount val="91"/>
                <c:pt idx="0">
                  <c:v>1.1080000000000001</c:v>
                </c:pt>
                <c:pt idx="1">
                  <c:v>1.1164999999999998</c:v>
                </c:pt>
                <c:pt idx="2">
                  <c:v>1.1135000000000002</c:v>
                </c:pt>
                <c:pt idx="3">
                  <c:v>1.119</c:v>
                </c:pt>
                <c:pt idx="4">
                  <c:v>1.119</c:v>
                </c:pt>
                <c:pt idx="5">
                  <c:v>1.1185</c:v>
                </c:pt>
                <c:pt idx="6">
                  <c:v>1.1175000000000002</c:v>
                </c:pt>
                <c:pt idx="7">
                  <c:v>1.1175000000000002</c:v>
                </c:pt>
                <c:pt idx="8">
                  <c:v>1.1194999999999999</c:v>
                </c:pt>
                <c:pt idx="9">
                  <c:v>1.1200000000000001</c:v>
                </c:pt>
                <c:pt idx="10">
                  <c:v>1.121</c:v>
                </c:pt>
                <c:pt idx="11">
                  <c:v>1.121</c:v>
                </c:pt>
                <c:pt idx="12">
                  <c:v>1.1225000000000001</c:v>
                </c:pt>
                <c:pt idx="13">
                  <c:v>1.123</c:v>
                </c:pt>
                <c:pt idx="14">
                  <c:v>1.1234999999999999</c:v>
                </c:pt>
                <c:pt idx="15">
                  <c:v>1.1234999999999999</c:v>
                </c:pt>
                <c:pt idx="16">
                  <c:v>1.123</c:v>
                </c:pt>
                <c:pt idx="17">
                  <c:v>1.1204999999999998</c:v>
                </c:pt>
                <c:pt idx="18">
                  <c:v>1.1194999999999999</c:v>
                </c:pt>
                <c:pt idx="19">
                  <c:v>1.1179999999999999</c:v>
                </c:pt>
                <c:pt idx="20">
                  <c:v>1.1165</c:v>
                </c:pt>
                <c:pt idx="21">
                  <c:v>1.1139999999999999</c:v>
                </c:pt>
                <c:pt idx="22">
                  <c:v>1.1125</c:v>
                </c:pt>
                <c:pt idx="23">
                  <c:v>1.111</c:v>
                </c:pt>
                <c:pt idx="24">
                  <c:v>1.1105</c:v>
                </c:pt>
                <c:pt idx="25">
                  <c:v>1.1085</c:v>
                </c:pt>
                <c:pt idx="26">
                  <c:v>1.1080000000000001</c:v>
                </c:pt>
                <c:pt idx="27">
                  <c:v>1.1059999999999999</c:v>
                </c:pt>
                <c:pt idx="28">
                  <c:v>1.1059999999999999</c:v>
                </c:pt>
                <c:pt idx="29">
                  <c:v>1.105</c:v>
                </c:pt>
                <c:pt idx="30">
                  <c:v>1.1034999999999999</c:v>
                </c:pt>
                <c:pt idx="31">
                  <c:v>1.1019999999999999</c:v>
                </c:pt>
                <c:pt idx="32">
                  <c:v>1.1015000000000001</c:v>
                </c:pt>
                <c:pt idx="33">
                  <c:v>1.101</c:v>
                </c:pt>
                <c:pt idx="34">
                  <c:v>1.1014999999999999</c:v>
                </c:pt>
                <c:pt idx="35">
                  <c:v>1.1015000000000001</c:v>
                </c:pt>
                <c:pt idx="36">
                  <c:v>1.1015000000000001</c:v>
                </c:pt>
                <c:pt idx="37">
                  <c:v>1.1005</c:v>
                </c:pt>
                <c:pt idx="38">
                  <c:v>1.0994999999999999</c:v>
                </c:pt>
                <c:pt idx="39">
                  <c:v>1.0979999999999999</c:v>
                </c:pt>
                <c:pt idx="40">
                  <c:v>1.0964999999999998</c:v>
                </c:pt>
                <c:pt idx="41">
                  <c:v>1.0935000000000001</c:v>
                </c:pt>
                <c:pt idx="42">
                  <c:v>1.0905</c:v>
                </c:pt>
                <c:pt idx="43">
                  <c:v>1.0874999999999999</c:v>
                </c:pt>
                <c:pt idx="44">
                  <c:v>1.0834999999999999</c:v>
                </c:pt>
                <c:pt idx="45">
                  <c:v>1.08</c:v>
                </c:pt>
                <c:pt idx="46">
                  <c:v>1.077</c:v>
                </c:pt>
                <c:pt idx="47">
                  <c:v>1.0735000000000001</c:v>
                </c:pt>
                <c:pt idx="48">
                  <c:v>1.07</c:v>
                </c:pt>
                <c:pt idx="49">
                  <c:v>1.0665</c:v>
                </c:pt>
                <c:pt idx="50">
                  <c:v>1.0629999999999999</c:v>
                </c:pt>
                <c:pt idx="51">
                  <c:v>1.0580000000000001</c:v>
                </c:pt>
                <c:pt idx="52">
                  <c:v>1.0535000000000001</c:v>
                </c:pt>
                <c:pt idx="53">
                  <c:v>1.0474999999999999</c:v>
                </c:pt>
                <c:pt idx="54">
                  <c:v>1.0405</c:v>
                </c:pt>
                <c:pt idx="55">
                  <c:v>1.0339999999999998</c:v>
                </c:pt>
                <c:pt idx="56">
                  <c:v>1.0274999999999999</c:v>
                </c:pt>
                <c:pt idx="57">
                  <c:v>1.0215000000000001</c:v>
                </c:pt>
                <c:pt idx="58">
                  <c:v>1.016</c:v>
                </c:pt>
                <c:pt idx="59">
                  <c:v>1.0109999999999999</c:v>
                </c:pt>
                <c:pt idx="60">
                  <c:v>1.0069999999999999</c:v>
                </c:pt>
                <c:pt idx="61">
                  <c:v>1.0029999999999999</c:v>
                </c:pt>
                <c:pt idx="62">
                  <c:v>0.999</c:v>
                </c:pt>
                <c:pt idx="63">
                  <c:v>0.997</c:v>
                </c:pt>
                <c:pt idx="64">
                  <c:v>0.99399999999999999</c:v>
                </c:pt>
                <c:pt idx="65">
                  <c:v>0.99249999999999994</c:v>
                </c:pt>
                <c:pt idx="66">
                  <c:v>0.99149999999999994</c:v>
                </c:pt>
                <c:pt idx="67">
                  <c:v>0.98950000000000005</c:v>
                </c:pt>
                <c:pt idx="68">
                  <c:v>0.98899999999999999</c:v>
                </c:pt>
                <c:pt idx="69">
                  <c:v>0.98899999999999988</c:v>
                </c:pt>
                <c:pt idx="70">
                  <c:v>0.98799999999999999</c:v>
                </c:pt>
                <c:pt idx="71">
                  <c:v>0.98750000000000004</c:v>
                </c:pt>
                <c:pt idx="72">
                  <c:v>0.98750000000000004</c:v>
                </c:pt>
                <c:pt idx="73">
                  <c:v>0.98649999999999993</c:v>
                </c:pt>
                <c:pt idx="74">
                  <c:v>0.98599999999999999</c:v>
                </c:pt>
                <c:pt idx="75">
                  <c:v>0.98549999999999993</c:v>
                </c:pt>
                <c:pt idx="76">
                  <c:v>0.98449999999999993</c:v>
                </c:pt>
                <c:pt idx="77">
                  <c:v>0.98499999999999999</c:v>
                </c:pt>
                <c:pt idx="78">
                  <c:v>0.98449999999999993</c:v>
                </c:pt>
                <c:pt idx="79">
                  <c:v>0.98399999999999999</c:v>
                </c:pt>
                <c:pt idx="80">
                  <c:v>0.98449999999999993</c:v>
                </c:pt>
                <c:pt idx="81">
                  <c:v>0.98399999999999999</c:v>
                </c:pt>
                <c:pt idx="82">
                  <c:v>0.98399999999999999</c:v>
                </c:pt>
                <c:pt idx="83">
                  <c:v>0.98399999999999999</c:v>
                </c:pt>
                <c:pt idx="84">
                  <c:v>0.98299999999999987</c:v>
                </c:pt>
                <c:pt idx="85">
                  <c:v>0.98299999999999987</c:v>
                </c:pt>
                <c:pt idx="86">
                  <c:v>0.98299999999999987</c:v>
                </c:pt>
                <c:pt idx="87">
                  <c:v>0.98299999999999987</c:v>
                </c:pt>
                <c:pt idx="88">
                  <c:v>0.98350000000000004</c:v>
                </c:pt>
                <c:pt idx="89">
                  <c:v>0.98399999999999999</c:v>
                </c:pt>
                <c:pt idx="90">
                  <c:v>0.98399999999999999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C-486C-A1A6-9322177C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'[1]Plate 1 - Sheet1'!$ED$58</c:f>
              <c:strCache>
                <c:ptCount val="1"/>
                <c:pt idx="0">
                  <c:v>Absorbance Difference (No Thiamine -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213042735459936E-2"/>
                  <c:y val="-0.154319043452901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'[1]Plate 1 - Sheet1'!$D$59:$D$149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'[1]Plate 1 - Sheet1'!$ED$59:$ED$149</c:f>
              <c:numCache>
                <c:formatCode>General</c:formatCode>
                <c:ptCount val="91"/>
                <c:pt idx="0">
                  <c:v>1.8000000000000238E-2</c:v>
                </c:pt>
                <c:pt idx="1">
                  <c:v>3.1499999999999861E-2</c:v>
                </c:pt>
                <c:pt idx="2">
                  <c:v>3.0500000000000194E-2</c:v>
                </c:pt>
                <c:pt idx="3">
                  <c:v>3.5500000000000087E-2</c:v>
                </c:pt>
                <c:pt idx="4">
                  <c:v>3.6499999999999977E-2</c:v>
                </c:pt>
                <c:pt idx="5">
                  <c:v>3.8000000000000034E-2</c:v>
                </c:pt>
                <c:pt idx="6">
                  <c:v>3.8500000000000201E-2</c:v>
                </c:pt>
                <c:pt idx="7">
                  <c:v>3.9500000000000313E-2</c:v>
                </c:pt>
                <c:pt idx="8">
                  <c:v>4.4499999999999984E-2</c:v>
                </c:pt>
                <c:pt idx="9">
                  <c:v>4.7000000000000153E-2</c:v>
                </c:pt>
                <c:pt idx="10">
                  <c:v>5.0999999999999934E-2</c:v>
                </c:pt>
                <c:pt idx="11">
                  <c:v>5.2000000000000046E-2</c:v>
                </c:pt>
                <c:pt idx="12">
                  <c:v>5.5500000000000105E-2</c:v>
                </c:pt>
                <c:pt idx="13">
                  <c:v>5.7499999999999885E-2</c:v>
                </c:pt>
                <c:pt idx="14">
                  <c:v>6.0499999999999776E-2</c:v>
                </c:pt>
                <c:pt idx="15">
                  <c:v>6.1499999999999888E-2</c:v>
                </c:pt>
                <c:pt idx="16">
                  <c:v>6.3500000000000112E-2</c:v>
                </c:pt>
                <c:pt idx="17">
                  <c:v>6.2999999999999723E-2</c:v>
                </c:pt>
                <c:pt idx="18">
                  <c:v>6.349999999999989E-2</c:v>
                </c:pt>
                <c:pt idx="19">
                  <c:v>6.449999999999978E-2</c:v>
                </c:pt>
                <c:pt idx="20">
                  <c:v>6.4500000000000002E-2</c:v>
                </c:pt>
                <c:pt idx="21">
                  <c:v>6.449999999999978E-2</c:v>
                </c:pt>
                <c:pt idx="22">
                  <c:v>6.5000000000000169E-2</c:v>
                </c:pt>
                <c:pt idx="23">
                  <c:v>6.4999999999999947E-2</c:v>
                </c:pt>
                <c:pt idx="24">
                  <c:v>6.4999999999999947E-2</c:v>
                </c:pt>
                <c:pt idx="25">
                  <c:v>6.5000000000000169E-2</c:v>
                </c:pt>
                <c:pt idx="26">
                  <c:v>6.6000000000000059E-2</c:v>
                </c:pt>
                <c:pt idx="27">
                  <c:v>6.5499999999999892E-2</c:v>
                </c:pt>
                <c:pt idx="28">
                  <c:v>6.5999999999999837E-2</c:v>
                </c:pt>
                <c:pt idx="29">
                  <c:v>6.4500000000000002E-2</c:v>
                </c:pt>
                <c:pt idx="30">
                  <c:v>6.25E-2</c:v>
                </c:pt>
                <c:pt idx="31">
                  <c:v>6.1499999999999888E-2</c:v>
                </c:pt>
                <c:pt idx="32">
                  <c:v>6.050000000000022E-2</c:v>
                </c:pt>
                <c:pt idx="33">
                  <c:v>5.9499999999999886E-2</c:v>
                </c:pt>
                <c:pt idx="34">
                  <c:v>5.9499999999999886E-2</c:v>
                </c:pt>
                <c:pt idx="35">
                  <c:v>5.9000000000000163E-2</c:v>
                </c:pt>
                <c:pt idx="36">
                  <c:v>5.8000000000000274E-2</c:v>
                </c:pt>
                <c:pt idx="37">
                  <c:v>5.6499999999999995E-2</c:v>
                </c:pt>
                <c:pt idx="38">
                  <c:v>5.4999999999999938E-2</c:v>
                </c:pt>
                <c:pt idx="39">
                  <c:v>5.3499999999999881E-2</c:v>
                </c:pt>
                <c:pt idx="40">
                  <c:v>5.2499999999999769E-2</c:v>
                </c:pt>
                <c:pt idx="41">
                  <c:v>5.1500000000000101E-2</c:v>
                </c:pt>
                <c:pt idx="42">
                  <c:v>5.0000000000000044E-2</c:v>
                </c:pt>
                <c:pt idx="43">
                  <c:v>5.0499999999999989E-2</c:v>
                </c:pt>
                <c:pt idx="44">
                  <c:v>5.0499999999999989E-2</c:v>
                </c:pt>
                <c:pt idx="45">
                  <c:v>5.1500000000000101E-2</c:v>
                </c:pt>
                <c:pt idx="46">
                  <c:v>5.2499999999999991E-2</c:v>
                </c:pt>
                <c:pt idx="47">
                  <c:v>5.5500000000000105E-2</c:v>
                </c:pt>
                <c:pt idx="48">
                  <c:v>5.8999999999999941E-2</c:v>
                </c:pt>
                <c:pt idx="49">
                  <c:v>6.150000000000011E-2</c:v>
                </c:pt>
                <c:pt idx="50">
                  <c:v>6.5999999999999948E-2</c:v>
                </c:pt>
                <c:pt idx="51">
                  <c:v>6.9000000000000061E-2</c:v>
                </c:pt>
                <c:pt idx="52">
                  <c:v>7.1500000000000119E-2</c:v>
                </c:pt>
                <c:pt idx="53">
                  <c:v>7.3999999999999844E-2</c:v>
                </c:pt>
                <c:pt idx="54">
                  <c:v>7.5500000000000012E-2</c:v>
                </c:pt>
                <c:pt idx="55">
                  <c:v>7.7499999999999902E-2</c:v>
                </c:pt>
                <c:pt idx="56">
                  <c:v>7.7999999999999847E-2</c:v>
                </c:pt>
                <c:pt idx="57">
                  <c:v>7.8000000000000069E-2</c:v>
                </c:pt>
                <c:pt idx="58">
                  <c:v>7.8999999999999959E-2</c:v>
                </c:pt>
                <c:pt idx="59">
                  <c:v>7.7999999999999847E-2</c:v>
                </c:pt>
                <c:pt idx="60">
                  <c:v>7.7499999999999902E-2</c:v>
                </c:pt>
                <c:pt idx="61">
                  <c:v>7.6999999999999957E-2</c:v>
                </c:pt>
                <c:pt idx="62">
                  <c:v>7.5000000000000067E-2</c:v>
                </c:pt>
                <c:pt idx="63">
                  <c:v>7.5000000000000067E-2</c:v>
                </c:pt>
                <c:pt idx="64">
                  <c:v>7.4000000000000066E-2</c:v>
                </c:pt>
                <c:pt idx="65">
                  <c:v>7.4500000000000011E-2</c:v>
                </c:pt>
                <c:pt idx="66">
                  <c:v>7.44999999999999E-2</c:v>
                </c:pt>
                <c:pt idx="67">
                  <c:v>7.4000000000000066E-2</c:v>
                </c:pt>
                <c:pt idx="68">
                  <c:v>7.5500000000000012E-2</c:v>
                </c:pt>
                <c:pt idx="69">
                  <c:v>7.5999999999999845E-2</c:v>
                </c:pt>
                <c:pt idx="70">
                  <c:v>7.6000000000000068E-2</c:v>
                </c:pt>
                <c:pt idx="71">
                  <c:v>7.7000000000000068E-2</c:v>
                </c:pt>
                <c:pt idx="72">
                  <c:v>7.7000000000000068E-2</c:v>
                </c:pt>
                <c:pt idx="73">
                  <c:v>7.7499999999999902E-2</c:v>
                </c:pt>
                <c:pt idx="74">
                  <c:v>7.6999999999999957E-2</c:v>
                </c:pt>
                <c:pt idx="75">
                  <c:v>7.7499999999999902E-2</c:v>
                </c:pt>
                <c:pt idx="76">
                  <c:v>7.7499999999999902E-2</c:v>
                </c:pt>
                <c:pt idx="77">
                  <c:v>7.7999999999999958E-2</c:v>
                </c:pt>
                <c:pt idx="78">
                  <c:v>7.8499999999999903E-2</c:v>
                </c:pt>
                <c:pt idx="79">
                  <c:v>7.8500000000000014E-2</c:v>
                </c:pt>
                <c:pt idx="80">
                  <c:v>7.8999999999999959E-2</c:v>
                </c:pt>
                <c:pt idx="81">
                  <c:v>7.9499999999999904E-2</c:v>
                </c:pt>
                <c:pt idx="82">
                  <c:v>7.999999999999996E-2</c:v>
                </c:pt>
                <c:pt idx="83">
                  <c:v>7.999999999999996E-2</c:v>
                </c:pt>
                <c:pt idx="84">
                  <c:v>8.0499999999999794E-2</c:v>
                </c:pt>
                <c:pt idx="85">
                  <c:v>8.0499999999999794E-2</c:v>
                </c:pt>
                <c:pt idx="86">
                  <c:v>8.099999999999985E-2</c:v>
                </c:pt>
                <c:pt idx="87">
                  <c:v>8.1499999999999906E-2</c:v>
                </c:pt>
                <c:pt idx="88">
                  <c:v>8.2500000000000018E-2</c:v>
                </c:pt>
                <c:pt idx="89">
                  <c:v>8.3999999999999964E-2</c:v>
                </c:pt>
                <c:pt idx="90">
                  <c:v>8.3999999999999964E-2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E-48F0-AD1D-564EB1E88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52639"/>
        <c:axId val="1150345983"/>
      </c:scatterChart>
      <c:valAx>
        <c:axId val="115035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5983"/>
        <c:crosses val="autoZero"/>
        <c:crossBetween val="midCat"/>
      </c:valAx>
      <c:valAx>
        <c:axId val="1150345983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R3-2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Sheet1'!$AC$58</c:f>
              <c:strCache>
                <c:ptCount val="1"/>
                <c:pt idx="0">
                  <c:v>Average Absorbance (Thiamine)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Sheet1'!$AC$59:$AC$149</c:f>
              <c:numCache>
                <c:formatCode>General</c:formatCode>
                <c:ptCount val="91"/>
                <c:pt idx="0">
                  <c:v>1.091</c:v>
                </c:pt>
                <c:pt idx="1">
                  <c:v>1.089</c:v>
                </c:pt>
                <c:pt idx="2">
                  <c:v>1.0874999999999999</c:v>
                </c:pt>
                <c:pt idx="3">
                  <c:v>1.0855000000000001</c:v>
                </c:pt>
                <c:pt idx="4">
                  <c:v>1.0825</c:v>
                </c:pt>
                <c:pt idx="5">
                  <c:v>1.079</c:v>
                </c:pt>
                <c:pt idx="6">
                  <c:v>1.0760000000000001</c:v>
                </c:pt>
                <c:pt idx="7">
                  <c:v>1.0720000000000001</c:v>
                </c:pt>
                <c:pt idx="8">
                  <c:v>1.069</c:v>
                </c:pt>
                <c:pt idx="9">
                  <c:v>1.0655000000000001</c:v>
                </c:pt>
                <c:pt idx="10">
                  <c:v>1.0625</c:v>
                </c:pt>
                <c:pt idx="11">
                  <c:v>1.0594999999999999</c:v>
                </c:pt>
                <c:pt idx="12">
                  <c:v>1.0565</c:v>
                </c:pt>
                <c:pt idx="13">
                  <c:v>1.0535000000000001</c:v>
                </c:pt>
                <c:pt idx="14">
                  <c:v>1.0510000000000002</c:v>
                </c:pt>
                <c:pt idx="15">
                  <c:v>1.048</c:v>
                </c:pt>
                <c:pt idx="16">
                  <c:v>1.0449999999999999</c:v>
                </c:pt>
                <c:pt idx="17">
                  <c:v>1.0419999999999998</c:v>
                </c:pt>
                <c:pt idx="18">
                  <c:v>1.0394999999999999</c:v>
                </c:pt>
                <c:pt idx="19">
                  <c:v>1.0365</c:v>
                </c:pt>
                <c:pt idx="20">
                  <c:v>1.0335000000000001</c:v>
                </c:pt>
                <c:pt idx="21">
                  <c:v>1.0305</c:v>
                </c:pt>
                <c:pt idx="22">
                  <c:v>1.0274999999999999</c:v>
                </c:pt>
                <c:pt idx="23">
                  <c:v>1.0249999999999999</c:v>
                </c:pt>
                <c:pt idx="24">
                  <c:v>1.0225</c:v>
                </c:pt>
                <c:pt idx="25">
                  <c:v>1.0194999999999999</c:v>
                </c:pt>
                <c:pt idx="26">
                  <c:v>1.0165</c:v>
                </c:pt>
                <c:pt idx="27">
                  <c:v>1.014</c:v>
                </c:pt>
                <c:pt idx="28">
                  <c:v>1.0114999999999998</c:v>
                </c:pt>
                <c:pt idx="29">
                  <c:v>1.0085</c:v>
                </c:pt>
                <c:pt idx="30">
                  <c:v>1.0065</c:v>
                </c:pt>
                <c:pt idx="31">
                  <c:v>1.004</c:v>
                </c:pt>
                <c:pt idx="32">
                  <c:v>1.0015000000000001</c:v>
                </c:pt>
                <c:pt idx="33">
                  <c:v>0.99949999999999994</c:v>
                </c:pt>
                <c:pt idx="34">
                  <c:v>0.99649999999999994</c:v>
                </c:pt>
                <c:pt idx="35">
                  <c:v>0.99449999999999994</c:v>
                </c:pt>
                <c:pt idx="36">
                  <c:v>0.99249999999999994</c:v>
                </c:pt>
                <c:pt idx="37">
                  <c:v>0.99</c:v>
                </c:pt>
                <c:pt idx="38">
                  <c:v>0.98750000000000004</c:v>
                </c:pt>
                <c:pt idx="39">
                  <c:v>0.98550000000000004</c:v>
                </c:pt>
                <c:pt idx="40">
                  <c:v>0.98350000000000004</c:v>
                </c:pt>
                <c:pt idx="41">
                  <c:v>0.98099999999999998</c:v>
                </c:pt>
                <c:pt idx="42">
                  <c:v>0.97849999999999993</c:v>
                </c:pt>
                <c:pt idx="43">
                  <c:v>0.97649999999999992</c:v>
                </c:pt>
                <c:pt idx="44">
                  <c:v>0.97449999999999992</c:v>
                </c:pt>
                <c:pt idx="45">
                  <c:v>0.97249999999999992</c:v>
                </c:pt>
                <c:pt idx="46">
                  <c:v>0.97049999999999992</c:v>
                </c:pt>
                <c:pt idx="47">
                  <c:v>0.96849999999999992</c:v>
                </c:pt>
                <c:pt idx="48">
                  <c:v>0.96649999999999991</c:v>
                </c:pt>
                <c:pt idx="49">
                  <c:v>0.96449999999999991</c:v>
                </c:pt>
                <c:pt idx="50">
                  <c:v>0.96249999999999991</c:v>
                </c:pt>
                <c:pt idx="51">
                  <c:v>0.96099999999999997</c:v>
                </c:pt>
                <c:pt idx="52">
                  <c:v>0.95849999999999991</c:v>
                </c:pt>
                <c:pt idx="53">
                  <c:v>0.95649999999999991</c:v>
                </c:pt>
                <c:pt idx="54">
                  <c:v>0.95499999999999996</c:v>
                </c:pt>
                <c:pt idx="55">
                  <c:v>0.95350000000000001</c:v>
                </c:pt>
                <c:pt idx="56">
                  <c:v>0.95150000000000001</c:v>
                </c:pt>
                <c:pt idx="57">
                  <c:v>0.94950000000000001</c:v>
                </c:pt>
                <c:pt idx="58">
                  <c:v>0.94750000000000001</c:v>
                </c:pt>
                <c:pt idx="59">
                  <c:v>0.94550000000000001</c:v>
                </c:pt>
                <c:pt idx="60">
                  <c:v>0.94450000000000001</c:v>
                </c:pt>
                <c:pt idx="61">
                  <c:v>0.9425</c:v>
                </c:pt>
                <c:pt idx="62">
                  <c:v>0.9405</c:v>
                </c:pt>
                <c:pt idx="63">
                  <c:v>0.9395</c:v>
                </c:pt>
                <c:pt idx="64">
                  <c:v>0.93700000000000006</c:v>
                </c:pt>
                <c:pt idx="65">
                  <c:v>0.9355</c:v>
                </c:pt>
                <c:pt idx="66">
                  <c:v>0.93399999999999994</c:v>
                </c:pt>
                <c:pt idx="67">
                  <c:v>0.93199999999999994</c:v>
                </c:pt>
                <c:pt idx="68">
                  <c:v>0.93049999999999999</c:v>
                </c:pt>
                <c:pt idx="69">
                  <c:v>0.92900000000000005</c:v>
                </c:pt>
                <c:pt idx="70">
                  <c:v>0.92700000000000005</c:v>
                </c:pt>
                <c:pt idx="71">
                  <c:v>0.92500000000000004</c:v>
                </c:pt>
                <c:pt idx="72">
                  <c:v>0.92349999999999999</c:v>
                </c:pt>
                <c:pt idx="73">
                  <c:v>0.92200000000000004</c:v>
                </c:pt>
                <c:pt idx="74">
                  <c:v>0.9205000000000001</c:v>
                </c:pt>
                <c:pt idx="75">
                  <c:v>0.91850000000000009</c:v>
                </c:pt>
                <c:pt idx="76">
                  <c:v>0.91700000000000004</c:v>
                </c:pt>
                <c:pt idx="77">
                  <c:v>0.91549999999999998</c:v>
                </c:pt>
                <c:pt idx="78">
                  <c:v>0.91400000000000003</c:v>
                </c:pt>
                <c:pt idx="79">
                  <c:v>0.91200000000000003</c:v>
                </c:pt>
                <c:pt idx="80">
                  <c:v>0.91050000000000009</c:v>
                </c:pt>
                <c:pt idx="81">
                  <c:v>0.90900000000000003</c:v>
                </c:pt>
                <c:pt idx="82">
                  <c:v>0.90749999999999997</c:v>
                </c:pt>
                <c:pt idx="83">
                  <c:v>0.90549999999999997</c:v>
                </c:pt>
                <c:pt idx="84">
                  <c:v>0.90400000000000003</c:v>
                </c:pt>
                <c:pt idx="85">
                  <c:v>0.90250000000000008</c:v>
                </c:pt>
                <c:pt idx="86">
                  <c:v>0.90050000000000008</c:v>
                </c:pt>
                <c:pt idx="87">
                  <c:v>0.89949999999999997</c:v>
                </c:pt>
                <c:pt idx="88">
                  <c:v>0.89749999999999996</c:v>
                </c:pt>
                <c:pt idx="89">
                  <c:v>0.89650000000000007</c:v>
                </c:pt>
                <c:pt idx="90">
                  <c:v>0.89500000000000002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5F-4F5A-B836-3902BA924CB4}"/>
            </c:ext>
          </c:extLst>
        </c:ser>
        <c:ser>
          <c:idx val="1"/>
          <c:order val="1"/>
          <c:tx>
            <c:strRef>
              <c:f>'Plate 1 - Sheet1'!$AE$58</c:f>
              <c:strCache>
                <c:ptCount val="1"/>
                <c:pt idx="0">
                  <c:v>Average Absorbance (No Thiamine)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'Plate 1 - Sheet1'!$N$59:$N$149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'Plate 1 - Sheet1'!$AE$59:$AE$149</c:f>
              <c:numCache>
                <c:formatCode>General</c:formatCode>
                <c:ptCount val="91"/>
                <c:pt idx="0">
                  <c:v>1.1055000000000001</c:v>
                </c:pt>
                <c:pt idx="1">
                  <c:v>1.1040000000000001</c:v>
                </c:pt>
                <c:pt idx="2">
                  <c:v>1.1045</c:v>
                </c:pt>
                <c:pt idx="3">
                  <c:v>1.1055000000000001</c:v>
                </c:pt>
                <c:pt idx="4">
                  <c:v>1.1045</c:v>
                </c:pt>
                <c:pt idx="5">
                  <c:v>1.1015000000000001</c:v>
                </c:pt>
                <c:pt idx="6">
                  <c:v>1.0990000000000002</c:v>
                </c:pt>
                <c:pt idx="7">
                  <c:v>1.0965</c:v>
                </c:pt>
                <c:pt idx="8">
                  <c:v>1.0945</c:v>
                </c:pt>
                <c:pt idx="9">
                  <c:v>1.0925</c:v>
                </c:pt>
                <c:pt idx="10">
                  <c:v>1.0914999999999999</c:v>
                </c:pt>
                <c:pt idx="11">
                  <c:v>1.0899999999999999</c:v>
                </c:pt>
                <c:pt idx="12">
                  <c:v>1.0880000000000001</c:v>
                </c:pt>
                <c:pt idx="13">
                  <c:v>1.0865</c:v>
                </c:pt>
                <c:pt idx="14">
                  <c:v>1.0855000000000001</c:v>
                </c:pt>
                <c:pt idx="15">
                  <c:v>1.0840000000000001</c:v>
                </c:pt>
                <c:pt idx="16">
                  <c:v>1.083</c:v>
                </c:pt>
                <c:pt idx="17">
                  <c:v>1.0815000000000001</c:v>
                </c:pt>
                <c:pt idx="18">
                  <c:v>1.0805</c:v>
                </c:pt>
                <c:pt idx="19">
                  <c:v>1.0790000000000002</c:v>
                </c:pt>
                <c:pt idx="20">
                  <c:v>1.0775000000000001</c:v>
                </c:pt>
                <c:pt idx="21">
                  <c:v>1.0765</c:v>
                </c:pt>
                <c:pt idx="22">
                  <c:v>1.0754999999999999</c:v>
                </c:pt>
                <c:pt idx="23">
                  <c:v>1.0745</c:v>
                </c:pt>
                <c:pt idx="24">
                  <c:v>1.0735000000000001</c:v>
                </c:pt>
                <c:pt idx="25">
                  <c:v>1.0725</c:v>
                </c:pt>
                <c:pt idx="26">
                  <c:v>1.0714999999999999</c:v>
                </c:pt>
                <c:pt idx="27">
                  <c:v>1.0705</c:v>
                </c:pt>
                <c:pt idx="28">
                  <c:v>1.0699999999999998</c:v>
                </c:pt>
                <c:pt idx="29">
                  <c:v>1.069</c:v>
                </c:pt>
                <c:pt idx="30">
                  <c:v>1.0680000000000001</c:v>
                </c:pt>
                <c:pt idx="31">
                  <c:v>1.0670000000000002</c:v>
                </c:pt>
                <c:pt idx="32">
                  <c:v>1.0659999999999998</c:v>
                </c:pt>
                <c:pt idx="33">
                  <c:v>1.0649999999999999</c:v>
                </c:pt>
                <c:pt idx="34">
                  <c:v>1.0640000000000001</c:v>
                </c:pt>
                <c:pt idx="35">
                  <c:v>1.0630000000000002</c:v>
                </c:pt>
                <c:pt idx="36">
                  <c:v>1.0619999999999998</c:v>
                </c:pt>
                <c:pt idx="37">
                  <c:v>1.0609999999999999</c:v>
                </c:pt>
                <c:pt idx="38">
                  <c:v>1.0605</c:v>
                </c:pt>
                <c:pt idx="39">
                  <c:v>1.0594999999999999</c:v>
                </c:pt>
                <c:pt idx="40">
                  <c:v>1.0585</c:v>
                </c:pt>
                <c:pt idx="41">
                  <c:v>1.0575000000000001</c:v>
                </c:pt>
                <c:pt idx="42">
                  <c:v>1.0565</c:v>
                </c:pt>
                <c:pt idx="43">
                  <c:v>1.056</c:v>
                </c:pt>
                <c:pt idx="44">
                  <c:v>1.0545</c:v>
                </c:pt>
                <c:pt idx="45">
                  <c:v>1.054</c:v>
                </c:pt>
                <c:pt idx="46">
                  <c:v>1.0535000000000001</c:v>
                </c:pt>
                <c:pt idx="47">
                  <c:v>1.0525</c:v>
                </c:pt>
                <c:pt idx="48">
                  <c:v>1.0514999999999999</c:v>
                </c:pt>
                <c:pt idx="49">
                  <c:v>1.0505</c:v>
                </c:pt>
                <c:pt idx="50">
                  <c:v>1.0495000000000001</c:v>
                </c:pt>
                <c:pt idx="51">
                  <c:v>1.0485</c:v>
                </c:pt>
                <c:pt idx="52">
                  <c:v>1.0474999999999999</c:v>
                </c:pt>
                <c:pt idx="53">
                  <c:v>1.0465</c:v>
                </c:pt>
                <c:pt idx="54">
                  <c:v>1.0455000000000001</c:v>
                </c:pt>
                <c:pt idx="55">
                  <c:v>1.0445</c:v>
                </c:pt>
                <c:pt idx="56">
                  <c:v>1.0434999999999999</c:v>
                </c:pt>
                <c:pt idx="57">
                  <c:v>1.0425</c:v>
                </c:pt>
                <c:pt idx="58">
                  <c:v>1.0415000000000001</c:v>
                </c:pt>
                <c:pt idx="59">
                  <c:v>1.0405</c:v>
                </c:pt>
                <c:pt idx="60">
                  <c:v>1.0394999999999999</c:v>
                </c:pt>
                <c:pt idx="61">
                  <c:v>1.0389999999999999</c:v>
                </c:pt>
                <c:pt idx="62">
                  <c:v>1.038</c:v>
                </c:pt>
                <c:pt idx="63">
                  <c:v>1.0369999999999999</c:v>
                </c:pt>
                <c:pt idx="64">
                  <c:v>1.036</c:v>
                </c:pt>
                <c:pt idx="65">
                  <c:v>1.0349999999999999</c:v>
                </c:pt>
                <c:pt idx="66">
                  <c:v>1.034</c:v>
                </c:pt>
                <c:pt idx="67">
                  <c:v>1.0335000000000001</c:v>
                </c:pt>
                <c:pt idx="68">
                  <c:v>1.0325</c:v>
                </c:pt>
                <c:pt idx="69">
                  <c:v>1.0314999999999999</c:v>
                </c:pt>
                <c:pt idx="70">
                  <c:v>1.0305</c:v>
                </c:pt>
                <c:pt idx="71">
                  <c:v>1.0299999999999998</c:v>
                </c:pt>
                <c:pt idx="72">
                  <c:v>1.0289999999999999</c:v>
                </c:pt>
                <c:pt idx="73">
                  <c:v>1.028</c:v>
                </c:pt>
                <c:pt idx="74">
                  <c:v>1.0270000000000001</c:v>
                </c:pt>
                <c:pt idx="75">
                  <c:v>1.0259999999999998</c:v>
                </c:pt>
                <c:pt idx="76">
                  <c:v>1.0249999999999999</c:v>
                </c:pt>
                <c:pt idx="77">
                  <c:v>1.0249999999999999</c:v>
                </c:pt>
                <c:pt idx="78">
                  <c:v>1.0230000000000001</c:v>
                </c:pt>
                <c:pt idx="79">
                  <c:v>1.0219999999999998</c:v>
                </c:pt>
                <c:pt idx="80">
                  <c:v>1.0209999999999999</c:v>
                </c:pt>
                <c:pt idx="81">
                  <c:v>1.0205</c:v>
                </c:pt>
                <c:pt idx="82">
                  <c:v>1.0190000000000001</c:v>
                </c:pt>
                <c:pt idx="83">
                  <c:v>1.0185</c:v>
                </c:pt>
                <c:pt idx="84">
                  <c:v>1.0175000000000001</c:v>
                </c:pt>
                <c:pt idx="85">
                  <c:v>1.0165</c:v>
                </c:pt>
                <c:pt idx="86">
                  <c:v>1.0154999999999998</c:v>
                </c:pt>
                <c:pt idx="87">
                  <c:v>1.0145</c:v>
                </c:pt>
                <c:pt idx="88">
                  <c:v>1.0135000000000001</c:v>
                </c:pt>
                <c:pt idx="89">
                  <c:v>1.0125</c:v>
                </c:pt>
                <c:pt idx="90">
                  <c:v>1.0114999999999998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5F-4F5A-B836-3902BA924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346399"/>
        <c:axId val="1150356799"/>
      </c:scatterChart>
      <c:valAx>
        <c:axId val="11503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56799"/>
        <c:crosses val="autoZero"/>
        <c:crossBetween val="midCat"/>
      </c:valAx>
      <c:valAx>
        <c:axId val="11503567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4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151</xdr:row>
      <xdr:rowOff>47625</xdr:rowOff>
    </xdr:from>
    <xdr:to>
      <xdr:col>11</xdr:col>
      <xdr:colOff>1047750</xdr:colOff>
      <xdr:row>168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168</xdr:row>
      <xdr:rowOff>133350</xdr:rowOff>
    </xdr:from>
    <xdr:to>
      <xdr:col>11</xdr:col>
      <xdr:colOff>1047750</xdr:colOff>
      <xdr:row>185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76200</xdr:colOff>
      <xdr:row>151</xdr:row>
      <xdr:rowOff>47625</xdr:rowOff>
    </xdr:from>
    <xdr:to>
      <xdr:col>21</xdr:col>
      <xdr:colOff>1047750</xdr:colOff>
      <xdr:row>168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76200</xdr:colOff>
      <xdr:row>168</xdr:row>
      <xdr:rowOff>133350</xdr:rowOff>
    </xdr:from>
    <xdr:to>
      <xdr:col>21</xdr:col>
      <xdr:colOff>1047750</xdr:colOff>
      <xdr:row>185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76200</xdr:colOff>
      <xdr:row>151</xdr:row>
      <xdr:rowOff>47625</xdr:rowOff>
    </xdr:from>
    <xdr:to>
      <xdr:col>21</xdr:col>
      <xdr:colOff>1047750</xdr:colOff>
      <xdr:row>168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76200</xdr:colOff>
      <xdr:row>168</xdr:row>
      <xdr:rowOff>133350</xdr:rowOff>
    </xdr:from>
    <xdr:to>
      <xdr:col>21</xdr:col>
      <xdr:colOff>1047750</xdr:colOff>
      <xdr:row>185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76200</xdr:colOff>
      <xdr:row>151</xdr:row>
      <xdr:rowOff>47625</xdr:rowOff>
    </xdr:from>
    <xdr:to>
      <xdr:col>31</xdr:col>
      <xdr:colOff>1047750</xdr:colOff>
      <xdr:row>168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76200</xdr:colOff>
      <xdr:row>168</xdr:row>
      <xdr:rowOff>133350</xdr:rowOff>
    </xdr:from>
    <xdr:to>
      <xdr:col>31</xdr:col>
      <xdr:colOff>1047750</xdr:colOff>
      <xdr:row>185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76200</xdr:colOff>
      <xdr:row>151</xdr:row>
      <xdr:rowOff>47625</xdr:rowOff>
    </xdr:from>
    <xdr:to>
      <xdr:col>31</xdr:col>
      <xdr:colOff>1047750</xdr:colOff>
      <xdr:row>168</xdr:row>
      <xdr:rowOff>38100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76200</xdr:colOff>
      <xdr:row>168</xdr:row>
      <xdr:rowOff>133350</xdr:rowOff>
    </xdr:from>
    <xdr:to>
      <xdr:col>31</xdr:col>
      <xdr:colOff>1047750</xdr:colOff>
      <xdr:row>185</xdr:row>
      <xdr:rowOff>123825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76200</xdr:colOff>
      <xdr:row>151</xdr:row>
      <xdr:rowOff>47625</xdr:rowOff>
    </xdr:from>
    <xdr:to>
      <xdr:col>41</xdr:col>
      <xdr:colOff>1047750</xdr:colOff>
      <xdr:row>168</xdr:row>
      <xdr:rowOff>38100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76200</xdr:colOff>
      <xdr:row>168</xdr:row>
      <xdr:rowOff>133350</xdr:rowOff>
    </xdr:from>
    <xdr:to>
      <xdr:col>41</xdr:col>
      <xdr:colOff>1047750</xdr:colOff>
      <xdr:row>185</xdr:row>
      <xdr:rowOff>123825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76200</xdr:colOff>
      <xdr:row>151</xdr:row>
      <xdr:rowOff>47625</xdr:rowOff>
    </xdr:from>
    <xdr:to>
      <xdr:col>41</xdr:col>
      <xdr:colOff>1047750</xdr:colOff>
      <xdr:row>168</xdr:row>
      <xdr:rowOff>38100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76200</xdr:colOff>
      <xdr:row>168</xdr:row>
      <xdr:rowOff>133350</xdr:rowOff>
    </xdr:from>
    <xdr:to>
      <xdr:col>41</xdr:col>
      <xdr:colOff>1047750</xdr:colOff>
      <xdr:row>185</xdr:row>
      <xdr:rowOff>123825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48</xdr:col>
      <xdr:colOff>76200</xdr:colOff>
      <xdr:row>151</xdr:row>
      <xdr:rowOff>47625</xdr:rowOff>
    </xdr:from>
    <xdr:to>
      <xdr:col>51</xdr:col>
      <xdr:colOff>1047750</xdr:colOff>
      <xdr:row>168</xdr:row>
      <xdr:rowOff>38100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48</xdr:col>
      <xdr:colOff>76200</xdr:colOff>
      <xdr:row>168</xdr:row>
      <xdr:rowOff>133350</xdr:rowOff>
    </xdr:from>
    <xdr:to>
      <xdr:col>51</xdr:col>
      <xdr:colOff>1047750</xdr:colOff>
      <xdr:row>185</xdr:row>
      <xdr:rowOff>123825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48</xdr:col>
      <xdr:colOff>76200</xdr:colOff>
      <xdr:row>151</xdr:row>
      <xdr:rowOff>47625</xdr:rowOff>
    </xdr:from>
    <xdr:to>
      <xdr:col>51</xdr:col>
      <xdr:colOff>1047750</xdr:colOff>
      <xdr:row>168</xdr:row>
      <xdr:rowOff>38100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48</xdr:col>
      <xdr:colOff>76200</xdr:colOff>
      <xdr:row>168</xdr:row>
      <xdr:rowOff>133350</xdr:rowOff>
    </xdr:from>
    <xdr:to>
      <xdr:col>51</xdr:col>
      <xdr:colOff>1047750</xdr:colOff>
      <xdr:row>185</xdr:row>
      <xdr:rowOff>123825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76200</xdr:colOff>
      <xdr:row>151</xdr:row>
      <xdr:rowOff>47625</xdr:rowOff>
    </xdr:from>
    <xdr:to>
      <xdr:col>61</xdr:col>
      <xdr:colOff>1047750</xdr:colOff>
      <xdr:row>168</xdr:row>
      <xdr:rowOff>38100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76200</xdr:colOff>
      <xdr:row>168</xdr:row>
      <xdr:rowOff>133350</xdr:rowOff>
    </xdr:from>
    <xdr:to>
      <xdr:col>61</xdr:col>
      <xdr:colOff>1047750</xdr:colOff>
      <xdr:row>185</xdr:row>
      <xdr:rowOff>123825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76200</xdr:colOff>
      <xdr:row>151</xdr:row>
      <xdr:rowOff>47625</xdr:rowOff>
    </xdr:from>
    <xdr:to>
      <xdr:col>61</xdr:col>
      <xdr:colOff>1047750</xdr:colOff>
      <xdr:row>168</xdr:row>
      <xdr:rowOff>38100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58</xdr:col>
      <xdr:colOff>76200</xdr:colOff>
      <xdr:row>168</xdr:row>
      <xdr:rowOff>133350</xdr:rowOff>
    </xdr:from>
    <xdr:to>
      <xdr:col>61</xdr:col>
      <xdr:colOff>1047750</xdr:colOff>
      <xdr:row>185</xdr:row>
      <xdr:rowOff>123825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68</xdr:col>
      <xdr:colOff>76200</xdr:colOff>
      <xdr:row>151</xdr:row>
      <xdr:rowOff>47625</xdr:rowOff>
    </xdr:from>
    <xdr:to>
      <xdr:col>71</xdr:col>
      <xdr:colOff>1047750</xdr:colOff>
      <xdr:row>168</xdr:row>
      <xdr:rowOff>38100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68</xdr:col>
      <xdr:colOff>76200</xdr:colOff>
      <xdr:row>168</xdr:row>
      <xdr:rowOff>133350</xdr:rowOff>
    </xdr:from>
    <xdr:to>
      <xdr:col>71</xdr:col>
      <xdr:colOff>1047750</xdr:colOff>
      <xdr:row>185</xdr:row>
      <xdr:rowOff>123825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68</xdr:col>
      <xdr:colOff>76200</xdr:colOff>
      <xdr:row>151</xdr:row>
      <xdr:rowOff>47625</xdr:rowOff>
    </xdr:from>
    <xdr:to>
      <xdr:col>71</xdr:col>
      <xdr:colOff>1047750</xdr:colOff>
      <xdr:row>168</xdr:row>
      <xdr:rowOff>38100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68</xdr:col>
      <xdr:colOff>76200</xdr:colOff>
      <xdr:row>168</xdr:row>
      <xdr:rowOff>133350</xdr:rowOff>
    </xdr:from>
    <xdr:to>
      <xdr:col>71</xdr:col>
      <xdr:colOff>1047750</xdr:colOff>
      <xdr:row>185</xdr:row>
      <xdr:rowOff>123825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78</xdr:col>
      <xdr:colOff>76200</xdr:colOff>
      <xdr:row>151</xdr:row>
      <xdr:rowOff>47625</xdr:rowOff>
    </xdr:from>
    <xdr:to>
      <xdr:col>81</xdr:col>
      <xdr:colOff>1047750</xdr:colOff>
      <xdr:row>168</xdr:row>
      <xdr:rowOff>38100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78</xdr:col>
      <xdr:colOff>76200</xdr:colOff>
      <xdr:row>168</xdr:row>
      <xdr:rowOff>133350</xdr:rowOff>
    </xdr:from>
    <xdr:to>
      <xdr:col>81</xdr:col>
      <xdr:colOff>1047750</xdr:colOff>
      <xdr:row>185</xdr:row>
      <xdr:rowOff>123825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78</xdr:col>
      <xdr:colOff>76200</xdr:colOff>
      <xdr:row>151</xdr:row>
      <xdr:rowOff>47625</xdr:rowOff>
    </xdr:from>
    <xdr:to>
      <xdr:col>81</xdr:col>
      <xdr:colOff>1047750</xdr:colOff>
      <xdr:row>168</xdr:row>
      <xdr:rowOff>38100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78</xdr:col>
      <xdr:colOff>76200</xdr:colOff>
      <xdr:row>168</xdr:row>
      <xdr:rowOff>133350</xdr:rowOff>
    </xdr:from>
    <xdr:to>
      <xdr:col>81</xdr:col>
      <xdr:colOff>1047750</xdr:colOff>
      <xdr:row>185</xdr:row>
      <xdr:rowOff>123825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88</xdr:col>
      <xdr:colOff>76200</xdr:colOff>
      <xdr:row>151</xdr:row>
      <xdr:rowOff>47625</xdr:rowOff>
    </xdr:from>
    <xdr:to>
      <xdr:col>91</xdr:col>
      <xdr:colOff>1047750</xdr:colOff>
      <xdr:row>168</xdr:row>
      <xdr:rowOff>38100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88</xdr:col>
      <xdr:colOff>76200</xdr:colOff>
      <xdr:row>168</xdr:row>
      <xdr:rowOff>133350</xdr:rowOff>
    </xdr:from>
    <xdr:to>
      <xdr:col>91</xdr:col>
      <xdr:colOff>1047750</xdr:colOff>
      <xdr:row>185</xdr:row>
      <xdr:rowOff>123825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88</xdr:col>
      <xdr:colOff>76200</xdr:colOff>
      <xdr:row>151</xdr:row>
      <xdr:rowOff>47625</xdr:rowOff>
    </xdr:from>
    <xdr:to>
      <xdr:col>91</xdr:col>
      <xdr:colOff>1047750</xdr:colOff>
      <xdr:row>168</xdr:row>
      <xdr:rowOff>38100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88</xdr:col>
      <xdr:colOff>76200</xdr:colOff>
      <xdr:row>168</xdr:row>
      <xdr:rowOff>133350</xdr:rowOff>
    </xdr:from>
    <xdr:to>
      <xdr:col>91</xdr:col>
      <xdr:colOff>1047750</xdr:colOff>
      <xdr:row>185</xdr:row>
      <xdr:rowOff>123825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.05.2022rainbowsme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 1 - Sheet1"/>
    </sheetNames>
    <sheetDataSet>
      <sheetData sheetId="0">
        <row r="58">
          <cell r="DZ58" t="str">
            <v>Average Absorbance (Thiamine)</v>
          </cell>
          <cell r="EB58" t="str">
            <v>Average Absorbance (No Thiamine)</v>
          </cell>
          <cell r="ED58" t="str">
            <v>Absorbance Difference (No Thiamine - Thiamine)</v>
          </cell>
        </row>
        <row r="59">
          <cell r="D59">
            <v>0</v>
          </cell>
          <cell r="DZ59">
            <v>1.0899999999999999</v>
          </cell>
          <cell r="EB59">
            <v>1.1080000000000001</v>
          </cell>
          <cell r="ED59">
            <v>1.8000000000000238E-2</v>
          </cell>
        </row>
        <row r="60">
          <cell r="D60">
            <v>1</v>
          </cell>
          <cell r="DZ60">
            <v>1.085</v>
          </cell>
          <cell r="EB60">
            <v>1.1164999999999998</v>
          </cell>
          <cell r="ED60">
            <v>3.1499999999999861E-2</v>
          </cell>
        </row>
        <row r="61">
          <cell r="D61">
            <v>2</v>
          </cell>
          <cell r="DZ61">
            <v>1.083</v>
          </cell>
          <cell r="EB61">
            <v>1.1135000000000002</v>
          </cell>
          <cell r="ED61">
            <v>3.0500000000000194E-2</v>
          </cell>
        </row>
        <row r="62">
          <cell r="D62">
            <v>3</v>
          </cell>
          <cell r="DZ62">
            <v>1.0834999999999999</v>
          </cell>
          <cell r="EB62">
            <v>1.119</v>
          </cell>
          <cell r="ED62">
            <v>3.5500000000000087E-2</v>
          </cell>
        </row>
        <row r="63">
          <cell r="D63">
            <v>4</v>
          </cell>
          <cell r="DZ63">
            <v>1.0825</v>
          </cell>
          <cell r="EB63">
            <v>1.119</v>
          </cell>
          <cell r="ED63">
            <v>3.6499999999999977E-2</v>
          </cell>
        </row>
        <row r="64">
          <cell r="D64">
            <v>5</v>
          </cell>
          <cell r="DZ64">
            <v>1.0805</v>
          </cell>
          <cell r="EB64">
            <v>1.1185</v>
          </cell>
          <cell r="ED64">
            <v>3.8000000000000034E-2</v>
          </cell>
        </row>
        <row r="65">
          <cell r="D65">
            <v>6</v>
          </cell>
          <cell r="DZ65">
            <v>1.079</v>
          </cell>
          <cell r="EB65">
            <v>1.1175000000000002</v>
          </cell>
          <cell r="ED65">
            <v>3.8500000000000201E-2</v>
          </cell>
        </row>
        <row r="66">
          <cell r="D66">
            <v>7</v>
          </cell>
          <cell r="DZ66">
            <v>1.0779999999999998</v>
          </cell>
          <cell r="EB66">
            <v>1.1175000000000002</v>
          </cell>
          <cell r="ED66">
            <v>3.9500000000000313E-2</v>
          </cell>
        </row>
        <row r="67">
          <cell r="D67">
            <v>8</v>
          </cell>
          <cell r="DZ67">
            <v>1.075</v>
          </cell>
          <cell r="EB67">
            <v>1.1194999999999999</v>
          </cell>
          <cell r="ED67">
            <v>4.4499999999999984E-2</v>
          </cell>
        </row>
        <row r="68">
          <cell r="D68">
            <v>9</v>
          </cell>
          <cell r="DZ68">
            <v>1.073</v>
          </cell>
          <cell r="EB68">
            <v>1.1200000000000001</v>
          </cell>
          <cell r="ED68">
            <v>4.7000000000000153E-2</v>
          </cell>
        </row>
        <row r="69">
          <cell r="D69">
            <v>10</v>
          </cell>
          <cell r="DZ69">
            <v>1.07</v>
          </cell>
          <cell r="EB69">
            <v>1.121</v>
          </cell>
          <cell r="ED69">
            <v>5.0999999999999934E-2</v>
          </cell>
        </row>
        <row r="70">
          <cell r="D70">
            <v>11</v>
          </cell>
          <cell r="DZ70">
            <v>1.069</v>
          </cell>
          <cell r="EB70">
            <v>1.121</v>
          </cell>
          <cell r="ED70">
            <v>5.2000000000000046E-2</v>
          </cell>
        </row>
        <row r="71">
          <cell r="D71">
            <v>12</v>
          </cell>
          <cell r="DZ71">
            <v>1.0669999999999999</v>
          </cell>
          <cell r="EB71">
            <v>1.1225000000000001</v>
          </cell>
          <cell r="ED71">
            <v>5.5500000000000105E-2</v>
          </cell>
        </row>
        <row r="72">
          <cell r="D72">
            <v>13</v>
          </cell>
          <cell r="DZ72">
            <v>1.0655000000000001</v>
          </cell>
          <cell r="EB72">
            <v>1.123</v>
          </cell>
          <cell r="ED72">
            <v>5.7499999999999885E-2</v>
          </cell>
        </row>
        <row r="73">
          <cell r="D73">
            <v>14</v>
          </cell>
          <cell r="DZ73">
            <v>1.0630000000000002</v>
          </cell>
          <cell r="EB73">
            <v>1.1234999999999999</v>
          </cell>
          <cell r="ED73">
            <v>6.0499999999999776E-2</v>
          </cell>
        </row>
        <row r="74">
          <cell r="D74">
            <v>15</v>
          </cell>
          <cell r="DZ74">
            <v>1.0620000000000001</v>
          </cell>
          <cell r="EB74">
            <v>1.1234999999999999</v>
          </cell>
          <cell r="ED74">
            <v>6.1499999999999888E-2</v>
          </cell>
        </row>
        <row r="75">
          <cell r="D75">
            <v>16</v>
          </cell>
          <cell r="DZ75">
            <v>1.0594999999999999</v>
          </cell>
          <cell r="EB75">
            <v>1.123</v>
          </cell>
          <cell r="ED75">
            <v>6.3500000000000112E-2</v>
          </cell>
        </row>
        <row r="76">
          <cell r="D76">
            <v>17</v>
          </cell>
          <cell r="DZ76">
            <v>1.0575000000000001</v>
          </cell>
          <cell r="EB76">
            <v>1.1204999999999998</v>
          </cell>
          <cell r="ED76">
            <v>6.2999999999999723E-2</v>
          </cell>
        </row>
        <row r="77">
          <cell r="D77">
            <v>18</v>
          </cell>
          <cell r="DZ77">
            <v>1.056</v>
          </cell>
          <cell r="EB77">
            <v>1.1194999999999999</v>
          </cell>
          <cell r="ED77">
            <v>6.349999999999989E-2</v>
          </cell>
        </row>
        <row r="78">
          <cell r="D78">
            <v>19</v>
          </cell>
          <cell r="DZ78">
            <v>1.0535000000000001</v>
          </cell>
          <cell r="EB78">
            <v>1.1179999999999999</v>
          </cell>
          <cell r="ED78">
            <v>6.449999999999978E-2</v>
          </cell>
        </row>
        <row r="79">
          <cell r="D79">
            <v>20</v>
          </cell>
          <cell r="DZ79">
            <v>1.052</v>
          </cell>
          <cell r="EB79">
            <v>1.1165</v>
          </cell>
          <cell r="ED79">
            <v>6.4500000000000002E-2</v>
          </cell>
        </row>
        <row r="80">
          <cell r="D80">
            <v>21</v>
          </cell>
          <cell r="DZ80">
            <v>1.0495000000000001</v>
          </cell>
          <cell r="EB80">
            <v>1.1139999999999999</v>
          </cell>
          <cell r="ED80">
            <v>6.449999999999978E-2</v>
          </cell>
        </row>
        <row r="81">
          <cell r="D81">
            <v>22</v>
          </cell>
          <cell r="DZ81">
            <v>1.0474999999999999</v>
          </cell>
          <cell r="EB81">
            <v>1.1125</v>
          </cell>
          <cell r="ED81">
            <v>6.5000000000000169E-2</v>
          </cell>
        </row>
        <row r="82">
          <cell r="D82">
            <v>23</v>
          </cell>
          <cell r="DZ82">
            <v>1.046</v>
          </cell>
          <cell r="EB82">
            <v>1.111</v>
          </cell>
          <cell r="ED82">
            <v>6.4999999999999947E-2</v>
          </cell>
        </row>
        <row r="83">
          <cell r="D83">
            <v>24</v>
          </cell>
          <cell r="DZ83">
            <v>1.0455000000000001</v>
          </cell>
          <cell r="EB83">
            <v>1.1105</v>
          </cell>
          <cell r="ED83">
            <v>6.4999999999999947E-2</v>
          </cell>
        </row>
        <row r="84">
          <cell r="D84">
            <v>25</v>
          </cell>
          <cell r="DZ84">
            <v>1.0434999999999999</v>
          </cell>
          <cell r="EB84">
            <v>1.1085</v>
          </cell>
          <cell r="ED84">
            <v>6.5000000000000169E-2</v>
          </cell>
        </row>
        <row r="85">
          <cell r="D85">
            <v>26</v>
          </cell>
          <cell r="DZ85">
            <v>1.042</v>
          </cell>
          <cell r="EB85">
            <v>1.1080000000000001</v>
          </cell>
          <cell r="ED85">
            <v>6.6000000000000059E-2</v>
          </cell>
        </row>
        <row r="86">
          <cell r="D86">
            <v>27</v>
          </cell>
          <cell r="DZ86">
            <v>1.0405</v>
          </cell>
          <cell r="EB86">
            <v>1.1059999999999999</v>
          </cell>
          <cell r="ED86">
            <v>6.5499999999999892E-2</v>
          </cell>
        </row>
        <row r="87">
          <cell r="D87">
            <v>28</v>
          </cell>
          <cell r="DZ87">
            <v>1.04</v>
          </cell>
          <cell r="EB87">
            <v>1.1059999999999999</v>
          </cell>
          <cell r="ED87">
            <v>6.5999999999999837E-2</v>
          </cell>
        </row>
        <row r="88">
          <cell r="D88">
            <v>29</v>
          </cell>
          <cell r="DZ88">
            <v>1.0405</v>
          </cell>
          <cell r="EB88">
            <v>1.105</v>
          </cell>
          <cell r="ED88">
            <v>6.4500000000000002E-2</v>
          </cell>
        </row>
        <row r="89">
          <cell r="D89">
            <v>30</v>
          </cell>
          <cell r="DZ89">
            <v>1.0409999999999999</v>
          </cell>
          <cell r="EB89">
            <v>1.1034999999999999</v>
          </cell>
          <cell r="ED89">
            <v>6.25E-2</v>
          </cell>
        </row>
        <row r="90">
          <cell r="D90">
            <v>31</v>
          </cell>
          <cell r="DZ90">
            <v>1.0405</v>
          </cell>
          <cell r="EB90">
            <v>1.1019999999999999</v>
          </cell>
          <cell r="ED90">
            <v>6.1499999999999888E-2</v>
          </cell>
        </row>
        <row r="91">
          <cell r="D91">
            <v>32</v>
          </cell>
          <cell r="DZ91">
            <v>1.0409999999999999</v>
          </cell>
          <cell r="EB91">
            <v>1.1015000000000001</v>
          </cell>
          <cell r="ED91">
            <v>6.050000000000022E-2</v>
          </cell>
        </row>
        <row r="92">
          <cell r="D92">
            <v>33</v>
          </cell>
          <cell r="DZ92">
            <v>1.0415000000000001</v>
          </cell>
          <cell r="EB92">
            <v>1.101</v>
          </cell>
          <cell r="ED92">
            <v>5.9499999999999886E-2</v>
          </cell>
        </row>
        <row r="93">
          <cell r="D93">
            <v>34</v>
          </cell>
          <cell r="DZ93">
            <v>1.042</v>
          </cell>
          <cell r="EB93">
            <v>1.1014999999999999</v>
          </cell>
          <cell r="ED93">
            <v>5.9499999999999886E-2</v>
          </cell>
        </row>
        <row r="94">
          <cell r="D94">
            <v>35</v>
          </cell>
          <cell r="DZ94">
            <v>1.0425</v>
          </cell>
          <cell r="EB94">
            <v>1.1015000000000001</v>
          </cell>
          <cell r="ED94">
            <v>5.9000000000000163E-2</v>
          </cell>
        </row>
        <row r="95">
          <cell r="D95">
            <v>36</v>
          </cell>
          <cell r="DZ95">
            <v>1.0434999999999999</v>
          </cell>
          <cell r="EB95">
            <v>1.1015000000000001</v>
          </cell>
          <cell r="ED95">
            <v>5.8000000000000274E-2</v>
          </cell>
        </row>
        <row r="96">
          <cell r="D96">
            <v>37</v>
          </cell>
          <cell r="DZ96">
            <v>1.044</v>
          </cell>
          <cell r="EB96">
            <v>1.1005</v>
          </cell>
          <cell r="ED96">
            <v>5.6499999999999995E-2</v>
          </cell>
        </row>
        <row r="97">
          <cell r="D97">
            <v>38</v>
          </cell>
          <cell r="DZ97">
            <v>1.0445</v>
          </cell>
          <cell r="EB97">
            <v>1.0994999999999999</v>
          </cell>
          <cell r="ED97">
            <v>5.4999999999999938E-2</v>
          </cell>
        </row>
        <row r="98">
          <cell r="D98">
            <v>39</v>
          </cell>
          <cell r="DZ98">
            <v>1.0445</v>
          </cell>
          <cell r="EB98">
            <v>1.0979999999999999</v>
          </cell>
          <cell r="ED98">
            <v>5.3499999999999881E-2</v>
          </cell>
        </row>
        <row r="99">
          <cell r="D99">
            <v>40</v>
          </cell>
          <cell r="DZ99">
            <v>1.044</v>
          </cell>
          <cell r="EB99">
            <v>1.0964999999999998</v>
          </cell>
          <cell r="ED99">
            <v>5.2499999999999769E-2</v>
          </cell>
        </row>
        <row r="100">
          <cell r="D100">
            <v>41</v>
          </cell>
          <cell r="DZ100">
            <v>1.042</v>
          </cell>
          <cell r="EB100">
            <v>1.0935000000000001</v>
          </cell>
          <cell r="ED100">
            <v>5.1500000000000101E-2</v>
          </cell>
        </row>
        <row r="101">
          <cell r="D101">
            <v>42</v>
          </cell>
          <cell r="DZ101">
            <v>1.0405</v>
          </cell>
          <cell r="EB101">
            <v>1.0905</v>
          </cell>
          <cell r="ED101">
            <v>5.0000000000000044E-2</v>
          </cell>
        </row>
        <row r="102">
          <cell r="D102">
            <v>43</v>
          </cell>
          <cell r="DZ102">
            <v>1.0369999999999999</v>
          </cell>
          <cell r="EB102">
            <v>1.0874999999999999</v>
          </cell>
          <cell r="ED102">
            <v>5.0499999999999989E-2</v>
          </cell>
        </row>
        <row r="103">
          <cell r="D103">
            <v>44</v>
          </cell>
          <cell r="DZ103">
            <v>1.0329999999999999</v>
          </cell>
          <cell r="EB103">
            <v>1.0834999999999999</v>
          </cell>
          <cell r="ED103">
            <v>5.0499999999999989E-2</v>
          </cell>
        </row>
        <row r="104">
          <cell r="D104">
            <v>45</v>
          </cell>
          <cell r="DZ104">
            <v>1.0285</v>
          </cell>
          <cell r="EB104">
            <v>1.08</v>
          </cell>
          <cell r="ED104">
            <v>5.1500000000000101E-2</v>
          </cell>
        </row>
        <row r="105">
          <cell r="D105">
            <v>46</v>
          </cell>
          <cell r="DZ105">
            <v>1.0245</v>
          </cell>
          <cell r="EB105">
            <v>1.077</v>
          </cell>
          <cell r="ED105">
            <v>5.2499999999999991E-2</v>
          </cell>
        </row>
        <row r="106">
          <cell r="D106">
            <v>47</v>
          </cell>
          <cell r="DZ106">
            <v>1.018</v>
          </cell>
          <cell r="EB106">
            <v>1.0735000000000001</v>
          </cell>
          <cell r="ED106">
            <v>5.5500000000000105E-2</v>
          </cell>
        </row>
        <row r="107">
          <cell r="D107">
            <v>48</v>
          </cell>
          <cell r="DZ107">
            <v>1.0110000000000001</v>
          </cell>
          <cell r="EB107">
            <v>1.07</v>
          </cell>
          <cell r="ED107">
            <v>5.8999999999999941E-2</v>
          </cell>
        </row>
        <row r="108">
          <cell r="D108">
            <v>49</v>
          </cell>
          <cell r="DZ108">
            <v>1.0049999999999999</v>
          </cell>
          <cell r="EB108">
            <v>1.0665</v>
          </cell>
          <cell r="ED108">
            <v>6.150000000000011E-2</v>
          </cell>
        </row>
        <row r="109">
          <cell r="D109">
            <v>50</v>
          </cell>
          <cell r="DZ109">
            <v>0.997</v>
          </cell>
          <cell r="EB109">
            <v>1.0629999999999999</v>
          </cell>
          <cell r="ED109">
            <v>6.5999999999999948E-2</v>
          </cell>
        </row>
        <row r="110">
          <cell r="D110">
            <v>51</v>
          </cell>
          <cell r="DZ110">
            <v>0.98899999999999999</v>
          </cell>
          <cell r="EB110">
            <v>1.0580000000000001</v>
          </cell>
          <cell r="ED110">
            <v>6.9000000000000061E-2</v>
          </cell>
        </row>
        <row r="111">
          <cell r="D111">
            <v>52</v>
          </cell>
          <cell r="DZ111">
            <v>0.98199999999999998</v>
          </cell>
          <cell r="EB111">
            <v>1.0535000000000001</v>
          </cell>
          <cell r="ED111">
            <v>7.1500000000000119E-2</v>
          </cell>
        </row>
        <row r="112">
          <cell r="D112">
            <v>53</v>
          </cell>
          <cell r="DZ112">
            <v>0.97350000000000003</v>
          </cell>
          <cell r="EB112">
            <v>1.0474999999999999</v>
          </cell>
          <cell r="ED112">
            <v>7.3999999999999844E-2</v>
          </cell>
        </row>
        <row r="113">
          <cell r="D113">
            <v>54</v>
          </cell>
          <cell r="DZ113">
            <v>0.96499999999999997</v>
          </cell>
          <cell r="EB113">
            <v>1.0405</v>
          </cell>
          <cell r="ED113">
            <v>7.5500000000000012E-2</v>
          </cell>
        </row>
        <row r="114">
          <cell r="D114">
            <v>55</v>
          </cell>
          <cell r="DZ114">
            <v>0.95649999999999991</v>
          </cell>
          <cell r="EB114">
            <v>1.0339999999999998</v>
          </cell>
          <cell r="ED114">
            <v>7.7499999999999902E-2</v>
          </cell>
        </row>
        <row r="115">
          <cell r="D115">
            <v>56</v>
          </cell>
          <cell r="DZ115">
            <v>0.94950000000000001</v>
          </cell>
          <cell r="EB115">
            <v>1.0274999999999999</v>
          </cell>
          <cell r="ED115">
            <v>7.7999999999999847E-2</v>
          </cell>
        </row>
        <row r="116">
          <cell r="D116">
            <v>57</v>
          </cell>
          <cell r="DZ116">
            <v>0.94350000000000001</v>
          </cell>
          <cell r="EB116">
            <v>1.0215000000000001</v>
          </cell>
          <cell r="ED116">
            <v>7.8000000000000069E-2</v>
          </cell>
        </row>
        <row r="117">
          <cell r="D117">
            <v>58</v>
          </cell>
          <cell r="DZ117">
            <v>0.93700000000000006</v>
          </cell>
          <cell r="EB117">
            <v>1.016</v>
          </cell>
          <cell r="ED117">
            <v>7.8999999999999959E-2</v>
          </cell>
        </row>
        <row r="118">
          <cell r="D118">
            <v>59</v>
          </cell>
          <cell r="DZ118">
            <v>0.93300000000000005</v>
          </cell>
          <cell r="EB118">
            <v>1.0109999999999999</v>
          </cell>
          <cell r="ED118">
            <v>7.7999999999999847E-2</v>
          </cell>
        </row>
        <row r="119">
          <cell r="D119">
            <v>60</v>
          </cell>
          <cell r="DZ119">
            <v>0.92949999999999999</v>
          </cell>
          <cell r="EB119">
            <v>1.0069999999999999</v>
          </cell>
          <cell r="ED119">
            <v>7.7499999999999902E-2</v>
          </cell>
        </row>
        <row r="120">
          <cell r="D120">
            <v>61</v>
          </cell>
          <cell r="DZ120">
            <v>0.92599999999999993</v>
          </cell>
          <cell r="EB120">
            <v>1.0029999999999999</v>
          </cell>
          <cell r="ED120">
            <v>7.6999999999999957E-2</v>
          </cell>
        </row>
        <row r="121">
          <cell r="D121">
            <v>62</v>
          </cell>
          <cell r="DZ121">
            <v>0.92399999999999993</v>
          </cell>
          <cell r="EB121">
            <v>0.999</v>
          </cell>
          <cell r="ED121">
            <v>7.5000000000000067E-2</v>
          </cell>
        </row>
        <row r="122">
          <cell r="D122">
            <v>63</v>
          </cell>
          <cell r="DZ122">
            <v>0.92199999999999993</v>
          </cell>
          <cell r="EB122">
            <v>0.997</v>
          </cell>
          <cell r="ED122">
            <v>7.5000000000000067E-2</v>
          </cell>
        </row>
        <row r="123">
          <cell r="D123">
            <v>64</v>
          </cell>
          <cell r="DZ123">
            <v>0.91999999999999993</v>
          </cell>
          <cell r="EB123">
            <v>0.99399999999999999</v>
          </cell>
          <cell r="ED123">
            <v>7.4000000000000066E-2</v>
          </cell>
        </row>
        <row r="124">
          <cell r="D124">
            <v>65</v>
          </cell>
          <cell r="DZ124">
            <v>0.91799999999999993</v>
          </cell>
          <cell r="EB124">
            <v>0.99249999999999994</v>
          </cell>
          <cell r="ED124">
            <v>7.4500000000000011E-2</v>
          </cell>
        </row>
        <row r="125">
          <cell r="D125">
            <v>66</v>
          </cell>
          <cell r="DZ125">
            <v>0.91700000000000004</v>
          </cell>
          <cell r="EB125">
            <v>0.99149999999999994</v>
          </cell>
          <cell r="ED125">
            <v>7.44999999999999E-2</v>
          </cell>
        </row>
        <row r="126">
          <cell r="D126">
            <v>67</v>
          </cell>
          <cell r="DZ126">
            <v>0.91549999999999998</v>
          </cell>
          <cell r="EB126">
            <v>0.98950000000000005</v>
          </cell>
          <cell r="ED126">
            <v>7.4000000000000066E-2</v>
          </cell>
        </row>
        <row r="127">
          <cell r="D127">
            <v>68</v>
          </cell>
          <cell r="DZ127">
            <v>0.91349999999999998</v>
          </cell>
          <cell r="EB127">
            <v>0.98899999999999999</v>
          </cell>
          <cell r="ED127">
            <v>7.5500000000000012E-2</v>
          </cell>
        </row>
        <row r="128">
          <cell r="D128">
            <v>69</v>
          </cell>
          <cell r="DZ128">
            <v>0.91300000000000003</v>
          </cell>
          <cell r="EB128">
            <v>0.98899999999999988</v>
          </cell>
          <cell r="ED128">
            <v>7.5999999999999845E-2</v>
          </cell>
        </row>
        <row r="129">
          <cell r="D129">
            <v>70</v>
          </cell>
          <cell r="DZ129">
            <v>0.91199999999999992</v>
          </cell>
          <cell r="EB129">
            <v>0.98799999999999999</v>
          </cell>
          <cell r="ED129">
            <v>7.6000000000000068E-2</v>
          </cell>
        </row>
        <row r="130">
          <cell r="D130">
            <v>71</v>
          </cell>
          <cell r="DZ130">
            <v>0.91049999999999998</v>
          </cell>
          <cell r="EB130">
            <v>0.98750000000000004</v>
          </cell>
          <cell r="ED130">
            <v>7.7000000000000068E-2</v>
          </cell>
        </row>
        <row r="131">
          <cell r="D131">
            <v>72</v>
          </cell>
          <cell r="DZ131">
            <v>0.91049999999999998</v>
          </cell>
          <cell r="EB131">
            <v>0.98750000000000004</v>
          </cell>
          <cell r="ED131">
            <v>7.7000000000000068E-2</v>
          </cell>
        </row>
        <row r="132">
          <cell r="D132">
            <v>73</v>
          </cell>
          <cell r="DZ132">
            <v>0.90900000000000003</v>
          </cell>
          <cell r="EB132">
            <v>0.98649999999999993</v>
          </cell>
          <cell r="ED132">
            <v>7.7499999999999902E-2</v>
          </cell>
        </row>
        <row r="133">
          <cell r="D133">
            <v>74</v>
          </cell>
          <cell r="DZ133">
            <v>0.90900000000000003</v>
          </cell>
          <cell r="EB133">
            <v>0.98599999999999999</v>
          </cell>
          <cell r="ED133">
            <v>7.6999999999999957E-2</v>
          </cell>
        </row>
        <row r="134">
          <cell r="D134">
            <v>75</v>
          </cell>
          <cell r="DZ134">
            <v>0.90800000000000003</v>
          </cell>
          <cell r="EB134">
            <v>0.98549999999999993</v>
          </cell>
          <cell r="ED134">
            <v>7.7499999999999902E-2</v>
          </cell>
        </row>
        <row r="135">
          <cell r="D135">
            <v>76</v>
          </cell>
          <cell r="DZ135">
            <v>0.90700000000000003</v>
          </cell>
          <cell r="EB135">
            <v>0.98449999999999993</v>
          </cell>
          <cell r="ED135">
            <v>7.7499999999999902E-2</v>
          </cell>
        </row>
        <row r="136">
          <cell r="D136">
            <v>77</v>
          </cell>
          <cell r="DZ136">
            <v>0.90700000000000003</v>
          </cell>
          <cell r="EB136">
            <v>0.98499999999999999</v>
          </cell>
          <cell r="ED136">
            <v>7.7999999999999958E-2</v>
          </cell>
        </row>
        <row r="137">
          <cell r="D137">
            <v>78</v>
          </cell>
          <cell r="DZ137">
            <v>0.90600000000000003</v>
          </cell>
          <cell r="EB137">
            <v>0.98449999999999993</v>
          </cell>
          <cell r="ED137">
            <v>7.8499999999999903E-2</v>
          </cell>
        </row>
        <row r="138">
          <cell r="D138">
            <v>79</v>
          </cell>
          <cell r="DZ138">
            <v>0.90549999999999997</v>
          </cell>
          <cell r="EB138">
            <v>0.98399999999999999</v>
          </cell>
          <cell r="ED138">
            <v>7.8500000000000014E-2</v>
          </cell>
        </row>
        <row r="139">
          <cell r="D139">
            <v>80</v>
          </cell>
          <cell r="DZ139">
            <v>0.90549999999999997</v>
          </cell>
          <cell r="EB139">
            <v>0.98449999999999993</v>
          </cell>
          <cell r="ED139">
            <v>7.8999999999999959E-2</v>
          </cell>
        </row>
        <row r="140">
          <cell r="D140">
            <v>81</v>
          </cell>
          <cell r="DZ140">
            <v>0.90450000000000008</v>
          </cell>
          <cell r="EB140">
            <v>0.98399999999999999</v>
          </cell>
          <cell r="ED140">
            <v>7.9499999999999904E-2</v>
          </cell>
        </row>
        <row r="141">
          <cell r="D141">
            <v>82</v>
          </cell>
          <cell r="DZ141">
            <v>0.90400000000000003</v>
          </cell>
          <cell r="EB141">
            <v>0.98399999999999999</v>
          </cell>
          <cell r="ED141">
            <v>7.999999999999996E-2</v>
          </cell>
        </row>
        <row r="142">
          <cell r="D142">
            <v>83</v>
          </cell>
          <cell r="DZ142">
            <v>0.90400000000000003</v>
          </cell>
          <cell r="EB142">
            <v>0.98399999999999999</v>
          </cell>
          <cell r="ED142">
            <v>7.999999999999996E-2</v>
          </cell>
        </row>
        <row r="143">
          <cell r="D143">
            <v>84</v>
          </cell>
          <cell r="DZ143">
            <v>0.90250000000000008</v>
          </cell>
          <cell r="EB143">
            <v>0.98299999999999987</v>
          </cell>
          <cell r="ED143">
            <v>8.0499999999999794E-2</v>
          </cell>
        </row>
        <row r="144">
          <cell r="D144">
            <v>85</v>
          </cell>
          <cell r="DZ144">
            <v>0.90250000000000008</v>
          </cell>
          <cell r="EB144">
            <v>0.98299999999999987</v>
          </cell>
          <cell r="ED144">
            <v>8.0499999999999794E-2</v>
          </cell>
        </row>
        <row r="145">
          <cell r="D145">
            <v>86</v>
          </cell>
          <cell r="DZ145">
            <v>0.90200000000000002</v>
          </cell>
          <cell r="EB145">
            <v>0.98299999999999987</v>
          </cell>
          <cell r="ED145">
            <v>8.099999999999985E-2</v>
          </cell>
        </row>
        <row r="146">
          <cell r="D146">
            <v>87</v>
          </cell>
          <cell r="DZ146">
            <v>0.90149999999999997</v>
          </cell>
          <cell r="EB146">
            <v>0.98299999999999987</v>
          </cell>
          <cell r="ED146">
            <v>8.1499999999999906E-2</v>
          </cell>
        </row>
        <row r="147">
          <cell r="D147">
            <v>88</v>
          </cell>
          <cell r="DZ147">
            <v>0.90100000000000002</v>
          </cell>
          <cell r="EB147">
            <v>0.98350000000000004</v>
          </cell>
          <cell r="ED147">
            <v>8.2500000000000018E-2</v>
          </cell>
        </row>
        <row r="148">
          <cell r="D148">
            <v>89</v>
          </cell>
          <cell r="DZ148">
            <v>0.9</v>
          </cell>
          <cell r="EB148">
            <v>0.98399999999999999</v>
          </cell>
          <cell r="ED148">
            <v>8.3999999999999964E-2</v>
          </cell>
        </row>
        <row r="149">
          <cell r="D149">
            <v>90</v>
          </cell>
          <cell r="DZ149">
            <v>0.9</v>
          </cell>
          <cell r="EB149">
            <v>0.98399999999999999</v>
          </cell>
          <cell r="ED149">
            <v>8.3999999999999964E-2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280"/>
  <sheetViews>
    <sheetView tabSelected="1" topLeftCell="BK83" zoomScale="40" zoomScaleNormal="40" workbookViewId="0">
      <selection activeCell="CF58" sqref="CF58:CO187"/>
    </sheetView>
  </sheetViews>
  <sheetFormatPr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  <c r="B5" t="s">
        <v>5</v>
      </c>
    </row>
    <row r="6" spans="1:2" x14ac:dyDescent="0.2">
      <c r="A6" t="s">
        <v>6</v>
      </c>
      <c r="B6" t="s">
        <v>7</v>
      </c>
    </row>
    <row r="7" spans="1:2" x14ac:dyDescent="0.2">
      <c r="A7" t="s">
        <v>8</v>
      </c>
      <c r="B7" s="1">
        <v>44841</v>
      </c>
    </row>
    <row r="8" spans="1:2" x14ac:dyDescent="0.2">
      <c r="A8" t="s">
        <v>9</v>
      </c>
      <c r="B8" s="2">
        <v>0.44006944444444446</v>
      </c>
    </row>
    <row r="9" spans="1:2" x14ac:dyDescent="0.2">
      <c r="A9" t="s">
        <v>10</v>
      </c>
      <c r="B9" t="s">
        <v>11</v>
      </c>
    </row>
    <row r="10" spans="1:2" x14ac:dyDescent="0.2">
      <c r="A10" t="s">
        <v>12</v>
      </c>
      <c r="B10">
        <v>19102910</v>
      </c>
    </row>
    <row r="11" spans="1:2" x14ac:dyDescent="0.2">
      <c r="A11" t="s">
        <v>13</v>
      </c>
      <c r="B11" t="s">
        <v>14</v>
      </c>
    </row>
    <row r="13" spans="1:2" x14ac:dyDescent="0.2">
      <c r="A13" s="3" t="s">
        <v>15</v>
      </c>
      <c r="B13" s="4"/>
    </row>
    <row r="14" spans="1:2" x14ac:dyDescent="0.2">
      <c r="A14" t="s">
        <v>16</v>
      </c>
      <c r="B14" t="s">
        <v>17</v>
      </c>
    </row>
    <row r="15" spans="1:2" x14ac:dyDescent="0.2">
      <c r="A15" t="s">
        <v>18</v>
      </c>
    </row>
    <row r="16" spans="1:2" x14ac:dyDescent="0.2">
      <c r="A16" t="s">
        <v>19</v>
      </c>
      <c r="B16" t="s">
        <v>20</v>
      </c>
    </row>
    <row r="17" spans="1:94" x14ac:dyDescent="0.2">
      <c r="B17" t="s">
        <v>21</v>
      </c>
    </row>
    <row r="18" spans="1:94" x14ac:dyDescent="0.2">
      <c r="A18" t="s">
        <v>22</v>
      </c>
      <c r="B18" t="s">
        <v>23</v>
      </c>
    </row>
    <row r="19" spans="1:94" x14ac:dyDescent="0.2">
      <c r="A19" t="s">
        <v>24</v>
      </c>
      <c r="B19" t="s">
        <v>25</v>
      </c>
    </row>
    <row r="20" spans="1:94" x14ac:dyDescent="0.2">
      <c r="B20" t="s">
        <v>26</v>
      </c>
    </row>
    <row r="21" spans="1:94" x14ac:dyDescent="0.2">
      <c r="B21" t="s">
        <v>27</v>
      </c>
    </row>
    <row r="22" spans="1:94" x14ac:dyDescent="0.2">
      <c r="B22" t="s">
        <v>28</v>
      </c>
    </row>
    <row r="23" spans="1:94" x14ac:dyDescent="0.2">
      <c r="B23" t="s">
        <v>29</v>
      </c>
    </row>
    <row r="24" spans="1:94" x14ac:dyDescent="0.2">
      <c r="B24" t="s">
        <v>30</v>
      </c>
    </row>
    <row r="25" spans="1:94" x14ac:dyDescent="0.2">
      <c r="B25" t="s">
        <v>31</v>
      </c>
    </row>
    <row r="26" spans="1:94" x14ac:dyDescent="0.2">
      <c r="A26" t="s">
        <v>32</v>
      </c>
    </row>
    <row r="28" spans="1:94" x14ac:dyDescent="0.2">
      <c r="A28" s="3" t="s">
        <v>33</v>
      </c>
      <c r="B28" s="4"/>
    </row>
    <row r="30" spans="1:94" x14ac:dyDescent="0.2">
      <c r="B30" s="5"/>
      <c r="C30" s="6">
        <v>1</v>
      </c>
      <c r="D30" s="6"/>
      <c r="E30" s="6">
        <v>2</v>
      </c>
      <c r="F30" s="6">
        <v>3</v>
      </c>
      <c r="G30" s="6">
        <v>4</v>
      </c>
      <c r="H30" s="6">
        <v>5</v>
      </c>
      <c r="I30" s="6"/>
      <c r="J30" s="6"/>
      <c r="K30" s="6"/>
      <c r="L30" s="6"/>
      <c r="M30" s="6"/>
      <c r="N30" s="6"/>
      <c r="O30" s="6">
        <v>6</v>
      </c>
      <c r="P30" s="6">
        <v>7</v>
      </c>
      <c r="Q30" s="6">
        <v>8</v>
      </c>
      <c r="R30" s="6">
        <v>9</v>
      </c>
      <c r="S30" s="6"/>
      <c r="T30" s="6"/>
      <c r="U30" s="6"/>
      <c r="V30" s="6"/>
      <c r="W30" s="6"/>
      <c r="X30" s="6"/>
      <c r="AC30" s="6"/>
      <c r="AD30" s="6"/>
      <c r="AE30" s="6"/>
      <c r="AF30" s="6"/>
      <c r="AG30" s="6"/>
      <c r="AH30" s="6"/>
      <c r="AM30" s="6"/>
      <c r="AN30" s="6"/>
      <c r="AO30" s="6"/>
      <c r="AP30" s="6"/>
      <c r="AQ30" s="6"/>
      <c r="AR30" s="6"/>
      <c r="AW30" s="6"/>
      <c r="AX30" s="6"/>
      <c r="AY30" s="6"/>
      <c r="AZ30" s="6"/>
      <c r="BA30" s="6"/>
      <c r="BB30" s="6"/>
      <c r="BG30" s="6"/>
      <c r="BH30" s="6"/>
      <c r="BI30" s="6"/>
      <c r="BJ30" s="6"/>
      <c r="BK30" s="6"/>
      <c r="BL30" s="6"/>
      <c r="BQ30" s="6"/>
      <c r="BR30" s="6"/>
      <c r="BS30" s="6"/>
      <c r="BT30" s="6"/>
      <c r="BU30" s="6"/>
      <c r="BV30" s="6"/>
      <c r="CA30" s="6"/>
      <c r="CB30" s="6"/>
      <c r="CC30" s="6"/>
      <c r="CD30" s="6"/>
      <c r="CE30" s="6"/>
      <c r="CF30" s="6"/>
      <c r="CK30" s="6"/>
      <c r="CL30" s="6"/>
      <c r="CM30" s="6"/>
      <c r="CN30" s="6"/>
      <c r="CO30" s="6"/>
      <c r="CP30" s="6"/>
    </row>
    <row r="31" spans="1:94" x14ac:dyDescent="0.2">
      <c r="B31" s="56" t="s">
        <v>34</v>
      </c>
      <c r="C31" s="7">
        <v>9.4E-2</v>
      </c>
      <c r="D31" s="7"/>
      <c r="E31" s="8">
        <v>9.2999999999999999E-2</v>
      </c>
      <c r="F31" s="8">
        <v>9.2999999999999999E-2</v>
      </c>
      <c r="G31" s="9">
        <v>9.1999999999999998E-2</v>
      </c>
      <c r="H31" s="10">
        <v>9.8000000000000004E-2</v>
      </c>
      <c r="I31" s="10"/>
      <c r="J31" s="10"/>
      <c r="K31" s="10"/>
      <c r="L31" s="10"/>
      <c r="M31" s="10"/>
      <c r="N31" s="10"/>
      <c r="O31" s="11">
        <v>9.7000000000000003E-2</v>
      </c>
      <c r="P31" s="12">
        <v>9.5000000000000001E-2</v>
      </c>
      <c r="Q31" s="13">
        <v>9.5000000000000001E-2</v>
      </c>
      <c r="R31" s="14"/>
      <c r="S31" s="10"/>
      <c r="T31" s="10"/>
      <c r="U31" s="10"/>
      <c r="V31" s="10"/>
      <c r="W31" s="10"/>
      <c r="X31" s="10"/>
      <c r="AC31" s="10"/>
      <c r="AD31" s="10"/>
      <c r="AE31" s="10"/>
      <c r="AF31" s="10"/>
      <c r="AG31" s="10"/>
      <c r="AH31" s="10"/>
      <c r="AM31" s="10"/>
      <c r="AN31" s="10"/>
      <c r="AO31" s="10"/>
      <c r="AP31" s="10"/>
      <c r="AQ31" s="10"/>
      <c r="AR31" s="10"/>
      <c r="AW31" s="10"/>
      <c r="AX31" s="10"/>
      <c r="AY31" s="10"/>
      <c r="AZ31" s="10"/>
      <c r="BA31" s="10"/>
      <c r="BB31" s="10"/>
      <c r="BG31" s="10"/>
      <c r="BH31" s="10"/>
      <c r="BI31" s="10"/>
      <c r="BJ31" s="10"/>
      <c r="BK31" s="10"/>
      <c r="BL31" s="10"/>
      <c r="BQ31" s="10"/>
      <c r="BR31" s="10"/>
      <c r="BS31" s="10"/>
      <c r="BT31" s="10"/>
      <c r="BU31" s="10"/>
      <c r="BV31" s="10"/>
      <c r="CA31" s="10"/>
      <c r="CB31" s="10"/>
      <c r="CC31" s="10"/>
      <c r="CD31" s="10"/>
      <c r="CE31" s="10"/>
      <c r="CF31" s="10"/>
      <c r="CK31" s="10"/>
      <c r="CL31" s="10"/>
      <c r="CM31" s="10"/>
      <c r="CN31" s="10"/>
      <c r="CO31" s="10"/>
      <c r="CP31" s="10"/>
    </row>
    <row r="32" spans="1:94" x14ac:dyDescent="0.2">
      <c r="B32" s="57"/>
      <c r="C32" s="15">
        <v>4.4999999999999998E-2</v>
      </c>
      <c r="D32" s="15"/>
      <c r="E32" s="15">
        <v>4.4999999999999998E-2</v>
      </c>
      <c r="F32" s="16">
        <v>4.5999999999999999E-2</v>
      </c>
      <c r="G32" s="15">
        <v>4.4999999999999998E-2</v>
      </c>
      <c r="H32" s="17">
        <v>4.8000000000000001E-2</v>
      </c>
      <c r="I32" s="17"/>
      <c r="J32" s="17"/>
      <c r="K32" s="17"/>
      <c r="L32" s="17"/>
      <c r="M32" s="17"/>
      <c r="N32" s="17"/>
      <c r="O32" s="17">
        <v>4.7E-2</v>
      </c>
      <c r="P32" s="15">
        <v>4.4999999999999998E-2</v>
      </c>
      <c r="Q32" s="16">
        <v>4.5999999999999999E-2</v>
      </c>
      <c r="R32" s="18"/>
      <c r="S32" s="17"/>
      <c r="T32" s="17"/>
      <c r="U32" s="17"/>
      <c r="V32" s="17"/>
      <c r="W32" s="17"/>
      <c r="X32" s="17"/>
      <c r="AC32" s="17"/>
      <c r="AD32" s="17"/>
      <c r="AE32" s="17"/>
      <c r="AF32" s="17"/>
      <c r="AG32" s="17"/>
      <c r="AH32" s="17"/>
      <c r="AM32" s="17"/>
      <c r="AN32" s="17"/>
      <c r="AO32" s="17"/>
      <c r="AP32" s="17"/>
      <c r="AQ32" s="17"/>
      <c r="AR32" s="17"/>
      <c r="AW32" s="17"/>
      <c r="AX32" s="17"/>
      <c r="AY32" s="17"/>
      <c r="AZ32" s="17"/>
      <c r="BA32" s="17"/>
      <c r="BB32" s="17"/>
      <c r="BG32" s="17"/>
      <c r="BH32" s="17"/>
      <c r="BI32" s="17"/>
      <c r="BJ32" s="17"/>
      <c r="BK32" s="17"/>
      <c r="BL32" s="17"/>
      <c r="BQ32" s="17"/>
      <c r="BR32" s="17"/>
      <c r="BS32" s="17"/>
      <c r="BT32" s="17"/>
      <c r="BU32" s="17"/>
      <c r="BV32" s="17"/>
      <c r="CA32" s="17"/>
      <c r="CB32" s="17"/>
      <c r="CC32" s="17"/>
      <c r="CD32" s="17"/>
      <c r="CE32" s="17"/>
      <c r="CF32" s="17"/>
      <c r="CK32" s="17"/>
      <c r="CL32" s="17"/>
      <c r="CM32" s="17"/>
      <c r="CN32" s="17"/>
      <c r="CO32" s="17"/>
      <c r="CP32" s="17"/>
    </row>
    <row r="33" spans="2:94" x14ac:dyDescent="0.2">
      <c r="B33" s="58"/>
      <c r="C33" s="19">
        <v>0.26800000000000002</v>
      </c>
      <c r="D33" s="19"/>
      <c r="E33" s="19">
        <v>0.26900000000000002</v>
      </c>
      <c r="F33" s="20">
        <v>0.26300000000000001</v>
      </c>
      <c r="G33" s="20">
        <v>0.25900000000000001</v>
      </c>
      <c r="H33" s="21">
        <v>0.27900000000000003</v>
      </c>
      <c r="I33" s="21"/>
      <c r="J33" s="21"/>
      <c r="K33" s="21"/>
      <c r="L33" s="21"/>
      <c r="M33" s="21"/>
      <c r="N33" s="21"/>
      <c r="O33" s="21">
        <v>0.27600000000000002</v>
      </c>
      <c r="P33" s="21">
        <v>0.27800000000000002</v>
      </c>
      <c r="Q33" s="22">
        <v>0.27200000000000002</v>
      </c>
      <c r="R33" s="23"/>
      <c r="S33" s="21"/>
      <c r="T33" s="21"/>
      <c r="U33" s="21"/>
      <c r="V33" s="21"/>
      <c r="W33" s="21"/>
      <c r="X33" s="21"/>
      <c r="AC33" s="21"/>
      <c r="AD33" s="21"/>
      <c r="AE33" s="21"/>
      <c r="AF33" s="21"/>
      <c r="AG33" s="21"/>
      <c r="AH33" s="21"/>
      <c r="AM33" s="21"/>
      <c r="AN33" s="21"/>
      <c r="AO33" s="21"/>
      <c r="AP33" s="21"/>
      <c r="AQ33" s="21"/>
      <c r="AR33" s="21"/>
      <c r="AW33" s="21"/>
      <c r="AX33" s="21"/>
      <c r="AY33" s="21"/>
      <c r="AZ33" s="21"/>
      <c r="BA33" s="21"/>
      <c r="BB33" s="21"/>
      <c r="BG33" s="21"/>
      <c r="BH33" s="21"/>
      <c r="BI33" s="21"/>
      <c r="BJ33" s="21"/>
      <c r="BK33" s="21"/>
      <c r="BL33" s="21"/>
      <c r="BQ33" s="21"/>
      <c r="BR33" s="21"/>
      <c r="BS33" s="21"/>
      <c r="BT33" s="21"/>
      <c r="BU33" s="21"/>
      <c r="BV33" s="21"/>
      <c r="CA33" s="21"/>
      <c r="CB33" s="21"/>
      <c r="CC33" s="21"/>
      <c r="CD33" s="21"/>
      <c r="CE33" s="21"/>
      <c r="CF33" s="21"/>
      <c r="CK33" s="21"/>
      <c r="CL33" s="21"/>
      <c r="CM33" s="21"/>
      <c r="CN33" s="21"/>
      <c r="CO33" s="21"/>
      <c r="CP33" s="21"/>
    </row>
    <row r="34" spans="2:94" x14ac:dyDescent="0.2">
      <c r="B34" s="56" t="s">
        <v>35</v>
      </c>
      <c r="C34" s="8">
        <v>9.2999999999999999E-2</v>
      </c>
      <c r="D34" s="8"/>
      <c r="E34" s="11">
        <v>9.6000000000000002E-2</v>
      </c>
      <c r="F34" s="13">
        <v>9.5000000000000001E-2</v>
      </c>
      <c r="G34" s="13">
        <v>9.5000000000000001E-2</v>
      </c>
      <c r="H34" s="12">
        <v>9.6000000000000002E-2</v>
      </c>
      <c r="I34" s="12"/>
      <c r="J34" s="12"/>
      <c r="K34" s="12"/>
      <c r="L34" s="12"/>
      <c r="M34" s="12"/>
      <c r="N34" s="12"/>
      <c r="O34" s="10">
        <v>9.8000000000000004E-2</v>
      </c>
      <c r="P34" s="24">
        <v>9.8000000000000004E-2</v>
      </c>
      <c r="Q34" s="11">
        <v>9.7000000000000003E-2</v>
      </c>
      <c r="R34" s="14"/>
      <c r="S34" s="12"/>
      <c r="T34" s="12"/>
      <c r="U34" s="12"/>
      <c r="V34" s="12"/>
      <c r="W34" s="12"/>
      <c r="X34" s="12"/>
      <c r="AC34" s="12"/>
      <c r="AD34" s="12"/>
      <c r="AE34" s="12"/>
      <c r="AF34" s="12"/>
      <c r="AG34" s="12"/>
      <c r="AH34" s="12"/>
      <c r="AM34" s="12"/>
      <c r="AN34" s="12"/>
      <c r="AO34" s="12"/>
      <c r="AP34" s="12"/>
      <c r="AQ34" s="12"/>
      <c r="AR34" s="12"/>
      <c r="AW34" s="12"/>
      <c r="AX34" s="12"/>
      <c r="AY34" s="12"/>
      <c r="AZ34" s="12"/>
      <c r="BA34" s="12"/>
      <c r="BB34" s="12"/>
      <c r="BG34" s="12"/>
      <c r="BH34" s="12"/>
      <c r="BI34" s="12"/>
      <c r="BJ34" s="12"/>
      <c r="BK34" s="12"/>
      <c r="BL34" s="12"/>
      <c r="BQ34" s="12"/>
      <c r="BR34" s="12"/>
      <c r="BS34" s="12"/>
      <c r="BT34" s="12"/>
      <c r="BU34" s="12"/>
      <c r="BV34" s="12"/>
      <c r="CA34" s="12"/>
      <c r="CB34" s="12"/>
      <c r="CC34" s="12"/>
      <c r="CD34" s="12"/>
      <c r="CE34" s="12"/>
      <c r="CF34" s="12"/>
      <c r="CK34" s="12"/>
      <c r="CL34" s="12"/>
      <c r="CM34" s="12"/>
      <c r="CN34" s="12"/>
      <c r="CO34" s="12"/>
      <c r="CP34" s="12"/>
    </row>
    <row r="35" spans="2:94" x14ac:dyDescent="0.2">
      <c r="B35" s="57"/>
      <c r="C35" s="15">
        <v>4.4999999999999998E-2</v>
      </c>
      <c r="D35" s="15"/>
      <c r="E35" s="17">
        <v>4.7E-2</v>
      </c>
      <c r="F35" s="25">
        <v>4.2999999999999997E-2</v>
      </c>
      <c r="G35" s="25">
        <v>4.2999999999999997E-2</v>
      </c>
      <c r="H35" s="26">
        <v>4.3999999999999997E-2</v>
      </c>
      <c r="I35" s="26"/>
      <c r="J35" s="26"/>
      <c r="K35" s="26"/>
      <c r="L35" s="26"/>
      <c r="M35" s="26"/>
      <c r="N35" s="26"/>
      <c r="O35" s="25">
        <v>4.2999999999999997E-2</v>
      </c>
      <c r="P35" s="26">
        <v>4.3999999999999997E-2</v>
      </c>
      <c r="Q35" s="25">
        <v>4.2999999999999997E-2</v>
      </c>
      <c r="R35" s="18"/>
      <c r="S35" s="26"/>
      <c r="T35" s="26"/>
      <c r="U35" s="26"/>
      <c r="V35" s="26"/>
      <c r="W35" s="26"/>
      <c r="X35" s="26"/>
      <c r="AC35" s="26"/>
      <c r="AD35" s="26"/>
      <c r="AE35" s="26"/>
      <c r="AF35" s="26"/>
      <c r="AG35" s="26"/>
      <c r="AH35" s="26"/>
      <c r="AM35" s="26"/>
      <c r="AN35" s="26"/>
      <c r="AO35" s="26"/>
      <c r="AP35" s="26"/>
      <c r="AQ35" s="26"/>
      <c r="AR35" s="26"/>
      <c r="AW35" s="26"/>
      <c r="AX35" s="26"/>
      <c r="AY35" s="26"/>
      <c r="AZ35" s="26"/>
      <c r="BA35" s="26"/>
      <c r="BB35" s="26"/>
      <c r="BG35" s="26"/>
      <c r="BH35" s="26"/>
      <c r="BI35" s="26"/>
      <c r="BJ35" s="26"/>
      <c r="BK35" s="26"/>
      <c r="BL35" s="26"/>
      <c r="BQ35" s="26"/>
      <c r="BR35" s="26"/>
      <c r="BS35" s="26"/>
      <c r="BT35" s="26"/>
      <c r="BU35" s="26"/>
      <c r="BV35" s="26"/>
      <c r="CA35" s="26"/>
      <c r="CB35" s="26"/>
      <c r="CC35" s="26"/>
      <c r="CD35" s="26"/>
      <c r="CE35" s="26"/>
      <c r="CF35" s="26"/>
      <c r="CK35" s="26"/>
      <c r="CL35" s="26"/>
      <c r="CM35" s="26"/>
      <c r="CN35" s="26"/>
      <c r="CO35" s="26"/>
      <c r="CP35" s="26"/>
    </row>
    <row r="36" spans="2:94" x14ac:dyDescent="0.2">
      <c r="B36" s="58"/>
      <c r="C36" s="19">
        <v>0.26700000000000002</v>
      </c>
      <c r="D36" s="19"/>
      <c r="E36" s="21">
        <v>0.27600000000000002</v>
      </c>
      <c r="F36" s="27">
        <v>0.28499999999999998</v>
      </c>
      <c r="G36" s="27">
        <v>0.28599999999999998</v>
      </c>
      <c r="H36" s="27">
        <v>0.28799999999999998</v>
      </c>
      <c r="I36" s="27"/>
      <c r="J36" s="27"/>
      <c r="K36" s="27"/>
      <c r="L36" s="27"/>
      <c r="M36" s="27"/>
      <c r="N36" s="27"/>
      <c r="O36" s="28">
        <v>0.307</v>
      </c>
      <c r="P36" s="29">
        <v>0.30299999999999999</v>
      </c>
      <c r="Q36" s="30">
        <v>0.29799999999999999</v>
      </c>
      <c r="R36" s="23"/>
      <c r="S36" s="27"/>
      <c r="T36" s="27"/>
      <c r="U36" s="27"/>
      <c r="V36" s="27"/>
      <c r="W36" s="27"/>
      <c r="X36" s="27"/>
      <c r="AC36" s="27"/>
      <c r="AD36" s="27"/>
      <c r="AE36" s="27"/>
      <c r="AF36" s="27"/>
      <c r="AG36" s="27"/>
      <c r="AH36" s="27"/>
      <c r="AM36" s="27"/>
      <c r="AN36" s="27"/>
      <c r="AO36" s="27"/>
      <c r="AP36" s="27"/>
      <c r="AQ36" s="27"/>
      <c r="AR36" s="27"/>
      <c r="AW36" s="27"/>
      <c r="AX36" s="27"/>
      <c r="AY36" s="27"/>
      <c r="AZ36" s="27"/>
      <c r="BA36" s="27"/>
      <c r="BB36" s="27"/>
      <c r="BG36" s="27"/>
      <c r="BH36" s="27"/>
      <c r="BI36" s="27"/>
      <c r="BJ36" s="27"/>
      <c r="BK36" s="27"/>
      <c r="BL36" s="27"/>
      <c r="BQ36" s="27"/>
      <c r="BR36" s="27"/>
      <c r="BS36" s="27"/>
      <c r="BT36" s="27"/>
      <c r="BU36" s="27"/>
      <c r="BV36" s="27"/>
      <c r="CA36" s="27"/>
      <c r="CB36" s="27"/>
      <c r="CC36" s="27"/>
      <c r="CD36" s="27"/>
      <c r="CE36" s="27"/>
      <c r="CF36" s="27"/>
      <c r="CK36" s="27"/>
      <c r="CL36" s="27"/>
      <c r="CM36" s="27"/>
      <c r="CN36" s="27"/>
      <c r="CO36" s="27"/>
      <c r="CP36" s="27"/>
    </row>
    <row r="37" spans="2:94" x14ac:dyDescent="0.2">
      <c r="B37" s="56" t="s">
        <v>36</v>
      </c>
      <c r="C37" s="12">
        <v>9.6000000000000002E-2</v>
      </c>
      <c r="D37" s="12"/>
      <c r="E37" s="24">
        <v>9.8000000000000004E-2</v>
      </c>
      <c r="F37" s="11">
        <v>9.6000000000000002E-2</v>
      </c>
      <c r="G37" s="10">
        <v>9.8000000000000004E-2</v>
      </c>
      <c r="H37" s="7">
        <v>9.4E-2</v>
      </c>
      <c r="I37" s="7"/>
      <c r="J37" s="7"/>
      <c r="K37" s="7"/>
      <c r="L37" s="7"/>
      <c r="M37" s="7"/>
      <c r="N37" s="7"/>
      <c r="O37" s="10">
        <v>9.8000000000000004E-2</v>
      </c>
      <c r="P37" s="31">
        <v>0.10199999999999999</v>
      </c>
      <c r="Q37" s="12">
        <v>9.6000000000000002E-2</v>
      </c>
      <c r="R37" s="14"/>
      <c r="S37" s="7"/>
      <c r="T37" s="7"/>
      <c r="U37" s="7"/>
      <c r="V37" s="7"/>
      <c r="W37" s="7"/>
      <c r="X37" s="7"/>
      <c r="AC37" s="7"/>
      <c r="AD37" s="7"/>
      <c r="AE37" s="7"/>
      <c r="AF37" s="7"/>
      <c r="AG37" s="7"/>
      <c r="AH37" s="7"/>
      <c r="AM37" s="7"/>
      <c r="AN37" s="7"/>
      <c r="AO37" s="7"/>
      <c r="AP37" s="7"/>
      <c r="AQ37" s="7"/>
      <c r="AR37" s="7"/>
      <c r="AW37" s="7"/>
      <c r="AX37" s="7"/>
      <c r="AY37" s="7"/>
      <c r="AZ37" s="7"/>
      <c r="BA37" s="7"/>
      <c r="BB37" s="7"/>
      <c r="BG37" s="7"/>
      <c r="BH37" s="7"/>
      <c r="BI37" s="7"/>
      <c r="BJ37" s="7"/>
      <c r="BK37" s="7"/>
      <c r="BL37" s="7"/>
      <c r="BQ37" s="7"/>
      <c r="BR37" s="7"/>
      <c r="BS37" s="7"/>
      <c r="BT37" s="7"/>
      <c r="BU37" s="7"/>
      <c r="BV37" s="7"/>
      <c r="CA37" s="7"/>
      <c r="CB37" s="7"/>
      <c r="CC37" s="7"/>
      <c r="CD37" s="7"/>
      <c r="CE37" s="7"/>
      <c r="CF37" s="7"/>
      <c r="CK37" s="7"/>
      <c r="CL37" s="7"/>
      <c r="CM37" s="7"/>
      <c r="CN37" s="7"/>
      <c r="CO37" s="7"/>
      <c r="CP37" s="7"/>
    </row>
    <row r="38" spans="2:94" x14ac:dyDescent="0.2">
      <c r="B38" s="57"/>
      <c r="C38" s="17">
        <v>4.7E-2</v>
      </c>
      <c r="D38" s="17"/>
      <c r="E38" s="32">
        <v>4.9000000000000002E-2</v>
      </c>
      <c r="F38" s="16">
        <v>4.7E-2</v>
      </c>
      <c r="G38" s="17">
        <v>4.7E-2</v>
      </c>
      <c r="H38" s="33">
        <v>3.7999999999999999E-2</v>
      </c>
      <c r="I38" s="33"/>
      <c r="J38" s="33"/>
      <c r="K38" s="33"/>
      <c r="L38" s="33"/>
      <c r="M38" s="33"/>
      <c r="N38" s="33"/>
      <c r="O38" s="34">
        <v>4.2000000000000003E-2</v>
      </c>
      <c r="P38" s="16">
        <v>4.5999999999999999E-2</v>
      </c>
      <c r="Q38" s="35">
        <v>0.04</v>
      </c>
      <c r="R38" s="18"/>
      <c r="S38" s="33"/>
      <c r="T38" s="33"/>
      <c r="U38" s="33"/>
      <c r="V38" s="33"/>
      <c r="W38" s="33"/>
      <c r="X38" s="33"/>
      <c r="AC38" s="33"/>
      <c r="AD38" s="33"/>
      <c r="AE38" s="33"/>
      <c r="AF38" s="33"/>
      <c r="AG38" s="33"/>
      <c r="AH38" s="33"/>
      <c r="AM38" s="33"/>
      <c r="AN38" s="33"/>
      <c r="AO38" s="33"/>
      <c r="AP38" s="33"/>
      <c r="AQ38" s="33"/>
      <c r="AR38" s="33"/>
      <c r="AW38" s="33"/>
      <c r="AX38" s="33"/>
      <c r="AY38" s="33"/>
      <c r="AZ38" s="33"/>
      <c r="BA38" s="33"/>
      <c r="BB38" s="33"/>
      <c r="BG38" s="33"/>
      <c r="BH38" s="33"/>
      <c r="BI38" s="33"/>
      <c r="BJ38" s="33"/>
      <c r="BK38" s="33"/>
      <c r="BL38" s="33"/>
      <c r="BQ38" s="33"/>
      <c r="BR38" s="33"/>
      <c r="BS38" s="33"/>
      <c r="BT38" s="33"/>
      <c r="BU38" s="33"/>
      <c r="BV38" s="33"/>
      <c r="CA38" s="33"/>
      <c r="CB38" s="33"/>
      <c r="CC38" s="33"/>
      <c r="CD38" s="33"/>
      <c r="CE38" s="33"/>
      <c r="CF38" s="33"/>
      <c r="CK38" s="33"/>
      <c r="CL38" s="33"/>
      <c r="CM38" s="33"/>
      <c r="CN38" s="33"/>
      <c r="CO38" s="33"/>
      <c r="CP38" s="33"/>
    </row>
    <row r="39" spans="2:94" x14ac:dyDescent="0.2">
      <c r="B39" s="58"/>
      <c r="C39" s="22">
        <v>0.27</v>
      </c>
      <c r="D39" s="22"/>
      <c r="E39" s="22">
        <v>0.27200000000000002</v>
      </c>
      <c r="F39" s="22">
        <v>0.27400000000000002</v>
      </c>
      <c r="G39" s="21">
        <v>0.27900000000000003</v>
      </c>
      <c r="H39" s="36">
        <v>0.311</v>
      </c>
      <c r="I39" s="36"/>
      <c r="J39" s="36"/>
      <c r="K39" s="36"/>
      <c r="L39" s="36"/>
      <c r="M39" s="36"/>
      <c r="N39" s="36"/>
      <c r="O39" s="36">
        <v>0.314</v>
      </c>
      <c r="P39" s="28">
        <v>0.307</v>
      </c>
      <c r="Q39" s="36">
        <v>0.311</v>
      </c>
      <c r="R39" s="23"/>
      <c r="S39" s="36"/>
      <c r="T39" s="36"/>
      <c r="U39" s="36"/>
      <c r="V39" s="36"/>
      <c r="W39" s="36"/>
      <c r="X39" s="36"/>
      <c r="AC39" s="36"/>
      <c r="AD39" s="36"/>
      <c r="AE39" s="36"/>
      <c r="AF39" s="36"/>
      <c r="AG39" s="36"/>
      <c r="AH39" s="36"/>
      <c r="AM39" s="36"/>
      <c r="AN39" s="36"/>
      <c r="AO39" s="36"/>
      <c r="AP39" s="36"/>
      <c r="AQ39" s="36"/>
      <c r="AR39" s="36"/>
      <c r="AW39" s="36"/>
      <c r="AX39" s="36"/>
      <c r="AY39" s="36"/>
      <c r="AZ39" s="36"/>
      <c r="BA39" s="36"/>
      <c r="BB39" s="36"/>
      <c r="BG39" s="36"/>
      <c r="BH39" s="36"/>
      <c r="BI39" s="36"/>
      <c r="BJ39" s="36"/>
      <c r="BK39" s="36"/>
      <c r="BL39" s="36"/>
      <c r="BQ39" s="36"/>
      <c r="BR39" s="36"/>
      <c r="BS39" s="36"/>
      <c r="BT39" s="36"/>
      <c r="BU39" s="36"/>
      <c r="BV39" s="36"/>
      <c r="CA39" s="36"/>
      <c r="CB39" s="36"/>
      <c r="CC39" s="36"/>
      <c r="CD39" s="36"/>
      <c r="CE39" s="36"/>
      <c r="CF39" s="36"/>
      <c r="CK39" s="36"/>
      <c r="CL39" s="36"/>
      <c r="CM39" s="36"/>
      <c r="CN39" s="36"/>
      <c r="CO39" s="36"/>
      <c r="CP39" s="36"/>
    </row>
    <row r="40" spans="2:94" x14ac:dyDescent="0.2">
      <c r="B40" s="56" t="s">
        <v>37</v>
      </c>
      <c r="C40" s="24">
        <v>9.9000000000000005E-2</v>
      </c>
      <c r="D40" s="24"/>
      <c r="E40" s="10">
        <v>9.8000000000000004E-2</v>
      </c>
      <c r="F40" s="37">
        <v>9.9000000000000005E-2</v>
      </c>
      <c r="G40" s="24">
        <v>9.9000000000000005E-2</v>
      </c>
      <c r="H40" s="24">
        <v>9.9000000000000005E-2</v>
      </c>
      <c r="I40" s="24"/>
      <c r="J40" s="24"/>
      <c r="K40" s="24"/>
      <c r="L40" s="24"/>
      <c r="M40" s="24"/>
      <c r="N40" s="24"/>
      <c r="O40" s="37">
        <v>9.9000000000000005E-2</v>
      </c>
      <c r="P40" s="10">
        <v>9.8000000000000004E-2</v>
      </c>
      <c r="Q40" s="10">
        <v>9.8000000000000004E-2</v>
      </c>
      <c r="R40" s="14"/>
      <c r="S40" s="24"/>
      <c r="T40" s="24"/>
      <c r="U40" s="24"/>
      <c r="V40" s="24"/>
      <c r="W40" s="24"/>
      <c r="X40" s="24"/>
      <c r="AC40" s="24"/>
      <c r="AD40" s="24"/>
      <c r="AE40" s="24"/>
      <c r="AF40" s="24"/>
      <c r="AG40" s="24"/>
      <c r="AH40" s="24"/>
      <c r="AM40" s="24"/>
      <c r="AN40" s="24"/>
      <c r="AO40" s="24"/>
      <c r="AP40" s="24"/>
      <c r="AQ40" s="24"/>
      <c r="AR40" s="24"/>
      <c r="AW40" s="24"/>
      <c r="AX40" s="24"/>
      <c r="AY40" s="24"/>
      <c r="AZ40" s="24"/>
      <c r="BA40" s="24"/>
      <c r="BB40" s="24"/>
      <c r="BG40" s="24"/>
      <c r="BH40" s="24"/>
      <c r="BI40" s="24"/>
      <c r="BJ40" s="24"/>
      <c r="BK40" s="24"/>
      <c r="BL40" s="24"/>
      <c r="BQ40" s="24"/>
      <c r="BR40" s="24"/>
      <c r="BS40" s="24"/>
      <c r="BT40" s="24"/>
      <c r="BU40" s="24"/>
      <c r="BV40" s="24"/>
      <c r="CA40" s="24"/>
      <c r="CB40" s="24"/>
      <c r="CC40" s="24"/>
      <c r="CD40" s="24"/>
      <c r="CE40" s="24"/>
      <c r="CF40" s="24"/>
      <c r="CK40" s="24"/>
      <c r="CL40" s="24"/>
      <c r="CM40" s="24"/>
      <c r="CN40" s="24"/>
      <c r="CO40" s="24"/>
      <c r="CP40" s="24"/>
    </row>
    <row r="41" spans="2:94" x14ac:dyDescent="0.2">
      <c r="B41" s="57"/>
      <c r="C41" s="38">
        <v>4.8000000000000001E-2</v>
      </c>
      <c r="D41" s="38"/>
      <c r="E41" s="32">
        <v>4.9000000000000002E-2</v>
      </c>
      <c r="F41" s="32">
        <v>4.9000000000000002E-2</v>
      </c>
      <c r="G41" s="32">
        <v>4.9000000000000002E-2</v>
      </c>
      <c r="H41" s="26">
        <v>4.3999999999999997E-2</v>
      </c>
      <c r="I41" s="26"/>
      <c r="J41" s="26"/>
      <c r="K41" s="26"/>
      <c r="L41" s="26"/>
      <c r="M41" s="26"/>
      <c r="N41" s="26"/>
      <c r="O41" s="35">
        <v>0.04</v>
      </c>
      <c r="P41" s="26">
        <v>4.3999999999999997E-2</v>
      </c>
      <c r="Q41" s="39">
        <v>4.1000000000000002E-2</v>
      </c>
      <c r="R41" s="18"/>
      <c r="S41" s="26"/>
      <c r="T41" s="26"/>
      <c r="U41" s="26"/>
      <c r="V41" s="26"/>
      <c r="W41" s="26"/>
      <c r="X41" s="26"/>
      <c r="AC41" s="26"/>
      <c r="AD41" s="26"/>
      <c r="AE41" s="26"/>
      <c r="AF41" s="26"/>
      <c r="AG41" s="26"/>
      <c r="AH41" s="26"/>
      <c r="AM41" s="26"/>
      <c r="AN41" s="26"/>
      <c r="AO41" s="26"/>
      <c r="AP41" s="26"/>
      <c r="AQ41" s="26"/>
      <c r="AR41" s="26"/>
      <c r="AW41" s="26"/>
      <c r="AX41" s="26"/>
      <c r="AY41" s="26"/>
      <c r="AZ41" s="26"/>
      <c r="BA41" s="26"/>
      <c r="BB41" s="26"/>
      <c r="BG41" s="26"/>
      <c r="BH41" s="26"/>
      <c r="BI41" s="26"/>
      <c r="BJ41" s="26"/>
      <c r="BK41" s="26"/>
      <c r="BL41" s="26"/>
      <c r="BQ41" s="26"/>
      <c r="BR41" s="26"/>
      <c r="BS41" s="26"/>
      <c r="BT41" s="26"/>
      <c r="BU41" s="26"/>
      <c r="BV41" s="26"/>
      <c r="CA41" s="26"/>
      <c r="CB41" s="26"/>
      <c r="CC41" s="26"/>
      <c r="CD41" s="26"/>
      <c r="CE41" s="26"/>
      <c r="CF41" s="26"/>
      <c r="CK41" s="26"/>
      <c r="CL41" s="26"/>
      <c r="CM41" s="26"/>
      <c r="CN41" s="26"/>
      <c r="CO41" s="26"/>
      <c r="CP41" s="26"/>
    </row>
    <row r="42" spans="2:94" x14ac:dyDescent="0.2">
      <c r="B42" s="58"/>
      <c r="C42" s="40">
        <v>0.28299999999999997</v>
      </c>
      <c r="D42" s="40"/>
      <c r="E42" s="22">
        <v>0.27200000000000002</v>
      </c>
      <c r="F42" s="21">
        <v>0.27700000000000002</v>
      </c>
      <c r="G42" s="21">
        <v>0.27600000000000002</v>
      </c>
      <c r="H42" s="28">
        <v>0.307</v>
      </c>
      <c r="I42" s="28"/>
      <c r="J42" s="28"/>
      <c r="K42" s="28"/>
      <c r="L42" s="28"/>
      <c r="M42" s="28"/>
      <c r="N42" s="28"/>
      <c r="O42" s="41">
        <v>0.33</v>
      </c>
      <c r="P42" s="30">
        <v>0.29599999999999999</v>
      </c>
      <c r="Q42" s="42">
        <v>0.316</v>
      </c>
      <c r="R42" s="23"/>
      <c r="S42" s="28"/>
      <c r="T42" s="28"/>
      <c r="U42" s="28"/>
      <c r="V42" s="28"/>
      <c r="W42" s="28"/>
      <c r="X42" s="28"/>
      <c r="AC42" s="28"/>
      <c r="AD42" s="28"/>
      <c r="AE42" s="28"/>
      <c r="AF42" s="28"/>
      <c r="AG42" s="28"/>
      <c r="AH42" s="28"/>
      <c r="AM42" s="28"/>
      <c r="AN42" s="28"/>
      <c r="AO42" s="28"/>
      <c r="AP42" s="28"/>
      <c r="AQ42" s="28"/>
      <c r="AR42" s="28"/>
      <c r="AW42" s="28"/>
      <c r="AX42" s="28"/>
      <c r="AY42" s="28"/>
      <c r="AZ42" s="28"/>
      <c r="BA42" s="28"/>
      <c r="BB42" s="28"/>
      <c r="BG42" s="28"/>
      <c r="BH42" s="28"/>
      <c r="BI42" s="28"/>
      <c r="BJ42" s="28"/>
      <c r="BK42" s="28"/>
      <c r="BL42" s="28"/>
      <c r="BQ42" s="28"/>
      <c r="BR42" s="28"/>
      <c r="BS42" s="28"/>
      <c r="BT42" s="28"/>
      <c r="BU42" s="28"/>
      <c r="BV42" s="28"/>
      <c r="CA42" s="28"/>
      <c r="CB42" s="28"/>
      <c r="CC42" s="28"/>
      <c r="CD42" s="28"/>
      <c r="CE42" s="28"/>
      <c r="CF42" s="28"/>
      <c r="CK42" s="28"/>
      <c r="CL42" s="28"/>
      <c r="CM42" s="28"/>
      <c r="CN42" s="28"/>
      <c r="CO42" s="28"/>
      <c r="CP42" s="28"/>
    </row>
    <row r="43" spans="2:94" x14ac:dyDescent="0.2">
      <c r="B43" s="56" t="s">
        <v>38</v>
      </c>
      <c r="C43" s="37">
        <v>9.9000000000000005E-2</v>
      </c>
      <c r="D43" s="37"/>
      <c r="E43" s="13">
        <v>9.5000000000000001E-2</v>
      </c>
      <c r="F43" s="43">
        <v>9.7000000000000003E-2</v>
      </c>
      <c r="G43" s="44">
        <v>0.10299999999999999</v>
      </c>
      <c r="H43" s="37">
        <v>0.1</v>
      </c>
      <c r="I43" s="37"/>
      <c r="J43" s="37"/>
      <c r="K43" s="37"/>
      <c r="L43" s="37"/>
      <c r="M43" s="37"/>
      <c r="N43" s="37"/>
      <c r="O43" s="37">
        <v>0.1</v>
      </c>
      <c r="P43" s="37">
        <v>9.9000000000000005E-2</v>
      </c>
      <c r="Q43" s="45">
        <v>0.1</v>
      </c>
      <c r="R43" s="14"/>
      <c r="S43" s="37"/>
      <c r="T43" s="37"/>
      <c r="U43" s="37"/>
      <c r="V43" s="37"/>
      <c r="W43" s="37"/>
      <c r="X43" s="37"/>
      <c r="AC43" s="37"/>
      <c r="AD43" s="37"/>
      <c r="AE43" s="37"/>
      <c r="AF43" s="37"/>
      <c r="AG43" s="37"/>
      <c r="AH43" s="37"/>
      <c r="AM43" s="37"/>
      <c r="AN43" s="37"/>
      <c r="AO43" s="37"/>
      <c r="AP43" s="37"/>
      <c r="AQ43" s="37"/>
      <c r="AR43" s="37"/>
      <c r="AW43" s="37"/>
      <c r="AX43" s="37"/>
      <c r="AY43" s="37"/>
      <c r="AZ43" s="37"/>
      <c r="BA43" s="37"/>
      <c r="BB43" s="37"/>
      <c r="BG43" s="37"/>
      <c r="BH43" s="37"/>
      <c r="BI43" s="37"/>
      <c r="BJ43" s="37"/>
      <c r="BK43" s="37"/>
      <c r="BL43" s="37"/>
      <c r="BQ43" s="37"/>
      <c r="BR43" s="37"/>
      <c r="BS43" s="37"/>
      <c r="BT43" s="37"/>
      <c r="BU43" s="37"/>
      <c r="BV43" s="37"/>
      <c r="CA43" s="37"/>
      <c r="CB43" s="37"/>
      <c r="CC43" s="37"/>
      <c r="CD43" s="37"/>
      <c r="CE43" s="37"/>
      <c r="CF43" s="37"/>
      <c r="CK43" s="37"/>
      <c r="CL43" s="37"/>
      <c r="CM43" s="37"/>
      <c r="CN43" s="37"/>
      <c r="CO43" s="37"/>
      <c r="CP43" s="37"/>
    </row>
    <row r="44" spans="2:94" x14ac:dyDescent="0.2">
      <c r="B44" s="57"/>
      <c r="C44" s="38">
        <v>4.8000000000000001E-2</v>
      </c>
      <c r="D44" s="38"/>
      <c r="E44" s="17">
        <v>4.7E-2</v>
      </c>
      <c r="F44" s="17">
        <v>4.7E-2</v>
      </c>
      <c r="G44" s="46">
        <v>5.2999999999999999E-2</v>
      </c>
      <c r="H44" s="26">
        <v>4.3999999999999997E-2</v>
      </c>
      <c r="I44" s="26"/>
      <c r="J44" s="26"/>
      <c r="K44" s="26"/>
      <c r="L44" s="26"/>
      <c r="M44" s="26"/>
      <c r="N44" s="26"/>
      <c r="O44" s="25">
        <v>4.2999999999999997E-2</v>
      </c>
      <c r="P44" s="26">
        <v>4.3999999999999997E-2</v>
      </c>
      <c r="Q44" s="26">
        <v>4.3999999999999997E-2</v>
      </c>
      <c r="R44" s="18"/>
      <c r="S44" s="26"/>
      <c r="T44" s="26"/>
      <c r="U44" s="26"/>
      <c r="V44" s="26"/>
      <c r="W44" s="26"/>
      <c r="X44" s="26"/>
      <c r="AC44" s="26"/>
      <c r="AD44" s="26"/>
      <c r="AE44" s="26"/>
      <c r="AF44" s="26"/>
      <c r="AG44" s="26"/>
      <c r="AH44" s="26"/>
      <c r="AM44" s="26"/>
      <c r="AN44" s="26"/>
      <c r="AO44" s="26"/>
      <c r="AP44" s="26"/>
      <c r="AQ44" s="26"/>
      <c r="AR44" s="26"/>
      <c r="AW44" s="26"/>
      <c r="AX44" s="26"/>
      <c r="AY44" s="26"/>
      <c r="AZ44" s="26"/>
      <c r="BA44" s="26"/>
      <c r="BB44" s="26"/>
      <c r="BG44" s="26"/>
      <c r="BH44" s="26"/>
      <c r="BI44" s="26"/>
      <c r="BJ44" s="26"/>
      <c r="BK44" s="26"/>
      <c r="BL44" s="26"/>
      <c r="BQ44" s="26"/>
      <c r="BR44" s="26"/>
      <c r="BS44" s="26"/>
      <c r="BT44" s="26"/>
      <c r="BU44" s="26"/>
      <c r="BV44" s="26"/>
      <c r="CA44" s="26"/>
      <c r="CB44" s="26"/>
      <c r="CC44" s="26"/>
      <c r="CD44" s="26"/>
      <c r="CE44" s="26"/>
      <c r="CF44" s="26"/>
      <c r="CK44" s="26"/>
      <c r="CL44" s="26"/>
      <c r="CM44" s="26"/>
      <c r="CN44" s="26"/>
      <c r="CO44" s="26"/>
      <c r="CP44" s="26"/>
    </row>
    <row r="45" spans="2:94" x14ac:dyDescent="0.2">
      <c r="B45" s="58"/>
      <c r="C45" s="40">
        <v>0.28399999999999997</v>
      </c>
      <c r="D45" s="40"/>
      <c r="E45" s="19">
        <v>0.26500000000000001</v>
      </c>
      <c r="F45" s="21">
        <v>0.27700000000000002</v>
      </c>
      <c r="G45" s="21">
        <v>0.27800000000000002</v>
      </c>
      <c r="H45" s="36">
        <v>0.311</v>
      </c>
      <c r="I45" s="36"/>
      <c r="J45" s="36"/>
      <c r="K45" s="36"/>
      <c r="L45" s="36"/>
      <c r="M45" s="36"/>
      <c r="N45" s="36"/>
      <c r="O45" s="42">
        <v>0.316</v>
      </c>
      <c r="P45" s="28">
        <v>0.309</v>
      </c>
      <c r="Q45" s="36">
        <v>0.313</v>
      </c>
      <c r="R45" s="23"/>
      <c r="S45" s="36"/>
      <c r="T45" s="36"/>
      <c r="U45" s="36"/>
      <c r="V45" s="36"/>
      <c r="W45" s="36"/>
      <c r="X45" s="36"/>
      <c r="AC45" s="36"/>
      <c r="AD45" s="36"/>
      <c r="AE45" s="36"/>
      <c r="AF45" s="36"/>
      <c r="AG45" s="36"/>
      <c r="AH45" s="36"/>
      <c r="AM45" s="36"/>
      <c r="AN45" s="36"/>
      <c r="AO45" s="36"/>
      <c r="AP45" s="36"/>
      <c r="AQ45" s="36"/>
      <c r="AR45" s="36"/>
      <c r="AW45" s="36"/>
      <c r="AX45" s="36"/>
      <c r="AY45" s="36"/>
      <c r="AZ45" s="36"/>
      <c r="BA45" s="36"/>
      <c r="BB45" s="36"/>
      <c r="BG45" s="36"/>
      <c r="BH45" s="36"/>
      <c r="BI45" s="36"/>
      <c r="BJ45" s="36"/>
      <c r="BK45" s="36"/>
      <c r="BL45" s="36"/>
      <c r="BQ45" s="36"/>
      <c r="BR45" s="36"/>
      <c r="BS45" s="36"/>
      <c r="BT45" s="36"/>
      <c r="BU45" s="36"/>
      <c r="BV45" s="36"/>
      <c r="CA45" s="36"/>
      <c r="CB45" s="36"/>
      <c r="CC45" s="36"/>
      <c r="CD45" s="36"/>
      <c r="CE45" s="36"/>
      <c r="CF45" s="36"/>
      <c r="CK45" s="36"/>
      <c r="CL45" s="36"/>
      <c r="CM45" s="36"/>
      <c r="CN45" s="36"/>
      <c r="CO45" s="36"/>
      <c r="CP45" s="36"/>
    </row>
    <row r="46" spans="2:94" x14ac:dyDescent="0.2">
      <c r="B46" s="56" t="s">
        <v>39</v>
      </c>
      <c r="C46" s="10">
        <v>9.8000000000000004E-2</v>
      </c>
      <c r="D46" s="10"/>
      <c r="E46" s="12">
        <v>9.5000000000000001E-2</v>
      </c>
      <c r="F46" s="12">
        <v>9.5000000000000001E-2</v>
      </c>
      <c r="G46" s="12">
        <v>9.6000000000000002E-2</v>
      </c>
      <c r="H46" s="10">
        <v>9.8000000000000004E-2</v>
      </c>
      <c r="I46" s="10"/>
      <c r="J46" s="10"/>
      <c r="K46" s="10"/>
      <c r="L46" s="10"/>
      <c r="M46" s="10"/>
      <c r="N46" s="10"/>
      <c r="O46" s="44">
        <v>0.10299999999999999</v>
      </c>
      <c r="P46" s="45">
        <v>0.1</v>
      </c>
      <c r="Q46" s="31">
        <v>0.10199999999999999</v>
      </c>
      <c r="R46" s="14"/>
      <c r="S46" s="10"/>
      <c r="T46" s="10"/>
      <c r="U46" s="10"/>
      <c r="V46" s="10"/>
      <c r="W46" s="10"/>
      <c r="X46" s="10"/>
      <c r="AC46" s="10"/>
      <c r="AD46" s="10"/>
      <c r="AE46" s="10"/>
      <c r="AF46" s="10"/>
      <c r="AG46" s="10"/>
      <c r="AH46" s="10"/>
      <c r="AM46" s="10"/>
      <c r="AN46" s="10"/>
      <c r="AO46" s="10"/>
      <c r="AP46" s="10"/>
      <c r="AQ46" s="10"/>
      <c r="AR46" s="10"/>
      <c r="AW46" s="10"/>
      <c r="AX46" s="10"/>
      <c r="AY46" s="10"/>
      <c r="AZ46" s="10"/>
      <c r="BA46" s="10"/>
      <c r="BB46" s="10"/>
      <c r="BG46" s="10"/>
      <c r="BH46" s="10"/>
      <c r="BI46" s="10"/>
      <c r="BJ46" s="10"/>
      <c r="BK46" s="10"/>
      <c r="BL46" s="10"/>
      <c r="BQ46" s="10"/>
      <c r="BR46" s="10"/>
      <c r="BS46" s="10"/>
      <c r="BT46" s="10"/>
      <c r="BU46" s="10"/>
      <c r="BV46" s="10"/>
      <c r="CA46" s="10"/>
      <c r="CB46" s="10"/>
      <c r="CC46" s="10"/>
      <c r="CD46" s="10"/>
      <c r="CE46" s="10"/>
      <c r="CF46" s="10"/>
      <c r="CK46" s="10"/>
      <c r="CL46" s="10"/>
      <c r="CM46" s="10"/>
      <c r="CN46" s="10"/>
      <c r="CO46" s="10"/>
      <c r="CP46" s="10"/>
    </row>
    <row r="47" spans="2:94" x14ac:dyDescent="0.2">
      <c r="B47" s="57"/>
      <c r="C47" s="16">
        <v>4.5999999999999999E-2</v>
      </c>
      <c r="D47" s="16"/>
      <c r="E47" s="16">
        <v>4.5999999999999999E-2</v>
      </c>
      <c r="F47" s="34">
        <v>4.2000000000000003E-2</v>
      </c>
      <c r="G47" s="25">
        <v>4.2999999999999997E-2</v>
      </c>
      <c r="H47" s="35">
        <v>0.04</v>
      </c>
      <c r="I47" s="35"/>
      <c r="J47" s="35"/>
      <c r="K47" s="35"/>
      <c r="L47" s="35"/>
      <c r="M47" s="35"/>
      <c r="N47" s="35"/>
      <c r="O47" s="38">
        <v>4.8000000000000001E-2</v>
      </c>
      <c r="P47" s="25">
        <v>4.2999999999999997E-2</v>
      </c>
      <c r="Q47" s="25">
        <v>4.2999999999999997E-2</v>
      </c>
      <c r="R47" s="18"/>
      <c r="S47" s="35"/>
      <c r="T47" s="35"/>
      <c r="U47" s="35"/>
      <c r="V47" s="35"/>
      <c r="W47" s="35"/>
      <c r="X47" s="35"/>
      <c r="AC47" s="35"/>
      <c r="AD47" s="35"/>
      <c r="AE47" s="35"/>
      <c r="AF47" s="35"/>
      <c r="AG47" s="35"/>
      <c r="AH47" s="35"/>
      <c r="AM47" s="35"/>
      <c r="AN47" s="35"/>
      <c r="AO47" s="35"/>
      <c r="AP47" s="35"/>
      <c r="AQ47" s="35"/>
      <c r="AR47" s="35"/>
      <c r="AW47" s="35"/>
      <c r="AX47" s="35"/>
      <c r="AY47" s="35"/>
      <c r="AZ47" s="35"/>
      <c r="BA47" s="35"/>
      <c r="BB47" s="35"/>
      <c r="BG47" s="35"/>
      <c r="BH47" s="35"/>
      <c r="BI47" s="35"/>
      <c r="BJ47" s="35"/>
      <c r="BK47" s="35"/>
      <c r="BL47" s="35"/>
      <c r="BQ47" s="35"/>
      <c r="BR47" s="35"/>
      <c r="BS47" s="35"/>
      <c r="BT47" s="35"/>
      <c r="BU47" s="35"/>
      <c r="BV47" s="35"/>
      <c r="CA47" s="35"/>
      <c r="CB47" s="35"/>
      <c r="CC47" s="35"/>
      <c r="CD47" s="35"/>
      <c r="CE47" s="35"/>
      <c r="CF47" s="35"/>
      <c r="CK47" s="35"/>
      <c r="CL47" s="35"/>
      <c r="CM47" s="35"/>
      <c r="CN47" s="35"/>
      <c r="CO47" s="35"/>
      <c r="CP47" s="35"/>
    </row>
    <row r="48" spans="2:94" x14ac:dyDescent="0.2">
      <c r="B48" s="58"/>
      <c r="C48" s="27">
        <v>0.28599999999999998</v>
      </c>
      <c r="D48" s="27"/>
      <c r="E48" s="21">
        <v>0.27500000000000002</v>
      </c>
      <c r="F48" s="47">
        <v>0.29299999999999998</v>
      </c>
      <c r="G48" s="47">
        <v>0.29399999999999998</v>
      </c>
      <c r="H48" s="48">
        <v>0.32200000000000001</v>
      </c>
      <c r="I48" s="48"/>
      <c r="J48" s="48"/>
      <c r="K48" s="48"/>
      <c r="L48" s="48"/>
      <c r="M48" s="48"/>
      <c r="N48" s="48"/>
      <c r="O48" s="28">
        <v>0.30599999999999999</v>
      </c>
      <c r="P48" s="42">
        <v>0.317</v>
      </c>
      <c r="Q48" s="41">
        <v>0.32700000000000001</v>
      </c>
      <c r="R48" s="23"/>
      <c r="S48" s="48"/>
      <c r="T48" s="48"/>
      <c r="U48" s="48"/>
      <c r="V48" s="48"/>
      <c r="W48" s="48"/>
      <c r="X48" s="48"/>
      <c r="AC48" s="48"/>
      <c r="AD48" s="48"/>
      <c r="AE48" s="48"/>
      <c r="AF48" s="48"/>
      <c r="AG48" s="48"/>
      <c r="AH48" s="48"/>
      <c r="AM48" s="48"/>
      <c r="AN48" s="48"/>
      <c r="AO48" s="48"/>
      <c r="AP48" s="48"/>
      <c r="AQ48" s="48"/>
      <c r="AR48" s="48"/>
      <c r="AW48" s="48"/>
      <c r="AX48" s="48"/>
      <c r="AY48" s="48"/>
      <c r="AZ48" s="48"/>
      <c r="BA48" s="48"/>
      <c r="BB48" s="48"/>
      <c r="BG48" s="48"/>
      <c r="BH48" s="48"/>
      <c r="BI48" s="48"/>
      <c r="BJ48" s="48"/>
      <c r="BK48" s="48"/>
      <c r="BL48" s="48"/>
      <c r="BQ48" s="48"/>
      <c r="BR48" s="48"/>
      <c r="BS48" s="48"/>
      <c r="BT48" s="48"/>
      <c r="BU48" s="48"/>
      <c r="BV48" s="48"/>
      <c r="CA48" s="48"/>
      <c r="CB48" s="48"/>
      <c r="CC48" s="48"/>
      <c r="CD48" s="48"/>
      <c r="CE48" s="48"/>
      <c r="CF48" s="48"/>
      <c r="CK48" s="48"/>
      <c r="CL48" s="48"/>
      <c r="CM48" s="48"/>
      <c r="CN48" s="48"/>
      <c r="CO48" s="48"/>
      <c r="CP48" s="48"/>
    </row>
    <row r="49" spans="1:102" x14ac:dyDescent="0.2">
      <c r="B49" s="56" t="s">
        <v>40</v>
      </c>
      <c r="C49" s="7">
        <v>9.4E-2</v>
      </c>
      <c r="D49" s="7"/>
      <c r="E49" s="13">
        <v>9.4E-2</v>
      </c>
      <c r="F49" s="43">
        <v>9.7000000000000003E-2</v>
      </c>
      <c r="G49" s="43">
        <v>9.7000000000000003E-2</v>
      </c>
      <c r="H49" s="13">
        <v>9.5000000000000001E-2</v>
      </c>
      <c r="I49" s="13"/>
      <c r="J49" s="13"/>
      <c r="K49" s="13"/>
      <c r="L49" s="13"/>
      <c r="M49" s="13"/>
      <c r="N49" s="13"/>
      <c r="O49" s="37">
        <v>9.9000000000000005E-2</v>
      </c>
      <c r="P49" s="37">
        <v>9.9000000000000005E-2</v>
      </c>
      <c r="Q49" s="7">
        <v>9.2999999999999999E-2</v>
      </c>
      <c r="R49" s="14"/>
      <c r="S49" s="13"/>
      <c r="T49" s="13"/>
      <c r="U49" s="13"/>
      <c r="V49" s="13"/>
      <c r="W49" s="13"/>
      <c r="X49" s="13"/>
      <c r="AC49" s="13"/>
      <c r="AD49" s="13"/>
      <c r="AE49" s="13"/>
      <c r="AF49" s="13"/>
      <c r="AG49" s="13"/>
      <c r="AH49" s="13"/>
      <c r="AM49" s="13"/>
      <c r="AN49" s="13"/>
      <c r="AO49" s="13"/>
      <c r="AP49" s="13"/>
      <c r="AQ49" s="13"/>
      <c r="AR49" s="13"/>
      <c r="AW49" s="13"/>
      <c r="AX49" s="13"/>
      <c r="AY49" s="13"/>
      <c r="AZ49" s="13"/>
      <c r="BA49" s="13"/>
      <c r="BB49" s="13"/>
      <c r="BG49" s="13"/>
      <c r="BH49" s="13"/>
      <c r="BI49" s="13"/>
      <c r="BJ49" s="13"/>
      <c r="BK49" s="13"/>
      <c r="BL49" s="13"/>
      <c r="BQ49" s="13"/>
      <c r="BR49" s="13"/>
      <c r="BS49" s="13"/>
      <c r="BT49" s="13"/>
      <c r="BU49" s="13"/>
      <c r="BV49" s="13"/>
      <c r="CA49" s="13"/>
      <c r="CB49" s="13"/>
      <c r="CC49" s="13"/>
      <c r="CD49" s="13"/>
      <c r="CE49" s="13"/>
      <c r="CF49" s="13"/>
      <c r="CK49" s="13"/>
      <c r="CL49" s="13"/>
      <c r="CM49" s="13"/>
      <c r="CN49" s="13"/>
      <c r="CO49" s="13"/>
      <c r="CP49" s="13"/>
    </row>
    <row r="50" spans="1:102" x14ac:dyDescent="0.2">
      <c r="B50" s="57"/>
      <c r="C50" s="16">
        <v>4.5999999999999999E-2</v>
      </c>
      <c r="D50" s="16"/>
      <c r="E50" s="17">
        <v>4.7E-2</v>
      </c>
      <c r="F50" s="26">
        <v>4.2999999999999997E-2</v>
      </c>
      <c r="G50" s="16">
        <v>4.5999999999999999E-2</v>
      </c>
      <c r="H50" s="34">
        <v>4.2000000000000003E-2</v>
      </c>
      <c r="I50" s="34"/>
      <c r="J50" s="34"/>
      <c r="K50" s="34"/>
      <c r="L50" s="34"/>
      <c r="M50" s="34"/>
      <c r="N50" s="34"/>
      <c r="O50" s="26">
        <v>4.3999999999999997E-2</v>
      </c>
      <c r="P50" s="26">
        <v>4.3999999999999997E-2</v>
      </c>
      <c r="Q50" s="39">
        <v>4.1000000000000002E-2</v>
      </c>
      <c r="R50" s="18"/>
      <c r="S50" s="34"/>
      <c r="T50" s="34"/>
      <c r="U50" s="34"/>
      <c r="V50" s="34"/>
      <c r="W50" s="34"/>
      <c r="X50" s="34"/>
      <c r="AC50" s="34"/>
      <c r="AD50" s="34"/>
      <c r="AE50" s="34"/>
      <c r="AF50" s="34"/>
      <c r="AG50" s="34"/>
      <c r="AH50" s="34"/>
      <c r="AM50" s="34"/>
      <c r="AN50" s="34"/>
      <c r="AO50" s="34"/>
      <c r="AP50" s="34"/>
      <c r="AQ50" s="34"/>
      <c r="AR50" s="34"/>
      <c r="AW50" s="34"/>
      <c r="AX50" s="34"/>
      <c r="AY50" s="34"/>
      <c r="AZ50" s="34"/>
      <c r="BA50" s="34"/>
      <c r="BB50" s="34"/>
      <c r="BG50" s="34"/>
      <c r="BH50" s="34"/>
      <c r="BI50" s="34"/>
      <c r="BJ50" s="34"/>
      <c r="BK50" s="34"/>
      <c r="BL50" s="34"/>
      <c r="BQ50" s="34"/>
      <c r="BR50" s="34"/>
      <c r="BS50" s="34"/>
      <c r="BT50" s="34"/>
      <c r="BU50" s="34"/>
      <c r="BV50" s="34"/>
      <c r="CA50" s="34"/>
      <c r="CB50" s="34"/>
      <c r="CC50" s="34"/>
      <c r="CD50" s="34"/>
      <c r="CE50" s="34"/>
      <c r="CF50" s="34"/>
      <c r="CK50" s="34"/>
      <c r="CL50" s="34"/>
      <c r="CM50" s="34"/>
      <c r="CN50" s="34"/>
      <c r="CO50" s="34"/>
      <c r="CP50" s="34"/>
    </row>
    <row r="51" spans="1:102" x14ac:dyDescent="0.2">
      <c r="B51" s="58"/>
      <c r="C51" s="19">
        <v>0.26900000000000002</v>
      </c>
      <c r="D51" s="19"/>
      <c r="E51" s="20">
        <v>0.26400000000000001</v>
      </c>
      <c r="F51" s="30">
        <v>0.29599999999999999</v>
      </c>
      <c r="G51" s="27">
        <v>0.28599999999999998</v>
      </c>
      <c r="H51" s="47">
        <v>0.29299999999999998</v>
      </c>
      <c r="I51" s="47"/>
      <c r="J51" s="47"/>
      <c r="K51" s="47"/>
      <c r="L51" s="47"/>
      <c r="M51" s="47"/>
      <c r="N51" s="47"/>
      <c r="O51" s="28">
        <v>0.307</v>
      </c>
      <c r="P51" s="28">
        <v>0.308</v>
      </c>
      <c r="Q51" s="47">
        <v>0.29299999999999998</v>
      </c>
      <c r="R51" s="23"/>
      <c r="S51" s="47"/>
      <c r="T51" s="47"/>
      <c r="U51" s="47"/>
      <c r="V51" s="47"/>
      <c r="W51" s="47"/>
      <c r="X51" s="47"/>
      <c r="AC51" s="47"/>
      <c r="AD51" s="47"/>
      <c r="AE51" s="47"/>
      <c r="AF51" s="47"/>
      <c r="AG51" s="47"/>
      <c r="AH51" s="47"/>
      <c r="AM51" s="47"/>
      <c r="AN51" s="47"/>
      <c r="AO51" s="47"/>
      <c r="AP51" s="47"/>
      <c r="AQ51" s="47"/>
      <c r="AR51" s="47"/>
      <c r="AW51" s="47"/>
      <c r="AX51" s="47"/>
      <c r="AY51" s="47"/>
      <c r="AZ51" s="47"/>
      <c r="BA51" s="47"/>
      <c r="BB51" s="47"/>
      <c r="BG51" s="47"/>
      <c r="BH51" s="47"/>
      <c r="BI51" s="47"/>
      <c r="BJ51" s="47"/>
      <c r="BK51" s="47"/>
      <c r="BL51" s="47"/>
      <c r="BQ51" s="47"/>
      <c r="BR51" s="47"/>
      <c r="BS51" s="47"/>
      <c r="BT51" s="47"/>
      <c r="BU51" s="47"/>
      <c r="BV51" s="47"/>
      <c r="CA51" s="47"/>
      <c r="CB51" s="47"/>
      <c r="CC51" s="47"/>
      <c r="CD51" s="47"/>
      <c r="CE51" s="47"/>
      <c r="CF51" s="47"/>
      <c r="CK51" s="47"/>
      <c r="CL51" s="47"/>
      <c r="CM51" s="47"/>
      <c r="CN51" s="47"/>
      <c r="CO51" s="47"/>
      <c r="CP51" s="47"/>
    </row>
    <row r="52" spans="1:102" x14ac:dyDescent="0.2">
      <c r="B52" s="56" t="s">
        <v>41</v>
      </c>
      <c r="C52" s="43">
        <v>9.7000000000000003E-2</v>
      </c>
      <c r="D52" s="43"/>
      <c r="E52" s="43">
        <v>9.7000000000000003E-2</v>
      </c>
      <c r="F52" s="11">
        <v>9.6000000000000002E-2</v>
      </c>
      <c r="G52" s="11">
        <v>9.6000000000000002E-2</v>
      </c>
      <c r="H52" s="37">
        <v>9.9000000000000005E-2</v>
      </c>
      <c r="I52" s="37"/>
      <c r="J52" s="37"/>
      <c r="K52" s="37"/>
      <c r="L52" s="37"/>
      <c r="M52" s="37"/>
      <c r="N52" s="37"/>
      <c r="O52" s="37">
        <v>0.1</v>
      </c>
      <c r="P52" s="37">
        <v>0.1</v>
      </c>
      <c r="Q52" s="10">
        <v>9.8000000000000004E-2</v>
      </c>
      <c r="R52" s="14"/>
      <c r="S52" s="37"/>
      <c r="T52" s="37"/>
      <c r="U52" s="37"/>
      <c r="V52" s="37"/>
      <c r="W52" s="37"/>
      <c r="X52" s="37"/>
      <c r="AC52" s="37"/>
      <c r="AD52" s="37"/>
      <c r="AE52" s="37"/>
      <c r="AF52" s="37"/>
      <c r="AG52" s="37"/>
      <c r="AH52" s="37"/>
      <c r="AM52" s="37"/>
      <c r="AN52" s="37"/>
      <c r="AO52" s="37"/>
      <c r="AP52" s="37"/>
      <c r="AQ52" s="37"/>
      <c r="AR52" s="37"/>
      <c r="AW52" s="37"/>
      <c r="AX52" s="37"/>
      <c r="AY52" s="37"/>
      <c r="AZ52" s="37"/>
      <c r="BA52" s="37"/>
      <c r="BB52" s="37"/>
      <c r="BG52" s="37"/>
      <c r="BH52" s="37"/>
      <c r="BI52" s="37"/>
      <c r="BJ52" s="37"/>
      <c r="BK52" s="37"/>
      <c r="BL52" s="37"/>
      <c r="BQ52" s="37"/>
      <c r="BR52" s="37"/>
      <c r="BS52" s="37"/>
      <c r="BT52" s="37"/>
      <c r="BU52" s="37"/>
      <c r="BV52" s="37"/>
      <c r="CA52" s="37"/>
      <c r="CB52" s="37"/>
      <c r="CC52" s="37"/>
      <c r="CD52" s="37"/>
      <c r="CE52" s="37"/>
      <c r="CF52" s="37"/>
      <c r="CK52" s="37"/>
      <c r="CL52" s="37"/>
      <c r="CM52" s="37"/>
      <c r="CN52" s="37"/>
      <c r="CO52" s="37"/>
      <c r="CP52" s="37"/>
    </row>
    <row r="53" spans="1:102" x14ac:dyDescent="0.2">
      <c r="B53" s="57"/>
      <c r="C53" s="16">
        <v>4.5999999999999999E-2</v>
      </c>
      <c r="D53" s="16"/>
      <c r="E53" s="26">
        <v>4.3999999999999997E-2</v>
      </c>
      <c r="F53" s="16">
        <v>4.5999999999999999E-2</v>
      </c>
      <c r="G53" s="16">
        <v>4.5999999999999999E-2</v>
      </c>
      <c r="H53" s="25">
        <v>4.2999999999999997E-2</v>
      </c>
      <c r="I53" s="25"/>
      <c r="J53" s="25"/>
      <c r="K53" s="25"/>
      <c r="L53" s="25"/>
      <c r="M53" s="25"/>
      <c r="N53" s="25"/>
      <c r="O53" s="26">
        <v>4.3999999999999997E-2</v>
      </c>
      <c r="P53" s="26">
        <v>4.3999999999999997E-2</v>
      </c>
      <c r="Q53" s="35">
        <v>0.04</v>
      </c>
      <c r="R53" s="18"/>
      <c r="S53" s="25"/>
      <c r="T53" s="25"/>
      <c r="U53" s="25"/>
      <c r="V53" s="25"/>
      <c r="W53" s="25"/>
      <c r="X53" s="25"/>
      <c r="AC53" s="25"/>
      <c r="AD53" s="25"/>
      <c r="AE53" s="25"/>
      <c r="AF53" s="25"/>
      <c r="AG53" s="25"/>
      <c r="AH53" s="25"/>
      <c r="AM53" s="25"/>
      <c r="AN53" s="25"/>
      <c r="AO53" s="25"/>
      <c r="AP53" s="25"/>
      <c r="AQ53" s="25"/>
      <c r="AR53" s="25"/>
      <c r="AW53" s="25"/>
      <c r="AX53" s="25"/>
      <c r="AY53" s="25"/>
      <c r="AZ53" s="25"/>
      <c r="BA53" s="25"/>
      <c r="BB53" s="25"/>
      <c r="BG53" s="25"/>
      <c r="BH53" s="25"/>
      <c r="BI53" s="25"/>
      <c r="BJ53" s="25"/>
      <c r="BK53" s="25"/>
      <c r="BL53" s="25"/>
      <c r="BQ53" s="25"/>
      <c r="BR53" s="25"/>
      <c r="BS53" s="25"/>
      <c r="BT53" s="25"/>
      <c r="BU53" s="25"/>
      <c r="BV53" s="25"/>
      <c r="CA53" s="25"/>
      <c r="CB53" s="25"/>
      <c r="CC53" s="25"/>
      <c r="CD53" s="25"/>
      <c r="CE53" s="25"/>
      <c r="CF53" s="25"/>
      <c r="CK53" s="25"/>
      <c r="CL53" s="25"/>
      <c r="CM53" s="25"/>
      <c r="CN53" s="25"/>
      <c r="CO53" s="25"/>
      <c r="CP53" s="25"/>
    </row>
    <row r="54" spans="1:102" x14ac:dyDescent="0.2">
      <c r="B54" s="58"/>
      <c r="C54" s="40">
        <v>0.28299999999999997</v>
      </c>
      <c r="D54" s="40"/>
      <c r="E54" s="30">
        <v>0.29499999999999998</v>
      </c>
      <c r="F54" s="21">
        <v>0.27700000000000002</v>
      </c>
      <c r="G54" s="40">
        <v>0.28199999999999997</v>
      </c>
      <c r="H54" s="36">
        <v>0.312</v>
      </c>
      <c r="I54" s="36"/>
      <c r="J54" s="36"/>
      <c r="K54" s="36"/>
      <c r="L54" s="36"/>
      <c r="M54" s="36"/>
      <c r="N54" s="36"/>
      <c r="O54" s="36">
        <v>0.311</v>
      </c>
      <c r="P54" s="36">
        <v>0.311</v>
      </c>
      <c r="Q54" s="48">
        <v>0.32</v>
      </c>
      <c r="R54" s="23"/>
      <c r="S54" s="36"/>
      <c r="T54" s="36"/>
      <c r="U54" s="36"/>
      <c r="V54" s="36"/>
      <c r="W54" s="36"/>
      <c r="X54" s="36"/>
      <c r="AC54" s="36"/>
      <c r="AD54" s="36"/>
      <c r="AE54" s="36"/>
      <c r="AF54" s="36"/>
      <c r="AG54" s="36"/>
      <c r="AH54" s="36"/>
      <c r="AM54" s="36"/>
      <c r="AN54" s="36"/>
      <c r="AO54" s="36"/>
      <c r="AP54" s="36"/>
      <c r="AQ54" s="36"/>
      <c r="AR54" s="36"/>
      <c r="AW54" s="36"/>
      <c r="AX54" s="36"/>
      <c r="AY54" s="36"/>
      <c r="AZ54" s="36"/>
      <c r="BA54" s="36"/>
      <c r="BB54" s="36"/>
      <c r="BG54" s="36"/>
      <c r="BH54" s="36"/>
      <c r="BI54" s="36"/>
      <c r="BJ54" s="36"/>
      <c r="BK54" s="36"/>
      <c r="BL54" s="36"/>
      <c r="BQ54" s="36"/>
      <c r="BR54" s="36"/>
      <c r="BS54" s="36"/>
      <c r="BT54" s="36"/>
      <c r="BU54" s="36"/>
      <c r="BV54" s="36"/>
      <c r="CA54" s="36"/>
      <c r="CB54" s="36"/>
      <c r="CC54" s="36"/>
      <c r="CD54" s="36"/>
      <c r="CE54" s="36"/>
      <c r="CF54" s="36"/>
      <c r="CK54" s="36"/>
      <c r="CL54" s="36"/>
      <c r="CM54" s="36"/>
      <c r="CN54" s="36"/>
      <c r="CO54" s="36"/>
      <c r="CP54" s="36"/>
    </row>
    <row r="56" spans="1:102" ht="25.5" x14ac:dyDescent="0.2">
      <c r="A56" s="3" t="s">
        <v>42</v>
      </c>
      <c r="B56" s="4"/>
    </row>
    <row r="58" spans="1:102" ht="102" x14ac:dyDescent="0.2">
      <c r="B58" s="6" t="s">
        <v>9</v>
      </c>
      <c r="C58" s="6" t="s">
        <v>43</v>
      </c>
      <c r="D58" s="6" t="s">
        <v>9</v>
      </c>
      <c r="E58" s="6" t="s">
        <v>44</v>
      </c>
      <c r="F58" s="6" t="s">
        <v>45</v>
      </c>
      <c r="G58" s="6" t="s">
        <v>46</v>
      </c>
      <c r="H58" s="6" t="s">
        <v>47</v>
      </c>
      <c r="I58" s="6" t="s">
        <v>89</v>
      </c>
      <c r="J58" s="6" t="s">
        <v>90</v>
      </c>
      <c r="K58" s="6" t="s">
        <v>91</v>
      </c>
      <c r="L58" s="6" t="s">
        <v>90</v>
      </c>
      <c r="M58" s="6" t="s">
        <v>92</v>
      </c>
      <c r="N58" s="6" t="s">
        <v>9</v>
      </c>
      <c r="O58" s="6" t="s">
        <v>48</v>
      </c>
      <c r="P58" s="6" t="s">
        <v>49</v>
      </c>
      <c r="Q58" s="6" t="s">
        <v>50</v>
      </c>
      <c r="R58" s="6" t="s">
        <v>51</v>
      </c>
      <c r="S58" s="6" t="s">
        <v>89</v>
      </c>
      <c r="T58" s="6" t="s">
        <v>90</v>
      </c>
      <c r="U58" s="6" t="s">
        <v>91</v>
      </c>
      <c r="V58" s="6" t="s">
        <v>90</v>
      </c>
      <c r="W58" s="6" t="s">
        <v>92</v>
      </c>
      <c r="X58" s="6" t="s">
        <v>9</v>
      </c>
      <c r="Y58" s="6" t="s">
        <v>52</v>
      </c>
      <c r="Z58" s="6" t="s">
        <v>53</v>
      </c>
      <c r="AA58" s="6" t="s">
        <v>54</v>
      </c>
      <c r="AB58" s="6" t="s">
        <v>55</v>
      </c>
      <c r="AC58" s="6" t="s">
        <v>89</v>
      </c>
      <c r="AD58" s="6" t="s">
        <v>90</v>
      </c>
      <c r="AE58" s="6" t="s">
        <v>91</v>
      </c>
      <c r="AF58" s="6" t="s">
        <v>90</v>
      </c>
      <c r="AG58" s="6" t="s">
        <v>92</v>
      </c>
      <c r="AH58" s="6" t="s">
        <v>9</v>
      </c>
      <c r="AI58" s="6" t="s">
        <v>56</v>
      </c>
      <c r="AJ58" s="6" t="s">
        <v>57</v>
      </c>
      <c r="AK58" s="6" t="s">
        <v>58</v>
      </c>
      <c r="AL58" s="6" t="s">
        <v>59</v>
      </c>
      <c r="AM58" s="6" t="s">
        <v>89</v>
      </c>
      <c r="AN58" s="6" t="s">
        <v>90</v>
      </c>
      <c r="AO58" s="6" t="s">
        <v>91</v>
      </c>
      <c r="AP58" s="6" t="s">
        <v>90</v>
      </c>
      <c r="AQ58" s="6" t="s">
        <v>92</v>
      </c>
      <c r="AR58" s="6" t="s">
        <v>9</v>
      </c>
      <c r="AS58" s="6" t="s">
        <v>60</v>
      </c>
      <c r="AT58" s="6" t="s">
        <v>61</v>
      </c>
      <c r="AU58" s="6" t="s">
        <v>62</v>
      </c>
      <c r="AV58" s="6" t="s">
        <v>63</v>
      </c>
      <c r="AW58" s="6" t="s">
        <v>89</v>
      </c>
      <c r="AX58" s="6" t="s">
        <v>90</v>
      </c>
      <c r="AY58" s="6" t="s">
        <v>91</v>
      </c>
      <c r="AZ58" s="6" t="s">
        <v>90</v>
      </c>
      <c r="BA58" s="6" t="s">
        <v>92</v>
      </c>
      <c r="BB58" s="6" t="s">
        <v>9</v>
      </c>
      <c r="BC58" s="6" t="s">
        <v>64</v>
      </c>
      <c r="BD58" s="6" t="s">
        <v>65</v>
      </c>
      <c r="BE58" s="6" t="s">
        <v>66</v>
      </c>
      <c r="BF58" s="6" t="s">
        <v>67</v>
      </c>
      <c r="BG58" s="6" t="s">
        <v>89</v>
      </c>
      <c r="BH58" s="6" t="s">
        <v>90</v>
      </c>
      <c r="BI58" s="6" t="s">
        <v>91</v>
      </c>
      <c r="BJ58" s="6" t="s">
        <v>90</v>
      </c>
      <c r="BK58" s="6" t="s">
        <v>92</v>
      </c>
      <c r="BL58" s="6" t="s">
        <v>9</v>
      </c>
      <c r="BM58" s="6" t="s">
        <v>68</v>
      </c>
      <c r="BN58" s="6" t="s">
        <v>69</v>
      </c>
      <c r="BO58" s="6" t="s">
        <v>70</v>
      </c>
      <c r="BP58" s="6" t="s">
        <v>71</v>
      </c>
      <c r="BQ58" s="6" t="s">
        <v>89</v>
      </c>
      <c r="BR58" s="6" t="s">
        <v>90</v>
      </c>
      <c r="BS58" s="6" t="s">
        <v>91</v>
      </c>
      <c r="BT58" s="6" t="s">
        <v>90</v>
      </c>
      <c r="BU58" s="6" t="s">
        <v>92</v>
      </c>
      <c r="BV58" s="6" t="s">
        <v>9</v>
      </c>
      <c r="BW58" s="6" t="s">
        <v>72</v>
      </c>
      <c r="BX58" s="6" t="s">
        <v>73</v>
      </c>
      <c r="BY58" s="6" t="s">
        <v>74</v>
      </c>
      <c r="BZ58" s="6" t="s">
        <v>75</v>
      </c>
      <c r="CA58" s="6" t="s">
        <v>89</v>
      </c>
      <c r="CB58" s="6" t="s">
        <v>90</v>
      </c>
      <c r="CC58" s="6" t="s">
        <v>91</v>
      </c>
      <c r="CD58" s="6" t="s">
        <v>90</v>
      </c>
      <c r="CE58" s="6" t="s">
        <v>92</v>
      </c>
      <c r="CF58" s="6" t="s">
        <v>9</v>
      </c>
      <c r="CG58" s="6" t="s">
        <v>76</v>
      </c>
      <c r="CH58" s="6" t="s">
        <v>77</v>
      </c>
      <c r="CI58" s="6" t="s">
        <v>78</v>
      </c>
      <c r="CJ58" s="6" t="s">
        <v>79</v>
      </c>
      <c r="CK58" s="6" t="s">
        <v>89</v>
      </c>
      <c r="CL58" s="6" t="s">
        <v>90</v>
      </c>
      <c r="CM58" s="6" t="s">
        <v>91</v>
      </c>
      <c r="CN58" s="6" t="s">
        <v>90</v>
      </c>
      <c r="CO58" s="6" t="s">
        <v>92</v>
      </c>
      <c r="CP58" s="6" t="s">
        <v>9</v>
      </c>
      <c r="CQ58" s="6" t="s">
        <v>80</v>
      </c>
      <c r="CR58" s="6" t="s">
        <v>81</v>
      </c>
      <c r="CS58" s="6" t="s">
        <v>82</v>
      </c>
      <c r="CT58" s="6" t="s">
        <v>83</v>
      </c>
      <c r="CU58" s="6" t="s">
        <v>84</v>
      </c>
      <c r="CV58" s="6" t="s">
        <v>85</v>
      </c>
      <c r="CW58" s="6" t="s">
        <v>86</v>
      </c>
      <c r="CX58" s="6" t="s">
        <v>87</v>
      </c>
    </row>
    <row r="59" spans="1:102" x14ac:dyDescent="0.2">
      <c r="B59" s="49">
        <v>0</v>
      </c>
      <c r="C59" s="50">
        <v>37</v>
      </c>
      <c r="D59" s="50">
        <v>0</v>
      </c>
      <c r="E59" s="50">
        <v>1.0649999999999999</v>
      </c>
      <c r="F59" s="50">
        <v>1.0609999999999999</v>
      </c>
      <c r="G59" s="50">
        <v>1.0640000000000001</v>
      </c>
      <c r="H59" s="50">
        <v>1.0640000000000001</v>
      </c>
      <c r="I59" s="50">
        <f>AVERAGE(E59:F59)</f>
        <v>1.0629999999999999</v>
      </c>
      <c r="J59" s="59">
        <f>ABS((F59-E59)/F59)</f>
        <v>3.7700282752120675E-3</v>
      </c>
      <c r="K59" s="50">
        <f>AVERAGE(G59:H59)</f>
        <v>1.0640000000000001</v>
      </c>
      <c r="L59" s="59">
        <f>ABS((H59-G59)/H59)</f>
        <v>0</v>
      </c>
      <c r="M59" s="50">
        <f>K59-I59</f>
        <v>1.0000000000001119E-3</v>
      </c>
      <c r="N59" s="50">
        <v>0</v>
      </c>
      <c r="O59" s="50">
        <v>1.119</v>
      </c>
      <c r="P59" s="50">
        <v>1.095</v>
      </c>
      <c r="Q59" s="50">
        <v>1.091</v>
      </c>
      <c r="R59" s="50">
        <v>1.0960000000000001</v>
      </c>
      <c r="S59" s="50">
        <f>AVERAGE(O59:P59)</f>
        <v>1.107</v>
      </c>
      <c r="T59" s="59">
        <f>ABS((P59-O59)/P59)</f>
        <v>2.1917808219178103E-2</v>
      </c>
      <c r="U59" s="50">
        <f>AVERAGE(Q59:R59)</f>
        <v>1.0935000000000001</v>
      </c>
      <c r="V59" s="59">
        <f>ABS((R59-Q59)/R59)</f>
        <v>4.5620437956205425E-3</v>
      </c>
      <c r="W59" s="50">
        <f>U59-S59</f>
        <v>-1.3499999999999845E-2</v>
      </c>
      <c r="X59" s="50">
        <v>0</v>
      </c>
      <c r="Y59" s="50">
        <v>1.081</v>
      </c>
      <c r="Z59" s="50">
        <v>1.101</v>
      </c>
      <c r="AA59" s="50">
        <v>1.1060000000000001</v>
      </c>
      <c r="AB59" s="50">
        <v>1.105</v>
      </c>
      <c r="AC59" s="50">
        <f>AVERAGE(Y59:Z59)</f>
        <v>1.091</v>
      </c>
      <c r="AD59" s="59">
        <f>ABS((Z59-Y59)/Z59)</f>
        <v>1.8165304268846518E-2</v>
      </c>
      <c r="AE59" s="50">
        <f>AVERAGE(AA59:AB59)</f>
        <v>1.1055000000000001</v>
      </c>
      <c r="AF59" s="59">
        <f>ABS((AB59-AA59)/AB59)</f>
        <v>9.0497737556571216E-4</v>
      </c>
      <c r="AG59" s="50">
        <f>AE59-AC59</f>
        <v>1.4500000000000179E-2</v>
      </c>
      <c r="AH59" s="50">
        <v>0</v>
      </c>
      <c r="AI59" s="50">
        <v>1.101</v>
      </c>
      <c r="AJ59" s="50">
        <v>1.1299999999999999</v>
      </c>
      <c r="AK59" s="50">
        <v>1.117</v>
      </c>
      <c r="AL59" s="50">
        <v>1.133</v>
      </c>
      <c r="AM59" s="50">
        <f>AVERAGE(AI59:AJ59)</f>
        <v>1.1154999999999999</v>
      </c>
      <c r="AN59" s="59">
        <f>ABS((AJ59-AI59)/AJ59)</f>
        <v>2.5663716814159219E-2</v>
      </c>
      <c r="AO59" s="50">
        <f>AVERAGE(AK59:AL59)</f>
        <v>1.125</v>
      </c>
      <c r="AP59" s="59">
        <f>ABS((AL59-AK59)/AL59)</f>
        <v>1.4121800529567533E-2</v>
      </c>
      <c r="AQ59" s="50">
        <f>AO59-AM59</f>
        <v>9.5000000000000639E-3</v>
      </c>
      <c r="AR59" s="50">
        <v>0</v>
      </c>
      <c r="AS59" s="50">
        <v>1.143</v>
      </c>
      <c r="AT59" s="50">
        <v>1.1379999999999999</v>
      </c>
      <c r="AU59" s="50">
        <v>1.1599999999999999</v>
      </c>
      <c r="AV59" s="50">
        <v>1.1519999999999999</v>
      </c>
      <c r="AW59" s="50">
        <f>AVERAGE(AS59:AT59)</f>
        <v>1.1404999999999998</v>
      </c>
      <c r="AX59" s="59">
        <f>ABS((AT59-AS59)/AT59)</f>
        <v>4.3936731107206643E-3</v>
      </c>
      <c r="AY59" s="50">
        <f>AVERAGE(AU59:AV59)</f>
        <v>1.1559999999999999</v>
      </c>
      <c r="AZ59" s="59">
        <f>ABS((AV59-AU59)/AV59)</f>
        <v>6.944444444444451E-3</v>
      </c>
      <c r="BA59" s="50">
        <f>AY59-AW59</f>
        <v>1.5500000000000069E-2</v>
      </c>
      <c r="BB59" s="50">
        <v>0</v>
      </c>
      <c r="BC59" s="50">
        <v>1.1459999999999999</v>
      </c>
      <c r="BD59" s="50">
        <v>1.1240000000000001</v>
      </c>
      <c r="BE59" s="50">
        <v>1.1359999999999999</v>
      </c>
      <c r="BF59" s="50">
        <v>1.1539999999999999</v>
      </c>
      <c r="BG59" s="50">
        <f>AVERAGE(BC59:BD59)</f>
        <v>1.135</v>
      </c>
      <c r="BH59" s="59">
        <f>ABS((BD59-BC59)/BD59)</f>
        <v>1.9572953736654623E-2</v>
      </c>
      <c r="BI59" s="50">
        <f>AVERAGE(BE59:BF59)</f>
        <v>1.145</v>
      </c>
      <c r="BJ59" s="59">
        <f>ABS((BF59-BE59)/BF59)</f>
        <v>1.5597920277296376E-2</v>
      </c>
      <c r="BK59" s="50">
        <f>BI59-BG59</f>
        <v>1.0000000000000009E-2</v>
      </c>
      <c r="BL59" s="50">
        <v>0</v>
      </c>
      <c r="BM59" s="50">
        <v>1.1259999999999999</v>
      </c>
      <c r="BN59" s="50">
        <v>1.123</v>
      </c>
      <c r="BO59" s="50">
        <v>1.1200000000000001</v>
      </c>
      <c r="BP59" s="50">
        <v>1.117</v>
      </c>
      <c r="BQ59" s="50">
        <f>AVERAGE(BM59:BN59)</f>
        <v>1.1244999999999998</v>
      </c>
      <c r="BR59" s="59">
        <f>ABS((BN59-BM59)/BN59)</f>
        <v>2.6714158504006157E-3</v>
      </c>
      <c r="BS59" s="50">
        <f>AVERAGE(BO59:BP59)</f>
        <v>1.1185</v>
      </c>
      <c r="BT59" s="59">
        <f>ABS((BP59-BO59)/BP59)</f>
        <v>2.6857654431513998E-3</v>
      </c>
      <c r="BU59" s="50">
        <f>BS59-BQ59</f>
        <v>-5.9999999999997833E-3</v>
      </c>
      <c r="BV59" s="50">
        <v>0</v>
      </c>
      <c r="BW59" s="50">
        <v>1.0960000000000001</v>
      </c>
      <c r="BX59" s="50">
        <v>1.107</v>
      </c>
      <c r="BY59" s="50">
        <v>1.1240000000000001</v>
      </c>
      <c r="BZ59" s="50">
        <v>1.137</v>
      </c>
      <c r="CA59" s="50">
        <f>AVERAGE(BW59:BX59)</f>
        <v>1.1015000000000001</v>
      </c>
      <c r="CB59" s="59">
        <f>ABS((BX59-BW59)/BX59)</f>
        <v>9.9367660343269194E-3</v>
      </c>
      <c r="CC59" s="50">
        <f>AVERAGE(BY59:BZ59)</f>
        <v>1.1305000000000001</v>
      </c>
      <c r="CD59" s="59">
        <f>ABS((BZ59-BY59)/BZ59)</f>
        <v>1.1433597185575991E-2</v>
      </c>
      <c r="CE59" s="50">
        <f>CC59-CA59</f>
        <v>2.8999999999999915E-2</v>
      </c>
      <c r="CF59" s="50">
        <v>0</v>
      </c>
      <c r="CG59" s="50">
        <v>1.113</v>
      </c>
      <c r="CH59" s="50">
        <v>1.1160000000000001</v>
      </c>
      <c r="CI59" s="50">
        <v>1.1060000000000001</v>
      </c>
      <c r="CJ59" s="50">
        <v>1.137</v>
      </c>
      <c r="CK59" s="50">
        <f>AVERAGE(CG59:CH59)</f>
        <v>1.1145</v>
      </c>
      <c r="CL59" s="59">
        <f>ABS((CH59-CG59)/CH59)</f>
        <v>2.6881720430108544E-3</v>
      </c>
      <c r="CM59" s="50">
        <f>AVERAGE(CI59:CJ59)</f>
        <v>1.1215000000000002</v>
      </c>
      <c r="CN59" s="59">
        <f>ABS((CJ59-CI59)/CJ59)</f>
        <v>2.7264731750219803E-2</v>
      </c>
      <c r="CO59" s="50">
        <f>CM59-CK59</f>
        <v>7.0000000000001172E-3</v>
      </c>
      <c r="CP59" s="50">
        <v>0</v>
      </c>
      <c r="CQ59" s="50">
        <v>1.2310000000000001</v>
      </c>
      <c r="CR59" s="50">
        <v>1.232</v>
      </c>
      <c r="CS59" s="50">
        <v>1.2290000000000001</v>
      </c>
      <c r="CT59" s="50">
        <v>1.2370000000000001</v>
      </c>
      <c r="CU59" s="50"/>
      <c r="CV59" s="50"/>
      <c r="CW59" s="50"/>
      <c r="CX59" s="50"/>
    </row>
    <row r="60" spans="1:102" x14ac:dyDescent="0.2">
      <c r="B60" s="49">
        <v>6.9444444444444447E-4</v>
      </c>
      <c r="C60" s="50">
        <v>37</v>
      </c>
      <c r="D60" s="50">
        <v>1</v>
      </c>
      <c r="E60" s="50">
        <v>1.0620000000000001</v>
      </c>
      <c r="F60" s="50">
        <v>1.0580000000000001</v>
      </c>
      <c r="G60" s="50">
        <v>1.06</v>
      </c>
      <c r="H60" s="50">
        <v>1.0609999999999999</v>
      </c>
      <c r="I60" s="50">
        <f t="shared" ref="I60:I123" si="0">AVERAGE(E60:F60)</f>
        <v>1.06</v>
      </c>
      <c r="J60" s="59">
        <f t="shared" ref="J60:J123" si="1">ABS((F60-E60)/F60)</f>
        <v>3.7807183364839351E-3</v>
      </c>
      <c r="K60" s="50">
        <f t="shared" ref="K60:K123" si="2">AVERAGE(G60:H60)</f>
        <v>1.0605</v>
      </c>
      <c r="L60" s="59">
        <f t="shared" ref="L60:L123" si="3">ABS((H60-G60)/H60)</f>
        <v>9.4250706880291224E-4</v>
      </c>
      <c r="M60" s="50">
        <f t="shared" ref="M60:M123" si="4">K60-I60</f>
        <v>4.9999999999994493E-4</v>
      </c>
      <c r="N60" s="50">
        <v>1</v>
      </c>
      <c r="O60" s="50">
        <v>1.113</v>
      </c>
      <c r="P60" s="50">
        <v>1.093</v>
      </c>
      <c r="Q60" s="50">
        <v>1.089</v>
      </c>
      <c r="R60" s="50">
        <v>1.0880000000000001</v>
      </c>
      <c r="S60" s="50">
        <f t="shared" ref="S60:S123" si="5">AVERAGE(O60:P60)</f>
        <v>1.103</v>
      </c>
      <c r="T60" s="59">
        <f t="shared" ref="T60:T123" si="6">ABS((P60-O60)/P60)</f>
        <v>1.8298261665141827E-2</v>
      </c>
      <c r="U60" s="50">
        <f t="shared" ref="U60:U123" si="7">AVERAGE(Q60:R60)</f>
        <v>1.0885</v>
      </c>
      <c r="V60" s="59">
        <f t="shared" ref="V60:V123" si="8">ABS((R60-Q60)/R60)</f>
        <v>9.1911764705872225E-4</v>
      </c>
      <c r="W60" s="50">
        <f t="shared" ref="W60:W123" si="9">U60-S60</f>
        <v>-1.4499999999999957E-2</v>
      </c>
      <c r="X60" s="50">
        <v>1</v>
      </c>
      <c r="Y60" s="50">
        <v>1.079</v>
      </c>
      <c r="Z60" s="50">
        <v>1.099</v>
      </c>
      <c r="AA60" s="50">
        <v>1.105</v>
      </c>
      <c r="AB60" s="50">
        <v>1.103</v>
      </c>
      <c r="AC60" s="50">
        <f t="shared" ref="AC60:AC123" si="10">AVERAGE(Y60:Z60)</f>
        <v>1.089</v>
      </c>
      <c r="AD60" s="59">
        <f t="shared" ref="AD60:AD123" si="11">ABS((Z60-Y60)/Z60)</f>
        <v>1.8198362147406749E-2</v>
      </c>
      <c r="AE60" s="50">
        <f t="shared" ref="AE60:AE123" si="12">AVERAGE(AA60:AB60)</f>
        <v>1.1040000000000001</v>
      </c>
      <c r="AF60" s="59">
        <f t="shared" ref="AF60:AF123" si="13">ABS((AB60-AA60)/AB60)</f>
        <v>1.8132366273798748E-3</v>
      </c>
      <c r="AG60" s="50">
        <f t="shared" ref="AG60:AG123" si="14">AE60-AC60</f>
        <v>1.5000000000000124E-2</v>
      </c>
      <c r="AH60" s="50">
        <v>1</v>
      </c>
      <c r="AI60" s="50">
        <v>1.0900000000000001</v>
      </c>
      <c r="AJ60" s="50">
        <v>1.1220000000000001</v>
      </c>
      <c r="AK60" s="50">
        <v>1.115</v>
      </c>
      <c r="AL60" s="50">
        <v>1.1279999999999999</v>
      </c>
      <c r="AM60" s="50">
        <f t="shared" ref="AM60:AM123" si="15">AVERAGE(AI60:AJ60)</f>
        <v>1.1060000000000001</v>
      </c>
      <c r="AN60" s="59">
        <f t="shared" ref="AN60:AN123" si="16">ABS((AJ60-AI60)/AJ60)</f>
        <v>2.8520499108734425E-2</v>
      </c>
      <c r="AO60" s="50">
        <f t="shared" ref="AO60:AO123" si="17">AVERAGE(AK60:AL60)</f>
        <v>1.1214999999999999</v>
      </c>
      <c r="AP60" s="59">
        <f t="shared" ref="AP60:AP123" si="18">ABS((AL60-AK60)/AL60)</f>
        <v>1.1524822695035374E-2</v>
      </c>
      <c r="AQ60" s="50">
        <f t="shared" ref="AQ60:AQ123" si="19">AO60-AM60</f>
        <v>1.5499999999999847E-2</v>
      </c>
      <c r="AR60" s="50">
        <v>1</v>
      </c>
      <c r="AS60" s="50">
        <v>1.1299999999999999</v>
      </c>
      <c r="AT60" s="50">
        <v>1.135</v>
      </c>
      <c r="AU60" s="50">
        <v>1.155</v>
      </c>
      <c r="AV60" s="50">
        <v>1.147</v>
      </c>
      <c r="AW60" s="50">
        <f t="shared" ref="AW60:AW123" si="20">AVERAGE(AS60:AT60)</f>
        <v>1.1324999999999998</v>
      </c>
      <c r="AX60" s="59">
        <f t="shared" ref="AX60:AX123" si="21">ABS((AT60-AS60)/AT60)</f>
        <v>4.4052863436124367E-3</v>
      </c>
      <c r="AY60" s="50">
        <f t="shared" ref="AY60:AY123" si="22">AVERAGE(AU60:AV60)</f>
        <v>1.151</v>
      </c>
      <c r="AZ60" s="59">
        <f t="shared" ref="AZ60:AZ123" si="23">ABS((AV60-AU60)/AV60)</f>
        <v>6.9747166521360133E-3</v>
      </c>
      <c r="BA60" s="50">
        <f t="shared" ref="BA60:BA123" si="24">AY60-AW60</f>
        <v>1.8500000000000183E-2</v>
      </c>
      <c r="BB60" s="50">
        <v>1</v>
      </c>
      <c r="BC60" s="50">
        <v>1.137</v>
      </c>
      <c r="BD60" s="50">
        <v>1.1220000000000001</v>
      </c>
      <c r="BE60" s="50">
        <v>1.131</v>
      </c>
      <c r="BF60" s="50">
        <v>1.1499999999999999</v>
      </c>
      <c r="BG60" s="50">
        <f t="shared" ref="BG60:BG123" si="25">AVERAGE(BC60:BD60)</f>
        <v>1.1295000000000002</v>
      </c>
      <c r="BH60" s="59">
        <f t="shared" ref="BH60:BH123" si="26">ABS((BD60-BC60)/BD60)</f>
        <v>1.3368983957219163E-2</v>
      </c>
      <c r="BI60" s="50">
        <f t="shared" ref="BI60:BI123" si="27">AVERAGE(BE60:BF60)</f>
        <v>1.1404999999999998</v>
      </c>
      <c r="BJ60" s="59">
        <f t="shared" ref="BJ60:BJ123" si="28">ABS((BF60-BE60)/BF60)</f>
        <v>1.6521739130434702E-2</v>
      </c>
      <c r="BK60" s="50">
        <f t="shared" ref="BK60:BK123" si="29">BI60-BG60</f>
        <v>1.0999999999999677E-2</v>
      </c>
      <c r="BL60" s="50">
        <v>1</v>
      </c>
      <c r="BM60" s="50">
        <v>1.123</v>
      </c>
      <c r="BN60" s="50">
        <v>1.1200000000000001</v>
      </c>
      <c r="BO60" s="50">
        <v>1.119</v>
      </c>
      <c r="BP60" s="50">
        <v>1.1180000000000001</v>
      </c>
      <c r="BQ60" s="50">
        <f t="shared" ref="BQ60:BQ123" si="30">AVERAGE(BM60:BN60)</f>
        <v>1.1215000000000002</v>
      </c>
      <c r="BR60" s="59">
        <f t="shared" ref="BR60:BR123" si="31">ABS((BN60-BM60)/BN60)</f>
        <v>2.6785714285713315E-3</v>
      </c>
      <c r="BS60" s="50">
        <f t="shared" ref="BS60:BS123" si="32">AVERAGE(BO60:BP60)</f>
        <v>1.1185</v>
      </c>
      <c r="BT60" s="59">
        <f t="shared" ref="BT60:BT123" si="33">ABS((BP60-BO60)/BP60)</f>
        <v>8.944543828263773E-4</v>
      </c>
      <c r="BU60" s="50">
        <f t="shared" ref="BU60:BU123" si="34">BS60-BQ60</f>
        <v>-3.0000000000001137E-3</v>
      </c>
      <c r="BV60" s="50">
        <v>1</v>
      </c>
      <c r="BW60" s="50">
        <v>1.0920000000000001</v>
      </c>
      <c r="BX60" s="50">
        <v>1.1040000000000001</v>
      </c>
      <c r="BY60" s="50">
        <v>1.123</v>
      </c>
      <c r="BZ60" s="50">
        <v>1.1359999999999999</v>
      </c>
      <c r="CA60" s="50">
        <f t="shared" ref="CA60:CA123" si="35">AVERAGE(BW60:BX60)</f>
        <v>1.0980000000000001</v>
      </c>
      <c r="CB60" s="59">
        <f t="shared" ref="CB60:CB123" si="36">ABS((BX60-BW60)/BX60)</f>
        <v>1.0869565217391313E-2</v>
      </c>
      <c r="CC60" s="50">
        <f t="shared" ref="CC60:CC123" si="37">AVERAGE(BY60:BZ60)</f>
        <v>1.1294999999999999</v>
      </c>
      <c r="CD60" s="59">
        <f t="shared" ref="CD60:CD123" si="38">ABS((BZ60-BY60)/BZ60)</f>
        <v>1.14436619718309E-2</v>
      </c>
      <c r="CE60" s="50">
        <f t="shared" ref="CE60:CE123" si="39">CC60-CA60</f>
        <v>3.1499999999999861E-2</v>
      </c>
      <c r="CF60" s="50">
        <v>1</v>
      </c>
      <c r="CG60" s="50">
        <v>1.107</v>
      </c>
      <c r="CH60" s="50">
        <v>1.1120000000000001</v>
      </c>
      <c r="CI60" s="50">
        <v>1.1020000000000001</v>
      </c>
      <c r="CJ60" s="50">
        <v>1.1339999999999999</v>
      </c>
      <c r="CK60" s="50">
        <f t="shared" ref="CK60:CK123" si="40">AVERAGE(CG60:CH60)</f>
        <v>1.1095000000000002</v>
      </c>
      <c r="CL60" s="59">
        <f t="shared" ref="CL60:CL123" si="41">ABS((CH60-CG60)/CH60)</f>
        <v>4.4964028776979447E-3</v>
      </c>
      <c r="CM60" s="50">
        <f t="shared" ref="CM60:CM123" si="42">AVERAGE(CI60:CJ60)</f>
        <v>1.1179999999999999</v>
      </c>
      <c r="CN60" s="59">
        <f t="shared" ref="CN60:CN123" si="43">ABS((CJ60-CI60)/CJ60)</f>
        <v>2.8218694885361384E-2</v>
      </c>
      <c r="CO60" s="50">
        <f t="shared" ref="CO60:CO123" si="44">CM60-CK60</f>
        <v>8.49999999999973E-3</v>
      </c>
      <c r="CP60" s="50">
        <v>1</v>
      </c>
      <c r="CQ60" s="50">
        <v>1.2310000000000001</v>
      </c>
      <c r="CR60" s="50">
        <v>1.232</v>
      </c>
      <c r="CS60" s="50">
        <v>1.23</v>
      </c>
      <c r="CT60" s="50">
        <v>1.236</v>
      </c>
      <c r="CU60" s="50"/>
      <c r="CV60" s="50"/>
      <c r="CW60" s="50"/>
      <c r="CX60" s="50"/>
    </row>
    <row r="61" spans="1:102" x14ac:dyDescent="0.2">
      <c r="B61" s="49">
        <v>1.3888888888888889E-3</v>
      </c>
      <c r="C61" s="50">
        <v>37</v>
      </c>
      <c r="D61" s="50">
        <v>2</v>
      </c>
      <c r="E61" s="50">
        <v>1.0589999999999999</v>
      </c>
      <c r="F61" s="50">
        <v>1.0549999999999999</v>
      </c>
      <c r="G61" s="50">
        <v>1.0609999999999999</v>
      </c>
      <c r="H61" s="50">
        <v>1.0609999999999999</v>
      </c>
      <c r="I61" s="50">
        <f t="shared" si="0"/>
        <v>1.0569999999999999</v>
      </c>
      <c r="J61" s="59">
        <f t="shared" si="1"/>
        <v>3.7914691943127998E-3</v>
      </c>
      <c r="K61" s="50">
        <f t="shared" si="2"/>
        <v>1.0609999999999999</v>
      </c>
      <c r="L61" s="59">
        <f t="shared" si="3"/>
        <v>0</v>
      </c>
      <c r="M61" s="50">
        <f t="shared" si="4"/>
        <v>4.0000000000000036E-3</v>
      </c>
      <c r="N61" s="50">
        <v>2</v>
      </c>
      <c r="O61" s="50">
        <v>1.103</v>
      </c>
      <c r="P61" s="50">
        <v>1.0880000000000001</v>
      </c>
      <c r="Q61" s="50">
        <v>1.087</v>
      </c>
      <c r="R61" s="50">
        <v>1.089</v>
      </c>
      <c r="S61" s="50">
        <f t="shared" si="5"/>
        <v>1.0954999999999999</v>
      </c>
      <c r="T61" s="59">
        <f t="shared" si="6"/>
        <v>1.3786764705882262E-2</v>
      </c>
      <c r="U61" s="50">
        <f t="shared" si="7"/>
        <v>1.0880000000000001</v>
      </c>
      <c r="V61" s="59">
        <f t="shared" si="8"/>
        <v>1.8365472910927474E-3</v>
      </c>
      <c r="W61" s="50">
        <f t="shared" si="9"/>
        <v>-7.4999999999998401E-3</v>
      </c>
      <c r="X61" s="50">
        <v>2</v>
      </c>
      <c r="Y61" s="50">
        <v>1.077</v>
      </c>
      <c r="Z61" s="50">
        <v>1.0980000000000001</v>
      </c>
      <c r="AA61" s="50">
        <v>1.107</v>
      </c>
      <c r="AB61" s="50">
        <v>1.1020000000000001</v>
      </c>
      <c r="AC61" s="50">
        <f t="shared" si="10"/>
        <v>1.0874999999999999</v>
      </c>
      <c r="AD61" s="59">
        <f t="shared" si="11"/>
        <v>1.9125683060109405E-2</v>
      </c>
      <c r="AE61" s="50">
        <f t="shared" si="12"/>
        <v>1.1045</v>
      </c>
      <c r="AF61" s="59">
        <f t="shared" si="13"/>
        <v>4.5372050816695946E-3</v>
      </c>
      <c r="AG61" s="50">
        <f t="shared" si="14"/>
        <v>1.7000000000000126E-2</v>
      </c>
      <c r="AH61" s="50">
        <v>2</v>
      </c>
      <c r="AI61" s="50">
        <v>1.087</v>
      </c>
      <c r="AJ61" s="50">
        <v>1.119</v>
      </c>
      <c r="AK61" s="50">
        <v>1.115</v>
      </c>
      <c r="AL61" s="50">
        <v>1.1259999999999999</v>
      </c>
      <c r="AM61" s="50">
        <f t="shared" si="15"/>
        <v>1.103</v>
      </c>
      <c r="AN61" s="59">
        <f t="shared" si="16"/>
        <v>2.8596961572832914E-2</v>
      </c>
      <c r="AO61" s="50">
        <f t="shared" si="17"/>
        <v>1.1204999999999998</v>
      </c>
      <c r="AP61" s="59">
        <f t="shared" si="18"/>
        <v>9.7690941385434275E-3</v>
      </c>
      <c r="AQ61" s="50">
        <f t="shared" si="19"/>
        <v>1.7499999999999849E-2</v>
      </c>
      <c r="AR61" s="50">
        <v>2</v>
      </c>
      <c r="AS61" s="50">
        <v>1.1279999999999999</v>
      </c>
      <c r="AT61" s="50">
        <v>1.1339999999999999</v>
      </c>
      <c r="AU61" s="50">
        <v>1.1539999999999999</v>
      </c>
      <c r="AV61" s="50">
        <v>1.1459999999999999</v>
      </c>
      <c r="AW61" s="50">
        <f t="shared" si="20"/>
        <v>1.1309999999999998</v>
      </c>
      <c r="AX61" s="59">
        <f t="shared" si="21"/>
        <v>5.2910052910052959E-3</v>
      </c>
      <c r="AY61" s="50">
        <f t="shared" si="22"/>
        <v>1.1499999999999999</v>
      </c>
      <c r="AZ61" s="59">
        <f t="shared" si="23"/>
        <v>6.980802792321124E-3</v>
      </c>
      <c r="BA61" s="50">
        <f t="shared" si="24"/>
        <v>1.9000000000000128E-2</v>
      </c>
      <c r="BB61" s="50">
        <v>2</v>
      </c>
      <c r="BC61" s="50">
        <v>1.133</v>
      </c>
      <c r="BD61" s="50">
        <v>1.1200000000000001</v>
      </c>
      <c r="BE61" s="50">
        <v>1.129</v>
      </c>
      <c r="BF61" s="50">
        <v>1.149</v>
      </c>
      <c r="BG61" s="50">
        <f t="shared" si="25"/>
        <v>1.1265000000000001</v>
      </c>
      <c r="BH61" s="59">
        <f t="shared" si="26"/>
        <v>1.1607142857142767E-2</v>
      </c>
      <c r="BI61" s="50">
        <f t="shared" si="27"/>
        <v>1.139</v>
      </c>
      <c r="BJ61" s="59">
        <f t="shared" si="28"/>
        <v>1.7406440382941705E-2</v>
      </c>
      <c r="BK61" s="50">
        <f t="shared" si="29"/>
        <v>1.2499999999999956E-2</v>
      </c>
      <c r="BL61" s="50">
        <v>2</v>
      </c>
      <c r="BM61" s="50">
        <v>1.1200000000000001</v>
      </c>
      <c r="BN61" s="50">
        <v>1.119</v>
      </c>
      <c r="BO61" s="50">
        <v>1.1180000000000001</v>
      </c>
      <c r="BP61" s="50">
        <v>1.1160000000000001</v>
      </c>
      <c r="BQ61" s="50">
        <f t="shared" si="30"/>
        <v>1.1194999999999999</v>
      </c>
      <c r="BR61" s="59">
        <f t="shared" si="31"/>
        <v>8.9365504915112776E-4</v>
      </c>
      <c r="BS61" s="50">
        <f t="shared" si="32"/>
        <v>1.117</v>
      </c>
      <c r="BT61" s="59">
        <f t="shared" si="33"/>
        <v>1.7921146953405033E-3</v>
      </c>
      <c r="BU61" s="50">
        <f t="shared" si="34"/>
        <v>-2.4999999999999467E-3</v>
      </c>
      <c r="BV61" s="50">
        <v>2</v>
      </c>
      <c r="BW61" s="50">
        <v>1.087</v>
      </c>
      <c r="BX61" s="50">
        <v>1.1020000000000001</v>
      </c>
      <c r="BY61" s="50">
        <v>1.123</v>
      </c>
      <c r="BZ61" s="50">
        <v>1.137</v>
      </c>
      <c r="CA61" s="50">
        <f t="shared" si="35"/>
        <v>1.0945</v>
      </c>
      <c r="CB61" s="59">
        <f t="shared" si="36"/>
        <v>1.3611615245009185E-2</v>
      </c>
      <c r="CC61" s="50">
        <f t="shared" si="37"/>
        <v>1.1299999999999999</v>
      </c>
      <c r="CD61" s="59">
        <f t="shared" si="38"/>
        <v>1.2313104661389632E-2</v>
      </c>
      <c r="CE61" s="50">
        <f t="shared" si="39"/>
        <v>3.5499999999999865E-2</v>
      </c>
      <c r="CF61" s="50">
        <v>2</v>
      </c>
      <c r="CG61" s="50">
        <v>1.101</v>
      </c>
      <c r="CH61" s="50">
        <v>1.109</v>
      </c>
      <c r="CI61" s="50">
        <v>1.101</v>
      </c>
      <c r="CJ61" s="50">
        <v>1.131</v>
      </c>
      <c r="CK61" s="50">
        <f t="shared" si="40"/>
        <v>1.105</v>
      </c>
      <c r="CL61" s="59">
        <f t="shared" si="41"/>
        <v>7.2137060414788163E-3</v>
      </c>
      <c r="CM61" s="50">
        <f t="shared" si="42"/>
        <v>1.1160000000000001</v>
      </c>
      <c r="CN61" s="59">
        <f t="shared" si="43"/>
        <v>2.6525198938992064E-2</v>
      </c>
      <c r="CO61" s="50">
        <f t="shared" si="44"/>
        <v>1.1000000000000121E-2</v>
      </c>
      <c r="CP61" s="50">
        <v>2</v>
      </c>
      <c r="CQ61" s="50">
        <v>1.2310000000000001</v>
      </c>
      <c r="CR61" s="50">
        <v>1.2330000000000001</v>
      </c>
      <c r="CS61" s="50">
        <v>1.23</v>
      </c>
      <c r="CT61" s="50">
        <v>1.236</v>
      </c>
      <c r="CU61" s="50"/>
      <c r="CV61" s="50"/>
      <c r="CW61" s="50"/>
      <c r="CX61" s="50"/>
    </row>
    <row r="62" spans="1:102" x14ac:dyDescent="0.2">
      <c r="B62" s="49">
        <v>2.0833333333333333E-3</v>
      </c>
      <c r="C62" s="50">
        <v>37</v>
      </c>
      <c r="D62" s="50">
        <v>3</v>
      </c>
      <c r="E62" s="50">
        <v>1.056</v>
      </c>
      <c r="F62" s="50">
        <v>1.0529999999999999</v>
      </c>
      <c r="G62" s="50">
        <v>1.06</v>
      </c>
      <c r="H62" s="50">
        <v>1.06</v>
      </c>
      <c r="I62" s="50">
        <f t="shared" si="0"/>
        <v>1.0545</v>
      </c>
      <c r="J62" s="59">
        <f t="shared" si="1"/>
        <v>2.8490028490029571E-3</v>
      </c>
      <c r="K62" s="50">
        <f t="shared" si="2"/>
        <v>1.06</v>
      </c>
      <c r="L62" s="59">
        <f t="shared" si="3"/>
        <v>0</v>
      </c>
      <c r="M62" s="50">
        <f t="shared" si="4"/>
        <v>5.5000000000000604E-3</v>
      </c>
      <c r="N62" s="50">
        <v>3</v>
      </c>
      <c r="O62" s="50">
        <v>1.0960000000000001</v>
      </c>
      <c r="P62" s="50">
        <v>1.0820000000000001</v>
      </c>
      <c r="Q62" s="50">
        <v>1.0880000000000001</v>
      </c>
      <c r="R62" s="50">
        <v>1.083</v>
      </c>
      <c r="S62" s="50">
        <f t="shared" si="5"/>
        <v>1.089</v>
      </c>
      <c r="T62" s="59">
        <f t="shared" si="6"/>
        <v>1.2939001848428847E-2</v>
      </c>
      <c r="U62" s="50">
        <f t="shared" si="7"/>
        <v>1.0855000000000001</v>
      </c>
      <c r="V62" s="59">
        <f t="shared" si="8"/>
        <v>4.6168051708218982E-3</v>
      </c>
      <c r="W62" s="50">
        <f t="shared" si="9"/>
        <v>-3.4999999999998366E-3</v>
      </c>
      <c r="X62" s="50">
        <v>3</v>
      </c>
      <c r="Y62" s="50">
        <v>1.075</v>
      </c>
      <c r="Z62" s="50">
        <v>1.0960000000000001</v>
      </c>
      <c r="AA62" s="50">
        <v>1.1100000000000001</v>
      </c>
      <c r="AB62" s="50">
        <v>1.101</v>
      </c>
      <c r="AC62" s="50">
        <f t="shared" si="10"/>
        <v>1.0855000000000001</v>
      </c>
      <c r="AD62" s="59">
        <f t="shared" si="11"/>
        <v>1.9160583941605955E-2</v>
      </c>
      <c r="AE62" s="50">
        <f t="shared" si="12"/>
        <v>1.1055000000000001</v>
      </c>
      <c r="AF62" s="59">
        <f t="shared" si="13"/>
        <v>8.174386920981035E-3</v>
      </c>
      <c r="AG62" s="50">
        <f t="shared" si="14"/>
        <v>2.0000000000000018E-2</v>
      </c>
      <c r="AH62" s="50">
        <v>3</v>
      </c>
      <c r="AI62" s="50">
        <v>1.0840000000000001</v>
      </c>
      <c r="AJ62" s="50">
        <v>1.117</v>
      </c>
      <c r="AK62" s="50">
        <v>1.117</v>
      </c>
      <c r="AL62" s="50">
        <v>1.123</v>
      </c>
      <c r="AM62" s="50">
        <f t="shared" si="15"/>
        <v>1.1005</v>
      </c>
      <c r="AN62" s="59">
        <f t="shared" si="16"/>
        <v>2.9543419874664207E-2</v>
      </c>
      <c r="AO62" s="50">
        <f t="shared" si="17"/>
        <v>1.1200000000000001</v>
      </c>
      <c r="AP62" s="59">
        <f t="shared" si="18"/>
        <v>5.3428317008014292E-3</v>
      </c>
      <c r="AQ62" s="50">
        <f t="shared" si="19"/>
        <v>1.9500000000000073E-2</v>
      </c>
      <c r="AR62" s="50">
        <v>3</v>
      </c>
      <c r="AS62" s="50">
        <v>1.1319999999999999</v>
      </c>
      <c r="AT62" s="50">
        <v>1.1359999999999999</v>
      </c>
      <c r="AU62" s="50">
        <v>1.153</v>
      </c>
      <c r="AV62" s="50">
        <v>1.1439999999999999</v>
      </c>
      <c r="AW62" s="50">
        <f t="shared" si="20"/>
        <v>1.1339999999999999</v>
      </c>
      <c r="AX62" s="59">
        <f t="shared" si="21"/>
        <v>3.5211267605633838E-3</v>
      </c>
      <c r="AY62" s="50">
        <f t="shared" si="22"/>
        <v>1.1484999999999999</v>
      </c>
      <c r="AZ62" s="59">
        <f t="shared" si="23"/>
        <v>7.867132867132972E-3</v>
      </c>
      <c r="BA62" s="50">
        <f t="shared" si="24"/>
        <v>1.4499999999999957E-2</v>
      </c>
      <c r="BB62" s="50">
        <v>3</v>
      </c>
      <c r="BC62" s="50">
        <v>1.141</v>
      </c>
      <c r="BD62" s="50">
        <v>1.1180000000000001</v>
      </c>
      <c r="BE62" s="50">
        <v>1.1299999999999999</v>
      </c>
      <c r="BF62" s="50">
        <v>1.1479999999999999</v>
      </c>
      <c r="BG62" s="50">
        <f t="shared" si="25"/>
        <v>1.1295000000000002</v>
      </c>
      <c r="BH62" s="59">
        <f t="shared" si="26"/>
        <v>2.0572450805008861E-2</v>
      </c>
      <c r="BI62" s="50">
        <f t="shared" si="27"/>
        <v>1.1389999999999998</v>
      </c>
      <c r="BJ62" s="59">
        <f t="shared" si="28"/>
        <v>1.5679442508710815E-2</v>
      </c>
      <c r="BK62" s="50">
        <f t="shared" si="29"/>
        <v>9.4999999999996199E-3</v>
      </c>
      <c r="BL62" s="50">
        <v>3</v>
      </c>
      <c r="BM62" s="50">
        <v>1.119</v>
      </c>
      <c r="BN62" s="50">
        <v>1.119</v>
      </c>
      <c r="BO62" s="50">
        <v>1.1180000000000001</v>
      </c>
      <c r="BP62" s="50">
        <v>1.115</v>
      </c>
      <c r="BQ62" s="50">
        <f t="shared" si="30"/>
        <v>1.119</v>
      </c>
      <c r="BR62" s="59">
        <f t="shared" si="31"/>
        <v>0</v>
      </c>
      <c r="BS62" s="50">
        <f t="shared" si="32"/>
        <v>1.1165</v>
      </c>
      <c r="BT62" s="59">
        <f t="shared" si="33"/>
        <v>2.6905829596413577E-3</v>
      </c>
      <c r="BU62" s="50">
        <f t="shared" si="34"/>
        <v>-2.4999999999999467E-3</v>
      </c>
      <c r="BV62" s="50">
        <v>3</v>
      </c>
      <c r="BW62" s="50">
        <v>1.083</v>
      </c>
      <c r="BX62" s="50">
        <v>1.099</v>
      </c>
      <c r="BY62" s="50">
        <v>1.121</v>
      </c>
      <c r="BZ62" s="50">
        <v>1.1379999999999999</v>
      </c>
      <c r="CA62" s="50">
        <f t="shared" si="35"/>
        <v>1.091</v>
      </c>
      <c r="CB62" s="59">
        <f t="shared" si="36"/>
        <v>1.4558689717925399E-2</v>
      </c>
      <c r="CC62" s="50">
        <f t="shared" si="37"/>
        <v>1.1294999999999999</v>
      </c>
      <c r="CD62" s="59">
        <f t="shared" si="38"/>
        <v>1.4938488576449829E-2</v>
      </c>
      <c r="CE62" s="50">
        <f t="shared" si="39"/>
        <v>3.8499999999999979E-2</v>
      </c>
      <c r="CF62" s="50">
        <v>3</v>
      </c>
      <c r="CG62" s="50">
        <v>1.097</v>
      </c>
      <c r="CH62" s="50">
        <v>1.105</v>
      </c>
      <c r="CI62" s="50">
        <v>1.099</v>
      </c>
      <c r="CJ62" s="50">
        <v>1.1279999999999999</v>
      </c>
      <c r="CK62" s="50">
        <f t="shared" si="40"/>
        <v>1.101</v>
      </c>
      <c r="CL62" s="59">
        <f t="shared" si="41"/>
        <v>7.2398190045248932E-3</v>
      </c>
      <c r="CM62" s="50">
        <f t="shared" si="42"/>
        <v>1.1134999999999999</v>
      </c>
      <c r="CN62" s="59">
        <f t="shared" si="43"/>
        <v>2.5709219858155954E-2</v>
      </c>
      <c r="CO62" s="50">
        <f t="shared" si="44"/>
        <v>1.2499999999999956E-2</v>
      </c>
      <c r="CP62" s="50">
        <v>3</v>
      </c>
      <c r="CQ62" s="50">
        <v>1.23</v>
      </c>
      <c r="CR62" s="50">
        <v>1.232</v>
      </c>
      <c r="CS62" s="50">
        <v>1.2290000000000001</v>
      </c>
      <c r="CT62" s="50">
        <v>1.2350000000000001</v>
      </c>
      <c r="CU62" s="50"/>
      <c r="CV62" s="50"/>
      <c r="CW62" s="50"/>
      <c r="CX62" s="50"/>
    </row>
    <row r="63" spans="1:102" x14ac:dyDescent="0.2">
      <c r="B63" s="49">
        <v>2.7777777777777779E-3</v>
      </c>
      <c r="C63" s="50">
        <v>37</v>
      </c>
      <c r="D63" s="50">
        <v>4</v>
      </c>
      <c r="E63" s="50">
        <v>1.052</v>
      </c>
      <c r="F63" s="50">
        <v>1.05</v>
      </c>
      <c r="G63" s="50">
        <v>1.0589999999999999</v>
      </c>
      <c r="H63" s="50">
        <v>1.0580000000000001</v>
      </c>
      <c r="I63" s="50">
        <f t="shared" si="0"/>
        <v>1.0510000000000002</v>
      </c>
      <c r="J63" s="59">
        <f t="shared" si="1"/>
        <v>1.9047619047619063E-3</v>
      </c>
      <c r="K63" s="50">
        <f t="shared" si="2"/>
        <v>1.0585</v>
      </c>
      <c r="L63" s="59">
        <f t="shared" si="3"/>
        <v>9.4517958412087882E-4</v>
      </c>
      <c r="M63" s="50">
        <f t="shared" si="4"/>
        <v>7.4999999999998401E-3</v>
      </c>
      <c r="N63" s="50">
        <v>4</v>
      </c>
      <c r="O63" s="50">
        <v>1.0920000000000001</v>
      </c>
      <c r="P63" s="50">
        <v>1.08</v>
      </c>
      <c r="Q63" s="50">
        <v>1.0860000000000001</v>
      </c>
      <c r="R63" s="50">
        <v>1.0820000000000001</v>
      </c>
      <c r="S63" s="50">
        <f t="shared" si="5"/>
        <v>1.0860000000000001</v>
      </c>
      <c r="T63" s="59">
        <f t="shared" si="6"/>
        <v>1.111111111111112E-2</v>
      </c>
      <c r="U63" s="50">
        <f t="shared" si="7"/>
        <v>1.0840000000000001</v>
      </c>
      <c r="V63" s="59">
        <f t="shared" si="8"/>
        <v>3.6968576709796703E-3</v>
      </c>
      <c r="W63" s="50">
        <f t="shared" si="9"/>
        <v>-2.0000000000000018E-3</v>
      </c>
      <c r="X63" s="50">
        <v>4</v>
      </c>
      <c r="Y63" s="50">
        <v>1.0720000000000001</v>
      </c>
      <c r="Z63" s="50">
        <v>1.093</v>
      </c>
      <c r="AA63" s="50">
        <v>1.111</v>
      </c>
      <c r="AB63" s="50">
        <v>1.0980000000000001</v>
      </c>
      <c r="AC63" s="50">
        <f t="shared" si="10"/>
        <v>1.0825</v>
      </c>
      <c r="AD63" s="59">
        <f t="shared" si="11"/>
        <v>1.9213174748398818E-2</v>
      </c>
      <c r="AE63" s="50">
        <f t="shared" si="12"/>
        <v>1.1045</v>
      </c>
      <c r="AF63" s="59">
        <f t="shared" si="13"/>
        <v>1.1839708561019945E-2</v>
      </c>
      <c r="AG63" s="50">
        <f t="shared" si="14"/>
        <v>2.200000000000002E-2</v>
      </c>
      <c r="AH63" s="50">
        <v>4</v>
      </c>
      <c r="AI63" s="50">
        <v>1.081</v>
      </c>
      <c r="AJ63" s="50">
        <v>1.1160000000000001</v>
      </c>
      <c r="AK63" s="50">
        <v>1.1140000000000001</v>
      </c>
      <c r="AL63" s="50">
        <v>1.119</v>
      </c>
      <c r="AM63" s="50">
        <f t="shared" si="15"/>
        <v>1.0985</v>
      </c>
      <c r="AN63" s="59">
        <f t="shared" si="16"/>
        <v>3.1362007168458904E-2</v>
      </c>
      <c r="AO63" s="50">
        <f t="shared" si="17"/>
        <v>1.1165</v>
      </c>
      <c r="AP63" s="59">
        <f t="shared" si="18"/>
        <v>4.4682752457550429E-3</v>
      </c>
      <c r="AQ63" s="50">
        <f t="shared" si="19"/>
        <v>1.8000000000000016E-2</v>
      </c>
      <c r="AR63" s="50">
        <v>4</v>
      </c>
      <c r="AS63" s="50">
        <v>1.137</v>
      </c>
      <c r="AT63" s="50">
        <v>1.1399999999999999</v>
      </c>
      <c r="AU63" s="50">
        <v>1.153</v>
      </c>
      <c r="AV63" s="50">
        <v>1.143</v>
      </c>
      <c r="AW63" s="50">
        <f t="shared" si="20"/>
        <v>1.1385000000000001</v>
      </c>
      <c r="AX63" s="59">
        <f t="shared" si="21"/>
        <v>2.631578947368326E-3</v>
      </c>
      <c r="AY63" s="50">
        <f t="shared" si="22"/>
        <v>1.1480000000000001</v>
      </c>
      <c r="AZ63" s="59">
        <f t="shared" si="23"/>
        <v>8.7489063867016697E-3</v>
      </c>
      <c r="BA63" s="50">
        <f t="shared" si="24"/>
        <v>9.5000000000000639E-3</v>
      </c>
      <c r="BB63" s="50">
        <v>4</v>
      </c>
      <c r="BC63" s="50">
        <v>1.1519999999999999</v>
      </c>
      <c r="BD63" s="50">
        <v>1.113</v>
      </c>
      <c r="BE63" s="50">
        <v>1.131</v>
      </c>
      <c r="BF63" s="50">
        <v>1.147</v>
      </c>
      <c r="BG63" s="50">
        <f t="shared" si="25"/>
        <v>1.1324999999999998</v>
      </c>
      <c r="BH63" s="59">
        <f t="shared" si="26"/>
        <v>3.5040431266846292E-2</v>
      </c>
      <c r="BI63" s="50">
        <f t="shared" si="27"/>
        <v>1.139</v>
      </c>
      <c r="BJ63" s="59">
        <f t="shared" si="28"/>
        <v>1.3949433304272027E-2</v>
      </c>
      <c r="BK63" s="50">
        <f t="shared" si="29"/>
        <v>6.5000000000001723E-3</v>
      </c>
      <c r="BL63" s="50">
        <v>4</v>
      </c>
      <c r="BM63" s="50">
        <v>1.121</v>
      </c>
      <c r="BN63" s="50">
        <v>1.1180000000000001</v>
      </c>
      <c r="BO63" s="50">
        <v>1.117</v>
      </c>
      <c r="BP63" s="50">
        <v>1.1140000000000001</v>
      </c>
      <c r="BQ63" s="50">
        <f t="shared" si="30"/>
        <v>1.1194999999999999</v>
      </c>
      <c r="BR63" s="59">
        <f t="shared" si="31"/>
        <v>2.6833631484793302E-3</v>
      </c>
      <c r="BS63" s="50">
        <f t="shared" si="32"/>
        <v>1.1154999999999999</v>
      </c>
      <c r="BT63" s="59">
        <f t="shared" si="33"/>
        <v>2.6929982046677661E-3</v>
      </c>
      <c r="BU63" s="50">
        <f t="shared" si="34"/>
        <v>-4.0000000000000036E-3</v>
      </c>
      <c r="BV63" s="50">
        <v>4</v>
      </c>
      <c r="BW63" s="50">
        <v>1.081</v>
      </c>
      <c r="BX63" s="50">
        <v>1.0940000000000001</v>
      </c>
      <c r="BY63" s="50">
        <v>1.1200000000000001</v>
      </c>
      <c r="BZ63" s="50">
        <v>1.1379999999999999</v>
      </c>
      <c r="CA63" s="50">
        <f t="shared" si="35"/>
        <v>1.0874999999999999</v>
      </c>
      <c r="CB63" s="59">
        <f t="shared" si="36"/>
        <v>1.1882998171846546E-2</v>
      </c>
      <c r="CC63" s="50">
        <f t="shared" si="37"/>
        <v>1.129</v>
      </c>
      <c r="CD63" s="59">
        <f t="shared" si="38"/>
        <v>1.5817223198593845E-2</v>
      </c>
      <c r="CE63" s="50">
        <f t="shared" si="39"/>
        <v>4.1500000000000092E-2</v>
      </c>
      <c r="CF63" s="50">
        <v>4</v>
      </c>
      <c r="CG63" s="50">
        <v>1.093</v>
      </c>
      <c r="CH63" s="50">
        <v>1.101</v>
      </c>
      <c r="CI63" s="50">
        <v>1.0980000000000001</v>
      </c>
      <c r="CJ63" s="50">
        <v>1.1259999999999999</v>
      </c>
      <c r="CK63" s="50">
        <f t="shared" si="40"/>
        <v>1.097</v>
      </c>
      <c r="CL63" s="59">
        <f t="shared" si="41"/>
        <v>7.2661217075386079E-3</v>
      </c>
      <c r="CM63" s="50">
        <f t="shared" si="42"/>
        <v>1.1120000000000001</v>
      </c>
      <c r="CN63" s="59">
        <f t="shared" si="43"/>
        <v>2.4866785079928778E-2</v>
      </c>
      <c r="CO63" s="50">
        <f t="shared" si="44"/>
        <v>1.5000000000000124E-2</v>
      </c>
      <c r="CP63" s="50">
        <v>4</v>
      </c>
      <c r="CQ63" s="50">
        <v>1.23</v>
      </c>
      <c r="CR63" s="50">
        <v>1.232</v>
      </c>
      <c r="CS63" s="50">
        <v>1.2290000000000001</v>
      </c>
      <c r="CT63" s="50">
        <v>1.234</v>
      </c>
      <c r="CU63" s="50"/>
      <c r="CV63" s="50"/>
      <c r="CW63" s="50"/>
      <c r="CX63" s="50"/>
    </row>
    <row r="64" spans="1:102" x14ac:dyDescent="0.2">
      <c r="B64" s="49">
        <v>3.472222222222222E-3</v>
      </c>
      <c r="C64" s="50">
        <v>37</v>
      </c>
      <c r="D64" s="50">
        <v>5</v>
      </c>
      <c r="E64" s="50">
        <v>1.048</v>
      </c>
      <c r="F64" s="50">
        <v>1.0469999999999999</v>
      </c>
      <c r="G64" s="50">
        <v>1.0569999999999999</v>
      </c>
      <c r="H64" s="50">
        <v>1.056</v>
      </c>
      <c r="I64" s="50">
        <f t="shared" si="0"/>
        <v>1.0474999999999999</v>
      </c>
      <c r="J64" s="59">
        <f t="shared" si="1"/>
        <v>9.5510983763143458E-4</v>
      </c>
      <c r="K64" s="50">
        <f t="shared" si="2"/>
        <v>1.0565</v>
      </c>
      <c r="L64" s="59">
        <f t="shared" si="3"/>
        <v>9.4696969696959259E-4</v>
      </c>
      <c r="M64" s="50">
        <f t="shared" si="4"/>
        <v>9.000000000000119E-3</v>
      </c>
      <c r="N64" s="50">
        <v>5</v>
      </c>
      <c r="O64" s="50">
        <v>1.0880000000000001</v>
      </c>
      <c r="P64" s="50">
        <v>1.075</v>
      </c>
      <c r="Q64" s="50">
        <v>1.081</v>
      </c>
      <c r="R64" s="50">
        <v>1.081</v>
      </c>
      <c r="S64" s="50">
        <f t="shared" si="5"/>
        <v>1.0815000000000001</v>
      </c>
      <c r="T64" s="59">
        <f t="shared" si="6"/>
        <v>1.2093023255814067E-2</v>
      </c>
      <c r="U64" s="50">
        <f t="shared" si="7"/>
        <v>1.081</v>
      </c>
      <c r="V64" s="59">
        <f t="shared" si="8"/>
        <v>0</v>
      </c>
      <c r="W64" s="50">
        <f t="shared" si="9"/>
        <v>-5.0000000000016698E-4</v>
      </c>
      <c r="X64" s="50">
        <v>5</v>
      </c>
      <c r="Y64" s="50">
        <v>1.069</v>
      </c>
      <c r="Z64" s="50">
        <v>1.089</v>
      </c>
      <c r="AA64" s="50">
        <v>1.1100000000000001</v>
      </c>
      <c r="AB64" s="50">
        <v>1.093</v>
      </c>
      <c r="AC64" s="50">
        <f t="shared" si="10"/>
        <v>1.079</v>
      </c>
      <c r="AD64" s="59">
        <f t="shared" si="11"/>
        <v>1.8365472910927473E-2</v>
      </c>
      <c r="AE64" s="50">
        <f t="shared" si="12"/>
        <v>1.1015000000000001</v>
      </c>
      <c r="AF64" s="59">
        <f t="shared" si="13"/>
        <v>1.5553522415370656E-2</v>
      </c>
      <c r="AG64" s="50">
        <f t="shared" si="14"/>
        <v>2.2500000000000187E-2</v>
      </c>
      <c r="AH64" s="50">
        <v>5</v>
      </c>
      <c r="AI64" s="50">
        <v>1.0780000000000001</v>
      </c>
      <c r="AJ64" s="50">
        <v>1.1140000000000001</v>
      </c>
      <c r="AK64" s="50">
        <v>1.1120000000000001</v>
      </c>
      <c r="AL64" s="50">
        <v>1.1180000000000001</v>
      </c>
      <c r="AM64" s="50">
        <f t="shared" si="15"/>
        <v>1.0960000000000001</v>
      </c>
      <c r="AN64" s="59">
        <f t="shared" si="16"/>
        <v>3.2315978456014388E-2</v>
      </c>
      <c r="AO64" s="50">
        <f t="shared" si="17"/>
        <v>1.1150000000000002</v>
      </c>
      <c r="AP64" s="59">
        <f t="shared" si="18"/>
        <v>5.366726296958859E-3</v>
      </c>
      <c r="AQ64" s="50">
        <f t="shared" si="19"/>
        <v>1.9000000000000128E-2</v>
      </c>
      <c r="AR64" s="50">
        <v>5</v>
      </c>
      <c r="AS64" s="50">
        <v>1.143</v>
      </c>
      <c r="AT64" s="50">
        <v>1.1399999999999999</v>
      </c>
      <c r="AU64" s="50">
        <v>1.1539999999999999</v>
      </c>
      <c r="AV64" s="50">
        <v>1.141</v>
      </c>
      <c r="AW64" s="50">
        <f t="shared" si="20"/>
        <v>1.1415</v>
      </c>
      <c r="AX64" s="59">
        <f t="shared" si="21"/>
        <v>2.6315789473685212E-3</v>
      </c>
      <c r="AY64" s="50">
        <f t="shared" si="22"/>
        <v>1.1475</v>
      </c>
      <c r="AZ64" s="59">
        <f t="shared" si="23"/>
        <v>1.1393514460999036E-2</v>
      </c>
      <c r="BA64" s="50">
        <f t="shared" si="24"/>
        <v>6.0000000000000053E-3</v>
      </c>
      <c r="BB64" s="50">
        <v>5</v>
      </c>
      <c r="BC64" s="50">
        <v>1.1619999999999999</v>
      </c>
      <c r="BD64" s="50">
        <v>1.1080000000000001</v>
      </c>
      <c r="BE64" s="50">
        <v>1.129</v>
      </c>
      <c r="BF64" s="50">
        <v>1.1459999999999999</v>
      </c>
      <c r="BG64" s="50">
        <f t="shared" si="25"/>
        <v>1.135</v>
      </c>
      <c r="BH64" s="59">
        <f t="shared" si="26"/>
        <v>4.8736462093862655E-2</v>
      </c>
      <c r="BI64" s="50">
        <f t="shared" si="27"/>
        <v>1.1375</v>
      </c>
      <c r="BJ64" s="59">
        <f t="shared" si="28"/>
        <v>1.4834205933682291E-2</v>
      </c>
      <c r="BK64" s="50">
        <f t="shared" si="29"/>
        <v>2.4999999999999467E-3</v>
      </c>
      <c r="BL64" s="50">
        <v>5</v>
      </c>
      <c r="BM64" s="50">
        <v>1.1240000000000001</v>
      </c>
      <c r="BN64" s="50">
        <v>1.117</v>
      </c>
      <c r="BO64" s="50">
        <v>1.1160000000000001</v>
      </c>
      <c r="BP64" s="50">
        <v>1.113</v>
      </c>
      <c r="BQ64" s="50">
        <f t="shared" si="30"/>
        <v>1.1205000000000001</v>
      </c>
      <c r="BR64" s="59">
        <f t="shared" si="31"/>
        <v>6.2667860340198007E-3</v>
      </c>
      <c r="BS64" s="50">
        <f t="shared" si="32"/>
        <v>1.1145</v>
      </c>
      <c r="BT64" s="59">
        <f t="shared" si="33"/>
        <v>2.6954177897575145E-3</v>
      </c>
      <c r="BU64" s="50">
        <f t="shared" si="34"/>
        <v>-6.0000000000000053E-3</v>
      </c>
      <c r="BV64" s="50">
        <v>5</v>
      </c>
      <c r="BW64" s="50">
        <v>1.079</v>
      </c>
      <c r="BX64" s="50">
        <v>1.0900000000000001</v>
      </c>
      <c r="BY64" s="50">
        <v>1.119</v>
      </c>
      <c r="BZ64" s="50">
        <v>1.139</v>
      </c>
      <c r="CA64" s="50">
        <f t="shared" si="35"/>
        <v>1.0845</v>
      </c>
      <c r="CB64" s="59">
        <f t="shared" si="36"/>
        <v>1.0091743119266165E-2</v>
      </c>
      <c r="CC64" s="50">
        <f t="shared" si="37"/>
        <v>1.129</v>
      </c>
      <c r="CD64" s="59">
        <f t="shared" si="38"/>
        <v>1.7559262510974553E-2</v>
      </c>
      <c r="CE64" s="50">
        <f t="shared" si="39"/>
        <v>4.4499999999999984E-2</v>
      </c>
      <c r="CF64" s="50">
        <v>5</v>
      </c>
      <c r="CG64" s="50">
        <v>1.089</v>
      </c>
      <c r="CH64" s="50">
        <v>1.097</v>
      </c>
      <c r="CI64" s="50">
        <v>1.097</v>
      </c>
      <c r="CJ64" s="50">
        <v>1.123</v>
      </c>
      <c r="CK64" s="50">
        <f t="shared" si="40"/>
        <v>1.093</v>
      </c>
      <c r="CL64" s="59">
        <f t="shared" si="41"/>
        <v>7.2926162260711098E-3</v>
      </c>
      <c r="CM64" s="50">
        <f t="shared" si="42"/>
        <v>1.1099999999999999</v>
      </c>
      <c r="CN64" s="59">
        <f t="shared" si="43"/>
        <v>2.3152270703472862E-2</v>
      </c>
      <c r="CO64" s="50">
        <f t="shared" si="44"/>
        <v>1.6999999999999904E-2</v>
      </c>
      <c r="CP64" s="50">
        <v>5</v>
      </c>
      <c r="CQ64" s="50">
        <v>1.228</v>
      </c>
      <c r="CR64" s="50">
        <v>1.2310000000000001</v>
      </c>
      <c r="CS64" s="50">
        <v>1.228</v>
      </c>
      <c r="CT64" s="50">
        <v>1.2330000000000001</v>
      </c>
      <c r="CU64" s="50"/>
      <c r="CV64" s="50"/>
      <c r="CW64" s="50"/>
      <c r="CX64" s="50"/>
    </row>
    <row r="65" spans="2:102" x14ac:dyDescent="0.2">
      <c r="B65" s="49">
        <v>4.1666666666666666E-3</v>
      </c>
      <c r="C65" s="50">
        <v>37</v>
      </c>
      <c r="D65" s="50">
        <v>6</v>
      </c>
      <c r="E65" s="50">
        <v>1.044</v>
      </c>
      <c r="F65" s="50">
        <v>1.044</v>
      </c>
      <c r="G65" s="50">
        <v>1.056</v>
      </c>
      <c r="H65" s="50">
        <v>1.0549999999999999</v>
      </c>
      <c r="I65" s="50">
        <f t="shared" si="0"/>
        <v>1.044</v>
      </c>
      <c r="J65" s="59">
        <f t="shared" si="1"/>
        <v>0</v>
      </c>
      <c r="K65" s="50">
        <f t="shared" si="2"/>
        <v>1.0554999999999999</v>
      </c>
      <c r="L65" s="59">
        <f t="shared" si="3"/>
        <v>9.4786729857830522E-4</v>
      </c>
      <c r="M65" s="50">
        <f t="shared" si="4"/>
        <v>1.1499999999999844E-2</v>
      </c>
      <c r="N65" s="50">
        <v>6</v>
      </c>
      <c r="O65" s="50">
        <v>1.085</v>
      </c>
      <c r="P65" s="50">
        <v>1.071</v>
      </c>
      <c r="Q65" s="50">
        <v>1.08</v>
      </c>
      <c r="R65" s="50">
        <v>1.08</v>
      </c>
      <c r="S65" s="50">
        <f t="shared" si="5"/>
        <v>1.0779999999999998</v>
      </c>
      <c r="T65" s="59">
        <f t="shared" si="6"/>
        <v>1.3071895424836614E-2</v>
      </c>
      <c r="U65" s="50">
        <f t="shared" si="7"/>
        <v>1.08</v>
      </c>
      <c r="V65" s="59">
        <f t="shared" si="8"/>
        <v>0</v>
      </c>
      <c r="W65" s="50">
        <f t="shared" si="9"/>
        <v>2.0000000000002238E-3</v>
      </c>
      <c r="X65" s="50">
        <v>6</v>
      </c>
      <c r="Y65" s="50">
        <v>1.0660000000000001</v>
      </c>
      <c r="Z65" s="50">
        <v>1.0860000000000001</v>
      </c>
      <c r="AA65" s="50">
        <v>1.1080000000000001</v>
      </c>
      <c r="AB65" s="50">
        <v>1.0900000000000001</v>
      </c>
      <c r="AC65" s="50">
        <f t="shared" si="10"/>
        <v>1.0760000000000001</v>
      </c>
      <c r="AD65" s="59">
        <f t="shared" si="11"/>
        <v>1.8416206261510144E-2</v>
      </c>
      <c r="AE65" s="50">
        <f t="shared" si="12"/>
        <v>1.0990000000000002</v>
      </c>
      <c r="AF65" s="59">
        <f t="shared" si="13"/>
        <v>1.6513761467889923E-2</v>
      </c>
      <c r="AG65" s="50">
        <f t="shared" si="14"/>
        <v>2.3000000000000131E-2</v>
      </c>
      <c r="AH65" s="50">
        <v>6</v>
      </c>
      <c r="AI65" s="50">
        <v>1.077</v>
      </c>
      <c r="AJ65" s="50">
        <v>1.1140000000000001</v>
      </c>
      <c r="AK65" s="50">
        <v>1.1100000000000001</v>
      </c>
      <c r="AL65" s="50">
        <v>1.117</v>
      </c>
      <c r="AM65" s="50">
        <f t="shared" si="15"/>
        <v>1.0954999999999999</v>
      </c>
      <c r="AN65" s="59">
        <f t="shared" si="16"/>
        <v>3.3213644524237113E-2</v>
      </c>
      <c r="AO65" s="50">
        <f t="shared" si="17"/>
        <v>1.1135000000000002</v>
      </c>
      <c r="AP65" s="59">
        <f t="shared" si="18"/>
        <v>6.2667860340196021E-3</v>
      </c>
      <c r="AQ65" s="50">
        <f t="shared" si="19"/>
        <v>1.8000000000000238E-2</v>
      </c>
      <c r="AR65" s="50">
        <v>6</v>
      </c>
      <c r="AS65" s="50">
        <v>1.151</v>
      </c>
      <c r="AT65" s="50">
        <v>1.141</v>
      </c>
      <c r="AU65" s="50">
        <v>1.1539999999999999</v>
      </c>
      <c r="AV65" s="50">
        <v>1.139</v>
      </c>
      <c r="AW65" s="50">
        <f t="shared" si="20"/>
        <v>1.1459999999999999</v>
      </c>
      <c r="AX65" s="59">
        <f t="shared" si="21"/>
        <v>8.764241893076256E-3</v>
      </c>
      <c r="AY65" s="50">
        <f t="shared" si="22"/>
        <v>1.1465000000000001</v>
      </c>
      <c r="AZ65" s="59">
        <f t="shared" si="23"/>
        <v>1.3169446883230818E-2</v>
      </c>
      <c r="BA65" s="50">
        <f t="shared" si="24"/>
        <v>5.0000000000016698E-4</v>
      </c>
      <c r="BB65" s="50">
        <v>6</v>
      </c>
      <c r="BC65" s="50">
        <v>1.1679999999999999</v>
      </c>
      <c r="BD65" s="50">
        <v>1.103</v>
      </c>
      <c r="BE65" s="50">
        <v>1.125</v>
      </c>
      <c r="BF65" s="50">
        <v>1.1439999999999999</v>
      </c>
      <c r="BG65" s="50">
        <f t="shared" si="25"/>
        <v>1.1355</v>
      </c>
      <c r="BH65" s="59">
        <f t="shared" si="26"/>
        <v>5.893019038984583E-2</v>
      </c>
      <c r="BI65" s="50">
        <f t="shared" si="27"/>
        <v>1.1345000000000001</v>
      </c>
      <c r="BJ65" s="59">
        <f t="shared" si="28"/>
        <v>1.6608391608391528E-2</v>
      </c>
      <c r="BK65" s="50">
        <f t="shared" si="29"/>
        <v>-9.9999999999988987E-4</v>
      </c>
      <c r="BL65" s="50">
        <v>6</v>
      </c>
      <c r="BM65" s="50">
        <v>1.1259999999999999</v>
      </c>
      <c r="BN65" s="50">
        <v>1.115</v>
      </c>
      <c r="BO65" s="50">
        <v>1.115</v>
      </c>
      <c r="BP65" s="50">
        <v>1.1120000000000001</v>
      </c>
      <c r="BQ65" s="50">
        <f t="shared" si="30"/>
        <v>1.1204999999999998</v>
      </c>
      <c r="BR65" s="59">
        <f t="shared" si="31"/>
        <v>9.8654708520178463E-3</v>
      </c>
      <c r="BS65" s="50">
        <f t="shared" si="32"/>
        <v>1.1135000000000002</v>
      </c>
      <c r="BT65" s="59">
        <f t="shared" si="33"/>
        <v>2.6978417266186072E-3</v>
      </c>
      <c r="BU65" s="50">
        <f t="shared" si="34"/>
        <v>-6.9999999999996732E-3</v>
      </c>
      <c r="BV65" s="50">
        <v>6</v>
      </c>
      <c r="BW65" s="50">
        <v>1.0780000000000001</v>
      </c>
      <c r="BX65" s="50">
        <v>1.0860000000000001</v>
      </c>
      <c r="BY65" s="50">
        <v>1.119</v>
      </c>
      <c r="BZ65" s="50">
        <v>1.1379999999999999</v>
      </c>
      <c r="CA65" s="50">
        <f t="shared" si="35"/>
        <v>1.0820000000000001</v>
      </c>
      <c r="CB65" s="59">
        <f t="shared" si="36"/>
        <v>7.3664825046040579E-3</v>
      </c>
      <c r="CC65" s="50">
        <f t="shared" si="37"/>
        <v>1.1284999999999998</v>
      </c>
      <c r="CD65" s="59">
        <f t="shared" si="38"/>
        <v>1.6695957820738055E-2</v>
      </c>
      <c r="CE65" s="50">
        <f t="shared" si="39"/>
        <v>4.6499999999999764E-2</v>
      </c>
      <c r="CF65" s="50">
        <v>6</v>
      </c>
      <c r="CG65" s="50">
        <v>1.085</v>
      </c>
      <c r="CH65" s="50">
        <v>1.093</v>
      </c>
      <c r="CI65" s="50">
        <v>1.0960000000000001</v>
      </c>
      <c r="CJ65" s="50">
        <v>1.121</v>
      </c>
      <c r="CK65" s="50">
        <f t="shared" si="40"/>
        <v>1.089</v>
      </c>
      <c r="CL65" s="59">
        <f t="shared" si="41"/>
        <v>7.319304666056731E-3</v>
      </c>
      <c r="CM65" s="50">
        <f t="shared" si="42"/>
        <v>1.1085</v>
      </c>
      <c r="CN65" s="59">
        <f t="shared" si="43"/>
        <v>2.2301516503122135E-2</v>
      </c>
      <c r="CO65" s="50">
        <f t="shared" si="44"/>
        <v>1.9500000000000073E-2</v>
      </c>
      <c r="CP65" s="50">
        <v>6</v>
      </c>
      <c r="CQ65" s="50">
        <v>1.228</v>
      </c>
      <c r="CR65" s="50">
        <v>1.23</v>
      </c>
      <c r="CS65" s="50">
        <v>1.226</v>
      </c>
      <c r="CT65" s="50">
        <v>1.232</v>
      </c>
      <c r="CU65" s="50"/>
      <c r="CV65" s="50"/>
      <c r="CW65" s="50"/>
      <c r="CX65" s="50"/>
    </row>
    <row r="66" spans="2:102" x14ac:dyDescent="0.2">
      <c r="B66" s="49">
        <v>4.8611111111111112E-3</v>
      </c>
      <c r="C66" s="50">
        <v>37</v>
      </c>
      <c r="D66" s="50">
        <v>7</v>
      </c>
      <c r="E66" s="50">
        <v>1.0409999999999999</v>
      </c>
      <c r="F66" s="50">
        <v>1.042</v>
      </c>
      <c r="G66" s="50">
        <v>1.054</v>
      </c>
      <c r="H66" s="50">
        <v>1.054</v>
      </c>
      <c r="I66" s="50">
        <f t="shared" si="0"/>
        <v>1.0415000000000001</v>
      </c>
      <c r="J66" s="59">
        <f t="shared" si="1"/>
        <v>9.5969289827266019E-4</v>
      </c>
      <c r="K66" s="50">
        <f t="shared" si="2"/>
        <v>1.054</v>
      </c>
      <c r="L66" s="59">
        <f t="shared" si="3"/>
        <v>0</v>
      </c>
      <c r="M66" s="50">
        <f t="shared" si="4"/>
        <v>1.2499999999999956E-2</v>
      </c>
      <c r="N66" s="50">
        <v>7</v>
      </c>
      <c r="O66" s="50">
        <v>1.0820000000000001</v>
      </c>
      <c r="P66" s="50">
        <v>1.0669999999999999</v>
      </c>
      <c r="Q66" s="50">
        <v>1.079</v>
      </c>
      <c r="R66" s="50">
        <v>1.079</v>
      </c>
      <c r="S66" s="50">
        <f t="shared" si="5"/>
        <v>1.0745</v>
      </c>
      <c r="T66" s="59">
        <f t="shared" si="6"/>
        <v>1.4058106841612114E-2</v>
      </c>
      <c r="U66" s="50">
        <f t="shared" si="7"/>
        <v>1.079</v>
      </c>
      <c r="V66" s="59">
        <f t="shared" si="8"/>
        <v>0</v>
      </c>
      <c r="W66" s="50">
        <f t="shared" si="9"/>
        <v>4.4999999999999485E-3</v>
      </c>
      <c r="X66" s="50">
        <v>7</v>
      </c>
      <c r="Y66" s="50">
        <v>1.0620000000000001</v>
      </c>
      <c r="Z66" s="50">
        <v>1.0820000000000001</v>
      </c>
      <c r="AA66" s="50">
        <v>1.105</v>
      </c>
      <c r="AB66" s="50">
        <v>1.0880000000000001</v>
      </c>
      <c r="AC66" s="50">
        <f t="shared" si="10"/>
        <v>1.0720000000000001</v>
      </c>
      <c r="AD66" s="59">
        <f t="shared" si="11"/>
        <v>1.8484288354898352E-2</v>
      </c>
      <c r="AE66" s="50">
        <f t="shared" si="12"/>
        <v>1.0965</v>
      </c>
      <c r="AF66" s="59">
        <f t="shared" si="13"/>
        <v>1.5624999999999912E-2</v>
      </c>
      <c r="AG66" s="50">
        <f t="shared" si="14"/>
        <v>2.4499999999999966E-2</v>
      </c>
      <c r="AH66" s="50">
        <v>7</v>
      </c>
      <c r="AI66" s="50">
        <v>1.0740000000000001</v>
      </c>
      <c r="AJ66" s="50">
        <v>1.113</v>
      </c>
      <c r="AK66" s="50">
        <v>1.1080000000000001</v>
      </c>
      <c r="AL66" s="50">
        <v>1.1160000000000001</v>
      </c>
      <c r="AM66" s="50">
        <f t="shared" si="15"/>
        <v>1.0935000000000001</v>
      </c>
      <c r="AN66" s="59">
        <f t="shared" si="16"/>
        <v>3.5040431266846292E-2</v>
      </c>
      <c r="AO66" s="50">
        <f t="shared" si="17"/>
        <v>1.1120000000000001</v>
      </c>
      <c r="AP66" s="59">
        <f t="shared" si="18"/>
        <v>7.1684587813620132E-3</v>
      </c>
      <c r="AQ66" s="50">
        <f t="shared" si="19"/>
        <v>1.8499999999999961E-2</v>
      </c>
      <c r="AR66" s="50">
        <v>7</v>
      </c>
      <c r="AS66" s="50">
        <v>1.1579999999999999</v>
      </c>
      <c r="AT66" s="50">
        <v>1.1399999999999999</v>
      </c>
      <c r="AU66" s="50">
        <v>1.153</v>
      </c>
      <c r="AV66" s="50">
        <v>1.1379999999999999</v>
      </c>
      <c r="AW66" s="50">
        <f t="shared" si="20"/>
        <v>1.149</v>
      </c>
      <c r="AX66" s="59">
        <f t="shared" si="21"/>
        <v>1.5789473684210541E-2</v>
      </c>
      <c r="AY66" s="50">
        <f t="shared" si="22"/>
        <v>1.1455</v>
      </c>
      <c r="AZ66" s="59">
        <f t="shared" si="23"/>
        <v>1.3181019332161797E-2</v>
      </c>
      <c r="BA66" s="50">
        <f t="shared" si="24"/>
        <v>-3.5000000000000586E-3</v>
      </c>
      <c r="BB66" s="50">
        <v>7</v>
      </c>
      <c r="BC66" s="50">
        <v>1.1719999999999999</v>
      </c>
      <c r="BD66" s="50">
        <v>1.1000000000000001</v>
      </c>
      <c r="BE66" s="50">
        <v>1.1200000000000001</v>
      </c>
      <c r="BF66" s="50">
        <v>1.1439999999999999</v>
      </c>
      <c r="BG66" s="50">
        <f t="shared" si="25"/>
        <v>1.1360000000000001</v>
      </c>
      <c r="BH66" s="59">
        <f t="shared" si="26"/>
        <v>6.5454545454545307E-2</v>
      </c>
      <c r="BI66" s="50">
        <f t="shared" si="27"/>
        <v>1.1320000000000001</v>
      </c>
      <c r="BJ66" s="59">
        <f t="shared" si="28"/>
        <v>2.0979020979020806E-2</v>
      </c>
      <c r="BK66" s="50">
        <f t="shared" si="29"/>
        <v>-4.0000000000000036E-3</v>
      </c>
      <c r="BL66" s="50">
        <v>7</v>
      </c>
      <c r="BM66" s="50">
        <v>1.127</v>
      </c>
      <c r="BN66" s="50">
        <v>1.113</v>
      </c>
      <c r="BO66" s="50">
        <v>1.1140000000000001</v>
      </c>
      <c r="BP66" s="50">
        <v>1.111</v>
      </c>
      <c r="BQ66" s="50">
        <f t="shared" si="30"/>
        <v>1.1200000000000001</v>
      </c>
      <c r="BR66" s="59">
        <f t="shared" si="31"/>
        <v>1.2578616352201269E-2</v>
      </c>
      <c r="BS66" s="50">
        <f t="shared" si="32"/>
        <v>1.1125</v>
      </c>
      <c r="BT66" s="59">
        <f t="shared" si="33"/>
        <v>2.7002700270028026E-3</v>
      </c>
      <c r="BU66" s="50">
        <f t="shared" si="34"/>
        <v>-7.5000000000000622E-3</v>
      </c>
      <c r="BV66" s="50">
        <v>7</v>
      </c>
      <c r="BW66" s="50">
        <v>1.0760000000000001</v>
      </c>
      <c r="BX66" s="50">
        <v>1.083</v>
      </c>
      <c r="BY66" s="50">
        <v>1.1180000000000001</v>
      </c>
      <c r="BZ66" s="50">
        <v>1.137</v>
      </c>
      <c r="CA66" s="50">
        <f t="shared" si="35"/>
        <v>1.0794999999999999</v>
      </c>
      <c r="CB66" s="59">
        <f t="shared" si="36"/>
        <v>6.4635272391504114E-3</v>
      </c>
      <c r="CC66" s="50">
        <f t="shared" si="37"/>
        <v>1.1274999999999999</v>
      </c>
      <c r="CD66" s="59">
        <f t="shared" si="38"/>
        <v>1.671064204045726E-2</v>
      </c>
      <c r="CE66" s="50">
        <f t="shared" si="39"/>
        <v>4.8000000000000043E-2</v>
      </c>
      <c r="CF66" s="50">
        <v>7</v>
      </c>
      <c r="CG66" s="50">
        <v>1.081</v>
      </c>
      <c r="CH66" s="50">
        <v>1.089</v>
      </c>
      <c r="CI66" s="50">
        <v>1.095</v>
      </c>
      <c r="CJ66" s="50">
        <v>1.1200000000000001</v>
      </c>
      <c r="CK66" s="50">
        <f t="shared" si="40"/>
        <v>1.085</v>
      </c>
      <c r="CL66" s="59">
        <f t="shared" si="41"/>
        <v>7.3461891643709894E-3</v>
      </c>
      <c r="CM66" s="50">
        <f t="shared" si="42"/>
        <v>1.1074999999999999</v>
      </c>
      <c r="CN66" s="59">
        <f t="shared" si="43"/>
        <v>2.232142857142869E-2</v>
      </c>
      <c r="CO66" s="50">
        <f t="shared" si="44"/>
        <v>2.2499999999999964E-2</v>
      </c>
      <c r="CP66" s="50">
        <v>7</v>
      </c>
      <c r="CQ66" s="50">
        <v>1.226</v>
      </c>
      <c r="CR66" s="50">
        <v>1.228</v>
      </c>
      <c r="CS66" s="50">
        <v>1.226</v>
      </c>
      <c r="CT66" s="50">
        <v>1.232</v>
      </c>
      <c r="CU66" s="50"/>
      <c r="CV66" s="50"/>
      <c r="CW66" s="50"/>
      <c r="CX66" s="50"/>
    </row>
    <row r="67" spans="2:102" x14ac:dyDescent="0.2">
      <c r="B67" s="49">
        <v>5.5555555555555558E-3</v>
      </c>
      <c r="C67" s="50">
        <v>37</v>
      </c>
      <c r="D67" s="50">
        <v>8</v>
      </c>
      <c r="E67" s="50">
        <v>1.038</v>
      </c>
      <c r="F67" s="50">
        <v>1.038</v>
      </c>
      <c r="G67" s="50">
        <v>1.054</v>
      </c>
      <c r="H67" s="50">
        <v>1.054</v>
      </c>
      <c r="I67" s="50">
        <f t="shared" si="0"/>
        <v>1.038</v>
      </c>
      <c r="J67" s="59">
        <f t="shared" si="1"/>
        <v>0</v>
      </c>
      <c r="K67" s="50">
        <f t="shared" si="2"/>
        <v>1.054</v>
      </c>
      <c r="L67" s="59">
        <f t="shared" si="3"/>
        <v>0</v>
      </c>
      <c r="M67" s="50">
        <f t="shared" si="4"/>
        <v>1.6000000000000014E-2</v>
      </c>
      <c r="N67" s="50">
        <v>8</v>
      </c>
      <c r="O67" s="50">
        <v>1.0780000000000001</v>
      </c>
      <c r="P67" s="50">
        <v>1.0629999999999999</v>
      </c>
      <c r="Q67" s="50">
        <v>1.077</v>
      </c>
      <c r="R67" s="50">
        <v>1.077</v>
      </c>
      <c r="S67" s="50">
        <f t="shared" si="5"/>
        <v>1.0705</v>
      </c>
      <c r="T67" s="59">
        <f t="shared" si="6"/>
        <v>1.4111006585136525E-2</v>
      </c>
      <c r="U67" s="50">
        <f t="shared" si="7"/>
        <v>1.077</v>
      </c>
      <c r="V67" s="59">
        <f t="shared" si="8"/>
        <v>0</v>
      </c>
      <c r="W67" s="50">
        <f t="shared" si="9"/>
        <v>6.4999999999999503E-3</v>
      </c>
      <c r="X67" s="50">
        <v>8</v>
      </c>
      <c r="Y67" s="50">
        <v>1.0589999999999999</v>
      </c>
      <c r="Z67" s="50">
        <v>1.079</v>
      </c>
      <c r="AA67" s="50">
        <v>1.103</v>
      </c>
      <c r="AB67" s="50">
        <v>1.0860000000000001</v>
      </c>
      <c r="AC67" s="50">
        <f t="shared" si="10"/>
        <v>1.069</v>
      </c>
      <c r="AD67" s="59">
        <f t="shared" si="11"/>
        <v>1.8535681186283612E-2</v>
      </c>
      <c r="AE67" s="50">
        <f t="shared" si="12"/>
        <v>1.0945</v>
      </c>
      <c r="AF67" s="59">
        <f t="shared" si="13"/>
        <v>1.5653775322283521E-2</v>
      </c>
      <c r="AG67" s="50">
        <f t="shared" si="14"/>
        <v>2.5500000000000078E-2</v>
      </c>
      <c r="AH67" s="50">
        <v>8</v>
      </c>
      <c r="AI67" s="50">
        <v>1.07</v>
      </c>
      <c r="AJ67" s="50">
        <v>1.111</v>
      </c>
      <c r="AK67" s="50">
        <v>1.105</v>
      </c>
      <c r="AL67" s="50">
        <v>1.115</v>
      </c>
      <c r="AM67" s="50">
        <f t="shared" si="15"/>
        <v>1.0905</v>
      </c>
      <c r="AN67" s="59">
        <f t="shared" si="16"/>
        <v>3.6903690369036839E-2</v>
      </c>
      <c r="AO67" s="50">
        <f t="shared" si="17"/>
        <v>1.1099999999999999</v>
      </c>
      <c r="AP67" s="59">
        <f t="shared" si="18"/>
        <v>8.9686098654708606E-3</v>
      </c>
      <c r="AQ67" s="50">
        <f t="shared" si="19"/>
        <v>1.9499999999999851E-2</v>
      </c>
      <c r="AR67" s="50">
        <v>8</v>
      </c>
      <c r="AS67" s="50">
        <v>1.1619999999999999</v>
      </c>
      <c r="AT67" s="50">
        <v>1.141</v>
      </c>
      <c r="AU67" s="50">
        <v>1.153</v>
      </c>
      <c r="AV67" s="50">
        <v>1.139</v>
      </c>
      <c r="AW67" s="50">
        <f t="shared" si="20"/>
        <v>1.1515</v>
      </c>
      <c r="AX67" s="59">
        <f t="shared" si="21"/>
        <v>1.8404907975460041E-2</v>
      </c>
      <c r="AY67" s="50">
        <f t="shared" si="22"/>
        <v>1.1459999999999999</v>
      </c>
      <c r="AZ67" s="59">
        <f t="shared" si="23"/>
        <v>1.2291483757682188E-2</v>
      </c>
      <c r="BA67" s="50">
        <f t="shared" si="24"/>
        <v>-5.5000000000000604E-3</v>
      </c>
      <c r="BB67" s="50">
        <v>8</v>
      </c>
      <c r="BC67" s="50">
        <v>1.173</v>
      </c>
      <c r="BD67" s="50">
        <v>1.097</v>
      </c>
      <c r="BE67" s="50">
        <v>1.1160000000000001</v>
      </c>
      <c r="BF67" s="50">
        <v>1.143</v>
      </c>
      <c r="BG67" s="50">
        <f t="shared" si="25"/>
        <v>1.135</v>
      </c>
      <c r="BH67" s="59">
        <f t="shared" si="26"/>
        <v>6.927985414767554E-2</v>
      </c>
      <c r="BI67" s="50">
        <f t="shared" si="27"/>
        <v>1.1295000000000002</v>
      </c>
      <c r="BJ67" s="59">
        <f t="shared" si="28"/>
        <v>2.3622047244094412E-2</v>
      </c>
      <c r="BK67" s="50">
        <f t="shared" si="29"/>
        <v>-5.4999999999998384E-3</v>
      </c>
      <c r="BL67" s="50">
        <v>8</v>
      </c>
      <c r="BM67" s="50">
        <v>1.125</v>
      </c>
      <c r="BN67" s="50">
        <v>1.111</v>
      </c>
      <c r="BO67" s="50">
        <v>1.113</v>
      </c>
      <c r="BP67" s="50">
        <v>1.1100000000000001</v>
      </c>
      <c r="BQ67" s="50">
        <f t="shared" si="30"/>
        <v>1.1179999999999999</v>
      </c>
      <c r="BR67" s="59">
        <f t="shared" si="31"/>
        <v>1.2601260126012613E-2</v>
      </c>
      <c r="BS67" s="50">
        <f t="shared" si="32"/>
        <v>1.1114999999999999</v>
      </c>
      <c r="BT67" s="59">
        <f t="shared" si="33"/>
        <v>2.7027027027026048E-3</v>
      </c>
      <c r="BU67" s="50">
        <f t="shared" si="34"/>
        <v>-6.4999999999999503E-3</v>
      </c>
      <c r="BV67" s="50">
        <v>8</v>
      </c>
      <c r="BW67" s="50">
        <v>1.0740000000000001</v>
      </c>
      <c r="BX67" s="50">
        <v>1.08</v>
      </c>
      <c r="BY67" s="50">
        <v>1.1160000000000001</v>
      </c>
      <c r="BZ67" s="50">
        <v>1.1359999999999999</v>
      </c>
      <c r="CA67" s="50">
        <f t="shared" si="35"/>
        <v>1.077</v>
      </c>
      <c r="CB67" s="59">
        <f t="shared" si="36"/>
        <v>5.5555555555555601E-3</v>
      </c>
      <c r="CC67" s="50">
        <f t="shared" si="37"/>
        <v>1.1259999999999999</v>
      </c>
      <c r="CD67" s="59">
        <f t="shared" si="38"/>
        <v>1.7605633802816722E-2</v>
      </c>
      <c r="CE67" s="50">
        <f t="shared" si="39"/>
        <v>4.8999999999999932E-2</v>
      </c>
      <c r="CF67" s="50">
        <v>8</v>
      </c>
      <c r="CG67" s="50">
        <v>1.0780000000000001</v>
      </c>
      <c r="CH67" s="50">
        <v>1.085</v>
      </c>
      <c r="CI67" s="50">
        <v>1.095</v>
      </c>
      <c r="CJ67" s="50">
        <v>1.1180000000000001</v>
      </c>
      <c r="CK67" s="50">
        <f t="shared" si="40"/>
        <v>1.0815000000000001</v>
      </c>
      <c r="CL67" s="59">
        <f t="shared" si="41"/>
        <v>6.4516129032257102E-3</v>
      </c>
      <c r="CM67" s="50">
        <f t="shared" si="42"/>
        <v>1.1065</v>
      </c>
      <c r="CN67" s="59">
        <f t="shared" si="43"/>
        <v>2.0572450805009058E-2</v>
      </c>
      <c r="CO67" s="50">
        <f t="shared" si="44"/>
        <v>2.4999999999999911E-2</v>
      </c>
      <c r="CP67" s="50">
        <v>8</v>
      </c>
      <c r="CQ67" s="50">
        <v>1.226</v>
      </c>
      <c r="CR67" s="50">
        <v>1.2270000000000001</v>
      </c>
      <c r="CS67" s="50">
        <v>1.2250000000000001</v>
      </c>
      <c r="CT67" s="50">
        <v>1.2310000000000001</v>
      </c>
      <c r="CU67" s="50"/>
      <c r="CV67" s="50"/>
      <c r="CW67" s="50"/>
      <c r="CX67" s="50"/>
    </row>
    <row r="68" spans="2:102" x14ac:dyDescent="0.2">
      <c r="B68" s="49">
        <v>6.2499999999999995E-3</v>
      </c>
      <c r="C68" s="50">
        <v>37</v>
      </c>
      <c r="D68" s="50">
        <v>9</v>
      </c>
      <c r="E68" s="50">
        <v>1.036</v>
      </c>
      <c r="F68" s="50">
        <v>1.0349999999999999</v>
      </c>
      <c r="G68" s="50">
        <v>1.0529999999999999</v>
      </c>
      <c r="H68" s="50">
        <v>1.0529999999999999</v>
      </c>
      <c r="I68" s="50">
        <f t="shared" si="0"/>
        <v>1.0354999999999999</v>
      </c>
      <c r="J68" s="59">
        <f t="shared" si="1"/>
        <v>9.6618357487933523E-4</v>
      </c>
      <c r="K68" s="50">
        <f t="shared" si="2"/>
        <v>1.0529999999999999</v>
      </c>
      <c r="L68" s="59">
        <f t="shared" si="3"/>
        <v>0</v>
      </c>
      <c r="M68" s="50">
        <f t="shared" si="4"/>
        <v>1.7500000000000071E-2</v>
      </c>
      <c r="N68" s="50">
        <v>9</v>
      </c>
      <c r="O68" s="50">
        <v>1.0740000000000001</v>
      </c>
      <c r="P68" s="50">
        <v>1.0589999999999999</v>
      </c>
      <c r="Q68" s="50">
        <v>1.0760000000000001</v>
      </c>
      <c r="R68" s="50">
        <v>1.0760000000000001</v>
      </c>
      <c r="S68" s="50">
        <f t="shared" si="5"/>
        <v>1.0665</v>
      </c>
      <c r="T68" s="59">
        <f t="shared" si="6"/>
        <v>1.4164305949008617E-2</v>
      </c>
      <c r="U68" s="50">
        <f t="shared" si="7"/>
        <v>1.0760000000000001</v>
      </c>
      <c r="V68" s="59">
        <f t="shared" si="8"/>
        <v>0</v>
      </c>
      <c r="W68" s="50">
        <f t="shared" si="9"/>
        <v>9.5000000000000639E-3</v>
      </c>
      <c r="X68" s="50">
        <v>9</v>
      </c>
      <c r="Y68" s="50">
        <v>1.056</v>
      </c>
      <c r="Z68" s="50">
        <v>1.075</v>
      </c>
      <c r="AA68" s="50">
        <v>1.1000000000000001</v>
      </c>
      <c r="AB68" s="50">
        <v>1.085</v>
      </c>
      <c r="AC68" s="50">
        <f t="shared" si="10"/>
        <v>1.0655000000000001</v>
      </c>
      <c r="AD68" s="59">
        <f t="shared" si="11"/>
        <v>1.7674418604651077E-2</v>
      </c>
      <c r="AE68" s="50">
        <f t="shared" si="12"/>
        <v>1.0925</v>
      </c>
      <c r="AF68" s="59">
        <f t="shared" si="13"/>
        <v>1.3824884792626843E-2</v>
      </c>
      <c r="AG68" s="50">
        <f t="shared" si="14"/>
        <v>2.6999999999999913E-2</v>
      </c>
      <c r="AH68" s="50">
        <v>9</v>
      </c>
      <c r="AI68" s="50">
        <v>1.0680000000000001</v>
      </c>
      <c r="AJ68" s="50">
        <v>1.1080000000000001</v>
      </c>
      <c r="AK68" s="50">
        <v>1.1020000000000001</v>
      </c>
      <c r="AL68" s="50">
        <v>1.1140000000000001</v>
      </c>
      <c r="AM68" s="50">
        <f t="shared" si="15"/>
        <v>1.0880000000000001</v>
      </c>
      <c r="AN68" s="59">
        <f t="shared" si="16"/>
        <v>3.6101083032491002E-2</v>
      </c>
      <c r="AO68" s="50">
        <f t="shared" si="17"/>
        <v>1.1080000000000001</v>
      </c>
      <c r="AP68" s="59">
        <f t="shared" si="18"/>
        <v>1.0771992818671463E-2</v>
      </c>
      <c r="AQ68" s="50">
        <f t="shared" si="19"/>
        <v>2.0000000000000018E-2</v>
      </c>
      <c r="AR68" s="50">
        <v>9</v>
      </c>
      <c r="AS68" s="50">
        <v>1.1639999999999999</v>
      </c>
      <c r="AT68" s="50">
        <v>1.141</v>
      </c>
      <c r="AU68" s="50">
        <v>1.153</v>
      </c>
      <c r="AV68" s="50">
        <v>1.1399999999999999</v>
      </c>
      <c r="AW68" s="50">
        <f t="shared" si="20"/>
        <v>1.1524999999999999</v>
      </c>
      <c r="AX68" s="59">
        <f t="shared" si="21"/>
        <v>2.0157756354075292E-2</v>
      </c>
      <c r="AY68" s="50">
        <f t="shared" si="22"/>
        <v>1.1465000000000001</v>
      </c>
      <c r="AZ68" s="59">
        <f t="shared" si="23"/>
        <v>1.1403508771929933E-2</v>
      </c>
      <c r="BA68" s="50">
        <f t="shared" si="24"/>
        <v>-5.9999999999997833E-3</v>
      </c>
      <c r="BB68" s="50">
        <v>9</v>
      </c>
      <c r="BC68" s="50">
        <v>1.1739999999999999</v>
      </c>
      <c r="BD68" s="50">
        <v>1.095</v>
      </c>
      <c r="BE68" s="50">
        <v>1.1140000000000001</v>
      </c>
      <c r="BF68" s="50">
        <v>1.143</v>
      </c>
      <c r="BG68" s="50">
        <f t="shared" si="25"/>
        <v>1.1345000000000001</v>
      </c>
      <c r="BH68" s="59">
        <f t="shared" si="26"/>
        <v>7.214611872146115E-2</v>
      </c>
      <c r="BI68" s="50">
        <f t="shared" si="27"/>
        <v>1.1285000000000001</v>
      </c>
      <c r="BJ68" s="59">
        <f t="shared" si="28"/>
        <v>2.5371828521434745E-2</v>
      </c>
      <c r="BK68" s="50">
        <f t="shared" si="29"/>
        <v>-6.0000000000000053E-3</v>
      </c>
      <c r="BL68" s="50">
        <v>9</v>
      </c>
      <c r="BM68" s="50">
        <v>1.123</v>
      </c>
      <c r="BN68" s="50">
        <v>1.1100000000000001</v>
      </c>
      <c r="BO68" s="50">
        <v>1.1120000000000001</v>
      </c>
      <c r="BP68" s="50">
        <v>1.109</v>
      </c>
      <c r="BQ68" s="50">
        <f t="shared" si="30"/>
        <v>1.1165</v>
      </c>
      <c r="BR68" s="59">
        <f t="shared" si="31"/>
        <v>1.1711711711711622E-2</v>
      </c>
      <c r="BS68" s="50">
        <f t="shared" si="32"/>
        <v>1.1105</v>
      </c>
      <c r="BT68" s="59">
        <f t="shared" si="33"/>
        <v>2.7051397655546562E-3</v>
      </c>
      <c r="BU68" s="50">
        <f t="shared" si="34"/>
        <v>-6.0000000000000053E-3</v>
      </c>
      <c r="BV68" s="50">
        <v>9</v>
      </c>
      <c r="BW68" s="50">
        <v>1.071</v>
      </c>
      <c r="BX68" s="50">
        <v>1.077</v>
      </c>
      <c r="BY68" s="50">
        <v>1.1160000000000001</v>
      </c>
      <c r="BZ68" s="50">
        <v>1.135</v>
      </c>
      <c r="CA68" s="50">
        <f t="shared" si="35"/>
        <v>1.0739999999999998</v>
      </c>
      <c r="CB68" s="59">
        <f t="shared" si="36"/>
        <v>5.5710306406685289E-3</v>
      </c>
      <c r="CC68" s="50">
        <f t="shared" si="37"/>
        <v>1.1255000000000002</v>
      </c>
      <c r="CD68" s="59">
        <f t="shared" si="38"/>
        <v>1.6740088105726789E-2</v>
      </c>
      <c r="CE68" s="50">
        <f t="shared" si="39"/>
        <v>5.1500000000000323E-2</v>
      </c>
      <c r="CF68" s="50">
        <v>9</v>
      </c>
      <c r="CG68" s="50">
        <v>1.073</v>
      </c>
      <c r="CH68" s="50">
        <v>1.08</v>
      </c>
      <c r="CI68" s="50">
        <v>1.0940000000000001</v>
      </c>
      <c r="CJ68" s="50">
        <v>1.1160000000000001</v>
      </c>
      <c r="CK68" s="50">
        <f t="shared" si="40"/>
        <v>1.0765</v>
      </c>
      <c r="CL68" s="59">
        <f t="shared" si="41"/>
        <v>6.4814814814815897E-3</v>
      </c>
      <c r="CM68" s="50">
        <f t="shared" si="42"/>
        <v>1.105</v>
      </c>
      <c r="CN68" s="59">
        <f t="shared" si="43"/>
        <v>1.9713261648745536E-2</v>
      </c>
      <c r="CO68" s="50">
        <f t="shared" si="44"/>
        <v>2.849999999999997E-2</v>
      </c>
      <c r="CP68" s="50">
        <v>9</v>
      </c>
      <c r="CQ68" s="50">
        <v>1.2250000000000001</v>
      </c>
      <c r="CR68" s="50">
        <v>1.2270000000000001</v>
      </c>
      <c r="CS68" s="50">
        <v>1.224</v>
      </c>
      <c r="CT68" s="50">
        <v>1.23</v>
      </c>
      <c r="CU68" s="50"/>
      <c r="CV68" s="50"/>
      <c r="CW68" s="50"/>
      <c r="CX68" s="50"/>
    </row>
    <row r="69" spans="2:102" x14ac:dyDescent="0.2">
      <c r="B69" s="49">
        <v>6.9444444444444441E-3</v>
      </c>
      <c r="C69" s="50">
        <v>37</v>
      </c>
      <c r="D69" s="50">
        <v>10</v>
      </c>
      <c r="E69" s="50">
        <v>1.0329999999999999</v>
      </c>
      <c r="F69" s="50">
        <v>1.032</v>
      </c>
      <c r="G69" s="50">
        <v>1.052</v>
      </c>
      <c r="H69" s="50">
        <v>1.052</v>
      </c>
      <c r="I69" s="50">
        <f t="shared" si="0"/>
        <v>1.0325</v>
      </c>
      <c r="J69" s="59">
        <f t="shared" si="1"/>
        <v>9.689922480619088E-4</v>
      </c>
      <c r="K69" s="50">
        <f t="shared" si="2"/>
        <v>1.052</v>
      </c>
      <c r="L69" s="59">
        <f t="shared" si="3"/>
        <v>0</v>
      </c>
      <c r="M69" s="50">
        <f t="shared" si="4"/>
        <v>1.9500000000000073E-2</v>
      </c>
      <c r="N69" s="50">
        <v>10</v>
      </c>
      <c r="O69" s="50">
        <v>1.07</v>
      </c>
      <c r="P69" s="50">
        <v>1.0569999999999999</v>
      </c>
      <c r="Q69" s="50">
        <v>1.0760000000000001</v>
      </c>
      <c r="R69" s="50">
        <v>1.0760000000000001</v>
      </c>
      <c r="S69" s="50">
        <f t="shared" si="5"/>
        <v>1.0634999999999999</v>
      </c>
      <c r="T69" s="59">
        <f t="shared" si="6"/>
        <v>1.2298959318826986E-2</v>
      </c>
      <c r="U69" s="50">
        <f t="shared" si="7"/>
        <v>1.0760000000000001</v>
      </c>
      <c r="V69" s="59">
        <f t="shared" si="8"/>
        <v>0</v>
      </c>
      <c r="W69" s="50">
        <f t="shared" si="9"/>
        <v>1.2500000000000178E-2</v>
      </c>
      <c r="X69" s="50">
        <v>10</v>
      </c>
      <c r="Y69" s="50">
        <v>1.0529999999999999</v>
      </c>
      <c r="Z69" s="50">
        <v>1.0720000000000001</v>
      </c>
      <c r="AA69" s="50">
        <v>1.099</v>
      </c>
      <c r="AB69" s="50">
        <v>1.0840000000000001</v>
      </c>
      <c r="AC69" s="50">
        <f t="shared" si="10"/>
        <v>1.0625</v>
      </c>
      <c r="AD69" s="59">
        <f t="shared" si="11"/>
        <v>1.7723880597015042E-2</v>
      </c>
      <c r="AE69" s="50">
        <f t="shared" si="12"/>
        <v>1.0914999999999999</v>
      </c>
      <c r="AF69" s="59">
        <f t="shared" si="13"/>
        <v>1.3837638376383674E-2</v>
      </c>
      <c r="AG69" s="50">
        <f t="shared" si="14"/>
        <v>2.8999999999999915E-2</v>
      </c>
      <c r="AH69" s="50">
        <v>10</v>
      </c>
      <c r="AI69" s="50">
        <v>1.0669999999999999</v>
      </c>
      <c r="AJ69" s="50">
        <v>1.1040000000000001</v>
      </c>
      <c r="AK69" s="50">
        <v>1.1000000000000001</v>
      </c>
      <c r="AL69" s="50">
        <v>1.113</v>
      </c>
      <c r="AM69" s="50">
        <f t="shared" si="15"/>
        <v>1.0855000000000001</v>
      </c>
      <c r="AN69" s="59">
        <f t="shared" si="16"/>
        <v>3.3514492753623316E-2</v>
      </c>
      <c r="AO69" s="50">
        <f t="shared" si="17"/>
        <v>1.1065</v>
      </c>
      <c r="AP69" s="59">
        <f t="shared" si="18"/>
        <v>1.1680143755615364E-2</v>
      </c>
      <c r="AQ69" s="50">
        <f t="shared" si="19"/>
        <v>2.0999999999999908E-2</v>
      </c>
      <c r="AR69" s="50">
        <v>10</v>
      </c>
      <c r="AS69" s="50">
        <v>1.163</v>
      </c>
      <c r="AT69" s="50">
        <v>1.1399999999999999</v>
      </c>
      <c r="AU69" s="50">
        <v>1.155</v>
      </c>
      <c r="AV69" s="50">
        <v>1.141</v>
      </c>
      <c r="AW69" s="50">
        <f t="shared" si="20"/>
        <v>1.1515</v>
      </c>
      <c r="AX69" s="59">
        <f t="shared" si="21"/>
        <v>2.0175438596491346E-2</v>
      </c>
      <c r="AY69" s="50">
        <f t="shared" si="22"/>
        <v>1.1480000000000001</v>
      </c>
      <c r="AZ69" s="59">
        <f t="shared" si="23"/>
        <v>1.2269938650306759E-2</v>
      </c>
      <c r="BA69" s="50">
        <f t="shared" si="24"/>
        <v>-3.4999999999998366E-3</v>
      </c>
      <c r="BB69" s="50">
        <v>10</v>
      </c>
      <c r="BC69" s="50">
        <v>1.173</v>
      </c>
      <c r="BD69" s="50">
        <v>1.0920000000000001</v>
      </c>
      <c r="BE69" s="50">
        <v>1.1120000000000001</v>
      </c>
      <c r="BF69" s="50">
        <v>1.143</v>
      </c>
      <c r="BG69" s="50">
        <f t="shared" si="25"/>
        <v>1.1325000000000001</v>
      </c>
      <c r="BH69" s="59">
        <f t="shared" si="26"/>
        <v>7.4175824175824134E-2</v>
      </c>
      <c r="BI69" s="50">
        <f t="shared" si="27"/>
        <v>1.1274999999999999</v>
      </c>
      <c r="BJ69" s="59">
        <f t="shared" si="28"/>
        <v>2.7121609798775079E-2</v>
      </c>
      <c r="BK69" s="50">
        <f t="shared" si="29"/>
        <v>-5.0000000000001155E-3</v>
      </c>
      <c r="BL69" s="50">
        <v>10</v>
      </c>
      <c r="BM69" s="50">
        <v>1.121</v>
      </c>
      <c r="BN69" s="50">
        <v>1.1080000000000001</v>
      </c>
      <c r="BO69" s="50">
        <v>1.111</v>
      </c>
      <c r="BP69" s="50">
        <v>1.1080000000000001</v>
      </c>
      <c r="BQ69" s="50">
        <f t="shared" si="30"/>
        <v>1.1145</v>
      </c>
      <c r="BR69" s="59">
        <f t="shared" si="31"/>
        <v>1.1732851985559477E-2</v>
      </c>
      <c r="BS69" s="50">
        <f t="shared" si="32"/>
        <v>1.1095000000000002</v>
      </c>
      <c r="BT69" s="59">
        <f t="shared" si="33"/>
        <v>2.707581227436725E-3</v>
      </c>
      <c r="BU69" s="50">
        <f t="shared" si="34"/>
        <v>-4.9999999999998934E-3</v>
      </c>
      <c r="BV69" s="50">
        <v>10</v>
      </c>
      <c r="BW69" s="50">
        <v>1.069</v>
      </c>
      <c r="BX69" s="50">
        <v>1.0740000000000001</v>
      </c>
      <c r="BY69" s="50">
        <v>1.113</v>
      </c>
      <c r="BZ69" s="50">
        <v>1.1339999999999999</v>
      </c>
      <c r="CA69" s="50">
        <f t="shared" si="35"/>
        <v>1.0714999999999999</v>
      </c>
      <c r="CB69" s="59">
        <f t="shared" si="36"/>
        <v>4.6554934823092317E-3</v>
      </c>
      <c r="CC69" s="50">
        <f t="shared" si="37"/>
        <v>1.1234999999999999</v>
      </c>
      <c r="CD69" s="59">
        <f t="shared" si="38"/>
        <v>1.8518518518518438E-2</v>
      </c>
      <c r="CE69" s="50">
        <f t="shared" si="39"/>
        <v>5.2000000000000046E-2</v>
      </c>
      <c r="CF69" s="50">
        <v>10</v>
      </c>
      <c r="CG69" s="50">
        <v>1.0680000000000001</v>
      </c>
      <c r="CH69" s="50">
        <v>1.0760000000000001</v>
      </c>
      <c r="CI69" s="50">
        <v>1.093</v>
      </c>
      <c r="CJ69" s="50">
        <v>1.115</v>
      </c>
      <c r="CK69" s="50">
        <f t="shared" si="40"/>
        <v>1.0720000000000001</v>
      </c>
      <c r="CL69" s="59">
        <f t="shared" si="41"/>
        <v>7.4349442379182213E-3</v>
      </c>
      <c r="CM69" s="50">
        <f t="shared" si="42"/>
        <v>1.1040000000000001</v>
      </c>
      <c r="CN69" s="59">
        <f t="shared" si="43"/>
        <v>1.973094170403589E-2</v>
      </c>
      <c r="CO69" s="50">
        <f t="shared" si="44"/>
        <v>3.2000000000000028E-2</v>
      </c>
      <c r="CP69" s="50">
        <v>10</v>
      </c>
      <c r="CQ69" s="50">
        <v>1.224</v>
      </c>
      <c r="CR69" s="50">
        <v>1.2250000000000001</v>
      </c>
      <c r="CS69" s="50">
        <v>1.2230000000000001</v>
      </c>
      <c r="CT69" s="50">
        <v>1.2290000000000001</v>
      </c>
      <c r="CU69" s="50"/>
      <c r="CV69" s="50"/>
      <c r="CW69" s="50"/>
      <c r="CX69" s="50"/>
    </row>
    <row r="70" spans="2:102" x14ac:dyDescent="0.2">
      <c r="B70" s="49">
        <v>7.6388888888888886E-3</v>
      </c>
      <c r="C70" s="50">
        <v>37</v>
      </c>
      <c r="D70" s="50">
        <v>11</v>
      </c>
      <c r="E70" s="50">
        <v>1.03</v>
      </c>
      <c r="F70" s="50">
        <v>1.03</v>
      </c>
      <c r="G70" s="50">
        <v>1.0509999999999999</v>
      </c>
      <c r="H70" s="50">
        <v>1.052</v>
      </c>
      <c r="I70" s="50">
        <f t="shared" si="0"/>
        <v>1.03</v>
      </c>
      <c r="J70" s="59">
        <f t="shared" si="1"/>
        <v>0</v>
      </c>
      <c r="K70" s="50">
        <f t="shared" si="2"/>
        <v>1.0514999999999999</v>
      </c>
      <c r="L70" s="59">
        <f t="shared" si="3"/>
        <v>9.5057034220542955E-4</v>
      </c>
      <c r="M70" s="50">
        <f t="shared" si="4"/>
        <v>2.1499999999999853E-2</v>
      </c>
      <c r="N70" s="50">
        <v>11</v>
      </c>
      <c r="O70" s="50">
        <v>1.0660000000000001</v>
      </c>
      <c r="P70" s="50">
        <v>1.054</v>
      </c>
      <c r="Q70" s="50">
        <v>1.075</v>
      </c>
      <c r="R70" s="50">
        <v>1.075</v>
      </c>
      <c r="S70" s="50">
        <f t="shared" si="5"/>
        <v>1.06</v>
      </c>
      <c r="T70" s="59">
        <f t="shared" si="6"/>
        <v>1.1385199240986727E-2</v>
      </c>
      <c r="U70" s="50">
        <f t="shared" si="7"/>
        <v>1.075</v>
      </c>
      <c r="V70" s="59">
        <f t="shared" si="8"/>
        <v>0</v>
      </c>
      <c r="W70" s="50">
        <f t="shared" si="9"/>
        <v>1.4999999999999902E-2</v>
      </c>
      <c r="X70" s="50">
        <v>11</v>
      </c>
      <c r="Y70" s="50">
        <v>1.05</v>
      </c>
      <c r="Z70" s="50">
        <v>1.069</v>
      </c>
      <c r="AA70" s="50">
        <v>1.097</v>
      </c>
      <c r="AB70" s="50">
        <v>1.083</v>
      </c>
      <c r="AC70" s="50">
        <f t="shared" si="10"/>
        <v>1.0594999999999999</v>
      </c>
      <c r="AD70" s="59">
        <f t="shared" si="11"/>
        <v>1.7773620205799725E-2</v>
      </c>
      <c r="AE70" s="50">
        <f t="shared" si="12"/>
        <v>1.0899999999999999</v>
      </c>
      <c r="AF70" s="59">
        <f t="shared" si="13"/>
        <v>1.2927054478301028E-2</v>
      </c>
      <c r="AG70" s="50">
        <f t="shared" si="14"/>
        <v>3.0499999999999972E-2</v>
      </c>
      <c r="AH70" s="50">
        <v>11</v>
      </c>
      <c r="AI70" s="50">
        <v>1.0649999999999999</v>
      </c>
      <c r="AJ70" s="50">
        <v>1.1000000000000001</v>
      </c>
      <c r="AK70" s="50">
        <v>1.097</v>
      </c>
      <c r="AL70" s="50">
        <v>1.1120000000000001</v>
      </c>
      <c r="AM70" s="50">
        <f t="shared" si="15"/>
        <v>1.0825</v>
      </c>
      <c r="AN70" s="59">
        <f t="shared" si="16"/>
        <v>3.1818181818181947E-2</v>
      </c>
      <c r="AO70" s="50">
        <f t="shared" si="17"/>
        <v>1.1045</v>
      </c>
      <c r="AP70" s="59">
        <f t="shared" si="18"/>
        <v>1.3489208633093636E-2</v>
      </c>
      <c r="AQ70" s="50">
        <f t="shared" si="19"/>
        <v>2.200000000000002E-2</v>
      </c>
      <c r="AR70" s="50">
        <v>11</v>
      </c>
      <c r="AS70" s="50">
        <v>1.1619999999999999</v>
      </c>
      <c r="AT70" s="50">
        <v>1.141</v>
      </c>
      <c r="AU70" s="50">
        <v>1.1559999999999999</v>
      </c>
      <c r="AV70" s="50">
        <v>1.143</v>
      </c>
      <c r="AW70" s="50">
        <f t="shared" si="20"/>
        <v>1.1515</v>
      </c>
      <c r="AX70" s="59">
        <f t="shared" si="21"/>
        <v>1.8404907975460041E-2</v>
      </c>
      <c r="AY70" s="50">
        <f t="shared" si="22"/>
        <v>1.1495</v>
      </c>
      <c r="AZ70" s="59">
        <f t="shared" si="23"/>
        <v>1.1373578302712073E-2</v>
      </c>
      <c r="BA70" s="50">
        <f t="shared" si="24"/>
        <v>-2.0000000000000018E-3</v>
      </c>
      <c r="BB70" s="50">
        <v>11</v>
      </c>
      <c r="BC70" s="50">
        <v>1.1719999999999999</v>
      </c>
      <c r="BD70" s="50">
        <v>1.0900000000000001</v>
      </c>
      <c r="BE70" s="50">
        <v>1.111</v>
      </c>
      <c r="BF70" s="50">
        <v>1.143</v>
      </c>
      <c r="BG70" s="50">
        <f t="shared" si="25"/>
        <v>1.131</v>
      </c>
      <c r="BH70" s="59">
        <f t="shared" si="26"/>
        <v>7.5229357798164989E-2</v>
      </c>
      <c r="BI70" s="50">
        <f t="shared" si="27"/>
        <v>1.127</v>
      </c>
      <c r="BJ70" s="59">
        <f t="shared" si="28"/>
        <v>2.7996500437445344E-2</v>
      </c>
      <c r="BK70" s="50">
        <f t="shared" si="29"/>
        <v>-4.0000000000000036E-3</v>
      </c>
      <c r="BL70" s="50">
        <v>11</v>
      </c>
      <c r="BM70" s="50">
        <v>1.119</v>
      </c>
      <c r="BN70" s="50">
        <v>1.1060000000000001</v>
      </c>
      <c r="BO70" s="50">
        <v>1.1100000000000001</v>
      </c>
      <c r="BP70" s="50">
        <v>1.1080000000000001</v>
      </c>
      <c r="BQ70" s="50">
        <f t="shared" si="30"/>
        <v>1.1125</v>
      </c>
      <c r="BR70" s="59">
        <f t="shared" si="31"/>
        <v>1.1754068716093942E-2</v>
      </c>
      <c r="BS70" s="50">
        <f t="shared" si="32"/>
        <v>1.109</v>
      </c>
      <c r="BT70" s="59">
        <f t="shared" si="33"/>
        <v>1.8050541516245501E-3</v>
      </c>
      <c r="BU70" s="50">
        <f t="shared" si="34"/>
        <v>-3.5000000000000586E-3</v>
      </c>
      <c r="BV70" s="50">
        <v>11</v>
      </c>
      <c r="BW70" s="50">
        <v>1.0669999999999999</v>
      </c>
      <c r="BX70" s="50">
        <v>1.071</v>
      </c>
      <c r="BY70" s="50">
        <v>1.113</v>
      </c>
      <c r="BZ70" s="50">
        <v>1.133</v>
      </c>
      <c r="CA70" s="50">
        <f t="shared" si="35"/>
        <v>1.069</v>
      </c>
      <c r="CB70" s="59">
        <f t="shared" si="36"/>
        <v>3.7348272642390326E-3</v>
      </c>
      <c r="CC70" s="50">
        <f t="shared" si="37"/>
        <v>1.123</v>
      </c>
      <c r="CD70" s="59">
        <f t="shared" si="38"/>
        <v>1.7652250661959416E-2</v>
      </c>
      <c r="CE70" s="50">
        <f t="shared" si="39"/>
        <v>5.4000000000000048E-2</v>
      </c>
      <c r="CF70" s="50">
        <v>11</v>
      </c>
      <c r="CG70" s="50">
        <v>1.0629999999999999</v>
      </c>
      <c r="CH70" s="50">
        <v>1.071</v>
      </c>
      <c r="CI70" s="50">
        <v>1.0920000000000001</v>
      </c>
      <c r="CJ70" s="50">
        <v>1.1140000000000001</v>
      </c>
      <c r="CK70" s="50">
        <f t="shared" si="40"/>
        <v>1.0669999999999999</v>
      </c>
      <c r="CL70" s="59">
        <f t="shared" si="41"/>
        <v>7.4696545284780652E-3</v>
      </c>
      <c r="CM70" s="50">
        <f t="shared" si="42"/>
        <v>1.1030000000000002</v>
      </c>
      <c r="CN70" s="59">
        <f t="shared" si="43"/>
        <v>1.9748653500897682E-2</v>
      </c>
      <c r="CO70" s="50">
        <f t="shared" si="44"/>
        <v>3.6000000000000254E-2</v>
      </c>
      <c r="CP70" s="50">
        <v>11</v>
      </c>
      <c r="CQ70" s="50">
        <v>1.2230000000000001</v>
      </c>
      <c r="CR70" s="50">
        <v>1.2250000000000001</v>
      </c>
      <c r="CS70" s="50">
        <v>1.222</v>
      </c>
      <c r="CT70" s="50">
        <v>1.228</v>
      </c>
      <c r="CU70" s="50"/>
      <c r="CV70" s="50"/>
      <c r="CW70" s="50"/>
      <c r="CX70" s="50"/>
    </row>
    <row r="71" spans="2:102" x14ac:dyDescent="0.2">
      <c r="B71" s="49">
        <v>8.3333333333333332E-3</v>
      </c>
      <c r="C71" s="50">
        <v>37</v>
      </c>
      <c r="D71" s="50">
        <v>12</v>
      </c>
      <c r="E71" s="50">
        <v>1.0269999999999999</v>
      </c>
      <c r="F71" s="50">
        <v>1.0269999999999999</v>
      </c>
      <c r="G71" s="50">
        <v>1.05</v>
      </c>
      <c r="H71" s="50">
        <v>1.0509999999999999</v>
      </c>
      <c r="I71" s="50">
        <f t="shared" si="0"/>
        <v>1.0269999999999999</v>
      </c>
      <c r="J71" s="59">
        <f t="shared" si="1"/>
        <v>0</v>
      </c>
      <c r="K71" s="50">
        <f t="shared" si="2"/>
        <v>1.0505</v>
      </c>
      <c r="L71" s="59">
        <f t="shared" si="3"/>
        <v>9.5147478591806848E-4</v>
      </c>
      <c r="M71" s="50">
        <f t="shared" si="4"/>
        <v>2.3500000000000076E-2</v>
      </c>
      <c r="N71" s="50">
        <v>12</v>
      </c>
      <c r="O71" s="50">
        <v>1.0629999999999999</v>
      </c>
      <c r="P71" s="50">
        <v>1.052</v>
      </c>
      <c r="Q71" s="50">
        <v>1.073</v>
      </c>
      <c r="R71" s="50">
        <v>1.0740000000000001</v>
      </c>
      <c r="S71" s="50">
        <f t="shared" si="5"/>
        <v>1.0575000000000001</v>
      </c>
      <c r="T71" s="59">
        <f t="shared" si="6"/>
        <v>1.0456273764258459E-2</v>
      </c>
      <c r="U71" s="50">
        <f t="shared" si="7"/>
        <v>1.0735000000000001</v>
      </c>
      <c r="V71" s="59">
        <f t="shared" si="8"/>
        <v>9.3109869646192914E-4</v>
      </c>
      <c r="W71" s="50">
        <f t="shared" si="9"/>
        <v>1.6000000000000014E-2</v>
      </c>
      <c r="X71" s="50">
        <v>12</v>
      </c>
      <c r="Y71" s="50">
        <v>1.0469999999999999</v>
      </c>
      <c r="Z71" s="50">
        <v>1.0660000000000001</v>
      </c>
      <c r="AA71" s="50">
        <v>1.0940000000000001</v>
      </c>
      <c r="AB71" s="50">
        <v>1.0820000000000001</v>
      </c>
      <c r="AC71" s="50">
        <f t="shared" si="10"/>
        <v>1.0565</v>
      </c>
      <c r="AD71" s="59">
        <f t="shared" si="11"/>
        <v>1.7823639774859405E-2</v>
      </c>
      <c r="AE71" s="50">
        <f t="shared" si="12"/>
        <v>1.0880000000000001</v>
      </c>
      <c r="AF71" s="59">
        <f t="shared" si="13"/>
        <v>1.109057301293901E-2</v>
      </c>
      <c r="AG71" s="50">
        <f t="shared" si="14"/>
        <v>3.1500000000000083E-2</v>
      </c>
      <c r="AH71" s="50">
        <v>12</v>
      </c>
      <c r="AI71" s="50">
        <v>1.0629999999999999</v>
      </c>
      <c r="AJ71" s="50">
        <v>1.0960000000000001</v>
      </c>
      <c r="AK71" s="50">
        <v>1.0940000000000001</v>
      </c>
      <c r="AL71" s="50">
        <v>1.111</v>
      </c>
      <c r="AM71" s="50">
        <f t="shared" si="15"/>
        <v>1.0794999999999999</v>
      </c>
      <c r="AN71" s="59">
        <f t="shared" si="16"/>
        <v>3.0109489051095017E-2</v>
      </c>
      <c r="AO71" s="50">
        <f t="shared" si="17"/>
        <v>1.1025</v>
      </c>
      <c r="AP71" s="59">
        <f t="shared" si="18"/>
        <v>1.5301530153015216E-2</v>
      </c>
      <c r="AQ71" s="50">
        <f t="shared" si="19"/>
        <v>2.3000000000000131E-2</v>
      </c>
      <c r="AR71" s="50">
        <v>12</v>
      </c>
      <c r="AS71" s="50">
        <v>1.1619999999999999</v>
      </c>
      <c r="AT71" s="50">
        <v>1.1399999999999999</v>
      </c>
      <c r="AU71" s="50">
        <v>1.157</v>
      </c>
      <c r="AV71" s="50">
        <v>1.143</v>
      </c>
      <c r="AW71" s="50">
        <f t="shared" si="20"/>
        <v>1.1509999999999998</v>
      </c>
      <c r="AX71" s="59">
        <f t="shared" si="21"/>
        <v>1.9298245614035106E-2</v>
      </c>
      <c r="AY71" s="50">
        <f t="shared" si="22"/>
        <v>1.1499999999999999</v>
      </c>
      <c r="AZ71" s="59">
        <f t="shared" si="23"/>
        <v>1.2248468941382339E-2</v>
      </c>
      <c r="BA71" s="50">
        <f t="shared" si="24"/>
        <v>-9.9999999999988987E-4</v>
      </c>
      <c r="BB71" s="50">
        <v>12</v>
      </c>
      <c r="BC71" s="50">
        <v>1.1719999999999999</v>
      </c>
      <c r="BD71" s="50">
        <v>1.0880000000000001</v>
      </c>
      <c r="BE71" s="50">
        <v>1.111</v>
      </c>
      <c r="BF71" s="50">
        <v>1.143</v>
      </c>
      <c r="BG71" s="50">
        <f t="shared" si="25"/>
        <v>1.1299999999999999</v>
      </c>
      <c r="BH71" s="59">
        <f t="shared" si="26"/>
        <v>7.7205882352941041E-2</v>
      </c>
      <c r="BI71" s="50">
        <f t="shared" si="27"/>
        <v>1.127</v>
      </c>
      <c r="BJ71" s="59">
        <f t="shared" si="28"/>
        <v>2.7996500437445344E-2</v>
      </c>
      <c r="BK71" s="50">
        <f t="shared" si="29"/>
        <v>-2.9999999999998916E-3</v>
      </c>
      <c r="BL71" s="50">
        <v>12</v>
      </c>
      <c r="BM71" s="50">
        <v>1.117</v>
      </c>
      <c r="BN71" s="50">
        <v>1.105</v>
      </c>
      <c r="BO71" s="50">
        <v>1.109</v>
      </c>
      <c r="BP71" s="50">
        <v>1.107</v>
      </c>
      <c r="BQ71" s="50">
        <f t="shared" si="30"/>
        <v>1.111</v>
      </c>
      <c r="BR71" s="59">
        <f t="shared" si="31"/>
        <v>1.085972850678734E-2</v>
      </c>
      <c r="BS71" s="50">
        <f t="shared" si="32"/>
        <v>1.1080000000000001</v>
      </c>
      <c r="BT71" s="59">
        <f t="shared" si="33"/>
        <v>1.8066847335140035E-3</v>
      </c>
      <c r="BU71" s="50">
        <f t="shared" si="34"/>
        <v>-2.9999999999998916E-3</v>
      </c>
      <c r="BV71" s="50">
        <v>12</v>
      </c>
      <c r="BW71" s="50">
        <v>1.0640000000000001</v>
      </c>
      <c r="BX71" s="50">
        <v>1.069</v>
      </c>
      <c r="BY71" s="50">
        <v>1.111</v>
      </c>
      <c r="BZ71" s="50">
        <v>1.131</v>
      </c>
      <c r="CA71" s="50">
        <f t="shared" si="35"/>
        <v>1.0665</v>
      </c>
      <c r="CB71" s="59">
        <f t="shared" si="36"/>
        <v>4.6772684752103772E-3</v>
      </c>
      <c r="CC71" s="50">
        <f t="shared" si="37"/>
        <v>1.121</v>
      </c>
      <c r="CD71" s="59">
        <f t="shared" si="38"/>
        <v>1.7683465959328043E-2</v>
      </c>
      <c r="CE71" s="50">
        <f t="shared" si="39"/>
        <v>5.4499999999999993E-2</v>
      </c>
      <c r="CF71" s="50">
        <v>12</v>
      </c>
      <c r="CG71" s="50">
        <v>1.0580000000000001</v>
      </c>
      <c r="CH71" s="50">
        <v>1.0669999999999999</v>
      </c>
      <c r="CI71" s="50">
        <v>1.091</v>
      </c>
      <c r="CJ71" s="50">
        <v>1.1040000000000001</v>
      </c>
      <c r="CK71" s="50">
        <f t="shared" si="40"/>
        <v>1.0625</v>
      </c>
      <c r="CL71" s="59">
        <f t="shared" si="41"/>
        <v>8.4348641049671012E-3</v>
      </c>
      <c r="CM71" s="50">
        <f t="shared" si="42"/>
        <v>1.0975000000000001</v>
      </c>
      <c r="CN71" s="59">
        <f t="shared" si="43"/>
        <v>1.1775362318840689E-2</v>
      </c>
      <c r="CO71" s="50">
        <f t="shared" si="44"/>
        <v>3.5000000000000142E-2</v>
      </c>
      <c r="CP71" s="50">
        <v>12</v>
      </c>
      <c r="CQ71" s="50">
        <v>1.222</v>
      </c>
      <c r="CR71" s="50">
        <v>1.224</v>
      </c>
      <c r="CS71" s="50">
        <v>1.222</v>
      </c>
      <c r="CT71" s="50">
        <v>1.2270000000000001</v>
      </c>
      <c r="CU71" s="50"/>
      <c r="CV71" s="50"/>
      <c r="CW71" s="50"/>
      <c r="CX71" s="50"/>
    </row>
    <row r="72" spans="2:102" x14ac:dyDescent="0.2">
      <c r="B72" s="49">
        <v>9.0277777777777787E-3</v>
      </c>
      <c r="C72" s="50">
        <v>37</v>
      </c>
      <c r="D72" s="50">
        <v>13</v>
      </c>
      <c r="E72" s="50">
        <v>1.024</v>
      </c>
      <c r="F72" s="50">
        <v>1.024</v>
      </c>
      <c r="G72" s="50">
        <v>1.0489999999999999</v>
      </c>
      <c r="H72" s="50">
        <v>1.05</v>
      </c>
      <c r="I72" s="50">
        <f t="shared" si="0"/>
        <v>1.024</v>
      </c>
      <c r="J72" s="59">
        <f t="shared" si="1"/>
        <v>0</v>
      </c>
      <c r="K72" s="50">
        <f t="shared" si="2"/>
        <v>1.0495000000000001</v>
      </c>
      <c r="L72" s="59">
        <f t="shared" si="3"/>
        <v>9.5238095238105896E-4</v>
      </c>
      <c r="M72" s="50">
        <f t="shared" si="4"/>
        <v>2.5500000000000078E-2</v>
      </c>
      <c r="N72" s="50">
        <v>13</v>
      </c>
      <c r="O72" s="50">
        <v>1.0609999999999999</v>
      </c>
      <c r="P72" s="50">
        <v>1.048</v>
      </c>
      <c r="Q72" s="50">
        <v>1.073</v>
      </c>
      <c r="R72" s="50">
        <v>1.0720000000000001</v>
      </c>
      <c r="S72" s="50">
        <f t="shared" si="5"/>
        <v>1.0545</v>
      </c>
      <c r="T72" s="59">
        <f t="shared" si="6"/>
        <v>1.240458015267166E-2</v>
      </c>
      <c r="U72" s="50">
        <f t="shared" si="7"/>
        <v>1.0725</v>
      </c>
      <c r="V72" s="59">
        <f t="shared" si="8"/>
        <v>9.3283582089541959E-4</v>
      </c>
      <c r="W72" s="50">
        <f t="shared" si="9"/>
        <v>1.8000000000000016E-2</v>
      </c>
      <c r="X72" s="50">
        <v>13</v>
      </c>
      <c r="Y72" s="50">
        <v>1.044</v>
      </c>
      <c r="Z72" s="50">
        <v>1.0629999999999999</v>
      </c>
      <c r="AA72" s="50">
        <v>1.0920000000000001</v>
      </c>
      <c r="AB72" s="50">
        <v>1.081</v>
      </c>
      <c r="AC72" s="50">
        <f t="shared" si="10"/>
        <v>1.0535000000000001</v>
      </c>
      <c r="AD72" s="59">
        <f t="shared" si="11"/>
        <v>1.7873941674506028E-2</v>
      </c>
      <c r="AE72" s="50">
        <f t="shared" si="12"/>
        <v>1.0865</v>
      </c>
      <c r="AF72" s="59">
        <f t="shared" si="13"/>
        <v>1.017576318223878E-2</v>
      </c>
      <c r="AG72" s="50">
        <f t="shared" si="14"/>
        <v>3.2999999999999918E-2</v>
      </c>
      <c r="AH72" s="50">
        <v>13</v>
      </c>
      <c r="AI72" s="50">
        <v>1.0589999999999999</v>
      </c>
      <c r="AJ72" s="50">
        <v>1.093</v>
      </c>
      <c r="AK72" s="50">
        <v>1.0920000000000001</v>
      </c>
      <c r="AL72" s="50">
        <v>1.109</v>
      </c>
      <c r="AM72" s="50">
        <f t="shared" si="15"/>
        <v>1.0760000000000001</v>
      </c>
      <c r="AN72" s="59">
        <f t="shared" si="16"/>
        <v>3.1107044830741108E-2</v>
      </c>
      <c r="AO72" s="50">
        <f t="shared" si="17"/>
        <v>1.1005</v>
      </c>
      <c r="AP72" s="59">
        <f t="shared" si="18"/>
        <v>1.5329125338142385E-2</v>
      </c>
      <c r="AQ72" s="50">
        <f t="shared" si="19"/>
        <v>2.4499999999999966E-2</v>
      </c>
      <c r="AR72" s="50">
        <v>13</v>
      </c>
      <c r="AS72" s="50">
        <v>1.163</v>
      </c>
      <c r="AT72" s="50">
        <v>1.1379999999999999</v>
      </c>
      <c r="AU72" s="50">
        <v>1.159</v>
      </c>
      <c r="AV72" s="50">
        <v>1.1419999999999999</v>
      </c>
      <c r="AW72" s="50">
        <f t="shared" si="20"/>
        <v>1.1505000000000001</v>
      </c>
      <c r="AX72" s="59">
        <f t="shared" si="21"/>
        <v>2.1968365553602931E-2</v>
      </c>
      <c r="AY72" s="50">
        <f t="shared" si="22"/>
        <v>1.1505000000000001</v>
      </c>
      <c r="AZ72" s="59">
        <f t="shared" si="23"/>
        <v>1.4886164623467712E-2</v>
      </c>
      <c r="BA72" s="50">
        <f t="shared" si="24"/>
        <v>0</v>
      </c>
      <c r="BB72" s="50">
        <v>13</v>
      </c>
      <c r="BC72" s="50">
        <v>1.171</v>
      </c>
      <c r="BD72" s="50">
        <v>1.0860000000000001</v>
      </c>
      <c r="BE72" s="50">
        <v>1.109</v>
      </c>
      <c r="BF72" s="50">
        <v>1.1419999999999999</v>
      </c>
      <c r="BG72" s="50">
        <f t="shared" si="25"/>
        <v>1.1285000000000001</v>
      </c>
      <c r="BH72" s="59">
        <f t="shared" si="26"/>
        <v>7.8268876611418015E-2</v>
      </c>
      <c r="BI72" s="50">
        <f t="shared" si="27"/>
        <v>1.1254999999999999</v>
      </c>
      <c r="BJ72" s="59">
        <f t="shared" si="28"/>
        <v>2.8896672504378215E-2</v>
      </c>
      <c r="BK72" s="50">
        <f t="shared" si="29"/>
        <v>-3.0000000000001137E-3</v>
      </c>
      <c r="BL72" s="50">
        <v>13</v>
      </c>
      <c r="BM72" s="50">
        <v>1.115</v>
      </c>
      <c r="BN72" s="50">
        <v>1.103</v>
      </c>
      <c r="BO72" s="50">
        <v>1.107</v>
      </c>
      <c r="BP72" s="50">
        <v>1.105</v>
      </c>
      <c r="BQ72" s="50">
        <f t="shared" si="30"/>
        <v>1.109</v>
      </c>
      <c r="BR72" s="59">
        <f t="shared" si="31"/>
        <v>1.0879419764279249E-2</v>
      </c>
      <c r="BS72" s="50">
        <f t="shared" si="32"/>
        <v>1.1059999999999999</v>
      </c>
      <c r="BT72" s="59">
        <f t="shared" si="33"/>
        <v>1.8099547511312233E-3</v>
      </c>
      <c r="BU72" s="50">
        <f t="shared" si="34"/>
        <v>-3.0000000000001137E-3</v>
      </c>
      <c r="BV72" s="50">
        <v>13</v>
      </c>
      <c r="BW72" s="50">
        <v>1.0609999999999999</v>
      </c>
      <c r="BX72" s="50">
        <v>1.0660000000000001</v>
      </c>
      <c r="BY72" s="50">
        <v>1.109</v>
      </c>
      <c r="BZ72" s="50">
        <v>1.131</v>
      </c>
      <c r="CA72" s="50">
        <f t="shared" si="35"/>
        <v>1.0634999999999999</v>
      </c>
      <c r="CB72" s="59">
        <f t="shared" si="36"/>
        <v>4.6904315196999204E-3</v>
      </c>
      <c r="CC72" s="50">
        <f t="shared" si="37"/>
        <v>1.1200000000000001</v>
      </c>
      <c r="CD72" s="59">
        <f t="shared" si="38"/>
        <v>1.9451812555260847E-2</v>
      </c>
      <c r="CE72" s="50">
        <f t="shared" si="39"/>
        <v>5.6500000000000217E-2</v>
      </c>
      <c r="CF72" s="50">
        <v>13</v>
      </c>
      <c r="CG72" s="50">
        <v>1.0529999999999999</v>
      </c>
      <c r="CH72" s="50">
        <v>1.0629999999999999</v>
      </c>
      <c r="CI72" s="50">
        <v>1.091</v>
      </c>
      <c r="CJ72" s="50">
        <v>1.103</v>
      </c>
      <c r="CK72" s="50">
        <f t="shared" si="40"/>
        <v>1.0579999999999998</v>
      </c>
      <c r="CL72" s="59">
        <f t="shared" si="41"/>
        <v>9.4073377234242805E-3</v>
      </c>
      <c r="CM72" s="50">
        <f t="shared" si="42"/>
        <v>1.097</v>
      </c>
      <c r="CN72" s="59">
        <f t="shared" si="43"/>
        <v>1.0879419764279249E-2</v>
      </c>
      <c r="CO72" s="50">
        <f t="shared" si="44"/>
        <v>3.9000000000000146E-2</v>
      </c>
      <c r="CP72" s="50">
        <v>13</v>
      </c>
      <c r="CQ72" s="50">
        <v>1.2210000000000001</v>
      </c>
      <c r="CR72" s="50">
        <v>1.2230000000000001</v>
      </c>
      <c r="CS72" s="50">
        <v>1.22</v>
      </c>
      <c r="CT72" s="50">
        <v>1.2270000000000001</v>
      </c>
      <c r="CU72" s="50"/>
      <c r="CV72" s="50"/>
      <c r="CW72" s="50"/>
      <c r="CX72" s="50"/>
    </row>
    <row r="73" spans="2:102" x14ac:dyDescent="0.2">
      <c r="B73" s="49">
        <v>9.7222222222222224E-3</v>
      </c>
      <c r="C73" s="50">
        <v>37</v>
      </c>
      <c r="D73" s="50">
        <v>14</v>
      </c>
      <c r="E73" s="50">
        <v>1.022</v>
      </c>
      <c r="F73" s="50">
        <v>1.022</v>
      </c>
      <c r="G73" s="50">
        <v>1.0489999999999999</v>
      </c>
      <c r="H73" s="50">
        <v>1.0489999999999999</v>
      </c>
      <c r="I73" s="50">
        <f t="shared" si="0"/>
        <v>1.022</v>
      </c>
      <c r="J73" s="59">
        <f t="shared" si="1"/>
        <v>0</v>
      </c>
      <c r="K73" s="50">
        <f t="shared" si="2"/>
        <v>1.0489999999999999</v>
      </c>
      <c r="L73" s="59">
        <f t="shared" si="3"/>
        <v>0</v>
      </c>
      <c r="M73" s="50">
        <f t="shared" si="4"/>
        <v>2.6999999999999913E-2</v>
      </c>
      <c r="N73" s="50">
        <v>14</v>
      </c>
      <c r="O73" s="50">
        <v>1.0580000000000001</v>
      </c>
      <c r="P73" s="50">
        <v>1.0449999999999999</v>
      </c>
      <c r="Q73" s="50">
        <v>1.0720000000000001</v>
      </c>
      <c r="R73" s="50">
        <v>1.07</v>
      </c>
      <c r="S73" s="50">
        <f t="shared" si="5"/>
        <v>1.0514999999999999</v>
      </c>
      <c r="T73" s="59">
        <f t="shared" si="6"/>
        <v>1.2440191387559927E-2</v>
      </c>
      <c r="U73" s="50">
        <f t="shared" si="7"/>
        <v>1.0710000000000002</v>
      </c>
      <c r="V73" s="59">
        <f t="shared" si="8"/>
        <v>1.8691588785046745E-3</v>
      </c>
      <c r="W73" s="50">
        <f t="shared" si="9"/>
        <v>1.9500000000000295E-2</v>
      </c>
      <c r="X73" s="50">
        <v>14</v>
      </c>
      <c r="Y73" s="50">
        <v>1.042</v>
      </c>
      <c r="Z73" s="50">
        <v>1.06</v>
      </c>
      <c r="AA73" s="50">
        <v>1.091</v>
      </c>
      <c r="AB73" s="50">
        <v>1.08</v>
      </c>
      <c r="AC73" s="50">
        <f t="shared" si="10"/>
        <v>1.0510000000000002</v>
      </c>
      <c r="AD73" s="59">
        <f t="shared" si="11"/>
        <v>1.6981132075471712E-2</v>
      </c>
      <c r="AE73" s="50">
        <f t="shared" si="12"/>
        <v>1.0855000000000001</v>
      </c>
      <c r="AF73" s="59">
        <f t="shared" si="13"/>
        <v>1.0185185185185091E-2</v>
      </c>
      <c r="AG73" s="50">
        <f t="shared" si="14"/>
        <v>3.4499999999999975E-2</v>
      </c>
      <c r="AH73" s="50">
        <v>14</v>
      </c>
      <c r="AI73" s="50">
        <v>1.056</v>
      </c>
      <c r="AJ73" s="50">
        <v>1.0900000000000001</v>
      </c>
      <c r="AK73" s="50">
        <v>1.091</v>
      </c>
      <c r="AL73" s="50">
        <v>1.109</v>
      </c>
      <c r="AM73" s="50">
        <f t="shared" si="15"/>
        <v>1.073</v>
      </c>
      <c r="AN73" s="59">
        <f t="shared" si="16"/>
        <v>3.1192660550458742E-2</v>
      </c>
      <c r="AO73" s="50">
        <f t="shared" si="17"/>
        <v>1.1000000000000001</v>
      </c>
      <c r="AP73" s="59">
        <f t="shared" si="18"/>
        <v>1.6230838593327336E-2</v>
      </c>
      <c r="AQ73" s="50">
        <f t="shared" si="19"/>
        <v>2.7000000000000135E-2</v>
      </c>
      <c r="AR73" s="50">
        <v>14</v>
      </c>
      <c r="AS73" s="50">
        <v>1.163</v>
      </c>
      <c r="AT73" s="50">
        <v>1.1379999999999999</v>
      </c>
      <c r="AU73" s="50">
        <v>1.159</v>
      </c>
      <c r="AV73" s="50">
        <v>1.1419999999999999</v>
      </c>
      <c r="AW73" s="50">
        <f t="shared" si="20"/>
        <v>1.1505000000000001</v>
      </c>
      <c r="AX73" s="59">
        <f t="shared" si="21"/>
        <v>2.1968365553602931E-2</v>
      </c>
      <c r="AY73" s="50">
        <f t="shared" si="22"/>
        <v>1.1505000000000001</v>
      </c>
      <c r="AZ73" s="59">
        <f t="shared" si="23"/>
        <v>1.4886164623467712E-2</v>
      </c>
      <c r="BA73" s="50">
        <f t="shared" si="24"/>
        <v>0</v>
      </c>
      <c r="BB73" s="50">
        <v>14</v>
      </c>
      <c r="BC73" s="50">
        <v>1.171</v>
      </c>
      <c r="BD73" s="50">
        <v>1.0840000000000001</v>
      </c>
      <c r="BE73" s="50">
        <v>1.109</v>
      </c>
      <c r="BF73" s="50">
        <v>1.141</v>
      </c>
      <c r="BG73" s="50">
        <f t="shared" si="25"/>
        <v>1.1274999999999999</v>
      </c>
      <c r="BH73" s="59">
        <f t="shared" si="26"/>
        <v>8.0258302583025798E-2</v>
      </c>
      <c r="BI73" s="50">
        <f t="shared" si="27"/>
        <v>1.125</v>
      </c>
      <c r="BJ73" s="59">
        <f t="shared" si="28"/>
        <v>2.8045574057844021E-2</v>
      </c>
      <c r="BK73" s="50">
        <f t="shared" si="29"/>
        <v>-2.4999999999999467E-3</v>
      </c>
      <c r="BL73" s="50">
        <v>14</v>
      </c>
      <c r="BM73" s="50">
        <v>1.113</v>
      </c>
      <c r="BN73" s="50">
        <v>1.101</v>
      </c>
      <c r="BO73" s="50">
        <v>1.1060000000000001</v>
      </c>
      <c r="BP73" s="50">
        <v>1.1040000000000001</v>
      </c>
      <c r="BQ73" s="50">
        <f t="shared" si="30"/>
        <v>1.107</v>
      </c>
      <c r="BR73" s="59">
        <f t="shared" si="31"/>
        <v>1.0899182561307912E-2</v>
      </c>
      <c r="BS73" s="50">
        <f t="shared" si="32"/>
        <v>1.105</v>
      </c>
      <c r="BT73" s="59">
        <f t="shared" si="33"/>
        <v>1.8115942028985523E-3</v>
      </c>
      <c r="BU73" s="50">
        <f t="shared" si="34"/>
        <v>-2.0000000000000018E-3</v>
      </c>
      <c r="BV73" s="50">
        <v>14</v>
      </c>
      <c r="BW73" s="50">
        <v>1.0580000000000001</v>
      </c>
      <c r="BX73" s="50">
        <v>1.0640000000000001</v>
      </c>
      <c r="BY73" s="50">
        <v>1.107</v>
      </c>
      <c r="BZ73" s="50">
        <v>1.1299999999999999</v>
      </c>
      <c r="CA73" s="50">
        <f t="shared" si="35"/>
        <v>1.0609999999999999</v>
      </c>
      <c r="CB73" s="59">
        <f t="shared" si="36"/>
        <v>5.6390977443609071E-3</v>
      </c>
      <c r="CC73" s="50">
        <f t="shared" si="37"/>
        <v>1.1185</v>
      </c>
      <c r="CD73" s="59">
        <f t="shared" si="38"/>
        <v>2.0353982300884879E-2</v>
      </c>
      <c r="CE73" s="50">
        <f t="shared" si="39"/>
        <v>5.7500000000000107E-2</v>
      </c>
      <c r="CF73" s="50">
        <v>14</v>
      </c>
      <c r="CG73" s="50">
        <v>1.0469999999999999</v>
      </c>
      <c r="CH73" s="50">
        <v>1.0580000000000001</v>
      </c>
      <c r="CI73" s="50">
        <v>1.0900000000000001</v>
      </c>
      <c r="CJ73" s="50">
        <v>1.103</v>
      </c>
      <c r="CK73" s="50">
        <f t="shared" si="40"/>
        <v>1.0525</v>
      </c>
      <c r="CL73" s="59">
        <f t="shared" si="41"/>
        <v>1.0396975425330926E-2</v>
      </c>
      <c r="CM73" s="50">
        <f t="shared" si="42"/>
        <v>1.0965</v>
      </c>
      <c r="CN73" s="59">
        <f t="shared" si="43"/>
        <v>1.1786038077969085E-2</v>
      </c>
      <c r="CO73" s="50">
        <f t="shared" si="44"/>
        <v>4.4000000000000039E-2</v>
      </c>
      <c r="CP73" s="50">
        <v>14</v>
      </c>
      <c r="CQ73" s="50">
        <v>1.22</v>
      </c>
      <c r="CR73" s="50">
        <v>1.2210000000000001</v>
      </c>
      <c r="CS73" s="50">
        <v>1.22</v>
      </c>
      <c r="CT73" s="50">
        <v>1.226</v>
      </c>
      <c r="CU73" s="50"/>
      <c r="CV73" s="50"/>
      <c r="CW73" s="50"/>
      <c r="CX73" s="50"/>
    </row>
    <row r="74" spans="2:102" x14ac:dyDescent="0.2">
      <c r="B74" s="49">
        <v>1.0416666666666666E-2</v>
      </c>
      <c r="C74" s="50">
        <v>37</v>
      </c>
      <c r="D74" s="50">
        <v>15</v>
      </c>
      <c r="E74" s="50">
        <v>1.018</v>
      </c>
      <c r="F74" s="50">
        <v>1.0189999999999999</v>
      </c>
      <c r="G74" s="50">
        <v>1.048</v>
      </c>
      <c r="H74" s="50">
        <v>1.048</v>
      </c>
      <c r="I74" s="50">
        <f t="shared" si="0"/>
        <v>1.0185</v>
      </c>
      <c r="J74" s="59">
        <f t="shared" si="1"/>
        <v>9.8135426889096162E-4</v>
      </c>
      <c r="K74" s="50">
        <f t="shared" si="2"/>
        <v>1.048</v>
      </c>
      <c r="L74" s="59">
        <f t="shared" si="3"/>
        <v>0</v>
      </c>
      <c r="M74" s="50">
        <f t="shared" si="4"/>
        <v>2.9500000000000082E-2</v>
      </c>
      <c r="N74" s="50">
        <v>15</v>
      </c>
      <c r="O74" s="50">
        <v>1.054</v>
      </c>
      <c r="P74" s="50">
        <v>1.042</v>
      </c>
      <c r="Q74" s="50">
        <v>1.071</v>
      </c>
      <c r="R74" s="50">
        <v>1.069</v>
      </c>
      <c r="S74" s="50">
        <f t="shared" si="5"/>
        <v>1.048</v>
      </c>
      <c r="T74" s="59">
        <f t="shared" si="6"/>
        <v>1.1516314779270643E-2</v>
      </c>
      <c r="U74" s="50">
        <f t="shared" si="7"/>
        <v>1.0699999999999998</v>
      </c>
      <c r="V74" s="59">
        <f t="shared" si="8"/>
        <v>1.8709073900841926E-3</v>
      </c>
      <c r="W74" s="50">
        <f t="shared" si="9"/>
        <v>2.1999999999999797E-2</v>
      </c>
      <c r="X74" s="50">
        <v>15</v>
      </c>
      <c r="Y74" s="50">
        <v>1.038</v>
      </c>
      <c r="Z74" s="50">
        <v>1.0580000000000001</v>
      </c>
      <c r="AA74" s="50">
        <v>1.089</v>
      </c>
      <c r="AB74" s="50">
        <v>1.079</v>
      </c>
      <c r="AC74" s="50">
        <f t="shared" si="10"/>
        <v>1.048</v>
      </c>
      <c r="AD74" s="59">
        <f t="shared" si="11"/>
        <v>1.8903591682419677E-2</v>
      </c>
      <c r="AE74" s="50">
        <f t="shared" si="12"/>
        <v>1.0840000000000001</v>
      </c>
      <c r="AF74" s="59">
        <f t="shared" si="13"/>
        <v>9.2678405931418059E-3</v>
      </c>
      <c r="AG74" s="50">
        <f t="shared" si="14"/>
        <v>3.6000000000000032E-2</v>
      </c>
      <c r="AH74" s="50">
        <v>15</v>
      </c>
      <c r="AI74" s="50">
        <v>1.052</v>
      </c>
      <c r="AJ74" s="50">
        <v>1.087</v>
      </c>
      <c r="AK74" s="50">
        <v>1.089</v>
      </c>
      <c r="AL74" s="50">
        <v>1.1080000000000001</v>
      </c>
      <c r="AM74" s="50">
        <f t="shared" si="15"/>
        <v>1.0695000000000001</v>
      </c>
      <c r="AN74" s="59">
        <f t="shared" si="16"/>
        <v>3.2198712051517864E-2</v>
      </c>
      <c r="AO74" s="50">
        <f t="shared" si="17"/>
        <v>1.0985</v>
      </c>
      <c r="AP74" s="59">
        <f t="shared" si="18"/>
        <v>1.7148014440433328E-2</v>
      </c>
      <c r="AQ74" s="50">
        <f t="shared" si="19"/>
        <v>2.8999999999999915E-2</v>
      </c>
      <c r="AR74" s="50">
        <v>15</v>
      </c>
      <c r="AS74" s="50">
        <v>1.1619999999999999</v>
      </c>
      <c r="AT74" s="50">
        <v>1.137</v>
      </c>
      <c r="AU74" s="50">
        <v>1.1599999999999999</v>
      </c>
      <c r="AV74" s="50">
        <v>1.141</v>
      </c>
      <c r="AW74" s="50">
        <f t="shared" si="20"/>
        <v>1.1495</v>
      </c>
      <c r="AX74" s="59">
        <f t="shared" si="21"/>
        <v>2.1987686895338532E-2</v>
      </c>
      <c r="AY74" s="50">
        <f t="shared" si="22"/>
        <v>1.1505000000000001</v>
      </c>
      <c r="AZ74" s="59">
        <f t="shared" si="23"/>
        <v>1.6652059596844789E-2</v>
      </c>
      <c r="BA74" s="50">
        <f t="shared" si="24"/>
        <v>1.0000000000001119E-3</v>
      </c>
      <c r="BB74" s="50">
        <v>15</v>
      </c>
      <c r="BC74" s="50">
        <v>1.17</v>
      </c>
      <c r="BD74" s="50">
        <v>1.083</v>
      </c>
      <c r="BE74" s="50">
        <v>1.107</v>
      </c>
      <c r="BF74" s="50">
        <v>1.1399999999999999</v>
      </c>
      <c r="BG74" s="50">
        <f t="shared" si="25"/>
        <v>1.1265000000000001</v>
      </c>
      <c r="BH74" s="59">
        <f t="shared" si="26"/>
        <v>8.0332409972299137E-2</v>
      </c>
      <c r="BI74" s="50">
        <f t="shared" si="27"/>
        <v>1.1234999999999999</v>
      </c>
      <c r="BJ74" s="59">
        <f t="shared" si="28"/>
        <v>2.8947368421052562E-2</v>
      </c>
      <c r="BK74" s="50">
        <f t="shared" si="29"/>
        <v>-3.0000000000001137E-3</v>
      </c>
      <c r="BL74" s="50">
        <v>15</v>
      </c>
      <c r="BM74" s="50">
        <v>1.111</v>
      </c>
      <c r="BN74" s="50">
        <v>1.099</v>
      </c>
      <c r="BO74" s="50">
        <v>1.105</v>
      </c>
      <c r="BP74" s="50">
        <v>1.103</v>
      </c>
      <c r="BQ74" s="50">
        <f t="shared" si="30"/>
        <v>1.105</v>
      </c>
      <c r="BR74" s="59">
        <f t="shared" si="31"/>
        <v>1.091901728844405E-2</v>
      </c>
      <c r="BS74" s="50">
        <f t="shared" si="32"/>
        <v>1.1040000000000001</v>
      </c>
      <c r="BT74" s="59">
        <f t="shared" si="33"/>
        <v>1.8132366273798748E-3</v>
      </c>
      <c r="BU74" s="50">
        <f t="shared" si="34"/>
        <v>-9.9999999999988987E-4</v>
      </c>
      <c r="BV74" s="50">
        <v>15</v>
      </c>
      <c r="BW74" s="50">
        <v>1.056</v>
      </c>
      <c r="BX74" s="50">
        <v>1.0620000000000001</v>
      </c>
      <c r="BY74" s="50">
        <v>1.105</v>
      </c>
      <c r="BZ74" s="50">
        <v>1.1279999999999999</v>
      </c>
      <c r="CA74" s="50">
        <f t="shared" si="35"/>
        <v>1.0590000000000002</v>
      </c>
      <c r="CB74" s="59">
        <f t="shared" si="36"/>
        <v>5.6497175141242981E-3</v>
      </c>
      <c r="CC74" s="50">
        <f t="shared" si="37"/>
        <v>1.1164999999999998</v>
      </c>
      <c r="CD74" s="59">
        <f t="shared" si="38"/>
        <v>2.0390070921985737E-2</v>
      </c>
      <c r="CE74" s="50">
        <f t="shared" si="39"/>
        <v>5.7499999999999662E-2</v>
      </c>
      <c r="CF74" s="50">
        <v>15</v>
      </c>
      <c r="CG74" s="50">
        <v>1.042</v>
      </c>
      <c r="CH74" s="50">
        <v>1.0529999999999999</v>
      </c>
      <c r="CI74" s="50">
        <v>1.089</v>
      </c>
      <c r="CJ74" s="50">
        <v>1.1020000000000001</v>
      </c>
      <c r="CK74" s="50">
        <f t="shared" si="40"/>
        <v>1.0474999999999999</v>
      </c>
      <c r="CL74" s="59">
        <f t="shared" si="41"/>
        <v>1.0446343779677018E-2</v>
      </c>
      <c r="CM74" s="50">
        <f t="shared" si="42"/>
        <v>1.0954999999999999</v>
      </c>
      <c r="CN74" s="59">
        <f t="shared" si="43"/>
        <v>1.1796733212341308E-2</v>
      </c>
      <c r="CO74" s="50">
        <f t="shared" si="44"/>
        <v>4.8000000000000043E-2</v>
      </c>
      <c r="CP74" s="50">
        <v>15</v>
      </c>
      <c r="CQ74" s="50">
        <v>1.2190000000000001</v>
      </c>
      <c r="CR74" s="50">
        <v>1.22</v>
      </c>
      <c r="CS74" s="50">
        <v>1.218</v>
      </c>
      <c r="CT74" s="50">
        <v>1.2250000000000001</v>
      </c>
      <c r="CU74" s="50"/>
      <c r="CV74" s="50"/>
      <c r="CW74" s="50"/>
      <c r="CX74" s="50"/>
    </row>
    <row r="75" spans="2:102" x14ac:dyDescent="0.2">
      <c r="B75" s="49">
        <v>1.1111111111111112E-2</v>
      </c>
      <c r="C75" s="50">
        <v>37</v>
      </c>
      <c r="D75" s="50">
        <v>16</v>
      </c>
      <c r="E75" s="50">
        <v>1.0149999999999999</v>
      </c>
      <c r="F75" s="50">
        <v>1.016</v>
      </c>
      <c r="G75" s="50">
        <v>1.0469999999999999</v>
      </c>
      <c r="H75" s="50">
        <v>1.048</v>
      </c>
      <c r="I75" s="50">
        <f t="shared" si="0"/>
        <v>1.0154999999999998</v>
      </c>
      <c r="J75" s="59">
        <f t="shared" si="1"/>
        <v>9.8425196850404715E-4</v>
      </c>
      <c r="K75" s="50">
        <f t="shared" si="2"/>
        <v>1.0474999999999999</v>
      </c>
      <c r="L75" s="59">
        <f t="shared" si="3"/>
        <v>9.541984732825495E-4</v>
      </c>
      <c r="M75" s="50">
        <f t="shared" si="4"/>
        <v>3.2000000000000028E-2</v>
      </c>
      <c r="N75" s="50">
        <v>16</v>
      </c>
      <c r="O75" s="50">
        <v>1.0509999999999999</v>
      </c>
      <c r="P75" s="50">
        <v>1.0389999999999999</v>
      </c>
      <c r="Q75" s="50">
        <v>1.069</v>
      </c>
      <c r="R75" s="50">
        <v>1.069</v>
      </c>
      <c r="S75" s="50">
        <f t="shared" si="5"/>
        <v>1.0449999999999999</v>
      </c>
      <c r="T75" s="59">
        <f t="shared" si="6"/>
        <v>1.154956689124159E-2</v>
      </c>
      <c r="U75" s="50">
        <f t="shared" si="7"/>
        <v>1.069</v>
      </c>
      <c r="V75" s="59">
        <f t="shared" si="8"/>
        <v>0</v>
      </c>
      <c r="W75" s="50">
        <f t="shared" si="9"/>
        <v>2.4000000000000021E-2</v>
      </c>
      <c r="X75" s="50">
        <v>16</v>
      </c>
      <c r="Y75" s="50">
        <v>1.036</v>
      </c>
      <c r="Z75" s="50">
        <v>1.054</v>
      </c>
      <c r="AA75" s="50">
        <v>1.087</v>
      </c>
      <c r="AB75" s="50">
        <v>1.079</v>
      </c>
      <c r="AC75" s="50">
        <f t="shared" si="10"/>
        <v>1.0449999999999999</v>
      </c>
      <c r="AD75" s="59">
        <f t="shared" si="11"/>
        <v>1.707779886148009E-2</v>
      </c>
      <c r="AE75" s="50">
        <f t="shared" si="12"/>
        <v>1.083</v>
      </c>
      <c r="AF75" s="59">
        <f t="shared" si="13"/>
        <v>7.4142724745134454E-3</v>
      </c>
      <c r="AG75" s="50">
        <f t="shared" si="14"/>
        <v>3.8000000000000034E-2</v>
      </c>
      <c r="AH75" s="50">
        <v>16</v>
      </c>
      <c r="AI75" s="50">
        <v>1.0489999999999999</v>
      </c>
      <c r="AJ75" s="50">
        <v>1.085</v>
      </c>
      <c r="AK75" s="50">
        <v>1.087</v>
      </c>
      <c r="AL75" s="50">
        <v>1.107</v>
      </c>
      <c r="AM75" s="50">
        <f t="shared" si="15"/>
        <v>1.0669999999999999</v>
      </c>
      <c r="AN75" s="59">
        <f t="shared" si="16"/>
        <v>3.3179723502304179E-2</v>
      </c>
      <c r="AO75" s="50">
        <f t="shared" si="17"/>
        <v>1.097</v>
      </c>
      <c r="AP75" s="59">
        <f t="shared" si="18"/>
        <v>1.8066847335140034E-2</v>
      </c>
      <c r="AQ75" s="50">
        <f t="shared" si="19"/>
        <v>3.0000000000000027E-2</v>
      </c>
      <c r="AR75" s="50">
        <v>16</v>
      </c>
      <c r="AS75" s="50">
        <v>1.159</v>
      </c>
      <c r="AT75" s="50">
        <v>1.135</v>
      </c>
      <c r="AU75" s="50">
        <v>1.159</v>
      </c>
      <c r="AV75" s="50">
        <v>1.1399999999999999</v>
      </c>
      <c r="AW75" s="50">
        <f t="shared" si="20"/>
        <v>1.147</v>
      </c>
      <c r="AX75" s="59">
        <f t="shared" si="21"/>
        <v>2.1145374449339227E-2</v>
      </c>
      <c r="AY75" s="50">
        <f t="shared" si="22"/>
        <v>1.1495</v>
      </c>
      <c r="AZ75" s="59">
        <f t="shared" si="23"/>
        <v>1.6666666666666781E-2</v>
      </c>
      <c r="BA75" s="50">
        <f t="shared" si="24"/>
        <v>2.4999999999999467E-3</v>
      </c>
      <c r="BB75" s="50">
        <v>16</v>
      </c>
      <c r="BC75" s="50">
        <v>1.169</v>
      </c>
      <c r="BD75" s="50">
        <v>1.081</v>
      </c>
      <c r="BE75" s="50">
        <v>1.107</v>
      </c>
      <c r="BF75" s="50">
        <v>1.1379999999999999</v>
      </c>
      <c r="BG75" s="50">
        <f t="shared" si="25"/>
        <v>1.125</v>
      </c>
      <c r="BH75" s="59">
        <f t="shared" si="26"/>
        <v>8.1406105457909425E-2</v>
      </c>
      <c r="BI75" s="50">
        <f t="shared" si="27"/>
        <v>1.1225000000000001</v>
      </c>
      <c r="BJ75" s="59">
        <f t="shared" si="28"/>
        <v>2.7240773286467415E-2</v>
      </c>
      <c r="BK75" s="50">
        <f t="shared" si="29"/>
        <v>-2.4999999999999467E-3</v>
      </c>
      <c r="BL75" s="50">
        <v>16</v>
      </c>
      <c r="BM75" s="50">
        <v>1.109</v>
      </c>
      <c r="BN75" s="50">
        <v>1.097</v>
      </c>
      <c r="BO75" s="50">
        <v>1.103</v>
      </c>
      <c r="BP75" s="50">
        <v>1.101</v>
      </c>
      <c r="BQ75" s="50">
        <f t="shared" si="30"/>
        <v>1.103</v>
      </c>
      <c r="BR75" s="59">
        <f t="shared" si="31"/>
        <v>1.0938924339106664E-2</v>
      </c>
      <c r="BS75" s="50">
        <f t="shared" si="32"/>
        <v>1.1019999999999999</v>
      </c>
      <c r="BT75" s="59">
        <f t="shared" si="33"/>
        <v>1.816530426884652E-3</v>
      </c>
      <c r="BU75" s="50">
        <f t="shared" si="34"/>
        <v>-1.0000000000001119E-3</v>
      </c>
      <c r="BV75" s="50">
        <v>16</v>
      </c>
      <c r="BW75" s="50">
        <v>1.0529999999999999</v>
      </c>
      <c r="BX75" s="50">
        <v>1.06</v>
      </c>
      <c r="BY75" s="50">
        <v>1.103</v>
      </c>
      <c r="BZ75" s="50">
        <v>1.127</v>
      </c>
      <c r="CA75" s="50">
        <f t="shared" si="35"/>
        <v>1.0565</v>
      </c>
      <c r="CB75" s="59">
        <f t="shared" si="36"/>
        <v>6.6037735849057708E-3</v>
      </c>
      <c r="CC75" s="50">
        <f t="shared" si="37"/>
        <v>1.115</v>
      </c>
      <c r="CD75" s="59">
        <f t="shared" si="38"/>
        <v>2.12954747116238E-2</v>
      </c>
      <c r="CE75" s="50">
        <f t="shared" si="39"/>
        <v>5.8499999999999996E-2</v>
      </c>
      <c r="CF75" s="50">
        <v>16</v>
      </c>
      <c r="CG75" s="50">
        <v>1.036</v>
      </c>
      <c r="CH75" s="50">
        <v>1.0489999999999999</v>
      </c>
      <c r="CI75" s="50">
        <v>1.0880000000000001</v>
      </c>
      <c r="CJ75" s="50">
        <v>1.1000000000000001</v>
      </c>
      <c r="CK75" s="50">
        <f t="shared" si="40"/>
        <v>1.0425</v>
      </c>
      <c r="CL75" s="59">
        <f t="shared" si="41"/>
        <v>1.2392755004766351E-2</v>
      </c>
      <c r="CM75" s="50">
        <f t="shared" si="42"/>
        <v>1.0940000000000001</v>
      </c>
      <c r="CN75" s="59">
        <f t="shared" si="43"/>
        <v>1.0909090909090919E-2</v>
      </c>
      <c r="CO75" s="50">
        <f t="shared" si="44"/>
        <v>5.1500000000000101E-2</v>
      </c>
      <c r="CP75" s="50">
        <v>16</v>
      </c>
      <c r="CQ75" s="50">
        <v>1.218</v>
      </c>
      <c r="CR75" s="50">
        <v>1.22</v>
      </c>
      <c r="CS75" s="50">
        <v>1.218</v>
      </c>
      <c r="CT75" s="50">
        <v>1.224</v>
      </c>
      <c r="CU75" s="50"/>
      <c r="CV75" s="50"/>
      <c r="CW75" s="50"/>
      <c r="CX75" s="50"/>
    </row>
    <row r="76" spans="2:102" x14ac:dyDescent="0.2">
      <c r="B76" s="49">
        <v>1.1805555555555555E-2</v>
      </c>
      <c r="C76" s="50">
        <v>37</v>
      </c>
      <c r="D76" s="50">
        <v>17</v>
      </c>
      <c r="E76" s="50">
        <v>1.0129999999999999</v>
      </c>
      <c r="F76" s="50">
        <v>1.014</v>
      </c>
      <c r="G76" s="50">
        <v>1.046</v>
      </c>
      <c r="H76" s="50">
        <v>1.0469999999999999</v>
      </c>
      <c r="I76" s="50">
        <f t="shared" si="0"/>
        <v>1.0135000000000001</v>
      </c>
      <c r="J76" s="59">
        <f t="shared" si="1"/>
        <v>9.86193293885712E-4</v>
      </c>
      <c r="K76" s="50">
        <f t="shared" si="2"/>
        <v>1.0465</v>
      </c>
      <c r="L76" s="59">
        <f t="shared" si="3"/>
        <v>9.5510983763122251E-4</v>
      </c>
      <c r="M76" s="50">
        <f t="shared" si="4"/>
        <v>3.2999999999999918E-2</v>
      </c>
      <c r="N76" s="50">
        <v>17</v>
      </c>
      <c r="O76" s="50">
        <v>1.0469999999999999</v>
      </c>
      <c r="P76" s="50">
        <v>1.036</v>
      </c>
      <c r="Q76" s="50">
        <v>1.069</v>
      </c>
      <c r="R76" s="50">
        <v>1.0669999999999999</v>
      </c>
      <c r="S76" s="50">
        <f t="shared" si="5"/>
        <v>1.0415000000000001</v>
      </c>
      <c r="T76" s="59">
        <f t="shared" si="6"/>
        <v>1.061776061776052E-2</v>
      </c>
      <c r="U76" s="50">
        <f t="shared" si="7"/>
        <v>1.0680000000000001</v>
      </c>
      <c r="V76" s="59">
        <f t="shared" si="8"/>
        <v>1.8744142455482679E-3</v>
      </c>
      <c r="W76" s="50">
        <f t="shared" si="9"/>
        <v>2.6499999999999968E-2</v>
      </c>
      <c r="X76" s="50">
        <v>17</v>
      </c>
      <c r="Y76" s="50">
        <v>1.0329999999999999</v>
      </c>
      <c r="Z76" s="50">
        <v>1.0509999999999999</v>
      </c>
      <c r="AA76" s="50">
        <v>1.085</v>
      </c>
      <c r="AB76" s="50">
        <v>1.0780000000000001</v>
      </c>
      <c r="AC76" s="50">
        <f t="shared" si="10"/>
        <v>1.0419999999999998</v>
      </c>
      <c r="AD76" s="59">
        <f t="shared" si="11"/>
        <v>1.7126546146527134E-2</v>
      </c>
      <c r="AE76" s="50">
        <f t="shared" si="12"/>
        <v>1.0815000000000001</v>
      </c>
      <c r="AF76" s="59">
        <f t="shared" si="13"/>
        <v>6.4935064935063959E-3</v>
      </c>
      <c r="AG76" s="50">
        <f t="shared" si="14"/>
        <v>3.9500000000000313E-2</v>
      </c>
      <c r="AH76" s="50">
        <v>17</v>
      </c>
      <c r="AI76" s="50">
        <v>1.046</v>
      </c>
      <c r="AJ76" s="50">
        <v>1.0820000000000001</v>
      </c>
      <c r="AK76" s="50">
        <v>1.0860000000000001</v>
      </c>
      <c r="AL76" s="50">
        <v>1.107</v>
      </c>
      <c r="AM76" s="50">
        <f t="shared" si="15"/>
        <v>1.0640000000000001</v>
      </c>
      <c r="AN76" s="59">
        <f t="shared" si="16"/>
        <v>3.3271719038817031E-2</v>
      </c>
      <c r="AO76" s="50">
        <f t="shared" si="17"/>
        <v>1.0965</v>
      </c>
      <c r="AP76" s="59">
        <f t="shared" si="18"/>
        <v>1.8970189701896935E-2</v>
      </c>
      <c r="AQ76" s="50">
        <f t="shared" si="19"/>
        <v>3.2499999999999973E-2</v>
      </c>
      <c r="AR76" s="50">
        <v>17</v>
      </c>
      <c r="AS76" s="50">
        <v>1.1559999999999999</v>
      </c>
      <c r="AT76" s="50">
        <v>1.133</v>
      </c>
      <c r="AU76" s="50">
        <v>1.1579999999999999</v>
      </c>
      <c r="AV76" s="50">
        <v>1.1379999999999999</v>
      </c>
      <c r="AW76" s="50">
        <f t="shared" si="20"/>
        <v>1.1444999999999999</v>
      </c>
      <c r="AX76" s="59">
        <f t="shared" si="21"/>
        <v>2.0300088261253228E-2</v>
      </c>
      <c r="AY76" s="50">
        <f t="shared" si="22"/>
        <v>1.1479999999999999</v>
      </c>
      <c r="AZ76" s="59">
        <f t="shared" si="23"/>
        <v>1.7574692442882265E-2</v>
      </c>
      <c r="BA76" s="50">
        <f t="shared" si="24"/>
        <v>3.5000000000000586E-3</v>
      </c>
      <c r="BB76" s="50">
        <v>17</v>
      </c>
      <c r="BC76" s="50">
        <v>1.167</v>
      </c>
      <c r="BD76" s="50">
        <v>1.08</v>
      </c>
      <c r="BE76" s="50">
        <v>1.105</v>
      </c>
      <c r="BF76" s="50">
        <v>1.1359999999999999</v>
      </c>
      <c r="BG76" s="50">
        <f t="shared" si="25"/>
        <v>1.1234999999999999</v>
      </c>
      <c r="BH76" s="59">
        <f t="shared" si="26"/>
        <v>8.0555555555555519E-2</v>
      </c>
      <c r="BI76" s="50">
        <f t="shared" si="27"/>
        <v>1.1204999999999998</v>
      </c>
      <c r="BJ76" s="59">
        <f t="shared" si="28"/>
        <v>2.7288732394366126E-2</v>
      </c>
      <c r="BK76" s="50">
        <f t="shared" si="29"/>
        <v>-3.0000000000001137E-3</v>
      </c>
      <c r="BL76" s="50">
        <v>17</v>
      </c>
      <c r="BM76" s="50">
        <v>1.1080000000000001</v>
      </c>
      <c r="BN76" s="50">
        <v>1.0960000000000001</v>
      </c>
      <c r="BO76" s="50">
        <v>1.101</v>
      </c>
      <c r="BP76" s="50">
        <v>1.099</v>
      </c>
      <c r="BQ76" s="50">
        <f t="shared" si="30"/>
        <v>1.1020000000000001</v>
      </c>
      <c r="BR76" s="59">
        <f t="shared" si="31"/>
        <v>1.094890510948906E-2</v>
      </c>
      <c r="BS76" s="50">
        <f t="shared" si="32"/>
        <v>1.1000000000000001</v>
      </c>
      <c r="BT76" s="59">
        <f t="shared" si="33"/>
        <v>1.8198362147406749E-3</v>
      </c>
      <c r="BU76" s="50">
        <f t="shared" si="34"/>
        <v>-2.0000000000000018E-3</v>
      </c>
      <c r="BV76" s="50">
        <v>17</v>
      </c>
      <c r="BW76" s="50">
        <v>1.05</v>
      </c>
      <c r="BX76" s="50">
        <v>1.0569999999999999</v>
      </c>
      <c r="BY76" s="50">
        <v>1.1000000000000001</v>
      </c>
      <c r="BZ76" s="50">
        <v>1.125</v>
      </c>
      <c r="CA76" s="50">
        <f t="shared" si="35"/>
        <v>1.0535000000000001</v>
      </c>
      <c r="CB76" s="59">
        <f t="shared" si="36"/>
        <v>6.6225165562912918E-3</v>
      </c>
      <c r="CC76" s="50">
        <f t="shared" si="37"/>
        <v>1.1125</v>
      </c>
      <c r="CD76" s="59">
        <f t="shared" si="38"/>
        <v>2.2222222222222143E-2</v>
      </c>
      <c r="CE76" s="50">
        <f t="shared" si="39"/>
        <v>5.8999999999999941E-2</v>
      </c>
      <c r="CF76" s="50">
        <v>17</v>
      </c>
      <c r="CG76" s="50">
        <v>1.0309999999999999</v>
      </c>
      <c r="CH76" s="50">
        <v>1.0449999999999999</v>
      </c>
      <c r="CI76" s="50">
        <v>1.087</v>
      </c>
      <c r="CJ76" s="50">
        <v>1.099</v>
      </c>
      <c r="CK76" s="50">
        <f t="shared" si="40"/>
        <v>1.0379999999999998</v>
      </c>
      <c r="CL76" s="59">
        <f t="shared" si="41"/>
        <v>1.3397129186602883E-2</v>
      </c>
      <c r="CM76" s="50">
        <f t="shared" si="42"/>
        <v>1.093</v>
      </c>
      <c r="CN76" s="59">
        <f t="shared" si="43"/>
        <v>1.091901728844405E-2</v>
      </c>
      <c r="CO76" s="50">
        <f t="shared" si="44"/>
        <v>5.500000000000016E-2</v>
      </c>
      <c r="CP76" s="50">
        <v>17</v>
      </c>
      <c r="CQ76" s="50">
        <v>1.2170000000000001</v>
      </c>
      <c r="CR76" s="50">
        <v>1.2190000000000001</v>
      </c>
      <c r="CS76" s="50">
        <v>1.2170000000000001</v>
      </c>
      <c r="CT76" s="50">
        <v>1.224</v>
      </c>
      <c r="CU76" s="50"/>
      <c r="CV76" s="50"/>
      <c r="CW76" s="50"/>
      <c r="CX76" s="50"/>
    </row>
    <row r="77" spans="2:102" x14ac:dyDescent="0.2">
      <c r="B77" s="49">
        <v>1.2499999999999999E-2</v>
      </c>
      <c r="C77" s="50">
        <v>37</v>
      </c>
      <c r="D77" s="50">
        <v>18</v>
      </c>
      <c r="E77" s="50">
        <v>1.0089999999999999</v>
      </c>
      <c r="F77" s="50">
        <v>1.0109999999999999</v>
      </c>
      <c r="G77" s="50">
        <v>1.0449999999999999</v>
      </c>
      <c r="H77" s="50">
        <v>1.046</v>
      </c>
      <c r="I77" s="50">
        <f t="shared" si="0"/>
        <v>1.0099999999999998</v>
      </c>
      <c r="J77" s="59">
        <f t="shared" si="1"/>
        <v>1.9782393669634047E-3</v>
      </c>
      <c r="K77" s="50">
        <f t="shared" si="2"/>
        <v>1.0455000000000001</v>
      </c>
      <c r="L77" s="59">
        <f t="shared" si="3"/>
        <v>9.5602294455077619E-4</v>
      </c>
      <c r="M77" s="50">
        <f t="shared" si="4"/>
        <v>3.5500000000000309E-2</v>
      </c>
      <c r="N77" s="50">
        <v>18</v>
      </c>
      <c r="O77" s="50">
        <v>1.0429999999999999</v>
      </c>
      <c r="P77" s="50">
        <v>1.0329999999999999</v>
      </c>
      <c r="Q77" s="50">
        <v>1.0669999999999999</v>
      </c>
      <c r="R77" s="50">
        <v>1.0660000000000001</v>
      </c>
      <c r="S77" s="50">
        <f t="shared" si="5"/>
        <v>1.0379999999999998</v>
      </c>
      <c r="T77" s="59">
        <f t="shared" si="6"/>
        <v>9.6805421103581899E-3</v>
      </c>
      <c r="U77" s="50">
        <f t="shared" si="7"/>
        <v>1.0665</v>
      </c>
      <c r="V77" s="59">
        <f t="shared" si="8"/>
        <v>9.3808630393985915E-4</v>
      </c>
      <c r="W77" s="50">
        <f t="shared" si="9"/>
        <v>2.8500000000000192E-2</v>
      </c>
      <c r="X77" s="50">
        <v>18</v>
      </c>
      <c r="Y77" s="50">
        <v>1.03</v>
      </c>
      <c r="Z77" s="50">
        <v>1.0489999999999999</v>
      </c>
      <c r="AA77" s="50">
        <v>1.0840000000000001</v>
      </c>
      <c r="AB77" s="50">
        <v>1.077</v>
      </c>
      <c r="AC77" s="50">
        <f t="shared" si="10"/>
        <v>1.0394999999999999</v>
      </c>
      <c r="AD77" s="59">
        <f t="shared" si="11"/>
        <v>1.8112488083889329E-2</v>
      </c>
      <c r="AE77" s="50">
        <f t="shared" si="12"/>
        <v>1.0805</v>
      </c>
      <c r="AF77" s="59">
        <f t="shared" si="13"/>
        <v>6.4995357474467198E-3</v>
      </c>
      <c r="AG77" s="50">
        <f t="shared" si="14"/>
        <v>4.1000000000000147E-2</v>
      </c>
      <c r="AH77" s="50">
        <v>18</v>
      </c>
      <c r="AI77" s="50">
        <v>1.0429999999999999</v>
      </c>
      <c r="AJ77" s="50">
        <v>1.08</v>
      </c>
      <c r="AK77" s="50">
        <v>1.085</v>
      </c>
      <c r="AL77" s="50">
        <v>1.107</v>
      </c>
      <c r="AM77" s="50">
        <f t="shared" si="15"/>
        <v>1.0615000000000001</v>
      </c>
      <c r="AN77" s="59">
        <f t="shared" si="16"/>
        <v>3.4259259259259392E-2</v>
      </c>
      <c r="AO77" s="50">
        <f t="shared" si="17"/>
        <v>1.0960000000000001</v>
      </c>
      <c r="AP77" s="59">
        <f t="shared" si="18"/>
        <v>1.9873532068654037E-2</v>
      </c>
      <c r="AQ77" s="50">
        <f t="shared" si="19"/>
        <v>3.4499999999999975E-2</v>
      </c>
      <c r="AR77" s="50">
        <v>18</v>
      </c>
      <c r="AS77" s="50">
        <v>1.153</v>
      </c>
      <c r="AT77" s="50">
        <v>1.1319999999999999</v>
      </c>
      <c r="AU77" s="50">
        <v>1.157</v>
      </c>
      <c r="AV77" s="50">
        <v>1.1359999999999999</v>
      </c>
      <c r="AW77" s="50">
        <f t="shared" si="20"/>
        <v>1.1425000000000001</v>
      </c>
      <c r="AX77" s="59">
        <f t="shared" si="21"/>
        <v>1.8551236749116726E-2</v>
      </c>
      <c r="AY77" s="50">
        <f t="shared" si="22"/>
        <v>1.1465000000000001</v>
      </c>
      <c r="AZ77" s="59">
        <f t="shared" si="23"/>
        <v>1.8485915492957861E-2</v>
      </c>
      <c r="BA77" s="50">
        <f t="shared" si="24"/>
        <v>4.0000000000000036E-3</v>
      </c>
      <c r="BB77" s="50">
        <v>18</v>
      </c>
      <c r="BC77" s="50">
        <v>1.1659999999999999</v>
      </c>
      <c r="BD77" s="50">
        <v>1.079</v>
      </c>
      <c r="BE77" s="50">
        <v>1.105</v>
      </c>
      <c r="BF77" s="50">
        <v>1.1339999999999999</v>
      </c>
      <c r="BG77" s="50">
        <f t="shared" si="25"/>
        <v>1.1225000000000001</v>
      </c>
      <c r="BH77" s="59">
        <f t="shared" si="26"/>
        <v>8.0630213160333614E-2</v>
      </c>
      <c r="BI77" s="50">
        <f t="shared" si="27"/>
        <v>1.1194999999999999</v>
      </c>
      <c r="BJ77" s="59">
        <f t="shared" si="28"/>
        <v>2.5573192239858832E-2</v>
      </c>
      <c r="BK77" s="50">
        <f t="shared" si="29"/>
        <v>-3.0000000000001137E-3</v>
      </c>
      <c r="BL77" s="50">
        <v>18</v>
      </c>
      <c r="BM77" s="50">
        <v>1.1060000000000001</v>
      </c>
      <c r="BN77" s="50">
        <v>1.0940000000000001</v>
      </c>
      <c r="BO77" s="50">
        <v>1.099</v>
      </c>
      <c r="BP77" s="50">
        <v>1.097</v>
      </c>
      <c r="BQ77" s="50">
        <f t="shared" si="30"/>
        <v>1.1000000000000001</v>
      </c>
      <c r="BR77" s="59">
        <f t="shared" si="31"/>
        <v>1.0968921389396718E-2</v>
      </c>
      <c r="BS77" s="50">
        <f t="shared" si="32"/>
        <v>1.0979999999999999</v>
      </c>
      <c r="BT77" s="59">
        <f t="shared" si="33"/>
        <v>1.8231540565177774E-3</v>
      </c>
      <c r="BU77" s="50">
        <f t="shared" si="34"/>
        <v>-2.0000000000002238E-3</v>
      </c>
      <c r="BV77" s="50">
        <v>18</v>
      </c>
      <c r="BW77" s="50">
        <v>1.048</v>
      </c>
      <c r="BX77" s="50">
        <v>1.0549999999999999</v>
      </c>
      <c r="BY77" s="50">
        <v>1.0980000000000001</v>
      </c>
      <c r="BZ77" s="50">
        <v>1.1220000000000001</v>
      </c>
      <c r="CA77" s="50">
        <f t="shared" si="35"/>
        <v>1.0514999999999999</v>
      </c>
      <c r="CB77" s="59">
        <f t="shared" si="36"/>
        <v>6.6350710900472945E-3</v>
      </c>
      <c r="CC77" s="50">
        <f t="shared" si="37"/>
        <v>1.1100000000000001</v>
      </c>
      <c r="CD77" s="59">
        <f t="shared" si="38"/>
        <v>2.1390374331550818E-2</v>
      </c>
      <c r="CE77" s="50">
        <f t="shared" si="39"/>
        <v>5.8500000000000218E-2</v>
      </c>
      <c r="CF77" s="50">
        <v>18</v>
      </c>
      <c r="CG77" s="50">
        <v>1.026</v>
      </c>
      <c r="CH77" s="50">
        <v>1.0409999999999999</v>
      </c>
      <c r="CI77" s="50">
        <v>1.0860000000000001</v>
      </c>
      <c r="CJ77" s="50">
        <v>1.0980000000000001</v>
      </c>
      <c r="CK77" s="50">
        <f t="shared" si="40"/>
        <v>1.0335000000000001</v>
      </c>
      <c r="CL77" s="59">
        <f t="shared" si="41"/>
        <v>1.4409221902017199E-2</v>
      </c>
      <c r="CM77" s="50">
        <f t="shared" si="42"/>
        <v>1.0920000000000001</v>
      </c>
      <c r="CN77" s="59">
        <f t="shared" si="43"/>
        <v>1.0928961748633888E-2</v>
      </c>
      <c r="CO77" s="50">
        <f t="shared" si="44"/>
        <v>5.8499999999999996E-2</v>
      </c>
      <c r="CP77" s="50">
        <v>18</v>
      </c>
      <c r="CQ77" s="50">
        <v>1.216</v>
      </c>
      <c r="CR77" s="50">
        <v>1.218</v>
      </c>
      <c r="CS77" s="50">
        <v>1.216</v>
      </c>
      <c r="CT77" s="50">
        <v>1.2230000000000001</v>
      </c>
      <c r="CU77" s="50"/>
      <c r="CV77" s="50"/>
      <c r="CW77" s="50"/>
      <c r="CX77" s="50"/>
    </row>
    <row r="78" spans="2:102" x14ac:dyDescent="0.2">
      <c r="B78" s="49">
        <v>1.3194444444444444E-2</v>
      </c>
      <c r="C78" s="50">
        <v>37</v>
      </c>
      <c r="D78" s="50">
        <v>19</v>
      </c>
      <c r="E78" s="50">
        <v>1.006</v>
      </c>
      <c r="F78" s="50">
        <v>1.008</v>
      </c>
      <c r="G78" s="50">
        <v>1.044</v>
      </c>
      <c r="H78" s="50">
        <v>1.0449999999999999</v>
      </c>
      <c r="I78" s="50">
        <f t="shared" si="0"/>
        <v>1.0070000000000001</v>
      </c>
      <c r="J78" s="59">
        <f t="shared" si="1"/>
        <v>1.9841269841269858E-3</v>
      </c>
      <c r="K78" s="50">
        <f t="shared" si="2"/>
        <v>1.0445</v>
      </c>
      <c r="L78" s="59">
        <f t="shared" si="3"/>
        <v>9.5693779904295684E-4</v>
      </c>
      <c r="M78" s="50">
        <f t="shared" si="4"/>
        <v>3.7499999999999867E-2</v>
      </c>
      <c r="N78" s="50">
        <v>19</v>
      </c>
      <c r="O78" s="50">
        <v>1.0389999999999999</v>
      </c>
      <c r="P78" s="50">
        <v>1.0309999999999999</v>
      </c>
      <c r="Q78" s="50">
        <v>1.0669999999999999</v>
      </c>
      <c r="R78" s="50">
        <v>1.0660000000000001</v>
      </c>
      <c r="S78" s="50">
        <f t="shared" si="5"/>
        <v>1.0349999999999999</v>
      </c>
      <c r="T78" s="59">
        <f t="shared" si="6"/>
        <v>7.7594568380213464E-3</v>
      </c>
      <c r="U78" s="50">
        <f t="shared" si="7"/>
        <v>1.0665</v>
      </c>
      <c r="V78" s="59">
        <f t="shared" si="8"/>
        <v>9.3808630393985915E-4</v>
      </c>
      <c r="W78" s="50">
        <f t="shared" si="9"/>
        <v>3.1500000000000083E-2</v>
      </c>
      <c r="X78" s="50">
        <v>19</v>
      </c>
      <c r="Y78" s="50">
        <v>1.0269999999999999</v>
      </c>
      <c r="Z78" s="50">
        <v>1.046</v>
      </c>
      <c r="AA78" s="50">
        <v>1.0820000000000001</v>
      </c>
      <c r="AB78" s="50">
        <v>1.0760000000000001</v>
      </c>
      <c r="AC78" s="50">
        <f t="shared" si="10"/>
        <v>1.0365</v>
      </c>
      <c r="AD78" s="59">
        <f t="shared" si="11"/>
        <v>1.8164435946462838E-2</v>
      </c>
      <c r="AE78" s="50">
        <f t="shared" si="12"/>
        <v>1.0790000000000002</v>
      </c>
      <c r="AF78" s="59">
        <f t="shared" si="13"/>
        <v>5.5762081784386667E-3</v>
      </c>
      <c r="AG78" s="50">
        <f t="shared" si="14"/>
        <v>4.2500000000000204E-2</v>
      </c>
      <c r="AH78" s="50">
        <v>19</v>
      </c>
      <c r="AI78" s="50">
        <v>1.04</v>
      </c>
      <c r="AJ78" s="50">
        <v>1.0780000000000001</v>
      </c>
      <c r="AK78" s="50">
        <v>1.0840000000000001</v>
      </c>
      <c r="AL78" s="50">
        <v>1.1060000000000001</v>
      </c>
      <c r="AM78" s="50">
        <f t="shared" si="15"/>
        <v>1.0590000000000002</v>
      </c>
      <c r="AN78" s="59">
        <f t="shared" si="16"/>
        <v>3.5250463821892425E-2</v>
      </c>
      <c r="AO78" s="50">
        <f t="shared" si="17"/>
        <v>1.0950000000000002</v>
      </c>
      <c r="AP78" s="59">
        <f t="shared" si="18"/>
        <v>1.9891500904159146E-2</v>
      </c>
      <c r="AQ78" s="50">
        <f t="shared" si="19"/>
        <v>3.6000000000000032E-2</v>
      </c>
      <c r="AR78" s="50">
        <v>19</v>
      </c>
      <c r="AS78" s="50">
        <v>1.1499999999999999</v>
      </c>
      <c r="AT78" s="50">
        <v>1.1299999999999999</v>
      </c>
      <c r="AU78" s="50">
        <v>1.155</v>
      </c>
      <c r="AV78" s="50">
        <v>1.133</v>
      </c>
      <c r="AW78" s="50">
        <f t="shared" si="20"/>
        <v>1.1399999999999999</v>
      </c>
      <c r="AX78" s="59">
        <f t="shared" si="21"/>
        <v>1.7699115044247805E-2</v>
      </c>
      <c r="AY78" s="50">
        <f t="shared" si="22"/>
        <v>1.1440000000000001</v>
      </c>
      <c r="AZ78" s="59">
        <f t="shared" si="23"/>
        <v>1.9417475728155355E-2</v>
      </c>
      <c r="BA78" s="50">
        <f t="shared" si="24"/>
        <v>4.0000000000002256E-3</v>
      </c>
      <c r="BB78" s="50">
        <v>19</v>
      </c>
      <c r="BC78" s="50">
        <v>1.1639999999999999</v>
      </c>
      <c r="BD78" s="50">
        <v>1.0780000000000001</v>
      </c>
      <c r="BE78" s="50">
        <v>1.1040000000000001</v>
      </c>
      <c r="BF78" s="50">
        <v>1.131</v>
      </c>
      <c r="BG78" s="50">
        <f t="shared" si="25"/>
        <v>1.121</v>
      </c>
      <c r="BH78" s="59">
        <f t="shared" si="26"/>
        <v>7.977736549165107E-2</v>
      </c>
      <c r="BI78" s="50">
        <f t="shared" si="27"/>
        <v>1.1175000000000002</v>
      </c>
      <c r="BJ78" s="59">
        <f t="shared" si="28"/>
        <v>2.387267904509276E-2</v>
      </c>
      <c r="BK78" s="50">
        <f t="shared" si="29"/>
        <v>-3.4999999999998366E-3</v>
      </c>
      <c r="BL78" s="50">
        <v>19</v>
      </c>
      <c r="BM78" s="50">
        <v>1.1040000000000001</v>
      </c>
      <c r="BN78" s="50">
        <v>1.0920000000000001</v>
      </c>
      <c r="BO78" s="50">
        <v>1.097</v>
      </c>
      <c r="BP78" s="50">
        <v>1.0960000000000001</v>
      </c>
      <c r="BQ78" s="50">
        <f t="shared" si="30"/>
        <v>1.0980000000000001</v>
      </c>
      <c r="BR78" s="59">
        <f t="shared" si="31"/>
        <v>1.0989010989010999E-2</v>
      </c>
      <c r="BS78" s="50">
        <f t="shared" si="32"/>
        <v>1.0965</v>
      </c>
      <c r="BT78" s="59">
        <f t="shared" si="33"/>
        <v>9.1240875912398706E-4</v>
      </c>
      <c r="BU78" s="50">
        <f t="shared" si="34"/>
        <v>-1.5000000000000568E-3</v>
      </c>
      <c r="BV78" s="50">
        <v>19</v>
      </c>
      <c r="BW78" s="50">
        <v>1.046</v>
      </c>
      <c r="BX78" s="50">
        <v>1.0529999999999999</v>
      </c>
      <c r="BY78" s="50">
        <v>1.0960000000000001</v>
      </c>
      <c r="BZ78" s="50">
        <v>1.1200000000000001</v>
      </c>
      <c r="CA78" s="50">
        <f t="shared" si="35"/>
        <v>1.0495000000000001</v>
      </c>
      <c r="CB78" s="59">
        <f t="shared" si="36"/>
        <v>6.647673314339882E-3</v>
      </c>
      <c r="CC78" s="50">
        <f t="shared" si="37"/>
        <v>1.1080000000000001</v>
      </c>
      <c r="CD78" s="59">
        <f t="shared" si="38"/>
        <v>2.1428571428571446E-2</v>
      </c>
      <c r="CE78" s="50">
        <f t="shared" si="39"/>
        <v>5.8499999999999996E-2</v>
      </c>
      <c r="CF78" s="50">
        <v>19</v>
      </c>
      <c r="CG78" s="50">
        <v>1.02</v>
      </c>
      <c r="CH78" s="50">
        <v>1.036</v>
      </c>
      <c r="CI78" s="50">
        <v>1.085</v>
      </c>
      <c r="CJ78" s="50">
        <v>1.097</v>
      </c>
      <c r="CK78" s="50">
        <f t="shared" si="40"/>
        <v>1.028</v>
      </c>
      <c r="CL78" s="59">
        <f t="shared" si="41"/>
        <v>1.5444015444015457E-2</v>
      </c>
      <c r="CM78" s="50">
        <f t="shared" si="42"/>
        <v>1.091</v>
      </c>
      <c r="CN78" s="59">
        <f t="shared" si="43"/>
        <v>1.0938924339106664E-2</v>
      </c>
      <c r="CO78" s="50">
        <f t="shared" si="44"/>
        <v>6.2999999999999945E-2</v>
      </c>
      <c r="CP78" s="50">
        <v>19</v>
      </c>
      <c r="CQ78" s="50">
        <v>1.2150000000000001</v>
      </c>
      <c r="CR78" s="50">
        <v>1.218</v>
      </c>
      <c r="CS78" s="50">
        <v>1.2150000000000001</v>
      </c>
      <c r="CT78" s="50">
        <v>1.222</v>
      </c>
      <c r="CU78" s="50"/>
      <c r="CV78" s="50"/>
      <c r="CW78" s="50"/>
      <c r="CX78" s="50"/>
    </row>
    <row r="79" spans="2:102" x14ac:dyDescent="0.2">
      <c r="B79" s="49">
        <v>1.3888888888888888E-2</v>
      </c>
      <c r="C79" s="50">
        <v>37</v>
      </c>
      <c r="D79" s="50">
        <v>20</v>
      </c>
      <c r="E79" s="50">
        <v>1.0029999999999999</v>
      </c>
      <c r="F79" s="50">
        <v>1.0049999999999999</v>
      </c>
      <c r="G79" s="50">
        <v>1.0429999999999999</v>
      </c>
      <c r="H79" s="50">
        <v>1.044</v>
      </c>
      <c r="I79" s="50">
        <f t="shared" si="0"/>
        <v>1.004</v>
      </c>
      <c r="J79" s="59">
        <f t="shared" si="1"/>
        <v>1.9900497512437831E-3</v>
      </c>
      <c r="K79" s="50">
        <f t="shared" si="2"/>
        <v>1.0434999999999999</v>
      </c>
      <c r="L79" s="59">
        <f t="shared" si="3"/>
        <v>9.5785440613037538E-4</v>
      </c>
      <c r="M79" s="50">
        <f t="shared" si="4"/>
        <v>3.9499999999999869E-2</v>
      </c>
      <c r="N79" s="50">
        <v>20</v>
      </c>
      <c r="O79" s="50">
        <v>1.0349999999999999</v>
      </c>
      <c r="P79" s="50">
        <v>1.028</v>
      </c>
      <c r="Q79" s="50">
        <v>1.0660000000000001</v>
      </c>
      <c r="R79" s="50">
        <v>1.0649999999999999</v>
      </c>
      <c r="S79" s="50">
        <f t="shared" si="5"/>
        <v>1.0314999999999999</v>
      </c>
      <c r="T79" s="59">
        <f t="shared" si="6"/>
        <v>6.809338521400676E-3</v>
      </c>
      <c r="U79" s="50">
        <f t="shared" si="7"/>
        <v>1.0655000000000001</v>
      </c>
      <c r="V79" s="59">
        <f t="shared" si="8"/>
        <v>9.3896713615033989E-4</v>
      </c>
      <c r="W79" s="50">
        <f t="shared" si="9"/>
        <v>3.4000000000000252E-2</v>
      </c>
      <c r="X79" s="50">
        <v>20</v>
      </c>
      <c r="Y79" s="50">
        <v>1.024</v>
      </c>
      <c r="Z79" s="50">
        <v>1.0429999999999999</v>
      </c>
      <c r="AA79" s="50">
        <v>1.08</v>
      </c>
      <c r="AB79" s="50">
        <v>1.075</v>
      </c>
      <c r="AC79" s="50">
        <f t="shared" si="10"/>
        <v>1.0335000000000001</v>
      </c>
      <c r="AD79" s="59">
        <f t="shared" si="11"/>
        <v>1.8216682646212758E-2</v>
      </c>
      <c r="AE79" s="50">
        <f t="shared" si="12"/>
        <v>1.0775000000000001</v>
      </c>
      <c r="AF79" s="59">
        <f t="shared" si="13"/>
        <v>4.6511627906977819E-3</v>
      </c>
      <c r="AG79" s="50">
        <f t="shared" si="14"/>
        <v>4.4000000000000039E-2</v>
      </c>
      <c r="AH79" s="50">
        <v>20</v>
      </c>
      <c r="AI79" s="50">
        <v>1.038</v>
      </c>
      <c r="AJ79" s="50">
        <v>1.0760000000000001</v>
      </c>
      <c r="AK79" s="50">
        <v>1.083</v>
      </c>
      <c r="AL79" s="50">
        <v>1.105</v>
      </c>
      <c r="AM79" s="50">
        <f t="shared" si="15"/>
        <v>1.0569999999999999</v>
      </c>
      <c r="AN79" s="59">
        <f t="shared" si="16"/>
        <v>3.5315985130111555E-2</v>
      </c>
      <c r="AO79" s="50">
        <f t="shared" si="17"/>
        <v>1.0939999999999999</v>
      </c>
      <c r="AP79" s="59">
        <f t="shared" si="18"/>
        <v>1.9909502262443458E-2</v>
      </c>
      <c r="AQ79" s="50">
        <f t="shared" si="19"/>
        <v>3.6999999999999922E-2</v>
      </c>
      <c r="AR79" s="50">
        <v>20</v>
      </c>
      <c r="AS79" s="50">
        <v>1.1459999999999999</v>
      </c>
      <c r="AT79" s="50">
        <v>1.1279999999999999</v>
      </c>
      <c r="AU79" s="50">
        <v>1.153</v>
      </c>
      <c r="AV79" s="50">
        <v>1.1299999999999999</v>
      </c>
      <c r="AW79" s="50">
        <f t="shared" si="20"/>
        <v>1.137</v>
      </c>
      <c r="AX79" s="59">
        <f t="shared" si="21"/>
        <v>1.5957446808510654E-2</v>
      </c>
      <c r="AY79" s="50">
        <f t="shared" si="22"/>
        <v>1.1415</v>
      </c>
      <c r="AZ79" s="59">
        <f t="shared" si="23"/>
        <v>2.0353982300885073E-2</v>
      </c>
      <c r="BA79" s="50">
        <f t="shared" si="24"/>
        <v>4.4999999999999485E-3</v>
      </c>
      <c r="BB79" s="50">
        <v>20</v>
      </c>
      <c r="BC79" s="50">
        <v>1.161</v>
      </c>
      <c r="BD79" s="50">
        <v>1.077</v>
      </c>
      <c r="BE79" s="50">
        <v>1.103</v>
      </c>
      <c r="BF79" s="50">
        <v>1.129</v>
      </c>
      <c r="BG79" s="50">
        <f t="shared" si="25"/>
        <v>1.119</v>
      </c>
      <c r="BH79" s="59">
        <f t="shared" si="26"/>
        <v>7.7994428969359403E-2</v>
      </c>
      <c r="BI79" s="50">
        <f t="shared" si="27"/>
        <v>1.1160000000000001</v>
      </c>
      <c r="BJ79" s="59">
        <f t="shared" si="28"/>
        <v>2.3029229406554493E-2</v>
      </c>
      <c r="BK79" s="50">
        <f t="shared" si="29"/>
        <v>-2.9999999999998916E-3</v>
      </c>
      <c r="BL79" s="50">
        <v>20</v>
      </c>
      <c r="BM79" s="50">
        <v>1.1020000000000001</v>
      </c>
      <c r="BN79" s="50">
        <v>1.0900000000000001</v>
      </c>
      <c r="BO79" s="50">
        <v>1.0960000000000001</v>
      </c>
      <c r="BP79" s="50">
        <v>1.0940000000000001</v>
      </c>
      <c r="BQ79" s="50">
        <f t="shared" si="30"/>
        <v>1.0960000000000001</v>
      </c>
      <c r="BR79" s="59">
        <f t="shared" si="31"/>
        <v>1.1009174311926615E-2</v>
      </c>
      <c r="BS79" s="50">
        <f t="shared" si="32"/>
        <v>1.0950000000000002</v>
      </c>
      <c r="BT79" s="59">
        <f t="shared" si="33"/>
        <v>1.8281535648994531E-3</v>
      </c>
      <c r="BU79" s="50">
        <f t="shared" si="34"/>
        <v>-9.9999999999988987E-4</v>
      </c>
      <c r="BV79" s="50">
        <v>20</v>
      </c>
      <c r="BW79" s="50">
        <v>1.0429999999999999</v>
      </c>
      <c r="BX79" s="50">
        <v>1.0509999999999999</v>
      </c>
      <c r="BY79" s="50">
        <v>1.095</v>
      </c>
      <c r="BZ79" s="50">
        <v>1.1180000000000001</v>
      </c>
      <c r="CA79" s="50">
        <f t="shared" si="35"/>
        <v>1.0469999999999999</v>
      </c>
      <c r="CB79" s="59">
        <f t="shared" si="36"/>
        <v>7.6117982873453926E-3</v>
      </c>
      <c r="CC79" s="50">
        <f t="shared" si="37"/>
        <v>1.1065</v>
      </c>
      <c r="CD79" s="59">
        <f t="shared" si="38"/>
        <v>2.0572450805009058E-2</v>
      </c>
      <c r="CE79" s="50">
        <f t="shared" si="39"/>
        <v>5.9500000000000108E-2</v>
      </c>
      <c r="CF79" s="50">
        <v>20</v>
      </c>
      <c r="CG79" s="50">
        <v>1.0149999999999999</v>
      </c>
      <c r="CH79" s="50">
        <v>1.0329999999999999</v>
      </c>
      <c r="CI79" s="50">
        <v>1.0840000000000001</v>
      </c>
      <c r="CJ79" s="50">
        <v>1.0960000000000001</v>
      </c>
      <c r="CK79" s="50">
        <f t="shared" si="40"/>
        <v>1.024</v>
      </c>
      <c r="CL79" s="59">
        <f t="shared" si="41"/>
        <v>1.7424975798644739E-2</v>
      </c>
      <c r="CM79" s="50">
        <f t="shared" si="42"/>
        <v>1.0900000000000001</v>
      </c>
      <c r="CN79" s="59">
        <f t="shared" si="43"/>
        <v>1.094890510948906E-2</v>
      </c>
      <c r="CO79" s="50">
        <f t="shared" si="44"/>
        <v>6.6000000000000059E-2</v>
      </c>
      <c r="CP79" s="50">
        <v>20</v>
      </c>
      <c r="CQ79" s="50">
        <v>1.214</v>
      </c>
      <c r="CR79" s="50">
        <v>1.216</v>
      </c>
      <c r="CS79" s="50">
        <v>1.214</v>
      </c>
      <c r="CT79" s="50">
        <v>1.2210000000000001</v>
      </c>
      <c r="CU79" s="50"/>
      <c r="CV79" s="50"/>
      <c r="CW79" s="50"/>
      <c r="CX79" s="50"/>
    </row>
    <row r="80" spans="2:102" x14ac:dyDescent="0.2">
      <c r="B80" s="49">
        <v>1.4583333333333332E-2</v>
      </c>
      <c r="C80" s="50">
        <v>37</v>
      </c>
      <c r="D80" s="50">
        <v>21</v>
      </c>
      <c r="E80" s="50">
        <v>1</v>
      </c>
      <c r="F80" s="50">
        <v>1.002</v>
      </c>
      <c r="G80" s="50">
        <v>1.042</v>
      </c>
      <c r="H80" s="50">
        <v>1.0429999999999999</v>
      </c>
      <c r="I80" s="50">
        <f t="shared" si="0"/>
        <v>1.0009999999999999</v>
      </c>
      <c r="J80" s="59">
        <f t="shared" si="1"/>
        <v>1.9960079840319377E-3</v>
      </c>
      <c r="K80" s="50">
        <f t="shared" si="2"/>
        <v>1.0425</v>
      </c>
      <c r="L80" s="59">
        <f t="shared" si="3"/>
        <v>9.5877277085320222E-4</v>
      </c>
      <c r="M80" s="50">
        <f t="shared" si="4"/>
        <v>4.1500000000000092E-2</v>
      </c>
      <c r="N80" s="50">
        <v>21</v>
      </c>
      <c r="O80" s="50">
        <v>1.032</v>
      </c>
      <c r="P80" s="50">
        <v>1.0249999999999999</v>
      </c>
      <c r="Q80" s="50">
        <v>1.0649999999999999</v>
      </c>
      <c r="R80" s="50">
        <v>1.0629999999999999</v>
      </c>
      <c r="S80" s="50">
        <f t="shared" si="5"/>
        <v>1.0285</v>
      </c>
      <c r="T80" s="59">
        <f t="shared" si="6"/>
        <v>6.8292682926830422E-3</v>
      </c>
      <c r="U80" s="50">
        <f t="shared" si="7"/>
        <v>1.0640000000000001</v>
      </c>
      <c r="V80" s="59">
        <f t="shared" si="8"/>
        <v>1.881467544684856E-3</v>
      </c>
      <c r="W80" s="50">
        <f t="shared" si="9"/>
        <v>3.5500000000000087E-2</v>
      </c>
      <c r="X80" s="50">
        <v>21</v>
      </c>
      <c r="Y80" s="50">
        <v>1.0209999999999999</v>
      </c>
      <c r="Z80" s="50">
        <v>1.04</v>
      </c>
      <c r="AA80" s="50">
        <v>1.079</v>
      </c>
      <c r="AB80" s="50">
        <v>1.0740000000000001</v>
      </c>
      <c r="AC80" s="50">
        <f t="shared" si="10"/>
        <v>1.0305</v>
      </c>
      <c r="AD80" s="59">
        <f t="shared" si="11"/>
        <v>1.8269230769230892E-2</v>
      </c>
      <c r="AE80" s="50">
        <f t="shared" si="12"/>
        <v>1.0765</v>
      </c>
      <c r="AF80" s="59">
        <f t="shared" si="13"/>
        <v>4.6554934823090253E-3</v>
      </c>
      <c r="AG80" s="50">
        <f t="shared" si="14"/>
        <v>4.6000000000000041E-2</v>
      </c>
      <c r="AH80" s="50">
        <v>21</v>
      </c>
      <c r="AI80" s="50">
        <v>1.036</v>
      </c>
      <c r="AJ80" s="50">
        <v>1.0740000000000001</v>
      </c>
      <c r="AK80" s="50">
        <v>1.0820000000000001</v>
      </c>
      <c r="AL80" s="50">
        <v>1.1040000000000001</v>
      </c>
      <c r="AM80" s="50">
        <f t="shared" si="15"/>
        <v>1.0550000000000002</v>
      </c>
      <c r="AN80" s="59">
        <f t="shared" si="16"/>
        <v>3.538175046554938E-2</v>
      </c>
      <c r="AO80" s="50">
        <f t="shared" si="17"/>
        <v>1.093</v>
      </c>
      <c r="AP80" s="59">
        <f t="shared" si="18"/>
        <v>1.9927536231884074E-2</v>
      </c>
      <c r="AQ80" s="50">
        <f t="shared" si="19"/>
        <v>3.7999999999999812E-2</v>
      </c>
      <c r="AR80" s="50">
        <v>21</v>
      </c>
      <c r="AS80" s="50">
        <v>1.143</v>
      </c>
      <c r="AT80" s="50">
        <v>1.125</v>
      </c>
      <c r="AU80" s="50">
        <v>1.151</v>
      </c>
      <c r="AV80" s="50">
        <v>1.127</v>
      </c>
      <c r="AW80" s="50">
        <f t="shared" si="20"/>
        <v>1.1339999999999999</v>
      </c>
      <c r="AX80" s="59">
        <f t="shared" si="21"/>
        <v>1.6000000000000014E-2</v>
      </c>
      <c r="AY80" s="50">
        <f t="shared" si="22"/>
        <v>1.139</v>
      </c>
      <c r="AZ80" s="59">
        <f t="shared" si="23"/>
        <v>2.12954747116238E-2</v>
      </c>
      <c r="BA80" s="50">
        <f t="shared" si="24"/>
        <v>5.0000000000001155E-3</v>
      </c>
      <c r="BB80" s="50">
        <v>21</v>
      </c>
      <c r="BC80" s="50">
        <v>1.1579999999999999</v>
      </c>
      <c r="BD80" s="50">
        <v>1.075</v>
      </c>
      <c r="BE80" s="50">
        <v>1.1020000000000001</v>
      </c>
      <c r="BF80" s="50">
        <v>1.1259999999999999</v>
      </c>
      <c r="BG80" s="50">
        <f t="shared" si="25"/>
        <v>1.1164999999999998</v>
      </c>
      <c r="BH80" s="59">
        <f t="shared" si="26"/>
        <v>7.7209302325581361E-2</v>
      </c>
      <c r="BI80" s="50">
        <f t="shared" si="27"/>
        <v>1.1139999999999999</v>
      </c>
      <c r="BJ80" s="59">
        <f t="shared" si="28"/>
        <v>2.1314387211367497E-2</v>
      </c>
      <c r="BK80" s="50">
        <f t="shared" si="29"/>
        <v>-2.4999999999999467E-3</v>
      </c>
      <c r="BL80" s="50">
        <v>21</v>
      </c>
      <c r="BM80" s="50">
        <v>1.1000000000000001</v>
      </c>
      <c r="BN80" s="50">
        <v>1.0880000000000001</v>
      </c>
      <c r="BO80" s="50">
        <v>1.0940000000000001</v>
      </c>
      <c r="BP80" s="50">
        <v>1.093</v>
      </c>
      <c r="BQ80" s="50">
        <f t="shared" si="30"/>
        <v>1.0940000000000001</v>
      </c>
      <c r="BR80" s="59">
        <f t="shared" si="31"/>
        <v>1.1029411764705892E-2</v>
      </c>
      <c r="BS80" s="50">
        <f t="shared" si="32"/>
        <v>1.0935000000000001</v>
      </c>
      <c r="BT80" s="59">
        <f t="shared" si="33"/>
        <v>9.1491308325719297E-4</v>
      </c>
      <c r="BU80" s="50">
        <f t="shared" si="34"/>
        <v>-4.9999999999994493E-4</v>
      </c>
      <c r="BV80" s="50">
        <v>21</v>
      </c>
      <c r="BW80" s="50">
        <v>1.0409999999999999</v>
      </c>
      <c r="BX80" s="50">
        <v>1.0489999999999999</v>
      </c>
      <c r="BY80" s="50">
        <v>1.0920000000000001</v>
      </c>
      <c r="BZ80" s="50">
        <v>1.115</v>
      </c>
      <c r="CA80" s="50">
        <f t="shared" si="35"/>
        <v>1.0449999999999999</v>
      </c>
      <c r="CB80" s="59">
        <f t="shared" si="36"/>
        <v>7.6263107721639732E-3</v>
      </c>
      <c r="CC80" s="50">
        <f t="shared" si="37"/>
        <v>1.1034999999999999</v>
      </c>
      <c r="CD80" s="59">
        <f t="shared" si="38"/>
        <v>2.062780269058288E-2</v>
      </c>
      <c r="CE80" s="50">
        <f t="shared" si="39"/>
        <v>5.8499999999999996E-2</v>
      </c>
      <c r="CF80" s="50">
        <v>21</v>
      </c>
      <c r="CG80" s="50">
        <v>1.01</v>
      </c>
      <c r="CH80" s="50">
        <v>1.028</v>
      </c>
      <c r="CI80" s="50">
        <v>1.083</v>
      </c>
      <c r="CJ80" s="50">
        <v>1.095</v>
      </c>
      <c r="CK80" s="50">
        <f t="shared" si="40"/>
        <v>1.0190000000000001</v>
      </c>
      <c r="CL80" s="59">
        <f t="shared" si="41"/>
        <v>1.7509727626459158E-2</v>
      </c>
      <c r="CM80" s="50">
        <f t="shared" si="42"/>
        <v>1.089</v>
      </c>
      <c r="CN80" s="59">
        <f t="shared" si="43"/>
        <v>1.0958904109589052E-2</v>
      </c>
      <c r="CO80" s="50">
        <f t="shared" si="44"/>
        <v>6.999999999999984E-2</v>
      </c>
      <c r="CP80" s="50">
        <v>21</v>
      </c>
      <c r="CQ80" s="50">
        <v>1.2130000000000001</v>
      </c>
      <c r="CR80" s="50">
        <v>1.216</v>
      </c>
      <c r="CS80" s="50">
        <v>1.214</v>
      </c>
      <c r="CT80" s="50">
        <v>1.22</v>
      </c>
      <c r="CU80" s="50"/>
      <c r="CV80" s="50"/>
      <c r="CW80" s="50"/>
      <c r="CX80" s="50"/>
    </row>
    <row r="81" spans="2:102" x14ac:dyDescent="0.2">
      <c r="B81" s="49">
        <v>1.5277777777777777E-2</v>
      </c>
      <c r="C81" s="50">
        <v>37.1</v>
      </c>
      <c r="D81" s="50">
        <v>22</v>
      </c>
      <c r="E81" s="50">
        <v>0.997</v>
      </c>
      <c r="F81" s="50">
        <v>1</v>
      </c>
      <c r="G81" s="50">
        <v>1.0409999999999999</v>
      </c>
      <c r="H81" s="50">
        <v>1.042</v>
      </c>
      <c r="I81" s="50">
        <f t="shared" si="0"/>
        <v>0.99849999999999994</v>
      </c>
      <c r="J81" s="59">
        <f t="shared" si="1"/>
        <v>3.0000000000000027E-3</v>
      </c>
      <c r="K81" s="50">
        <f t="shared" si="2"/>
        <v>1.0415000000000001</v>
      </c>
      <c r="L81" s="59">
        <f t="shared" si="3"/>
        <v>9.5969289827266019E-4</v>
      </c>
      <c r="M81" s="50">
        <f t="shared" si="4"/>
        <v>4.3000000000000149E-2</v>
      </c>
      <c r="N81" s="50">
        <v>22</v>
      </c>
      <c r="O81" s="50">
        <v>1.028</v>
      </c>
      <c r="P81" s="50">
        <v>1.0229999999999999</v>
      </c>
      <c r="Q81" s="50">
        <v>1.0640000000000001</v>
      </c>
      <c r="R81" s="50">
        <v>1.0629999999999999</v>
      </c>
      <c r="S81" s="50">
        <f t="shared" si="5"/>
        <v>1.0255000000000001</v>
      </c>
      <c r="T81" s="59">
        <f t="shared" si="6"/>
        <v>4.8875855327469367E-3</v>
      </c>
      <c r="U81" s="50">
        <f t="shared" si="7"/>
        <v>1.0634999999999999</v>
      </c>
      <c r="V81" s="59">
        <f t="shared" si="8"/>
        <v>9.407337723425324E-4</v>
      </c>
      <c r="W81" s="50">
        <f t="shared" si="9"/>
        <v>3.7999999999999812E-2</v>
      </c>
      <c r="X81" s="50">
        <v>22</v>
      </c>
      <c r="Y81" s="50">
        <v>1.018</v>
      </c>
      <c r="Z81" s="50">
        <v>1.0369999999999999</v>
      </c>
      <c r="AA81" s="50">
        <v>1.0780000000000001</v>
      </c>
      <c r="AB81" s="50">
        <v>1.073</v>
      </c>
      <c r="AC81" s="50">
        <f t="shared" si="10"/>
        <v>1.0274999999999999</v>
      </c>
      <c r="AD81" s="59">
        <f t="shared" si="11"/>
        <v>1.832208293153318E-2</v>
      </c>
      <c r="AE81" s="50">
        <f t="shared" si="12"/>
        <v>1.0754999999999999</v>
      </c>
      <c r="AF81" s="59">
        <f t="shared" si="13"/>
        <v>4.6598322460392506E-3</v>
      </c>
      <c r="AG81" s="50">
        <f t="shared" si="14"/>
        <v>4.8000000000000043E-2</v>
      </c>
      <c r="AH81" s="50">
        <v>22</v>
      </c>
      <c r="AI81" s="50">
        <v>1.034</v>
      </c>
      <c r="AJ81" s="50">
        <v>1.0720000000000001</v>
      </c>
      <c r="AK81" s="50">
        <v>1.081</v>
      </c>
      <c r="AL81" s="50">
        <v>1.103</v>
      </c>
      <c r="AM81" s="50">
        <f t="shared" si="15"/>
        <v>1.0529999999999999</v>
      </c>
      <c r="AN81" s="59">
        <f t="shared" si="16"/>
        <v>3.5447761194029877E-2</v>
      </c>
      <c r="AO81" s="50">
        <f t="shared" si="17"/>
        <v>1.0920000000000001</v>
      </c>
      <c r="AP81" s="59">
        <f t="shared" si="18"/>
        <v>1.9945602901178621E-2</v>
      </c>
      <c r="AQ81" s="50">
        <f t="shared" si="19"/>
        <v>3.9000000000000146E-2</v>
      </c>
      <c r="AR81" s="50">
        <v>22</v>
      </c>
      <c r="AS81" s="50">
        <v>1.1399999999999999</v>
      </c>
      <c r="AT81" s="50">
        <v>1.123</v>
      </c>
      <c r="AU81" s="50">
        <v>1.149</v>
      </c>
      <c r="AV81" s="50">
        <v>1.1240000000000001</v>
      </c>
      <c r="AW81" s="50">
        <f t="shared" si="20"/>
        <v>1.1315</v>
      </c>
      <c r="AX81" s="59">
        <f t="shared" si="21"/>
        <v>1.5138023152270618E-2</v>
      </c>
      <c r="AY81" s="50">
        <f t="shared" si="22"/>
        <v>1.1365000000000001</v>
      </c>
      <c r="AZ81" s="59">
        <f t="shared" si="23"/>
        <v>2.2241992882562196E-2</v>
      </c>
      <c r="BA81" s="50">
        <f t="shared" si="24"/>
        <v>5.0000000000001155E-3</v>
      </c>
      <c r="BB81" s="50">
        <v>22</v>
      </c>
      <c r="BC81" s="50">
        <v>1.155</v>
      </c>
      <c r="BD81" s="50">
        <v>1.0740000000000001</v>
      </c>
      <c r="BE81" s="50">
        <v>1.1020000000000001</v>
      </c>
      <c r="BF81" s="50">
        <v>1.123</v>
      </c>
      <c r="BG81" s="50">
        <f t="shared" si="25"/>
        <v>1.1145</v>
      </c>
      <c r="BH81" s="59">
        <f t="shared" si="26"/>
        <v>7.5418994413407783E-2</v>
      </c>
      <c r="BI81" s="50">
        <f t="shared" si="27"/>
        <v>1.1125</v>
      </c>
      <c r="BJ81" s="59">
        <f t="shared" si="28"/>
        <v>1.8699910952804905E-2</v>
      </c>
      <c r="BK81" s="50">
        <f t="shared" si="29"/>
        <v>-2.0000000000000018E-3</v>
      </c>
      <c r="BL81" s="50">
        <v>22</v>
      </c>
      <c r="BM81" s="50">
        <v>1.099</v>
      </c>
      <c r="BN81" s="50">
        <v>1.0860000000000001</v>
      </c>
      <c r="BO81" s="50">
        <v>1.093</v>
      </c>
      <c r="BP81" s="50">
        <v>1.0920000000000001</v>
      </c>
      <c r="BQ81" s="50">
        <f t="shared" si="30"/>
        <v>1.0925</v>
      </c>
      <c r="BR81" s="59">
        <f t="shared" si="31"/>
        <v>1.1970534069981491E-2</v>
      </c>
      <c r="BS81" s="50">
        <f t="shared" si="32"/>
        <v>1.0925</v>
      </c>
      <c r="BT81" s="59">
        <f t="shared" si="33"/>
        <v>9.1575091575081481E-4</v>
      </c>
      <c r="BU81" s="50">
        <f t="shared" si="34"/>
        <v>0</v>
      </c>
      <c r="BV81" s="50">
        <v>22</v>
      </c>
      <c r="BW81" s="50">
        <v>1.0389999999999999</v>
      </c>
      <c r="BX81" s="50">
        <v>1.0469999999999999</v>
      </c>
      <c r="BY81" s="50">
        <v>1.091</v>
      </c>
      <c r="BZ81" s="50">
        <v>1.1120000000000001</v>
      </c>
      <c r="CA81" s="50">
        <f t="shared" si="35"/>
        <v>1.0429999999999999</v>
      </c>
      <c r="CB81" s="59">
        <f t="shared" si="36"/>
        <v>7.6408787010506284E-3</v>
      </c>
      <c r="CC81" s="50">
        <f t="shared" si="37"/>
        <v>1.1015000000000001</v>
      </c>
      <c r="CD81" s="59">
        <f t="shared" si="38"/>
        <v>1.888489208633105E-2</v>
      </c>
      <c r="CE81" s="50">
        <f t="shared" si="39"/>
        <v>5.8500000000000218E-2</v>
      </c>
      <c r="CF81" s="50">
        <v>22</v>
      </c>
      <c r="CG81" s="50">
        <v>1.0049999999999999</v>
      </c>
      <c r="CH81" s="50">
        <v>1.0249999999999999</v>
      </c>
      <c r="CI81" s="50">
        <v>1.0820000000000001</v>
      </c>
      <c r="CJ81" s="50">
        <v>1.0940000000000001</v>
      </c>
      <c r="CK81" s="50">
        <f t="shared" si="40"/>
        <v>1.0149999999999999</v>
      </c>
      <c r="CL81" s="59">
        <f t="shared" si="41"/>
        <v>1.9512195121951237E-2</v>
      </c>
      <c r="CM81" s="50">
        <f t="shared" si="42"/>
        <v>1.0880000000000001</v>
      </c>
      <c r="CN81" s="59">
        <f t="shared" si="43"/>
        <v>1.0968921389396718E-2</v>
      </c>
      <c r="CO81" s="50">
        <f t="shared" si="44"/>
        <v>7.3000000000000176E-2</v>
      </c>
      <c r="CP81" s="50">
        <v>22</v>
      </c>
      <c r="CQ81" s="50">
        <v>1.214</v>
      </c>
      <c r="CR81" s="50">
        <v>1.2150000000000001</v>
      </c>
      <c r="CS81" s="50">
        <v>1.2130000000000001</v>
      </c>
      <c r="CT81" s="50">
        <v>1.2190000000000001</v>
      </c>
      <c r="CU81" s="50"/>
      <c r="CV81" s="50"/>
      <c r="CW81" s="50"/>
      <c r="CX81" s="50"/>
    </row>
    <row r="82" spans="2:102" x14ac:dyDescent="0.2">
      <c r="B82" s="49">
        <v>1.5972222222222224E-2</v>
      </c>
      <c r="C82" s="50">
        <v>37</v>
      </c>
      <c r="D82" s="50">
        <v>23</v>
      </c>
      <c r="E82" s="50">
        <v>0.995</v>
      </c>
      <c r="F82" s="50">
        <v>0.997</v>
      </c>
      <c r="G82" s="50">
        <v>1.04</v>
      </c>
      <c r="H82" s="50">
        <v>1.042</v>
      </c>
      <c r="I82" s="50">
        <f t="shared" si="0"/>
        <v>0.996</v>
      </c>
      <c r="J82" s="59">
        <f t="shared" si="1"/>
        <v>2.0060180541624892E-3</v>
      </c>
      <c r="K82" s="50">
        <f t="shared" si="2"/>
        <v>1.0409999999999999</v>
      </c>
      <c r="L82" s="59">
        <f t="shared" si="3"/>
        <v>1.9193857965451072E-3</v>
      </c>
      <c r="M82" s="50">
        <f t="shared" si="4"/>
        <v>4.4999999999999929E-2</v>
      </c>
      <c r="N82" s="50">
        <v>23</v>
      </c>
      <c r="O82" s="50">
        <v>1.026</v>
      </c>
      <c r="P82" s="50">
        <v>1.02</v>
      </c>
      <c r="Q82" s="50">
        <v>1.0629999999999999</v>
      </c>
      <c r="R82" s="50">
        <v>1.0620000000000001</v>
      </c>
      <c r="S82" s="50">
        <f t="shared" si="5"/>
        <v>1.0230000000000001</v>
      </c>
      <c r="T82" s="59">
        <f t="shared" si="6"/>
        <v>5.8823529411764757E-3</v>
      </c>
      <c r="U82" s="50">
        <f t="shared" si="7"/>
        <v>1.0625</v>
      </c>
      <c r="V82" s="59">
        <f t="shared" si="8"/>
        <v>9.416195856872785E-4</v>
      </c>
      <c r="W82" s="50">
        <f t="shared" si="9"/>
        <v>3.9499999999999869E-2</v>
      </c>
      <c r="X82" s="50">
        <v>23</v>
      </c>
      <c r="Y82" s="50">
        <v>1.016</v>
      </c>
      <c r="Z82" s="50">
        <v>1.034</v>
      </c>
      <c r="AA82" s="50">
        <v>1.077</v>
      </c>
      <c r="AB82" s="50">
        <v>1.0720000000000001</v>
      </c>
      <c r="AC82" s="50">
        <f t="shared" si="10"/>
        <v>1.0249999999999999</v>
      </c>
      <c r="AD82" s="59">
        <f t="shared" si="11"/>
        <v>1.7408123791102528E-2</v>
      </c>
      <c r="AE82" s="50">
        <f t="shared" si="12"/>
        <v>1.0745</v>
      </c>
      <c r="AF82" s="59">
        <f t="shared" si="13"/>
        <v>4.6641791044775126E-3</v>
      </c>
      <c r="AG82" s="50">
        <f t="shared" si="14"/>
        <v>4.9500000000000099E-2</v>
      </c>
      <c r="AH82" s="50">
        <v>23</v>
      </c>
      <c r="AI82" s="50">
        <v>1.032</v>
      </c>
      <c r="AJ82" s="50">
        <v>1.071</v>
      </c>
      <c r="AK82" s="50">
        <v>1.08</v>
      </c>
      <c r="AL82" s="50">
        <v>1.1020000000000001</v>
      </c>
      <c r="AM82" s="50">
        <f t="shared" si="15"/>
        <v>1.0514999999999999</v>
      </c>
      <c r="AN82" s="59">
        <f t="shared" si="16"/>
        <v>3.6414565826330465E-2</v>
      </c>
      <c r="AO82" s="50">
        <f t="shared" si="17"/>
        <v>1.0910000000000002</v>
      </c>
      <c r="AP82" s="59">
        <f t="shared" si="18"/>
        <v>1.996370235934666E-2</v>
      </c>
      <c r="AQ82" s="50">
        <f t="shared" si="19"/>
        <v>3.9500000000000313E-2</v>
      </c>
      <c r="AR82" s="50">
        <v>23</v>
      </c>
      <c r="AS82" s="50">
        <v>1.1379999999999999</v>
      </c>
      <c r="AT82" s="50">
        <v>1.121</v>
      </c>
      <c r="AU82" s="50">
        <v>1.147</v>
      </c>
      <c r="AV82" s="50">
        <v>1.1200000000000001</v>
      </c>
      <c r="AW82" s="50">
        <f t="shared" si="20"/>
        <v>1.1294999999999999</v>
      </c>
      <c r="AX82" s="59">
        <f t="shared" si="21"/>
        <v>1.5165031222123019E-2</v>
      </c>
      <c r="AY82" s="50">
        <f t="shared" si="22"/>
        <v>1.1335000000000002</v>
      </c>
      <c r="AZ82" s="59">
        <f t="shared" si="23"/>
        <v>2.4107142857142778E-2</v>
      </c>
      <c r="BA82" s="50">
        <f t="shared" si="24"/>
        <v>4.0000000000002256E-3</v>
      </c>
      <c r="BB82" s="50">
        <v>23</v>
      </c>
      <c r="BC82" s="50">
        <v>1.1519999999999999</v>
      </c>
      <c r="BD82" s="50">
        <v>1.073</v>
      </c>
      <c r="BE82" s="50">
        <v>1.101</v>
      </c>
      <c r="BF82" s="50">
        <v>1.1200000000000001</v>
      </c>
      <c r="BG82" s="50">
        <f t="shared" si="25"/>
        <v>1.1124999999999998</v>
      </c>
      <c r="BH82" s="59">
        <f t="shared" si="26"/>
        <v>7.3625349487418418E-2</v>
      </c>
      <c r="BI82" s="50">
        <f t="shared" si="27"/>
        <v>1.1105</v>
      </c>
      <c r="BJ82" s="59">
        <f t="shared" si="28"/>
        <v>1.6964285714285827E-2</v>
      </c>
      <c r="BK82" s="50">
        <f t="shared" si="29"/>
        <v>-1.9999999999997797E-3</v>
      </c>
      <c r="BL82" s="50">
        <v>23</v>
      </c>
      <c r="BM82" s="50">
        <v>1.0960000000000001</v>
      </c>
      <c r="BN82" s="50">
        <v>1.0840000000000001</v>
      </c>
      <c r="BO82" s="50">
        <v>1.091</v>
      </c>
      <c r="BP82" s="50">
        <v>1.0900000000000001</v>
      </c>
      <c r="BQ82" s="50">
        <f t="shared" si="30"/>
        <v>1.0900000000000001</v>
      </c>
      <c r="BR82" s="59">
        <f t="shared" si="31"/>
        <v>1.1070110701107021E-2</v>
      </c>
      <c r="BS82" s="50">
        <f t="shared" si="32"/>
        <v>1.0905</v>
      </c>
      <c r="BT82" s="59">
        <f t="shared" si="33"/>
        <v>9.1743119266044935E-4</v>
      </c>
      <c r="BU82" s="50">
        <f t="shared" si="34"/>
        <v>4.9999999999994493E-4</v>
      </c>
      <c r="BV82" s="50">
        <v>23</v>
      </c>
      <c r="BW82" s="50">
        <v>1.0369999999999999</v>
      </c>
      <c r="BX82" s="50">
        <v>1.0449999999999999</v>
      </c>
      <c r="BY82" s="50">
        <v>1.089</v>
      </c>
      <c r="BZ82" s="50">
        <v>1.1100000000000001</v>
      </c>
      <c r="CA82" s="50">
        <f t="shared" si="35"/>
        <v>1.0409999999999999</v>
      </c>
      <c r="CB82" s="59">
        <f t="shared" si="36"/>
        <v>7.6555023923445048E-3</v>
      </c>
      <c r="CC82" s="50">
        <f t="shared" si="37"/>
        <v>1.0994999999999999</v>
      </c>
      <c r="CD82" s="59">
        <f t="shared" si="38"/>
        <v>1.8918918918919034E-2</v>
      </c>
      <c r="CE82" s="50">
        <f t="shared" si="39"/>
        <v>5.8499999999999996E-2</v>
      </c>
      <c r="CF82" s="50">
        <v>23</v>
      </c>
      <c r="CG82" s="50">
        <v>1</v>
      </c>
      <c r="CH82" s="50">
        <v>1.0209999999999999</v>
      </c>
      <c r="CI82" s="50">
        <v>1.081</v>
      </c>
      <c r="CJ82" s="50">
        <v>1.093</v>
      </c>
      <c r="CK82" s="50">
        <f t="shared" si="40"/>
        <v>1.0105</v>
      </c>
      <c r="CL82" s="59">
        <f t="shared" si="41"/>
        <v>2.0568070519098834E-2</v>
      </c>
      <c r="CM82" s="50">
        <f t="shared" si="42"/>
        <v>1.087</v>
      </c>
      <c r="CN82" s="59">
        <f t="shared" si="43"/>
        <v>1.0978956999085097E-2</v>
      </c>
      <c r="CO82" s="50">
        <f t="shared" si="44"/>
        <v>7.6500000000000012E-2</v>
      </c>
      <c r="CP82" s="50">
        <v>23</v>
      </c>
      <c r="CQ82" s="50">
        <v>1.212</v>
      </c>
      <c r="CR82" s="50">
        <v>1.2150000000000001</v>
      </c>
      <c r="CS82" s="50">
        <v>1.212</v>
      </c>
      <c r="CT82" s="50">
        <v>1.218</v>
      </c>
      <c r="CU82" s="50"/>
      <c r="CV82" s="50"/>
      <c r="CW82" s="50"/>
      <c r="CX82" s="50"/>
    </row>
    <row r="83" spans="2:102" x14ac:dyDescent="0.2">
      <c r="B83" s="49">
        <v>1.6666666666666666E-2</v>
      </c>
      <c r="C83" s="50">
        <v>37</v>
      </c>
      <c r="D83" s="50">
        <v>24</v>
      </c>
      <c r="E83" s="50">
        <v>0.99199999999999999</v>
      </c>
      <c r="F83" s="50">
        <v>0.995</v>
      </c>
      <c r="G83" s="50">
        <v>1.0389999999999999</v>
      </c>
      <c r="H83" s="50">
        <v>1.0409999999999999</v>
      </c>
      <c r="I83" s="50">
        <f t="shared" si="0"/>
        <v>0.99350000000000005</v>
      </c>
      <c r="J83" s="59">
        <f t="shared" si="1"/>
        <v>3.015075376884425E-3</v>
      </c>
      <c r="K83" s="50">
        <f t="shared" si="2"/>
        <v>1.04</v>
      </c>
      <c r="L83" s="59">
        <f t="shared" si="3"/>
        <v>1.9212295869356407E-3</v>
      </c>
      <c r="M83" s="50">
        <f t="shared" si="4"/>
        <v>4.6499999999999986E-2</v>
      </c>
      <c r="N83" s="50">
        <v>24</v>
      </c>
      <c r="O83" s="50">
        <v>1.0229999999999999</v>
      </c>
      <c r="P83" s="50">
        <v>1.018</v>
      </c>
      <c r="Q83" s="50">
        <v>1.0620000000000001</v>
      </c>
      <c r="R83" s="50">
        <v>1.0620000000000001</v>
      </c>
      <c r="S83" s="50">
        <f t="shared" si="5"/>
        <v>1.0205</v>
      </c>
      <c r="T83" s="59">
        <f t="shared" si="6"/>
        <v>4.9115913555991091E-3</v>
      </c>
      <c r="U83" s="50">
        <f t="shared" si="7"/>
        <v>1.0620000000000001</v>
      </c>
      <c r="V83" s="59">
        <f t="shared" si="8"/>
        <v>0</v>
      </c>
      <c r="W83" s="50">
        <f t="shared" si="9"/>
        <v>4.1500000000000092E-2</v>
      </c>
      <c r="X83" s="50">
        <v>24</v>
      </c>
      <c r="Y83" s="50">
        <v>1.0129999999999999</v>
      </c>
      <c r="Z83" s="50">
        <v>1.032</v>
      </c>
      <c r="AA83" s="50">
        <v>1.075</v>
      </c>
      <c r="AB83" s="50">
        <v>1.0720000000000001</v>
      </c>
      <c r="AC83" s="50">
        <f t="shared" si="10"/>
        <v>1.0225</v>
      </c>
      <c r="AD83" s="59">
        <f t="shared" si="11"/>
        <v>1.8410852713178417E-2</v>
      </c>
      <c r="AE83" s="50">
        <f t="shared" si="12"/>
        <v>1.0735000000000001</v>
      </c>
      <c r="AF83" s="59">
        <f t="shared" si="13"/>
        <v>2.798507462686466E-3</v>
      </c>
      <c r="AG83" s="50">
        <f t="shared" si="14"/>
        <v>5.1000000000000156E-2</v>
      </c>
      <c r="AH83" s="50">
        <v>24</v>
      </c>
      <c r="AI83" s="50">
        <v>1.03</v>
      </c>
      <c r="AJ83" s="50">
        <v>1.069</v>
      </c>
      <c r="AK83" s="50">
        <v>1.079</v>
      </c>
      <c r="AL83" s="50">
        <v>1.101</v>
      </c>
      <c r="AM83" s="50">
        <f t="shared" si="15"/>
        <v>1.0495000000000001</v>
      </c>
      <c r="AN83" s="59">
        <f t="shared" si="16"/>
        <v>3.648269410664165E-2</v>
      </c>
      <c r="AO83" s="50">
        <f t="shared" si="17"/>
        <v>1.0899999999999999</v>
      </c>
      <c r="AP83" s="59">
        <f t="shared" si="18"/>
        <v>1.9981834695731171E-2</v>
      </c>
      <c r="AQ83" s="50">
        <f t="shared" si="19"/>
        <v>4.0499999999999758E-2</v>
      </c>
      <c r="AR83" s="50">
        <v>24</v>
      </c>
      <c r="AS83" s="50">
        <v>1.1359999999999999</v>
      </c>
      <c r="AT83" s="50">
        <v>1.119</v>
      </c>
      <c r="AU83" s="50">
        <v>1.1439999999999999</v>
      </c>
      <c r="AV83" s="50">
        <v>1.117</v>
      </c>
      <c r="AW83" s="50">
        <f t="shared" si="20"/>
        <v>1.1274999999999999</v>
      </c>
      <c r="AX83" s="59">
        <f t="shared" si="21"/>
        <v>1.5192135835567385E-2</v>
      </c>
      <c r="AY83" s="50">
        <f t="shared" si="22"/>
        <v>1.1305000000000001</v>
      </c>
      <c r="AZ83" s="59">
        <f t="shared" si="23"/>
        <v>2.4171888988361607E-2</v>
      </c>
      <c r="BA83" s="50">
        <f t="shared" si="24"/>
        <v>3.0000000000001137E-3</v>
      </c>
      <c r="BB83" s="50">
        <v>24</v>
      </c>
      <c r="BC83" s="50">
        <v>1.149</v>
      </c>
      <c r="BD83" s="50">
        <v>1.0720000000000001</v>
      </c>
      <c r="BE83" s="50">
        <v>1.1000000000000001</v>
      </c>
      <c r="BF83" s="50">
        <v>1.117</v>
      </c>
      <c r="BG83" s="50">
        <f t="shared" si="25"/>
        <v>1.1105</v>
      </c>
      <c r="BH83" s="59">
        <f t="shared" si="26"/>
        <v>7.1828358208955181E-2</v>
      </c>
      <c r="BI83" s="50">
        <f t="shared" si="27"/>
        <v>1.1085</v>
      </c>
      <c r="BJ83" s="59">
        <f t="shared" si="28"/>
        <v>1.5219337511190603E-2</v>
      </c>
      <c r="BK83" s="50">
        <f t="shared" si="29"/>
        <v>-2.0000000000000018E-3</v>
      </c>
      <c r="BL83" s="50">
        <v>24</v>
      </c>
      <c r="BM83" s="50">
        <v>1.0940000000000001</v>
      </c>
      <c r="BN83" s="50">
        <v>1.0820000000000001</v>
      </c>
      <c r="BO83" s="50">
        <v>1.0900000000000001</v>
      </c>
      <c r="BP83" s="50">
        <v>1.089</v>
      </c>
      <c r="BQ83" s="50">
        <f t="shared" si="30"/>
        <v>1.0880000000000001</v>
      </c>
      <c r="BR83" s="59">
        <f t="shared" si="31"/>
        <v>1.109057301293901E-2</v>
      </c>
      <c r="BS83" s="50">
        <f t="shared" si="32"/>
        <v>1.0895000000000001</v>
      </c>
      <c r="BT83" s="59">
        <f t="shared" si="33"/>
        <v>9.1827364554647559E-4</v>
      </c>
      <c r="BU83" s="50">
        <f t="shared" si="34"/>
        <v>1.5000000000000568E-3</v>
      </c>
      <c r="BV83" s="50">
        <v>24</v>
      </c>
      <c r="BW83" s="50">
        <v>1.0349999999999999</v>
      </c>
      <c r="BX83" s="50">
        <v>1.0429999999999999</v>
      </c>
      <c r="BY83" s="50">
        <v>1.0880000000000001</v>
      </c>
      <c r="BZ83" s="50">
        <v>1.1060000000000001</v>
      </c>
      <c r="CA83" s="50">
        <f t="shared" si="35"/>
        <v>1.0389999999999999</v>
      </c>
      <c r="CB83" s="59">
        <f t="shared" si="36"/>
        <v>7.6701821668264695E-3</v>
      </c>
      <c r="CC83" s="50">
        <f t="shared" si="37"/>
        <v>1.097</v>
      </c>
      <c r="CD83" s="59">
        <f t="shared" si="38"/>
        <v>1.627486437613021E-2</v>
      </c>
      <c r="CE83" s="50">
        <f t="shared" si="39"/>
        <v>5.8000000000000052E-2</v>
      </c>
      <c r="CF83" s="50">
        <v>24</v>
      </c>
      <c r="CG83" s="50">
        <v>0.997</v>
      </c>
      <c r="CH83" s="50">
        <v>1.018</v>
      </c>
      <c r="CI83" s="50">
        <v>1.081</v>
      </c>
      <c r="CJ83" s="50">
        <v>1.0920000000000001</v>
      </c>
      <c r="CK83" s="50">
        <f t="shared" si="40"/>
        <v>1.0075000000000001</v>
      </c>
      <c r="CL83" s="59">
        <f t="shared" si="41"/>
        <v>2.0628683693516718E-2</v>
      </c>
      <c r="CM83" s="50">
        <f t="shared" si="42"/>
        <v>1.0865</v>
      </c>
      <c r="CN83" s="59">
        <f t="shared" si="43"/>
        <v>1.0073260073260183E-2</v>
      </c>
      <c r="CO83" s="50">
        <f t="shared" si="44"/>
        <v>7.8999999999999959E-2</v>
      </c>
      <c r="CP83" s="50">
        <v>24</v>
      </c>
      <c r="CQ83" s="50">
        <v>1.2110000000000001</v>
      </c>
      <c r="CR83" s="50">
        <v>1.214</v>
      </c>
      <c r="CS83" s="50">
        <v>1.2110000000000001</v>
      </c>
      <c r="CT83" s="50">
        <v>1.2170000000000001</v>
      </c>
      <c r="CU83" s="50"/>
      <c r="CV83" s="50"/>
      <c r="CW83" s="50"/>
      <c r="CX83" s="50"/>
    </row>
    <row r="84" spans="2:102" x14ac:dyDescent="0.2">
      <c r="B84" s="49">
        <v>1.7361111111111112E-2</v>
      </c>
      <c r="C84" s="50">
        <v>36.9</v>
      </c>
      <c r="D84" s="50">
        <v>25</v>
      </c>
      <c r="E84" s="50">
        <v>0.98899999999999999</v>
      </c>
      <c r="F84" s="50">
        <v>0.99199999999999999</v>
      </c>
      <c r="G84" s="50">
        <v>1.038</v>
      </c>
      <c r="H84" s="50">
        <v>1.04</v>
      </c>
      <c r="I84" s="50">
        <f t="shared" si="0"/>
        <v>0.99049999999999994</v>
      </c>
      <c r="J84" s="59">
        <f t="shared" si="1"/>
        <v>3.0241935483870993E-3</v>
      </c>
      <c r="K84" s="50">
        <f t="shared" si="2"/>
        <v>1.0390000000000001</v>
      </c>
      <c r="L84" s="59">
        <f t="shared" si="3"/>
        <v>1.9230769230769247E-3</v>
      </c>
      <c r="M84" s="50">
        <f t="shared" si="4"/>
        <v>4.850000000000021E-2</v>
      </c>
      <c r="N84" s="50">
        <v>25</v>
      </c>
      <c r="O84" s="50">
        <v>1.02</v>
      </c>
      <c r="P84" s="50">
        <v>1.016</v>
      </c>
      <c r="Q84" s="50">
        <v>1.0609999999999999</v>
      </c>
      <c r="R84" s="50">
        <v>1.06</v>
      </c>
      <c r="S84" s="50">
        <f t="shared" si="5"/>
        <v>1.018</v>
      </c>
      <c r="T84" s="59">
        <f t="shared" si="6"/>
        <v>3.9370078740157514E-3</v>
      </c>
      <c r="U84" s="50">
        <f t="shared" si="7"/>
        <v>1.0605</v>
      </c>
      <c r="V84" s="59">
        <f t="shared" si="8"/>
        <v>9.4339622641499037E-4</v>
      </c>
      <c r="W84" s="50">
        <f t="shared" si="9"/>
        <v>4.2499999999999982E-2</v>
      </c>
      <c r="X84" s="50">
        <v>25</v>
      </c>
      <c r="Y84" s="50">
        <v>1.01</v>
      </c>
      <c r="Z84" s="50">
        <v>1.0289999999999999</v>
      </c>
      <c r="AA84" s="50">
        <v>1.0740000000000001</v>
      </c>
      <c r="AB84" s="50">
        <v>1.071</v>
      </c>
      <c r="AC84" s="50">
        <f t="shared" si="10"/>
        <v>1.0194999999999999</v>
      </c>
      <c r="AD84" s="59">
        <f t="shared" si="11"/>
        <v>1.846452866861021E-2</v>
      </c>
      <c r="AE84" s="50">
        <f t="shared" si="12"/>
        <v>1.0725</v>
      </c>
      <c r="AF84" s="59">
        <f t="shared" si="13"/>
        <v>2.801120448179378E-3</v>
      </c>
      <c r="AG84" s="50">
        <f t="shared" si="14"/>
        <v>5.3000000000000158E-2</v>
      </c>
      <c r="AH84" s="50">
        <v>25</v>
      </c>
      <c r="AI84" s="50">
        <v>1.028</v>
      </c>
      <c r="AJ84" s="50">
        <v>1.0669999999999999</v>
      </c>
      <c r="AK84" s="50">
        <v>1.0780000000000001</v>
      </c>
      <c r="AL84" s="50">
        <v>1.1000000000000001</v>
      </c>
      <c r="AM84" s="50">
        <f t="shared" si="15"/>
        <v>1.0474999999999999</v>
      </c>
      <c r="AN84" s="59">
        <f t="shared" si="16"/>
        <v>3.6551077788191118E-2</v>
      </c>
      <c r="AO84" s="50">
        <f t="shared" si="17"/>
        <v>1.089</v>
      </c>
      <c r="AP84" s="59">
        <f t="shared" si="18"/>
        <v>2.0000000000000018E-2</v>
      </c>
      <c r="AQ84" s="50">
        <f t="shared" si="19"/>
        <v>4.1500000000000092E-2</v>
      </c>
      <c r="AR84" s="50">
        <v>25</v>
      </c>
      <c r="AS84" s="50">
        <v>1.133</v>
      </c>
      <c r="AT84" s="50">
        <v>1.1160000000000001</v>
      </c>
      <c r="AU84" s="50">
        <v>1.141</v>
      </c>
      <c r="AV84" s="50">
        <v>1.1140000000000001</v>
      </c>
      <c r="AW84" s="50">
        <f t="shared" si="20"/>
        <v>1.1245000000000001</v>
      </c>
      <c r="AX84" s="59">
        <f t="shared" si="21"/>
        <v>1.5232974910394178E-2</v>
      </c>
      <c r="AY84" s="50">
        <f t="shared" si="22"/>
        <v>1.1274999999999999</v>
      </c>
      <c r="AZ84" s="59">
        <f t="shared" si="23"/>
        <v>2.423698384201069E-2</v>
      </c>
      <c r="BA84" s="50">
        <f t="shared" si="24"/>
        <v>2.9999999999998916E-3</v>
      </c>
      <c r="BB84" s="50">
        <v>25</v>
      </c>
      <c r="BC84" s="50">
        <v>1.147</v>
      </c>
      <c r="BD84" s="50">
        <v>1.071</v>
      </c>
      <c r="BE84" s="50">
        <v>1.1000000000000001</v>
      </c>
      <c r="BF84" s="50">
        <v>1.115</v>
      </c>
      <c r="BG84" s="50">
        <f t="shared" si="25"/>
        <v>1.109</v>
      </c>
      <c r="BH84" s="59">
        <f t="shared" si="26"/>
        <v>7.0961718020541617E-2</v>
      </c>
      <c r="BI84" s="50">
        <f t="shared" si="27"/>
        <v>1.1074999999999999</v>
      </c>
      <c r="BJ84" s="59">
        <f t="shared" si="28"/>
        <v>1.345291479820619E-2</v>
      </c>
      <c r="BK84" s="50">
        <f t="shared" si="29"/>
        <v>-1.5000000000000568E-3</v>
      </c>
      <c r="BL84" s="50">
        <v>25</v>
      </c>
      <c r="BM84" s="50">
        <v>1.0920000000000001</v>
      </c>
      <c r="BN84" s="50">
        <v>1.08</v>
      </c>
      <c r="BO84" s="50">
        <v>1.0880000000000001</v>
      </c>
      <c r="BP84" s="50">
        <v>1.0880000000000001</v>
      </c>
      <c r="BQ84" s="50">
        <f t="shared" si="30"/>
        <v>1.0860000000000001</v>
      </c>
      <c r="BR84" s="59">
        <f t="shared" si="31"/>
        <v>1.111111111111112E-2</v>
      </c>
      <c r="BS84" s="50">
        <f t="shared" si="32"/>
        <v>1.0880000000000001</v>
      </c>
      <c r="BT84" s="59">
        <f t="shared" si="33"/>
        <v>0</v>
      </c>
      <c r="BU84" s="50">
        <f t="shared" si="34"/>
        <v>2.0000000000000018E-3</v>
      </c>
      <c r="BV84" s="50">
        <v>25</v>
      </c>
      <c r="BW84" s="50">
        <v>1.0329999999999999</v>
      </c>
      <c r="BX84" s="50">
        <v>1.042</v>
      </c>
      <c r="BY84" s="50">
        <v>1.087</v>
      </c>
      <c r="BZ84" s="50">
        <v>1.1040000000000001</v>
      </c>
      <c r="CA84" s="50">
        <f t="shared" si="35"/>
        <v>1.0375000000000001</v>
      </c>
      <c r="CB84" s="59">
        <f t="shared" si="36"/>
        <v>8.6372360844530881E-3</v>
      </c>
      <c r="CC84" s="50">
        <f t="shared" si="37"/>
        <v>1.0954999999999999</v>
      </c>
      <c r="CD84" s="59">
        <f t="shared" si="38"/>
        <v>1.5398550724637795E-2</v>
      </c>
      <c r="CE84" s="50">
        <f t="shared" si="39"/>
        <v>5.7999999999999829E-2</v>
      </c>
      <c r="CF84" s="50">
        <v>25</v>
      </c>
      <c r="CG84" s="50">
        <v>0.99199999999999999</v>
      </c>
      <c r="CH84" s="50">
        <v>1.014</v>
      </c>
      <c r="CI84" s="50">
        <v>1.08</v>
      </c>
      <c r="CJ84" s="50">
        <v>1.0920000000000001</v>
      </c>
      <c r="CK84" s="50">
        <f t="shared" si="40"/>
        <v>1.0030000000000001</v>
      </c>
      <c r="CL84" s="59">
        <f t="shared" si="41"/>
        <v>2.1696252465483255E-2</v>
      </c>
      <c r="CM84" s="50">
        <f t="shared" si="42"/>
        <v>1.0860000000000001</v>
      </c>
      <c r="CN84" s="59">
        <f t="shared" si="43"/>
        <v>1.0989010989010999E-2</v>
      </c>
      <c r="CO84" s="50">
        <f t="shared" si="44"/>
        <v>8.2999999999999963E-2</v>
      </c>
      <c r="CP84" s="50">
        <v>25</v>
      </c>
      <c r="CQ84" s="50">
        <v>1.21</v>
      </c>
      <c r="CR84" s="50">
        <v>1.214</v>
      </c>
      <c r="CS84" s="50">
        <v>1.21</v>
      </c>
      <c r="CT84" s="50">
        <v>1.216</v>
      </c>
      <c r="CU84" s="50"/>
      <c r="CV84" s="50"/>
      <c r="CW84" s="50"/>
      <c r="CX84" s="50"/>
    </row>
    <row r="85" spans="2:102" x14ac:dyDescent="0.2">
      <c r="B85" s="49">
        <v>1.8055555555555557E-2</v>
      </c>
      <c r="C85" s="50">
        <v>37</v>
      </c>
      <c r="D85" s="50">
        <v>26</v>
      </c>
      <c r="E85" s="50">
        <v>0.98599999999999999</v>
      </c>
      <c r="F85" s="50">
        <v>0.99</v>
      </c>
      <c r="G85" s="50">
        <v>1.0369999999999999</v>
      </c>
      <c r="H85" s="50">
        <v>1.0389999999999999</v>
      </c>
      <c r="I85" s="50">
        <f t="shared" si="0"/>
        <v>0.98799999999999999</v>
      </c>
      <c r="J85" s="59">
        <f t="shared" si="1"/>
        <v>4.0404040404040439E-3</v>
      </c>
      <c r="K85" s="50">
        <f t="shared" si="2"/>
        <v>1.0379999999999998</v>
      </c>
      <c r="L85" s="59">
        <f t="shared" si="3"/>
        <v>1.9249278152069316E-3</v>
      </c>
      <c r="M85" s="50">
        <f t="shared" si="4"/>
        <v>4.9999999999999822E-2</v>
      </c>
      <c r="N85" s="50">
        <v>26</v>
      </c>
      <c r="O85" s="50">
        <v>1.0169999999999999</v>
      </c>
      <c r="P85" s="50">
        <v>1.0129999999999999</v>
      </c>
      <c r="Q85" s="50">
        <v>1.0609999999999999</v>
      </c>
      <c r="R85" s="50">
        <v>1.0589999999999999</v>
      </c>
      <c r="S85" s="50">
        <f t="shared" si="5"/>
        <v>1.0149999999999999</v>
      </c>
      <c r="T85" s="59">
        <f t="shared" si="6"/>
        <v>3.9486673247778915E-3</v>
      </c>
      <c r="U85" s="50">
        <f t="shared" si="7"/>
        <v>1.06</v>
      </c>
      <c r="V85" s="59">
        <f t="shared" si="8"/>
        <v>1.8885741265344683E-3</v>
      </c>
      <c r="W85" s="50">
        <f t="shared" si="9"/>
        <v>4.5000000000000151E-2</v>
      </c>
      <c r="X85" s="50">
        <v>26</v>
      </c>
      <c r="Y85" s="50">
        <v>1.0069999999999999</v>
      </c>
      <c r="Z85" s="50">
        <v>1.026</v>
      </c>
      <c r="AA85" s="50">
        <v>1.073</v>
      </c>
      <c r="AB85" s="50">
        <v>1.07</v>
      </c>
      <c r="AC85" s="50">
        <f t="shared" si="10"/>
        <v>1.0165</v>
      </c>
      <c r="AD85" s="59">
        <f t="shared" si="11"/>
        <v>1.8518518518518642E-2</v>
      </c>
      <c r="AE85" s="50">
        <f t="shared" si="12"/>
        <v>1.0714999999999999</v>
      </c>
      <c r="AF85" s="59">
        <f t="shared" si="13"/>
        <v>2.8037383177569081E-3</v>
      </c>
      <c r="AG85" s="50">
        <f t="shared" si="14"/>
        <v>5.4999999999999938E-2</v>
      </c>
      <c r="AH85" s="50">
        <v>26</v>
      </c>
      <c r="AI85" s="50">
        <v>1.026</v>
      </c>
      <c r="AJ85" s="50">
        <v>1.0649999999999999</v>
      </c>
      <c r="AK85" s="50">
        <v>1.077</v>
      </c>
      <c r="AL85" s="50">
        <v>1.099</v>
      </c>
      <c r="AM85" s="50">
        <f t="shared" si="15"/>
        <v>1.0455000000000001</v>
      </c>
      <c r="AN85" s="59">
        <f t="shared" si="16"/>
        <v>3.6619718309859085E-2</v>
      </c>
      <c r="AO85" s="50">
        <f t="shared" si="17"/>
        <v>1.0880000000000001</v>
      </c>
      <c r="AP85" s="59">
        <f t="shared" si="18"/>
        <v>2.0018198362147424E-2</v>
      </c>
      <c r="AQ85" s="50">
        <f t="shared" si="19"/>
        <v>4.2499999999999982E-2</v>
      </c>
      <c r="AR85" s="50">
        <v>26</v>
      </c>
      <c r="AS85" s="50">
        <v>1.131</v>
      </c>
      <c r="AT85" s="50">
        <v>1.113</v>
      </c>
      <c r="AU85" s="50">
        <v>1.139</v>
      </c>
      <c r="AV85" s="50">
        <v>1.1120000000000001</v>
      </c>
      <c r="AW85" s="50">
        <f t="shared" si="20"/>
        <v>1.1219999999999999</v>
      </c>
      <c r="AX85" s="59">
        <f t="shared" si="21"/>
        <v>1.6172506738544489E-2</v>
      </c>
      <c r="AY85" s="50">
        <f t="shared" si="22"/>
        <v>1.1255000000000002</v>
      </c>
      <c r="AZ85" s="59">
        <f t="shared" si="23"/>
        <v>2.4280575539568264E-2</v>
      </c>
      <c r="BA85" s="50">
        <f t="shared" si="24"/>
        <v>3.5000000000002807E-3</v>
      </c>
      <c r="BB85" s="50">
        <v>26</v>
      </c>
      <c r="BC85" s="50">
        <v>1.1439999999999999</v>
      </c>
      <c r="BD85" s="50">
        <v>1.071</v>
      </c>
      <c r="BE85" s="50">
        <v>1.099</v>
      </c>
      <c r="BF85" s="50">
        <v>1.113</v>
      </c>
      <c r="BG85" s="50">
        <f t="shared" si="25"/>
        <v>1.1074999999999999</v>
      </c>
      <c r="BH85" s="59">
        <f t="shared" si="26"/>
        <v>6.8160597572362244E-2</v>
      </c>
      <c r="BI85" s="50">
        <f t="shared" si="27"/>
        <v>1.1059999999999999</v>
      </c>
      <c r="BJ85" s="59">
        <f t="shared" si="28"/>
        <v>1.2578616352201269E-2</v>
      </c>
      <c r="BK85" s="50">
        <f t="shared" si="29"/>
        <v>-1.5000000000000568E-3</v>
      </c>
      <c r="BL85" s="50">
        <v>26</v>
      </c>
      <c r="BM85" s="50">
        <v>1.0900000000000001</v>
      </c>
      <c r="BN85" s="50">
        <v>1.079</v>
      </c>
      <c r="BO85" s="50">
        <v>1.087</v>
      </c>
      <c r="BP85" s="50">
        <v>1.087</v>
      </c>
      <c r="BQ85" s="50">
        <f t="shared" si="30"/>
        <v>1.0845</v>
      </c>
      <c r="BR85" s="59">
        <f t="shared" si="31"/>
        <v>1.019462465245609E-2</v>
      </c>
      <c r="BS85" s="50">
        <f t="shared" si="32"/>
        <v>1.087</v>
      </c>
      <c r="BT85" s="59">
        <f t="shared" si="33"/>
        <v>0</v>
      </c>
      <c r="BU85" s="50">
        <f t="shared" si="34"/>
        <v>2.4999999999999467E-3</v>
      </c>
      <c r="BV85" s="50">
        <v>26</v>
      </c>
      <c r="BW85" s="50">
        <v>1.0309999999999999</v>
      </c>
      <c r="BX85" s="50">
        <v>1.04</v>
      </c>
      <c r="BY85" s="50">
        <v>1.0860000000000001</v>
      </c>
      <c r="BZ85" s="50">
        <v>1.1020000000000001</v>
      </c>
      <c r="CA85" s="50">
        <f t="shared" si="35"/>
        <v>1.0354999999999999</v>
      </c>
      <c r="CB85" s="59">
        <f t="shared" si="36"/>
        <v>8.6538461538462688E-3</v>
      </c>
      <c r="CC85" s="50">
        <f t="shared" si="37"/>
        <v>1.0940000000000001</v>
      </c>
      <c r="CD85" s="59">
        <f t="shared" si="38"/>
        <v>1.4519056261343024E-2</v>
      </c>
      <c r="CE85" s="50">
        <f t="shared" si="39"/>
        <v>5.8500000000000218E-2</v>
      </c>
      <c r="CF85" s="50">
        <v>26</v>
      </c>
      <c r="CG85" s="50">
        <v>0.98899999999999999</v>
      </c>
      <c r="CH85" s="50">
        <v>1.0109999999999999</v>
      </c>
      <c r="CI85" s="50">
        <v>1.0780000000000001</v>
      </c>
      <c r="CJ85" s="50">
        <v>1.091</v>
      </c>
      <c r="CK85" s="50">
        <f t="shared" si="40"/>
        <v>1</v>
      </c>
      <c r="CL85" s="59">
        <f t="shared" si="41"/>
        <v>2.1760633036597341E-2</v>
      </c>
      <c r="CM85" s="50">
        <f t="shared" si="42"/>
        <v>1.0845</v>
      </c>
      <c r="CN85" s="59">
        <f t="shared" si="43"/>
        <v>1.1915673693858755E-2</v>
      </c>
      <c r="CO85" s="50">
        <f t="shared" si="44"/>
        <v>8.450000000000002E-2</v>
      </c>
      <c r="CP85" s="50">
        <v>26</v>
      </c>
      <c r="CQ85" s="50">
        <v>1.21</v>
      </c>
      <c r="CR85" s="50">
        <v>1.2130000000000001</v>
      </c>
      <c r="CS85" s="50">
        <v>1.2090000000000001</v>
      </c>
      <c r="CT85" s="50">
        <v>1.2150000000000001</v>
      </c>
      <c r="CU85" s="50"/>
      <c r="CV85" s="50"/>
      <c r="CW85" s="50"/>
      <c r="CX85" s="50"/>
    </row>
    <row r="86" spans="2:102" x14ac:dyDescent="0.2">
      <c r="B86" s="49">
        <v>1.8749999999999999E-2</v>
      </c>
      <c r="C86" s="50">
        <v>37</v>
      </c>
      <c r="D86" s="50">
        <v>27</v>
      </c>
      <c r="E86" s="50">
        <v>0.98299999999999998</v>
      </c>
      <c r="F86" s="50">
        <v>0.98699999999999999</v>
      </c>
      <c r="G86" s="50">
        <v>1.036</v>
      </c>
      <c r="H86" s="50">
        <v>1.038</v>
      </c>
      <c r="I86" s="50">
        <f t="shared" si="0"/>
        <v>0.98499999999999999</v>
      </c>
      <c r="J86" s="59">
        <f t="shared" si="1"/>
        <v>4.0526849037487373E-3</v>
      </c>
      <c r="K86" s="50">
        <f t="shared" si="2"/>
        <v>1.0369999999999999</v>
      </c>
      <c r="L86" s="59">
        <f t="shared" si="3"/>
        <v>1.9267822736030846E-3</v>
      </c>
      <c r="M86" s="50">
        <f t="shared" si="4"/>
        <v>5.1999999999999935E-2</v>
      </c>
      <c r="N86" s="50">
        <v>27</v>
      </c>
      <c r="O86" s="50">
        <v>1.0149999999999999</v>
      </c>
      <c r="P86" s="50">
        <v>1.012</v>
      </c>
      <c r="Q86" s="50">
        <v>1.06</v>
      </c>
      <c r="R86" s="50">
        <v>1.0580000000000001</v>
      </c>
      <c r="S86" s="50">
        <f t="shared" si="5"/>
        <v>1.0135000000000001</v>
      </c>
      <c r="T86" s="59">
        <f t="shared" si="6"/>
        <v>2.9644268774702484E-3</v>
      </c>
      <c r="U86" s="50">
        <f t="shared" si="7"/>
        <v>1.0590000000000002</v>
      </c>
      <c r="V86" s="59">
        <f t="shared" si="8"/>
        <v>1.8903591682419675E-3</v>
      </c>
      <c r="W86" s="50">
        <f t="shared" si="9"/>
        <v>4.5500000000000096E-2</v>
      </c>
      <c r="X86" s="50">
        <v>27</v>
      </c>
      <c r="Y86" s="50">
        <v>1.004</v>
      </c>
      <c r="Z86" s="50">
        <v>1.024</v>
      </c>
      <c r="AA86" s="50">
        <v>1.0720000000000001</v>
      </c>
      <c r="AB86" s="50">
        <v>1.069</v>
      </c>
      <c r="AC86" s="50">
        <f t="shared" si="10"/>
        <v>1.014</v>
      </c>
      <c r="AD86" s="59">
        <f t="shared" si="11"/>
        <v>1.9531250000000017E-2</v>
      </c>
      <c r="AE86" s="50">
        <f t="shared" si="12"/>
        <v>1.0705</v>
      </c>
      <c r="AF86" s="59">
        <f t="shared" si="13"/>
        <v>2.8063610851263928E-3</v>
      </c>
      <c r="AG86" s="50">
        <f t="shared" si="14"/>
        <v>5.6499999999999995E-2</v>
      </c>
      <c r="AH86" s="50">
        <v>27</v>
      </c>
      <c r="AI86" s="50">
        <v>1.024</v>
      </c>
      <c r="AJ86" s="50">
        <v>1.0629999999999999</v>
      </c>
      <c r="AK86" s="50">
        <v>1.0760000000000001</v>
      </c>
      <c r="AL86" s="50">
        <v>1.097</v>
      </c>
      <c r="AM86" s="50">
        <f t="shared" si="15"/>
        <v>1.0434999999999999</v>
      </c>
      <c r="AN86" s="59">
        <f t="shared" si="16"/>
        <v>3.6688617121354586E-2</v>
      </c>
      <c r="AO86" s="50">
        <f t="shared" si="17"/>
        <v>1.0865</v>
      </c>
      <c r="AP86" s="59">
        <f t="shared" si="18"/>
        <v>1.9143117593436561E-2</v>
      </c>
      <c r="AQ86" s="50">
        <f t="shared" si="19"/>
        <v>4.3000000000000149E-2</v>
      </c>
      <c r="AR86" s="50">
        <v>27</v>
      </c>
      <c r="AS86" s="50">
        <v>1.129</v>
      </c>
      <c r="AT86" s="50">
        <v>1.111</v>
      </c>
      <c r="AU86" s="50">
        <v>1.1359999999999999</v>
      </c>
      <c r="AV86" s="50">
        <v>1.109</v>
      </c>
      <c r="AW86" s="50">
        <f t="shared" si="20"/>
        <v>1.1200000000000001</v>
      </c>
      <c r="AX86" s="59">
        <f t="shared" si="21"/>
        <v>1.6201620162016216E-2</v>
      </c>
      <c r="AY86" s="50">
        <f t="shared" si="22"/>
        <v>1.1225000000000001</v>
      </c>
      <c r="AZ86" s="59">
        <f t="shared" si="23"/>
        <v>2.4346257889990904E-2</v>
      </c>
      <c r="BA86" s="50">
        <f t="shared" si="24"/>
        <v>2.4999999999999467E-3</v>
      </c>
      <c r="BB86" s="50">
        <v>27</v>
      </c>
      <c r="BC86" s="50">
        <v>1.1419999999999999</v>
      </c>
      <c r="BD86" s="50">
        <v>1.069</v>
      </c>
      <c r="BE86" s="50">
        <v>1.099</v>
      </c>
      <c r="BF86" s="50">
        <v>1.1100000000000001</v>
      </c>
      <c r="BG86" s="50">
        <f t="shared" si="25"/>
        <v>1.1054999999999999</v>
      </c>
      <c r="BH86" s="59">
        <f t="shared" si="26"/>
        <v>6.828811973807293E-2</v>
      </c>
      <c r="BI86" s="50">
        <f t="shared" si="27"/>
        <v>1.1045</v>
      </c>
      <c r="BJ86" s="59">
        <f t="shared" si="28"/>
        <v>9.9099099099100186E-3</v>
      </c>
      <c r="BK86" s="50">
        <f t="shared" si="29"/>
        <v>-9.9999999999988987E-4</v>
      </c>
      <c r="BL86" s="50">
        <v>27</v>
      </c>
      <c r="BM86" s="50">
        <v>1.0880000000000001</v>
      </c>
      <c r="BN86" s="50">
        <v>1.077</v>
      </c>
      <c r="BO86" s="50">
        <v>1.0860000000000001</v>
      </c>
      <c r="BP86" s="50">
        <v>1.0860000000000001</v>
      </c>
      <c r="BQ86" s="50">
        <f t="shared" si="30"/>
        <v>1.0825</v>
      </c>
      <c r="BR86" s="59">
        <f t="shared" si="31"/>
        <v>1.0213556174559072E-2</v>
      </c>
      <c r="BS86" s="50">
        <f t="shared" si="32"/>
        <v>1.0860000000000001</v>
      </c>
      <c r="BT86" s="59">
        <f t="shared" si="33"/>
        <v>0</v>
      </c>
      <c r="BU86" s="50">
        <f t="shared" si="34"/>
        <v>3.5000000000000586E-3</v>
      </c>
      <c r="BV86" s="50">
        <v>27</v>
      </c>
      <c r="BW86" s="50">
        <v>1.03</v>
      </c>
      <c r="BX86" s="50">
        <v>1.038</v>
      </c>
      <c r="BY86" s="50">
        <v>1.0840000000000001</v>
      </c>
      <c r="BZ86" s="50">
        <v>1.1000000000000001</v>
      </c>
      <c r="CA86" s="50">
        <f t="shared" si="35"/>
        <v>1.034</v>
      </c>
      <c r="CB86" s="59">
        <f t="shared" si="36"/>
        <v>7.7071290944123383E-3</v>
      </c>
      <c r="CC86" s="50">
        <f t="shared" si="37"/>
        <v>1.0920000000000001</v>
      </c>
      <c r="CD86" s="59">
        <f t="shared" si="38"/>
        <v>1.4545454545454558E-2</v>
      </c>
      <c r="CE86" s="50">
        <f t="shared" si="39"/>
        <v>5.8000000000000052E-2</v>
      </c>
      <c r="CF86" s="50">
        <v>27</v>
      </c>
      <c r="CG86" s="50">
        <v>0.98399999999999999</v>
      </c>
      <c r="CH86" s="50">
        <v>1.008</v>
      </c>
      <c r="CI86" s="50">
        <v>1.077</v>
      </c>
      <c r="CJ86" s="50">
        <v>1.0900000000000001</v>
      </c>
      <c r="CK86" s="50">
        <f t="shared" si="40"/>
        <v>0.996</v>
      </c>
      <c r="CL86" s="59">
        <f t="shared" si="41"/>
        <v>2.3809523809523829E-2</v>
      </c>
      <c r="CM86" s="50">
        <f t="shared" si="42"/>
        <v>1.0834999999999999</v>
      </c>
      <c r="CN86" s="59">
        <f t="shared" si="43"/>
        <v>1.1926605504587268E-2</v>
      </c>
      <c r="CO86" s="50">
        <f t="shared" si="44"/>
        <v>8.7499999999999911E-2</v>
      </c>
      <c r="CP86" s="50">
        <v>27</v>
      </c>
      <c r="CQ86" s="50">
        <v>1.2090000000000001</v>
      </c>
      <c r="CR86" s="50">
        <v>1.212</v>
      </c>
      <c r="CS86" s="50">
        <v>1.2090000000000001</v>
      </c>
      <c r="CT86" s="50">
        <v>1.214</v>
      </c>
      <c r="CU86" s="50"/>
      <c r="CV86" s="50"/>
      <c r="CW86" s="50"/>
      <c r="CX86" s="50"/>
    </row>
    <row r="87" spans="2:102" x14ac:dyDescent="0.2">
      <c r="B87" s="49">
        <v>1.9444444444444445E-2</v>
      </c>
      <c r="C87" s="50">
        <v>37</v>
      </c>
      <c r="D87" s="50">
        <v>28</v>
      </c>
      <c r="E87" s="50">
        <v>0.98099999999999998</v>
      </c>
      <c r="F87" s="50">
        <v>0.98499999999999999</v>
      </c>
      <c r="G87" s="50">
        <v>1.0349999999999999</v>
      </c>
      <c r="H87" s="50">
        <v>1.0369999999999999</v>
      </c>
      <c r="I87" s="50">
        <f t="shared" si="0"/>
        <v>0.98299999999999998</v>
      </c>
      <c r="J87" s="59">
        <f t="shared" si="1"/>
        <v>4.06091370558376E-3</v>
      </c>
      <c r="K87" s="50">
        <f t="shared" si="2"/>
        <v>1.036</v>
      </c>
      <c r="L87" s="59">
        <f t="shared" si="3"/>
        <v>1.9286403085824512E-3</v>
      </c>
      <c r="M87" s="50">
        <f t="shared" si="4"/>
        <v>5.3000000000000047E-2</v>
      </c>
      <c r="N87" s="50">
        <v>28</v>
      </c>
      <c r="O87" s="50">
        <v>1.0129999999999999</v>
      </c>
      <c r="P87" s="50">
        <v>1.0089999999999999</v>
      </c>
      <c r="Q87" s="50">
        <v>1.0589999999999999</v>
      </c>
      <c r="R87" s="50">
        <v>1.0580000000000001</v>
      </c>
      <c r="S87" s="50">
        <f t="shared" si="5"/>
        <v>1.0109999999999999</v>
      </c>
      <c r="T87" s="59">
        <f t="shared" si="6"/>
        <v>3.9643211100099151E-3</v>
      </c>
      <c r="U87" s="50">
        <f t="shared" si="7"/>
        <v>1.0585</v>
      </c>
      <c r="V87" s="59">
        <f t="shared" si="8"/>
        <v>9.4517958412087882E-4</v>
      </c>
      <c r="W87" s="50">
        <f t="shared" si="9"/>
        <v>4.7500000000000098E-2</v>
      </c>
      <c r="X87" s="50">
        <v>28</v>
      </c>
      <c r="Y87" s="50">
        <v>1.002</v>
      </c>
      <c r="Z87" s="50">
        <v>1.0209999999999999</v>
      </c>
      <c r="AA87" s="50">
        <v>1.071</v>
      </c>
      <c r="AB87" s="50">
        <v>1.069</v>
      </c>
      <c r="AC87" s="50">
        <f t="shared" si="10"/>
        <v>1.0114999999999998</v>
      </c>
      <c r="AD87" s="59">
        <f t="shared" si="11"/>
        <v>1.8609206660137032E-2</v>
      </c>
      <c r="AE87" s="50">
        <f t="shared" si="12"/>
        <v>1.0699999999999998</v>
      </c>
      <c r="AF87" s="59">
        <f t="shared" si="13"/>
        <v>1.8709073900841926E-3</v>
      </c>
      <c r="AG87" s="50">
        <f t="shared" si="14"/>
        <v>5.8499999999999996E-2</v>
      </c>
      <c r="AH87" s="50">
        <v>28</v>
      </c>
      <c r="AI87" s="50">
        <v>1.0229999999999999</v>
      </c>
      <c r="AJ87" s="50">
        <v>1.0609999999999999</v>
      </c>
      <c r="AK87" s="50">
        <v>1.075</v>
      </c>
      <c r="AL87" s="50">
        <v>1.0960000000000001</v>
      </c>
      <c r="AM87" s="50">
        <f t="shared" si="15"/>
        <v>1.0419999999999998</v>
      </c>
      <c r="AN87" s="59">
        <f t="shared" si="16"/>
        <v>3.5815268614514645E-2</v>
      </c>
      <c r="AO87" s="50">
        <f t="shared" si="17"/>
        <v>1.0855000000000001</v>
      </c>
      <c r="AP87" s="59">
        <f t="shared" si="18"/>
        <v>1.9160583941605955E-2</v>
      </c>
      <c r="AQ87" s="50">
        <f t="shared" si="19"/>
        <v>4.3500000000000316E-2</v>
      </c>
      <c r="AR87" s="50">
        <v>28</v>
      </c>
      <c r="AS87" s="50">
        <v>1.127</v>
      </c>
      <c r="AT87" s="50">
        <v>1.1080000000000001</v>
      </c>
      <c r="AU87" s="50">
        <v>1.1339999999999999</v>
      </c>
      <c r="AV87" s="50">
        <v>1.107</v>
      </c>
      <c r="AW87" s="50">
        <f t="shared" si="20"/>
        <v>1.1175000000000002</v>
      </c>
      <c r="AX87" s="59">
        <f t="shared" si="21"/>
        <v>1.7148014440433127E-2</v>
      </c>
      <c r="AY87" s="50">
        <f t="shared" si="22"/>
        <v>1.1204999999999998</v>
      </c>
      <c r="AZ87" s="59">
        <f t="shared" si="23"/>
        <v>2.4390243902438945E-2</v>
      </c>
      <c r="BA87" s="50">
        <f t="shared" si="24"/>
        <v>2.9999999999996696E-3</v>
      </c>
      <c r="BB87" s="50">
        <v>28</v>
      </c>
      <c r="BC87" s="50">
        <v>1.1399999999999999</v>
      </c>
      <c r="BD87" s="50">
        <v>1.069</v>
      </c>
      <c r="BE87" s="50">
        <v>1.0980000000000001</v>
      </c>
      <c r="BF87" s="50">
        <v>1.1080000000000001</v>
      </c>
      <c r="BG87" s="50">
        <f t="shared" si="25"/>
        <v>1.1044999999999998</v>
      </c>
      <c r="BH87" s="59">
        <f t="shared" si="26"/>
        <v>6.6417212347988738E-2</v>
      </c>
      <c r="BI87" s="50">
        <f t="shared" si="27"/>
        <v>1.1030000000000002</v>
      </c>
      <c r="BJ87" s="59">
        <f t="shared" si="28"/>
        <v>9.0252707581227505E-3</v>
      </c>
      <c r="BK87" s="50">
        <f t="shared" si="29"/>
        <v>-1.4999999999996128E-3</v>
      </c>
      <c r="BL87" s="50">
        <v>28</v>
      </c>
      <c r="BM87" s="50">
        <v>1.0860000000000001</v>
      </c>
      <c r="BN87" s="50">
        <v>1.0760000000000001</v>
      </c>
      <c r="BO87" s="50">
        <v>1.085</v>
      </c>
      <c r="BP87" s="50">
        <v>1.085</v>
      </c>
      <c r="BQ87" s="50">
        <f t="shared" si="30"/>
        <v>1.081</v>
      </c>
      <c r="BR87" s="59">
        <f t="shared" si="31"/>
        <v>9.2936802973977769E-3</v>
      </c>
      <c r="BS87" s="50">
        <f t="shared" si="32"/>
        <v>1.085</v>
      </c>
      <c r="BT87" s="59">
        <f t="shared" si="33"/>
        <v>0</v>
      </c>
      <c r="BU87" s="50">
        <f t="shared" si="34"/>
        <v>4.0000000000000036E-3</v>
      </c>
      <c r="BV87" s="50">
        <v>28</v>
      </c>
      <c r="BW87" s="50">
        <v>1.028</v>
      </c>
      <c r="BX87" s="50">
        <v>1.0369999999999999</v>
      </c>
      <c r="BY87" s="50">
        <v>1.083</v>
      </c>
      <c r="BZ87" s="50">
        <v>1.0980000000000001</v>
      </c>
      <c r="CA87" s="50">
        <f t="shared" si="35"/>
        <v>1.0325</v>
      </c>
      <c r="CB87" s="59">
        <f t="shared" si="36"/>
        <v>8.678881388620923E-3</v>
      </c>
      <c r="CC87" s="50">
        <f t="shared" si="37"/>
        <v>1.0905</v>
      </c>
      <c r="CD87" s="59">
        <f t="shared" si="38"/>
        <v>1.3661202185792462E-2</v>
      </c>
      <c r="CE87" s="50">
        <f t="shared" si="39"/>
        <v>5.8000000000000052E-2</v>
      </c>
      <c r="CF87" s="50">
        <v>28</v>
      </c>
      <c r="CG87" s="50">
        <v>0.98099999999999998</v>
      </c>
      <c r="CH87" s="50">
        <v>1.004</v>
      </c>
      <c r="CI87" s="50">
        <v>1.077</v>
      </c>
      <c r="CJ87" s="50">
        <v>1.089</v>
      </c>
      <c r="CK87" s="50">
        <f t="shared" si="40"/>
        <v>0.99249999999999994</v>
      </c>
      <c r="CL87" s="59">
        <f t="shared" si="41"/>
        <v>2.2908366533864563E-2</v>
      </c>
      <c r="CM87" s="50">
        <f t="shared" si="42"/>
        <v>1.083</v>
      </c>
      <c r="CN87" s="59">
        <f t="shared" si="43"/>
        <v>1.1019283746556485E-2</v>
      </c>
      <c r="CO87" s="50">
        <f t="shared" si="44"/>
        <v>9.0500000000000025E-2</v>
      </c>
      <c r="CP87" s="50">
        <v>28</v>
      </c>
      <c r="CQ87" s="50">
        <v>1.208</v>
      </c>
      <c r="CR87" s="50">
        <v>1.2110000000000001</v>
      </c>
      <c r="CS87" s="50">
        <v>1.208</v>
      </c>
      <c r="CT87" s="50">
        <v>1.214</v>
      </c>
      <c r="CU87" s="50"/>
      <c r="CV87" s="50"/>
      <c r="CW87" s="50"/>
      <c r="CX87" s="50"/>
    </row>
    <row r="88" spans="2:102" x14ac:dyDescent="0.2">
      <c r="B88" s="49">
        <v>2.013888888888889E-2</v>
      </c>
      <c r="C88" s="50">
        <v>37</v>
      </c>
      <c r="D88" s="50">
        <v>29</v>
      </c>
      <c r="E88" s="50">
        <v>0.97799999999999998</v>
      </c>
      <c r="F88" s="50">
        <v>0.98199999999999998</v>
      </c>
      <c r="G88" s="50">
        <v>1.034</v>
      </c>
      <c r="H88" s="50">
        <v>1.036</v>
      </c>
      <c r="I88" s="50">
        <f t="shared" si="0"/>
        <v>0.98</v>
      </c>
      <c r="J88" s="59">
        <f t="shared" si="1"/>
        <v>4.0733197556008186E-3</v>
      </c>
      <c r="K88" s="50">
        <f t="shared" si="2"/>
        <v>1.0350000000000001</v>
      </c>
      <c r="L88" s="59">
        <f t="shared" si="3"/>
        <v>1.9305019305019321E-3</v>
      </c>
      <c r="M88" s="50">
        <f t="shared" si="4"/>
        <v>5.500000000000016E-2</v>
      </c>
      <c r="N88" s="50">
        <v>29</v>
      </c>
      <c r="O88" s="50">
        <v>1.01</v>
      </c>
      <c r="P88" s="50">
        <v>1.0069999999999999</v>
      </c>
      <c r="Q88" s="50">
        <v>1.0580000000000001</v>
      </c>
      <c r="R88" s="50">
        <v>1.0569999999999999</v>
      </c>
      <c r="S88" s="50">
        <f t="shared" si="5"/>
        <v>1.0085</v>
      </c>
      <c r="T88" s="59">
        <f t="shared" si="6"/>
        <v>2.9791459781530428E-3</v>
      </c>
      <c r="U88" s="50">
        <f t="shared" si="7"/>
        <v>1.0575000000000001</v>
      </c>
      <c r="V88" s="59">
        <f t="shared" si="8"/>
        <v>9.4607379375601889E-4</v>
      </c>
      <c r="W88" s="50">
        <f t="shared" si="9"/>
        <v>4.9000000000000155E-2</v>
      </c>
      <c r="X88" s="50">
        <v>29</v>
      </c>
      <c r="Y88" s="50">
        <v>0.999</v>
      </c>
      <c r="Z88" s="50">
        <v>1.018</v>
      </c>
      <c r="AA88" s="50">
        <v>1.07</v>
      </c>
      <c r="AB88" s="50">
        <v>1.0680000000000001</v>
      </c>
      <c r="AC88" s="50">
        <f t="shared" si="10"/>
        <v>1.0085</v>
      </c>
      <c r="AD88" s="59">
        <f t="shared" si="11"/>
        <v>1.8664047151277029E-2</v>
      </c>
      <c r="AE88" s="50">
        <f t="shared" si="12"/>
        <v>1.069</v>
      </c>
      <c r="AF88" s="59">
        <f t="shared" si="13"/>
        <v>1.8726591760299641E-3</v>
      </c>
      <c r="AG88" s="50">
        <f t="shared" si="14"/>
        <v>6.0499999999999998E-2</v>
      </c>
      <c r="AH88" s="50">
        <v>29</v>
      </c>
      <c r="AI88" s="50">
        <v>1.0209999999999999</v>
      </c>
      <c r="AJ88" s="50">
        <v>1.0589999999999999</v>
      </c>
      <c r="AK88" s="50">
        <v>1.075</v>
      </c>
      <c r="AL88" s="50">
        <v>1.0940000000000001</v>
      </c>
      <c r="AM88" s="50">
        <f t="shared" si="15"/>
        <v>1.04</v>
      </c>
      <c r="AN88" s="59">
        <f t="shared" si="16"/>
        <v>3.5882908404154895E-2</v>
      </c>
      <c r="AO88" s="50">
        <f t="shared" si="17"/>
        <v>1.0845</v>
      </c>
      <c r="AP88" s="59">
        <f t="shared" si="18"/>
        <v>1.7367458866544904E-2</v>
      </c>
      <c r="AQ88" s="50">
        <f t="shared" si="19"/>
        <v>4.4499999999999984E-2</v>
      </c>
      <c r="AR88" s="50">
        <v>29</v>
      </c>
      <c r="AS88" s="50">
        <v>1.125</v>
      </c>
      <c r="AT88" s="50">
        <v>1.105</v>
      </c>
      <c r="AU88" s="50">
        <v>1.1299999999999999</v>
      </c>
      <c r="AV88" s="50">
        <v>1.1040000000000001</v>
      </c>
      <c r="AW88" s="50">
        <f t="shared" si="20"/>
        <v>1.115</v>
      </c>
      <c r="AX88" s="59">
        <f t="shared" si="21"/>
        <v>1.8099547511312233E-2</v>
      </c>
      <c r="AY88" s="50">
        <f t="shared" si="22"/>
        <v>1.117</v>
      </c>
      <c r="AZ88" s="59">
        <f t="shared" si="23"/>
        <v>2.3550724637680976E-2</v>
      </c>
      <c r="BA88" s="50">
        <f t="shared" si="24"/>
        <v>2.0000000000000018E-3</v>
      </c>
      <c r="BB88" s="50">
        <v>29</v>
      </c>
      <c r="BC88" s="50">
        <v>1.1379999999999999</v>
      </c>
      <c r="BD88" s="50">
        <v>1.0680000000000001</v>
      </c>
      <c r="BE88" s="50">
        <v>1.097</v>
      </c>
      <c r="BF88" s="50">
        <v>1.107</v>
      </c>
      <c r="BG88" s="50">
        <f t="shared" si="25"/>
        <v>1.103</v>
      </c>
      <c r="BH88" s="59">
        <f t="shared" si="26"/>
        <v>6.554307116104853E-2</v>
      </c>
      <c r="BI88" s="50">
        <f t="shared" si="27"/>
        <v>1.1019999999999999</v>
      </c>
      <c r="BJ88" s="59">
        <f t="shared" si="28"/>
        <v>9.0334236675700171E-3</v>
      </c>
      <c r="BK88" s="50">
        <f t="shared" si="29"/>
        <v>-1.0000000000001119E-3</v>
      </c>
      <c r="BL88" s="50">
        <v>29</v>
      </c>
      <c r="BM88" s="50">
        <v>1.0840000000000001</v>
      </c>
      <c r="BN88" s="50">
        <v>1.0740000000000001</v>
      </c>
      <c r="BO88" s="50">
        <v>1.0840000000000001</v>
      </c>
      <c r="BP88" s="50">
        <v>1.0840000000000001</v>
      </c>
      <c r="BQ88" s="50">
        <f t="shared" si="30"/>
        <v>1.0790000000000002</v>
      </c>
      <c r="BR88" s="59">
        <f t="shared" si="31"/>
        <v>9.3109869646182571E-3</v>
      </c>
      <c r="BS88" s="50">
        <f t="shared" si="32"/>
        <v>1.0840000000000001</v>
      </c>
      <c r="BT88" s="59">
        <f t="shared" si="33"/>
        <v>0</v>
      </c>
      <c r="BU88" s="50">
        <f t="shared" si="34"/>
        <v>4.9999999999998934E-3</v>
      </c>
      <c r="BV88" s="50">
        <v>29</v>
      </c>
      <c r="BW88" s="50">
        <v>1.0269999999999999</v>
      </c>
      <c r="BX88" s="50">
        <v>1.036</v>
      </c>
      <c r="BY88" s="50">
        <v>1.0820000000000001</v>
      </c>
      <c r="BZ88" s="50">
        <v>1.0960000000000001</v>
      </c>
      <c r="CA88" s="50">
        <f t="shared" si="35"/>
        <v>1.0314999999999999</v>
      </c>
      <c r="CB88" s="59">
        <f t="shared" si="36"/>
        <v>8.6872586872588017E-3</v>
      </c>
      <c r="CC88" s="50">
        <f t="shared" si="37"/>
        <v>1.089</v>
      </c>
      <c r="CD88" s="59">
        <f t="shared" si="38"/>
        <v>1.2773722627737237E-2</v>
      </c>
      <c r="CE88" s="50">
        <f t="shared" si="39"/>
        <v>5.7500000000000107E-2</v>
      </c>
      <c r="CF88" s="50">
        <v>29</v>
      </c>
      <c r="CG88" s="50">
        <v>0.97799999999999998</v>
      </c>
      <c r="CH88" s="50">
        <v>1.002</v>
      </c>
      <c r="CI88" s="50">
        <v>1.075</v>
      </c>
      <c r="CJ88" s="50">
        <v>1.0880000000000001</v>
      </c>
      <c r="CK88" s="50">
        <f t="shared" si="40"/>
        <v>0.99</v>
      </c>
      <c r="CL88" s="59">
        <f t="shared" si="41"/>
        <v>2.3952095808383256E-2</v>
      </c>
      <c r="CM88" s="50">
        <f t="shared" si="42"/>
        <v>1.0815000000000001</v>
      </c>
      <c r="CN88" s="59">
        <f t="shared" si="43"/>
        <v>1.1948529411764818E-2</v>
      </c>
      <c r="CO88" s="50">
        <f t="shared" si="44"/>
        <v>9.1500000000000137E-2</v>
      </c>
      <c r="CP88" s="50">
        <v>29</v>
      </c>
      <c r="CQ88" s="50">
        <v>1.2070000000000001</v>
      </c>
      <c r="CR88" s="50">
        <v>1.21</v>
      </c>
      <c r="CS88" s="50">
        <v>1.2070000000000001</v>
      </c>
      <c r="CT88" s="50">
        <v>1.212</v>
      </c>
      <c r="CU88" s="50"/>
      <c r="CV88" s="50"/>
      <c r="CW88" s="50"/>
      <c r="CX88" s="50"/>
    </row>
    <row r="89" spans="2:102" x14ac:dyDescent="0.2">
      <c r="B89" s="49">
        <v>2.0833333333333332E-2</v>
      </c>
      <c r="C89" s="50">
        <v>37</v>
      </c>
      <c r="D89" s="50">
        <v>30</v>
      </c>
      <c r="E89" s="50">
        <v>0.97599999999999998</v>
      </c>
      <c r="F89" s="50">
        <v>0.98</v>
      </c>
      <c r="G89" s="50">
        <v>1.0329999999999999</v>
      </c>
      <c r="H89" s="50">
        <v>1.0349999999999999</v>
      </c>
      <c r="I89" s="50">
        <f t="shared" si="0"/>
        <v>0.97799999999999998</v>
      </c>
      <c r="J89" s="59">
        <f t="shared" si="1"/>
        <v>4.0816326530612283E-3</v>
      </c>
      <c r="K89" s="50">
        <f t="shared" si="2"/>
        <v>1.0339999999999998</v>
      </c>
      <c r="L89" s="59">
        <f t="shared" si="3"/>
        <v>1.932367149758456E-3</v>
      </c>
      <c r="M89" s="50">
        <f t="shared" si="4"/>
        <v>5.5999999999999828E-2</v>
      </c>
      <c r="N89" s="50">
        <v>30</v>
      </c>
      <c r="O89" s="50">
        <v>1.008</v>
      </c>
      <c r="P89" s="50">
        <v>1.0049999999999999</v>
      </c>
      <c r="Q89" s="50">
        <v>1.0569999999999999</v>
      </c>
      <c r="R89" s="50">
        <v>1.0569999999999999</v>
      </c>
      <c r="S89" s="50">
        <f t="shared" si="5"/>
        <v>1.0065</v>
      </c>
      <c r="T89" s="59">
        <f t="shared" si="6"/>
        <v>2.9850746268657853E-3</v>
      </c>
      <c r="U89" s="50">
        <f t="shared" si="7"/>
        <v>1.0569999999999999</v>
      </c>
      <c r="V89" s="59">
        <f t="shared" si="8"/>
        <v>0</v>
      </c>
      <c r="W89" s="50">
        <f t="shared" si="9"/>
        <v>5.0499999999999989E-2</v>
      </c>
      <c r="X89" s="50">
        <v>30</v>
      </c>
      <c r="Y89" s="50">
        <v>0.997</v>
      </c>
      <c r="Z89" s="50">
        <v>1.016</v>
      </c>
      <c r="AA89" s="50">
        <v>1.069</v>
      </c>
      <c r="AB89" s="50">
        <v>1.0669999999999999</v>
      </c>
      <c r="AC89" s="50">
        <f t="shared" si="10"/>
        <v>1.0065</v>
      </c>
      <c r="AD89" s="59">
        <f t="shared" si="11"/>
        <v>1.8700787401574819E-2</v>
      </c>
      <c r="AE89" s="50">
        <f t="shared" si="12"/>
        <v>1.0680000000000001</v>
      </c>
      <c r="AF89" s="59">
        <f t="shared" si="13"/>
        <v>1.8744142455482679E-3</v>
      </c>
      <c r="AG89" s="50">
        <f t="shared" si="14"/>
        <v>6.150000000000011E-2</v>
      </c>
      <c r="AH89" s="50">
        <v>30</v>
      </c>
      <c r="AI89" s="50">
        <v>1.0189999999999999</v>
      </c>
      <c r="AJ89" s="50">
        <v>1.056</v>
      </c>
      <c r="AK89" s="50">
        <v>1.0740000000000001</v>
      </c>
      <c r="AL89" s="50">
        <v>1.0920000000000001</v>
      </c>
      <c r="AM89" s="50">
        <f t="shared" si="15"/>
        <v>1.0375000000000001</v>
      </c>
      <c r="AN89" s="59">
        <f t="shared" si="16"/>
        <v>3.5037878787878923E-2</v>
      </c>
      <c r="AO89" s="50">
        <f t="shared" si="17"/>
        <v>1.0830000000000002</v>
      </c>
      <c r="AP89" s="59">
        <f t="shared" si="18"/>
        <v>1.6483516483516498E-2</v>
      </c>
      <c r="AQ89" s="50">
        <f t="shared" si="19"/>
        <v>4.5500000000000096E-2</v>
      </c>
      <c r="AR89" s="50">
        <v>30</v>
      </c>
      <c r="AS89" s="50">
        <v>1.1220000000000001</v>
      </c>
      <c r="AT89" s="50">
        <v>1.1020000000000001</v>
      </c>
      <c r="AU89" s="50">
        <v>1.127</v>
      </c>
      <c r="AV89" s="50">
        <v>1.1020000000000001</v>
      </c>
      <c r="AW89" s="50">
        <f t="shared" si="20"/>
        <v>1.1120000000000001</v>
      </c>
      <c r="AX89" s="59">
        <f t="shared" si="21"/>
        <v>1.8148820326678781E-2</v>
      </c>
      <c r="AY89" s="50">
        <f t="shared" si="22"/>
        <v>1.1145</v>
      </c>
      <c r="AZ89" s="59">
        <f t="shared" si="23"/>
        <v>2.2686025408348374E-2</v>
      </c>
      <c r="BA89" s="50">
        <f t="shared" si="24"/>
        <v>2.4999999999999467E-3</v>
      </c>
      <c r="BB89" s="50">
        <v>30</v>
      </c>
      <c r="BC89" s="50">
        <v>1.135</v>
      </c>
      <c r="BD89" s="50">
        <v>1.0669999999999999</v>
      </c>
      <c r="BE89" s="50">
        <v>1.097</v>
      </c>
      <c r="BF89" s="50">
        <v>1.105</v>
      </c>
      <c r="BG89" s="50">
        <f t="shared" si="25"/>
        <v>1.101</v>
      </c>
      <c r="BH89" s="59">
        <f t="shared" si="26"/>
        <v>6.3730084348641108E-2</v>
      </c>
      <c r="BI89" s="50">
        <f t="shared" si="27"/>
        <v>1.101</v>
      </c>
      <c r="BJ89" s="59">
        <f t="shared" si="28"/>
        <v>7.2398190045248932E-3</v>
      </c>
      <c r="BK89" s="50">
        <f t="shared" si="29"/>
        <v>0</v>
      </c>
      <c r="BL89" s="50">
        <v>30</v>
      </c>
      <c r="BM89" s="50">
        <v>1.0820000000000001</v>
      </c>
      <c r="BN89" s="50">
        <v>1.0720000000000001</v>
      </c>
      <c r="BO89" s="50">
        <v>1.083</v>
      </c>
      <c r="BP89" s="50">
        <v>1.0840000000000001</v>
      </c>
      <c r="BQ89" s="50">
        <f t="shared" si="30"/>
        <v>1.077</v>
      </c>
      <c r="BR89" s="59">
        <f t="shared" si="31"/>
        <v>9.3283582089552317E-3</v>
      </c>
      <c r="BS89" s="50">
        <f t="shared" si="32"/>
        <v>1.0834999999999999</v>
      </c>
      <c r="BT89" s="59">
        <f t="shared" si="33"/>
        <v>9.2250922509235411E-4</v>
      </c>
      <c r="BU89" s="50">
        <f t="shared" si="34"/>
        <v>6.4999999999999503E-3</v>
      </c>
      <c r="BV89" s="50">
        <v>30</v>
      </c>
      <c r="BW89" s="50">
        <v>1.0249999999999999</v>
      </c>
      <c r="BX89" s="50">
        <v>1.0349999999999999</v>
      </c>
      <c r="BY89" s="50">
        <v>1.081</v>
      </c>
      <c r="BZ89" s="50">
        <v>1.095</v>
      </c>
      <c r="CA89" s="50">
        <f t="shared" si="35"/>
        <v>1.0299999999999998</v>
      </c>
      <c r="CB89" s="59">
        <f t="shared" si="36"/>
        <v>9.6618357487922805E-3</v>
      </c>
      <c r="CC89" s="50">
        <f t="shared" si="37"/>
        <v>1.0880000000000001</v>
      </c>
      <c r="CD89" s="59">
        <f t="shared" si="38"/>
        <v>1.2785388127853892E-2</v>
      </c>
      <c r="CE89" s="50">
        <f t="shared" si="39"/>
        <v>5.8000000000000274E-2</v>
      </c>
      <c r="CF89" s="50">
        <v>30</v>
      </c>
      <c r="CG89" s="50">
        <v>0.97399999999999998</v>
      </c>
      <c r="CH89" s="50">
        <v>0.999</v>
      </c>
      <c r="CI89" s="50">
        <v>1.0740000000000001</v>
      </c>
      <c r="CJ89" s="50">
        <v>1.087</v>
      </c>
      <c r="CK89" s="50">
        <f t="shared" si="40"/>
        <v>0.98649999999999993</v>
      </c>
      <c r="CL89" s="59">
        <f t="shared" si="41"/>
        <v>2.5025025025025047E-2</v>
      </c>
      <c r="CM89" s="50">
        <f t="shared" si="42"/>
        <v>1.0805</v>
      </c>
      <c r="CN89" s="59">
        <f t="shared" si="43"/>
        <v>1.1959521619135143E-2</v>
      </c>
      <c r="CO89" s="50">
        <f t="shared" si="44"/>
        <v>9.4000000000000083E-2</v>
      </c>
      <c r="CP89" s="50">
        <v>30</v>
      </c>
      <c r="CQ89" s="50">
        <v>1.206</v>
      </c>
      <c r="CR89" s="50">
        <v>1.2090000000000001</v>
      </c>
      <c r="CS89" s="50">
        <v>1.206</v>
      </c>
      <c r="CT89" s="50">
        <v>1.212</v>
      </c>
      <c r="CU89" s="50"/>
      <c r="CV89" s="50"/>
      <c r="CW89" s="50"/>
      <c r="CX89" s="50"/>
    </row>
    <row r="90" spans="2:102" x14ac:dyDescent="0.2">
      <c r="B90" s="49">
        <v>2.1527777777777781E-2</v>
      </c>
      <c r="C90" s="50">
        <v>37</v>
      </c>
      <c r="D90" s="50">
        <v>31</v>
      </c>
      <c r="E90" s="50">
        <v>0.97399999999999998</v>
      </c>
      <c r="F90" s="50">
        <v>0.97799999999999998</v>
      </c>
      <c r="G90" s="50">
        <v>1.032</v>
      </c>
      <c r="H90" s="50">
        <v>1.034</v>
      </c>
      <c r="I90" s="50">
        <f t="shared" si="0"/>
        <v>0.97599999999999998</v>
      </c>
      <c r="J90" s="59">
        <f t="shared" si="1"/>
        <v>4.0899795501022533E-3</v>
      </c>
      <c r="K90" s="50">
        <f t="shared" si="2"/>
        <v>1.0329999999999999</v>
      </c>
      <c r="L90" s="59">
        <f t="shared" si="3"/>
        <v>1.93423597678917E-3</v>
      </c>
      <c r="M90" s="50">
        <f t="shared" si="4"/>
        <v>5.699999999999994E-2</v>
      </c>
      <c r="N90" s="50">
        <v>31</v>
      </c>
      <c r="O90" s="50">
        <v>1.006</v>
      </c>
      <c r="P90" s="50">
        <v>1.0029999999999999</v>
      </c>
      <c r="Q90" s="50">
        <v>1.0569999999999999</v>
      </c>
      <c r="R90" s="50">
        <v>1.056</v>
      </c>
      <c r="S90" s="50">
        <f t="shared" si="5"/>
        <v>1.0044999999999999</v>
      </c>
      <c r="T90" s="59">
        <f t="shared" si="6"/>
        <v>2.991026919242387E-3</v>
      </c>
      <c r="U90" s="50">
        <f t="shared" si="7"/>
        <v>1.0565</v>
      </c>
      <c r="V90" s="59">
        <f t="shared" si="8"/>
        <v>9.4696969696959259E-4</v>
      </c>
      <c r="W90" s="50">
        <f t="shared" si="9"/>
        <v>5.2000000000000046E-2</v>
      </c>
      <c r="X90" s="50">
        <v>31</v>
      </c>
      <c r="Y90" s="50">
        <v>0.99399999999999999</v>
      </c>
      <c r="Z90" s="50">
        <v>1.014</v>
      </c>
      <c r="AA90" s="50">
        <v>1.0680000000000001</v>
      </c>
      <c r="AB90" s="50">
        <v>1.0660000000000001</v>
      </c>
      <c r="AC90" s="50">
        <f t="shared" si="10"/>
        <v>1.004</v>
      </c>
      <c r="AD90" s="59">
        <f t="shared" si="11"/>
        <v>1.9723865877712049E-2</v>
      </c>
      <c r="AE90" s="50">
        <f t="shared" si="12"/>
        <v>1.0670000000000002</v>
      </c>
      <c r="AF90" s="59">
        <f t="shared" si="13"/>
        <v>1.8761726078799265E-3</v>
      </c>
      <c r="AG90" s="50">
        <f t="shared" si="14"/>
        <v>6.3000000000000167E-2</v>
      </c>
      <c r="AH90" s="50">
        <v>31</v>
      </c>
      <c r="AI90" s="50">
        <v>1.018</v>
      </c>
      <c r="AJ90" s="50">
        <v>1.054</v>
      </c>
      <c r="AK90" s="50">
        <v>1.073</v>
      </c>
      <c r="AL90" s="50">
        <v>1.091</v>
      </c>
      <c r="AM90" s="50">
        <f t="shared" si="15"/>
        <v>1.036</v>
      </c>
      <c r="AN90" s="59">
        <f t="shared" si="16"/>
        <v>3.4155597722960181E-2</v>
      </c>
      <c r="AO90" s="50">
        <f t="shared" si="17"/>
        <v>1.0819999999999999</v>
      </c>
      <c r="AP90" s="59">
        <f t="shared" si="18"/>
        <v>1.6498625114573801E-2</v>
      </c>
      <c r="AQ90" s="50">
        <f t="shared" si="19"/>
        <v>4.5999999999999819E-2</v>
      </c>
      <c r="AR90" s="50">
        <v>31</v>
      </c>
      <c r="AS90" s="50">
        <v>1.119</v>
      </c>
      <c r="AT90" s="50">
        <v>1.0980000000000001</v>
      </c>
      <c r="AU90" s="50">
        <v>1.125</v>
      </c>
      <c r="AV90" s="50">
        <v>1.1000000000000001</v>
      </c>
      <c r="AW90" s="50">
        <f t="shared" si="20"/>
        <v>1.1085</v>
      </c>
      <c r="AX90" s="59">
        <f t="shared" si="21"/>
        <v>1.9125683060109203E-2</v>
      </c>
      <c r="AY90" s="50">
        <f t="shared" si="22"/>
        <v>1.1125</v>
      </c>
      <c r="AZ90" s="59">
        <f t="shared" si="23"/>
        <v>2.2727272727272645E-2</v>
      </c>
      <c r="BA90" s="50">
        <f t="shared" si="24"/>
        <v>4.0000000000000036E-3</v>
      </c>
      <c r="BB90" s="50">
        <v>31</v>
      </c>
      <c r="BC90" s="50">
        <v>1.133</v>
      </c>
      <c r="BD90" s="50">
        <v>1.0660000000000001</v>
      </c>
      <c r="BE90" s="50">
        <v>1.097</v>
      </c>
      <c r="BF90" s="50">
        <v>1.1040000000000001</v>
      </c>
      <c r="BG90" s="50">
        <f t="shared" si="25"/>
        <v>1.0994999999999999</v>
      </c>
      <c r="BH90" s="59">
        <f t="shared" si="26"/>
        <v>6.285178236397744E-2</v>
      </c>
      <c r="BI90" s="50">
        <f t="shared" si="27"/>
        <v>1.1005</v>
      </c>
      <c r="BJ90" s="59">
        <f t="shared" si="28"/>
        <v>6.3405797101450329E-3</v>
      </c>
      <c r="BK90" s="50">
        <f t="shared" si="29"/>
        <v>1.0000000000001119E-3</v>
      </c>
      <c r="BL90" s="50">
        <v>31</v>
      </c>
      <c r="BM90" s="50">
        <v>1.079</v>
      </c>
      <c r="BN90" s="50">
        <v>1.071</v>
      </c>
      <c r="BO90" s="50">
        <v>1.0820000000000001</v>
      </c>
      <c r="BP90" s="50">
        <v>1.083</v>
      </c>
      <c r="BQ90" s="50">
        <f t="shared" si="30"/>
        <v>1.075</v>
      </c>
      <c r="BR90" s="59">
        <f t="shared" si="31"/>
        <v>7.4696545284780652E-3</v>
      </c>
      <c r="BS90" s="50">
        <f t="shared" si="32"/>
        <v>1.0825</v>
      </c>
      <c r="BT90" s="59">
        <f t="shared" si="33"/>
        <v>9.2336103416425664E-4</v>
      </c>
      <c r="BU90" s="50">
        <f t="shared" si="34"/>
        <v>7.5000000000000622E-3</v>
      </c>
      <c r="BV90" s="50">
        <v>31</v>
      </c>
      <c r="BW90" s="50">
        <v>1.024</v>
      </c>
      <c r="BX90" s="50">
        <v>1.0329999999999999</v>
      </c>
      <c r="BY90" s="50">
        <v>1.08</v>
      </c>
      <c r="BZ90" s="50">
        <v>1.093</v>
      </c>
      <c r="CA90" s="50">
        <f t="shared" si="35"/>
        <v>1.0285</v>
      </c>
      <c r="CB90" s="59">
        <f t="shared" si="36"/>
        <v>8.7124878993222622E-3</v>
      </c>
      <c r="CC90" s="50">
        <f t="shared" si="37"/>
        <v>1.0865</v>
      </c>
      <c r="CD90" s="59">
        <f t="shared" si="38"/>
        <v>1.1893870082342087E-2</v>
      </c>
      <c r="CE90" s="50">
        <f t="shared" si="39"/>
        <v>5.8000000000000052E-2</v>
      </c>
      <c r="CF90" s="50">
        <v>31</v>
      </c>
      <c r="CG90" s="50">
        <v>0.97099999999999997</v>
      </c>
      <c r="CH90" s="50">
        <v>0.996</v>
      </c>
      <c r="CI90" s="50">
        <v>1.073</v>
      </c>
      <c r="CJ90" s="50">
        <v>1.087</v>
      </c>
      <c r="CK90" s="50">
        <f t="shared" si="40"/>
        <v>0.98350000000000004</v>
      </c>
      <c r="CL90" s="59">
        <f t="shared" si="41"/>
        <v>2.5100401606425723E-2</v>
      </c>
      <c r="CM90" s="50">
        <f t="shared" si="42"/>
        <v>1.08</v>
      </c>
      <c r="CN90" s="59">
        <f t="shared" si="43"/>
        <v>1.2879484820607188E-2</v>
      </c>
      <c r="CO90" s="50">
        <f t="shared" si="44"/>
        <v>9.650000000000003E-2</v>
      </c>
      <c r="CP90" s="50">
        <v>31</v>
      </c>
      <c r="CQ90" s="50">
        <v>1.206</v>
      </c>
      <c r="CR90" s="50">
        <v>1.2090000000000001</v>
      </c>
      <c r="CS90" s="50">
        <v>1.2050000000000001</v>
      </c>
      <c r="CT90" s="50">
        <v>1.2110000000000001</v>
      </c>
      <c r="CU90" s="50"/>
      <c r="CV90" s="50"/>
      <c r="CW90" s="50"/>
      <c r="CX90" s="50"/>
    </row>
    <row r="91" spans="2:102" x14ac:dyDescent="0.2">
      <c r="B91" s="49">
        <v>2.2222222222222223E-2</v>
      </c>
      <c r="C91" s="50">
        <v>37</v>
      </c>
      <c r="D91" s="50">
        <v>32</v>
      </c>
      <c r="E91" s="50">
        <v>0.97099999999999997</v>
      </c>
      <c r="F91" s="50">
        <v>0.97499999999999998</v>
      </c>
      <c r="G91" s="50">
        <v>1.0309999999999999</v>
      </c>
      <c r="H91" s="50">
        <v>1.0329999999999999</v>
      </c>
      <c r="I91" s="50">
        <f t="shared" si="0"/>
        <v>0.97299999999999998</v>
      </c>
      <c r="J91" s="59">
        <f t="shared" si="1"/>
        <v>4.102564102564106E-3</v>
      </c>
      <c r="K91" s="50">
        <f t="shared" si="2"/>
        <v>1.032</v>
      </c>
      <c r="L91" s="59">
        <f t="shared" si="3"/>
        <v>1.9361084220716378E-3</v>
      </c>
      <c r="M91" s="50">
        <f t="shared" si="4"/>
        <v>5.9000000000000052E-2</v>
      </c>
      <c r="N91" s="50">
        <v>32</v>
      </c>
      <c r="O91" s="50">
        <v>1.0049999999999999</v>
      </c>
      <c r="P91" s="50">
        <v>1.0009999999999999</v>
      </c>
      <c r="Q91" s="50">
        <v>1.056</v>
      </c>
      <c r="R91" s="50">
        <v>1.0549999999999999</v>
      </c>
      <c r="S91" s="50">
        <f t="shared" si="5"/>
        <v>1.0029999999999999</v>
      </c>
      <c r="T91" s="59">
        <f t="shared" si="6"/>
        <v>3.9960039960040003E-3</v>
      </c>
      <c r="U91" s="50">
        <f t="shared" si="7"/>
        <v>1.0554999999999999</v>
      </c>
      <c r="V91" s="59">
        <f t="shared" si="8"/>
        <v>9.4786729857830522E-4</v>
      </c>
      <c r="W91" s="50">
        <f t="shared" si="9"/>
        <v>5.2499999999999991E-2</v>
      </c>
      <c r="X91" s="50">
        <v>32</v>
      </c>
      <c r="Y91" s="50">
        <v>0.99199999999999999</v>
      </c>
      <c r="Z91" s="50">
        <v>1.0109999999999999</v>
      </c>
      <c r="AA91" s="50">
        <v>1.0669999999999999</v>
      </c>
      <c r="AB91" s="50">
        <v>1.0649999999999999</v>
      </c>
      <c r="AC91" s="50">
        <f t="shared" si="10"/>
        <v>1.0015000000000001</v>
      </c>
      <c r="AD91" s="59">
        <f t="shared" si="11"/>
        <v>1.8793273986152232E-2</v>
      </c>
      <c r="AE91" s="50">
        <f t="shared" si="12"/>
        <v>1.0659999999999998</v>
      </c>
      <c r="AF91" s="59">
        <f t="shared" si="13"/>
        <v>1.8779342723004712E-3</v>
      </c>
      <c r="AG91" s="50">
        <f t="shared" si="14"/>
        <v>6.449999999999978E-2</v>
      </c>
      <c r="AH91" s="50">
        <v>32</v>
      </c>
      <c r="AI91" s="50">
        <v>1.016</v>
      </c>
      <c r="AJ91" s="50">
        <v>1.052</v>
      </c>
      <c r="AK91" s="50">
        <v>1.0720000000000001</v>
      </c>
      <c r="AL91" s="50">
        <v>1.089</v>
      </c>
      <c r="AM91" s="50">
        <f t="shared" si="15"/>
        <v>1.034</v>
      </c>
      <c r="AN91" s="59">
        <f t="shared" si="16"/>
        <v>3.4220532319391664E-2</v>
      </c>
      <c r="AO91" s="50">
        <f t="shared" si="17"/>
        <v>1.0805</v>
      </c>
      <c r="AP91" s="59">
        <f t="shared" si="18"/>
        <v>1.561065197428825E-2</v>
      </c>
      <c r="AQ91" s="50">
        <f t="shared" si="19"/>
        <v>4.6499999999999986E-2</v>
      </c>
      <c r="AR91" s="50">
        <v>32</v>
      </c>
      <c r="AS91" s="50">
        <v>1.115</v>
      </c>
      <c r="AT91" s="50">
        <v>1.095</v>
      </c>
      <c r="AU91" s="50">
        <v>1.1220000000000001</v>
      </c>
      <c r="AV91" s="50">
        <v>1.0980000000000001</v>
      </c>
      <c r="AW91" s="50">
        <f t="shared" si="20"/>
        <v>1.105</v>
      </c>
      <c r="AX91" s="59">
        <f t="shared" si="21"/>
        <v>1.8264840182648418E-2</v>
      </c>
      <c r="AY91" s="50">
        <f t="shared" si="22"/>
        <v>1.1100000000000001</v>
      </c>
      <c r="AZ91" s="59">
        <f t="shared" si="23"/>
        <v>2.1857923497267777E-2</v>
      </c>
      <c r="BA91" s="50">
        <f t="shared" si="24"/>
        <v>5.0000000000001155E-3</v>
      </c>
      <c r="BB91" s="50">
        <v>32</v>
      </c>
      <c r="BC91" s="50">
        <v>1.131</v>
      </c>
      <c r="BD91" s="50">
        <v>1.0649999999999999</v>
      </c>
      <c r="BE91" s="50">
        <v>1.0960000000000001</v>
      </c>
      <c r="BF91" s="50">
        <v>1.1020000000000001</v>
      </c>
      <c r="BG91" s="50">
        <f t="shared" si="25"/>
        <v>1.0979999999999999</v>
      </c>
      <c r="BH91" s="59">
        <f t="shared" si="26"/>
        <v>6.1971830985915549E-2</v>
      </c>
      <c r="BI91" s="50">
        <f t="shared" si="27"/>
        <v>1.0990000000000002</v>
      </c>
      <c r="BJ91" s="59">
        <f t="shared" si="28"/>
        <v>5.4446460980036339E-3</v>
      </c>
      <c r="BK91" s="50">
        <f t="shared" si="29"/>
        <v>1.000000000000334E-3</v>
      </c>
      <c r="BL91" s="50">
        <v>32</v>
      </c>
      <c r="BM91" s="50">
        <v>1.077</v>
      </c>
      <c r="BN91" s="50">
        <v>1.069</v>
      </c>
      <c r="BO91" s="50">
        <v>1.081</v>
      </c>
      <c r="BP91" s="50">
        <v>1.081</v>
      </c>
      <c r="BQ91" s="50">
        <f t="shared" si="30"/>
        <v>1.073</v>
      </c>
      <c r="BR91" s="59">
        <f t="shared" si="31"/>
        <v>7.4836295603367704E-3</v>
      </c>
      <c r="BS91" s="50">
        <f t="shared" si="32"/>
        <v>1.081</v>
      </c>
      <c r="BT91" s="59">
        <f t="shared" si="33"/>
        <v>0</v>
      </c>
      <c r="BU91" s="50">
        <f t="shared" si="34"/>
        <v>8.0000000000000071E-3</v>
      </c>
      <c r="BV91" s="50">
        <v>32</v>
      </c>
      <c r="BW91" s="50">
        <v>1.022</v>
      </c>
      <c r="BX91" s="50">
        <v>1.032</v>
      </c>
      <c r="BY91" s="50">
        <v>1.079</v>
      </c>
      <c r="BZ91" s="50">
        <v>1.0920000000000001</v>
      </c>
      <c r="CA91" s="50">
        <f t="shared" si="35"/>
        <v>1.0270000000000001</v>
      </c>
      <c r="CB91" s="59">
        <f t="shared" si="36"/>
        <v>9.6899224806201636E-3</v>
      </c>
      <c r="CC91" s="50">
        <f t="shared" si="37"/>
        <v>1.0855000000000001</v>
      </c>
      <c r="CD91" s="59">
        <f t="shared" si="38"/>
        <v>1.1904761904762017E-2</v>
      </c>
      <c r="CE91" s="50">
        <f t="shared" si="39"/>
        <v>5.8499999999999996E-2</v>
      </c>
      <c r="CF91" s="50">
        <v>32</v>
      </c>
      <c r="CG91" s="50">
        <v>0.96799999999999997</v>
      </c>
      <c r="CH91" s="50">
        <v>0.99299999999999999</v>
      </c>
      <c r="CI91" s="50">
        <v>1.073</v>
      </c>
      <c r="CJ91" s="50">
        <v>1.085</v>
      </c>
      <c r="CK91" s="50">
        <f t="shared" si="40"/>
        <v>0.98049999999999993</v>
      </c>
      <c r="CL91" s="59">
        <f t="shared" si="41"/>
        <v>2.5176233635448159E-2</v>
      </c>
      <c r="CM91" s="50">
        <f t="shared" si="42"/>
        <v>1.079</v>
      </c>
      <c r="CN91" s="59">
        <f t="shared" si="43"/>
        <v>1.1059907834101393E-2</v>
      </c>
      <c r="CO91" s="50">
        <f t="shared" si="44"/>
        <v>9.8500000000000032E-2</v>
      </c>
      <c r="CP91" s="50">
        <v>32</v>
      </c>
      <c r="CQ91" s="50">
        <v>1.2050000000000001</v>
      </c>
      <c r="CR91" s="50">
        <v>1.208</v>
      </c>
      <c r="CS91" s="50">
        <v>1.204</v>
      </c>
      <c r="CT91" s="50">
        <v>1.21</v>
      </c>
      <c r="CU91" s="50"/>
      <c r="CV91" s="50"/>
      <c r="CW91" s="50"/>
      <c r="CX91" s="50"/>
    </row>
    <row r="92" spans="2:102" x14ac:dyDescent="0.2">
      <c r="B92" s="49">
        <v>2.2916666666666669E-2</v>
      </c>
      <c r="C92" s="50">
        <v>37</v>
      </c>
      <c r="D92" s="50">
        <v>33</v>
      </c>
      <c r="E92" s="50">
        <v>0.96799999999999997</v>
      </c>
      <c r="F92" s="50">
        <v>0.97299999999999998</v>
      </c>
      <c r="G92" s="50">
        <v>1.03</v>
      </c>
      <c r="H92" s="50">
        <v>1.032</v>
      </c>
      <c r="I92" s="50">
        <f t="shared" si="0"/>
        <v>0.97049999999999992</v>
      </c>
      <c r="J92" s="59">
        <f t="shared" si="1"/>
        <v>5.1387461459403956E-3</v>
      </c>
      <c r="K92" s="50">
        <f t="shared" si="2"/>
        <v>1.0310000000000001</v>
      </c>
      <c r="L92" s="59">
        <f t="shared" si="3"/>
        <v>1.9379844961240327E-3</v>
      </c>
      <c r="M92" s="50">
        <f t="shared" si="4"/>
        <v>6.050000000000022E-2</v>
      </c>
      <c r="N92" s="50">
        <v>33</v>
      </c>
      <c r="O92" s="50">
        <v>1.0029999999999999</v>
      </c>
      <c r="P92" s="50">
        <v>0.999</v>
      </c>
      <c r="Q92" s="50">
        <v>1.056</v>
      </c>
      <c r="R92" s="50">
        <v>1.0549999999999999</v>
      </c>
      <c r="S92" s="50">
        <f t="shared" si="5"/>
        <v>1.0009999999999999</v>
      </c>
      <c r="T92" s="59">
        <f t="shared" si="6"/>
        <v>4.0040040040038964E-3</v>
      </c>
      <c r="U92" s="50">
        <f t="shared" si="7"/>
        <v>1.0554999999999999</v>
      </c>
      <c r="V92" s="59">
        <f t="shared" si="8"/>
        <v>9.4786729857830522E-4</v>
      </c>
      <c r="W92" s="50">
        <f t="shared" si="9"/>
        <v>5.4499999999999993E-2</v>
      </c>
      <c r="X92" s="50">
        <v>33</v>
      </c>
      <c r="Y92" s="50">
        <v>0.99</v>
      </c>
      <c r="Z92" s="50">
        <v>1.0089999999999999</v>
      </c>
      <c r="AA92" s="50">
        <v>1.0660000000000001</v>
      </c>
      <c r="AB92" s="50">
        <v>1.0640000000000001</v>
      </c>
      <c r="AC92" s="50">
        <f t="shared" si="10"/>
        <v>0.99949999999999994</v>
      </c>
      <c r="AD92" s="59">
        <f t="shared" si="11"/>
        <v>1.8830525272546986E-2</v>
      </c>
      <c r="AE92" s="50">
        <f t="shared" si="12"/>
        <v>1.0649999999999999</v>
      </c>
      <c r="AF92" s="59">
        <f t="shared" si="13"/>
        <v>1.8796992481203024E-3</v>
      </c>
      <c r="AG92" s="50">
        <f t="shared" si="14"/>
        <v>6.5500000000000003E-2</v>
      </c>
      <c r="AH92" s="50">
        <v>33</v>
      </c>
      <c r="AI92" s="50">
        <v>1.014</v>
      </c>
      <c r="AJ92" s="50">
        <v>1.0489999999999999</v>
      </c>
      <c r="AK92" s="50">
        <v>1.0720000000000001</v>
      </c>
      <c r="AL92" s="50">
        <v>1.087</v>
      </c>
      <c r="AM92" s="50">
        <f t="shared" si="15"/>
        <v>1.0314999999999999</v>
      </c>
      <c r="AN92" s="59">
        <f t="shared" si="16"/>
        <v>3.3365109628217274E-2</v>
      </c>
      <c r="AO92" s="50">
        <f t="shared" si="17"/>
        <v>1.0794999999999999</v>
      </c>
      <c r="AP92" s="59">
        <f t="shared" si="18"/>
        <v>1.3799448022079027E-2</v>
      </c>
      <c r="AQ92" s="50">
        <f t="shared" si="19"/>
        <v>4.8000000000000043E-2</v>
      </c>
      <c r="AR92" s="50">
        <v>33</v>
      </c>
      <c r="AS92" s="50">
        <v>1.1120000000000001</v>
      </c>
      <c r="AT92" s="50">
        <v>1.091</v>
      </c>
      <c r="AU92" s="50">
        <v>1.119</v>
      </c>
      <c r="AV92" s="50">
        <v>1.0960000000000001</v>
      </c>
      <c r="AW92" s="50">
        <f t="shared" si="20"/>
        <v>1.1015000000000001</v>
      </c>
      <c r="AX92" s="59">
        <f t="shared" si="21"/>
        <v>1.9248395967002868E-2</v>
      </c>
      <c r="AY92" s="50">
        <f t="shared" si="22"/>
        <v>1.1074999999999999</v>
      </c>
      <c r="AZ92" s="59">
        <f t="shared" si="23"/>
        <v>2.098540145985393E-2</v>
      </c>
      <c r="BA92" s="50">
        <f t="shared" si="24"/>
        <v>5.9999999999997833E-3</v>
      </c>
      <c r="BB92" s="50">
        <v>33</v>
      </c>
      <c r="BC92" s="50">
        <v>1.129</v>
      </c>
      <c r="BD92" s="50">
        <v>1.0640000000000001</v>
      </c>
      <c r="BE92" s="50">
        <v>1.095</v>
      </c>
      <c r="BF92" s="50">
        <v>1.101</v>
      </c>
      <c r="BG92" s="50">
        <f t="shared" si="25"/>
        <v>1.0965</v>
      </c>
      <c r="BH92" s="59">
        <f t="shared" si="26"/>
        <v>6.1090225563909722E-2</v>
      </c>
      <c r="BI92" s="50">
        <f t="shared" si="27"/>
        <v>1.0979999999999999</v>
      </c>
      <c r="BJ92" s="59">
        <f t="shared" si="28"/>
        <v>5.449591280653956E-3</v>
      </c>
      <c r="BK92" s="50">
        <f t="shared" si="29"/>
        <v>1.4999999999998348E-3</v>
      </c>
      <c r="BL92" s="50">
        <v>33</v>
      </c>
      <c r="BM92" s="50">
        <v>1.075</v>
      </c>
      <c r="BN92" s="50">
        <v>1.0680000000000001</v>
      </c>
      <c r="BO92" s="50">
        <v>1.08</v>
      </c>
      <c r="BP92" s="50">
        <v>1.081</v>
      </c>
      <c r="BQ92" s="50">
        <f t="shared" si="30"/>
        <v>1.0714999999999999</v>
      </c>
      <c r="BR92" s="59">
        <f t="shared" si="31"/>
        <v>6.5543071161047704E-3</v>
      </c>
      <c r="BS92" s="50">
        <f t="shared" si="32"/>
        <v>1.0805</v>
      </c>
      <c r="BT92" s="59">
        <f t="shared" si="33"/>
        <v>9.2506938020341339E-4</v>
      </c>
      <c r="BU92" s="50">
        <f t="shared" si="34"/>
        <v>9.000000000000119E-3</v>
      </c>
      <c r="BV92" s="50">
        <v>33</v>
      </c>
      <c r="BW92" s="50">
        <v>1.0209999999999999</v>
      </c>
      <c r="BX92" s="50">
        <v>1.03</v>
      </c>
      <c r="BY92" s="50">
        <v>1.0780000000000001</v>
      </c>
      <c r="BZ92" s="50">
        <v>1.091</v>
      </c>
      <c r="CA92" s="50">
        <f t="shared" si="35"/>
        <v>1.0255000000000001</v>
      </c>
      <c r="CB92" s="59">
        <f t="shared" si="36"/>
        <v>8.7378640776700177E-3</v>
      </c>
      <c r="CC92" s="50">
        <f t="shared" si="37"/>
        <v>1.0845</v>
      </c>
      <c r="CD92" s="59">
        <f t="shared" si="38"/>
        <v>1.1915673693858755E-2</v>
      </c>
      <c r="CE92" s="50">
        <f t="shared" si="39"/>
        <v>5.8999999999999941E-2</v>
      </c>
      <c r="CF92" s="50">
        <v>33</v>
      </c>
      <c r="CG92" s="50">
        <v>0.96599999999999997</v>
      </c>
      <c r="CH92" s="50">
        <v>0.99099999999999999</v>
      </c>
      <c r="CI92" s="50">
        <v>1.071</v>
      </c>
      <c r="CJ92" s="50">
        <v>1.0840000000000001</v>
      </c>
      <c r="CK92" s="50">
        <f t="shared" si="40"/>
        <v>0.97849999999999993</v>
      </c>
      <c r="CL92" s="59">
        <f t="shared" si="41"/>
        <v>2.5227043390514653E-2</v>
      </c>
      <c r="CM92" s="50">
        <f t="shared" si="42"/>
        <v>1.0775000000000001</v>
      </c>
      <c r="CN92" s="59">
        <f t="shared" si="43"/>
        <v>1.1992619926199374E-2</v>
      </c>
      <c r="CO92" s="50">
        <f t="shared" si="44"/>
        <v>9.9000000000000199E-2</v>
      </c>
      <c r="CP92" s="50">
        <v>33</v>
      </c>
      <c r="CQ92" s="50">
        <v>1.204</v>
      </c>
      <c r="CR92" s="50">
        <v>1.206</v>
      </c>
      <c r="CS92" s="50">
        <v>1.202</v>
      </c>
      <c r="CT92" s="50">
        <v>1.208</v>
      </c>
      <c r="CU92" s="50"/>
      <c r="CV92" s="50"/>
      <c r="CW92" s="50"/>
      <c r="CX92" s="50"/>
    </row>
    <row r="93" spans="2:102" x14ac:dyDescent="0.2">
      <c r="B93" s="49">
        <v>2.361111111111111E-2</v>
      </c>
      <c r="C93" s="50">
        <v>37</v>
      </c>
      <c r="D93" s="50">
        <v>34</v>
      </c>
      <c r="E93" s="50">
        <v>0.96599999999999997</v>
      </c>
      <c r="F93" s="50">
        <v>0.97099999999999997</v>
      </c>
      <c r="G93" s="50">
        <v>1.0289999999999999</v>
      </c>
      <c r="H93" s="50">
        <v>1.0309999999999999</v>
      </c>
      <c r="I93" s="50">
        <f t="shared" si="0"/>
        <v>0.96849999999999992</v>
      </c>
      <c r="J93" s="59">
        <f t="shared" si="1"/>
        <v>5.1493305870236915E-3</v>
      </c>
      <c r="K93" s="50">
        <f t="shared" si="2"/>
        <v>1.0299999999999998</v>
      </c>
      <c r="L93" s="59">
        <f t="shared" si="3"/>
        <v>1.9398642095053366E-3</v>
      </c>
      <c r="M93" s="50">
        <f t="shared" si="4"/>
        <v>6.1499999999999888E-2</v>
      </c>
      <c r="N93" s="50">
        <v>34</v>
      </c>
      <c r="O93" s="50">
        <v>1.0009999999999999</v>
      </c>
      <c r="P93" s="50">
        <v>0.997</v>
      </c>
      <c r="Q93" s="50">
        <v>1.0549999999999999</v>
      </c>
      <c r="R93" s="50">
        <v>1.054</v>
      </c>
      <c r="S93" s="50">
        <f t="shared" si="5"/>
        <v>0.99899999999999989</v>
      </c>
      <c r="T93" s="59">
        <f t="shared" si="6"/>
        <v>4.0120361083248674E-3</v>
      </c>
      <c r="U93" s="50">
        <f t="shared" si="7"/>
        <v>1.0545</v>
      </c>
      <c r="V93" s="59">
        <f t="shared" si="8"/>
        <v>9.4876660341545527E-4</v>
      </c>
      <c r="W93" s="50">
        <f t="shared" si="9"/>
        <v>5.5500000000000105E-2</v>
      </c>
      <c r="X93" s="50">
        <v>34</v>
      </c>
      <c r="Y93" s="50">
        <v>0.98699999999999999</v>
      </c>
      <c r="Z93" s="50">
        <v>1.006</v>
      </c>
      <c r="AA93" s="50">
        <v>1.0649999999999999</v>
      </c>
      <c r="AB93" s="50">
        <v>1.0629999999999999</v>
      </c>
      <c r="AC93" s="50">
        <f t="shared" si="10"/>
        <v>0.99649999999999994</v>
      </c>
      <c r="AD93" s="59">
        <f t="shared" si="11"/>
        <v>1.8886679920477153E-2</v>
      </c>
      <c r="AE93" s="50">
        <f t="shared" si="12"/>
        <v>1.0640000000000001</v>
      </c>
      <c r="AF93" s="59">
        <f t="shared" si="13"/>
        <v>1.881467544684856E-3</v>
      </c>
      <c r="AG93" s="50">
        <f t="shared" si="14"/>
        <v>6.7500000000000115E-2</v>
      </c>
      <c r="AH93" s="50">
        <v>34</v>
      </c>
      <c r="AI93" s="50">
        <v>1.0129999999999999</v>
      </c>
      <c r="AJ93" s="50">
        <v>1.0469999999999999</v>
      </c>
      <c r="AK93" s="50">
        <v>1.071</v>
      </c>
      <c r="AL93" s="50">
        <v>1.085</v>
      </c>
      <c r="AM93" s="50">
        <f t="shared" si="15"/>
        <v>1.0299999999999998</v>
      </c>
      <c r="AN93" s="59">
        <f t="shared" si="16"/>
        <v>3.2473734479465166E-2</v>
      </c>
      <c r="AO93" s="50">
        <f t="shared" si="17"/>
        <v>1.0779999999999998</v>
      </c>
      <c r="AP93" s="59">
        <f t="shared" si="18"/>
        <v>1.2903225806451625E-2</v>
      </c>
      <c r="AQ93" s="50">
        <f t="shared" si="19"/>
        <v>4.8000000000000043E-2</v>
      </c>
      <c r="AR93" s="50">
        <v>34</v>
      </c>
      <c r="AS93" s="50">
        <v>1.109</v>
      </c>
      <c r="AT93" s="50">
        <v>1.0880000000000001</v>
      </c>
      <c r="AU93" s="50">
        <v>1.1160000000000001</v>
      </c>
      <c r="AV93" s="50">
        <v>1.095</v>
      </c>
      <c r="AW93" s="50">
        <f t="shared" si="20"/>
        <v>1.0985</v>
      </c>
      <c r="AX93" s="59">
        <f t="shared" si="21"/>
        <v>1.9301470588235208E-2</v>
      </c>
      <c r="AY93" s="50">
        <f t="shared" si="22"/>
        <v>1.1055000000000001</v>
      </c>
      <c r="AZ93" s="59">
        <f t="shared" si="23"/>
        <v>1.9178082191780941E-2</v>
      </c>
      <c r="BA93" s="50">
        <f t="shared" si="24"/>
        <v>7.0000000000001172E-3</v>
      </c>
      <c r="BB93" s="50">
        <v>34</v>
      </c>
      <c r="BC93" s="50">
        <v>1.127</v>
      </c>
      <c r="BD93" s="50">
        <v>1.0629999999999999</v>
      </c>
      <c r="BE93" s="50">
        <v>1.095</v>
      </c>
      <c r="BF93" s="50">
        <v>1.1000000000000001</v>
      </c>
      <c r="BG93" s="50">
        <f t="shared" si="25"/>
        <v>1.095</v>
      </c>
      <c r="BH93" s="59">
        <f t="shared" si="26"/>
        <v>6.0206961429915391E-2</v>
      </c>
      <c r="BI93" s="50">
        <f t="shared" si="27"/>
        <v>1.0975000000000001</v>
      </c>
      <c r="BJ93" s="59">
        <f t="shared" si="28"/>
        <v>4.5454545454546502E-3</v>
      </c>
      <c r="BK93" s="50">
        <f t="shared" si="29"/>
        <v>2.5000000000001688E-3</v>
      </c>
      <c r="BL93" s="50">
        <v>34</v>
      </c>
      <c r="BM93" s="50">
        <v>1.073</v>
      </c>
      <c r="BN93" s="50">
        <v>1.0669999999999999</v>
      </c>
      <c r="BO93" s="50">
        <v>1.08</v>
      </c>
      <c r="BP93" s="50">
        <v>1.079</v>
      </c>
      <c r="BQ93" s="50">
        <f t="shared" si="30"/>
        <v>1.0699999999999998</v>
      </c>
      <c r="BR93" s="59">
        <f t="shared" si="31"/>
        <v>5.6232427366448038E-3</v>
      </c>
      <c r="BS93" s="50">
        <f t="shared" si="32"/>
        <v>1.0794999999999999</v>
      </c>
      <c r="BT93" s="59">
        <f t="shared" si="33"/>
        <v>9.2678405931428357E-4</v>
      </c>
      <c r="BU93" s="50">
        <f t="shared" si="34"/>
        <v>9.5000000000000639E-3</v>
      </c>
      <c r="BV93" s="50">
        <v>34</v>
      </c>
      <c r="BW93" s="50">
        <v>1.0189999999999999</v>
      </c>
      <c r="BX93" s="50">
        <v>1.0289999999999999</v>
      </c>
      <c r="BY93" s="50">
        <v>1.077</v>
      </c>
      <c r="BZ93" s="50">
        <v>1.0900000000000001</v>
      </c>
      <c r="CA93" s="50">
        <f t="shared" si="35"/>
        <v>1.024</v>
      </c>
      <c r="CB93" s="59">
        <f t="shared" si="36"/>
        <v>9.7181729834791147E-3</v>
      </c>
      <c r="CC93" s="50">
        <f t="shared" si="37"/>
        <v>1.0834999999999999</v>
      </c>
      <c r="CD93" s="59">
        <f t="shared" si="38"/>
        <v>1.1926605504587268E-2</v>
      </c>
      <c r="CE93" s="50">
        <f t="shared" si="39"/>
        <v>5.9499999999999886E-2</v>
      </c>
      <c r="CF93" s="50">
        <v>34</v>
      </c>
      <c r="CG93" s="50">
        <v>0.96299999999999997</v>
      </c>
      <c r="CH93" s="50">
        <v>0.98899999999999999</v>
      </c>
      <c r="CI93" s="50">
        <v>1.071</v>
      </c>
      <c r="CJ93" s="50">
        <v>1.0840000000000001</v>
      </c>
      <c r="CK93" s="50">
        <f t="shared" si="40"/>
        <v>0.97599999999999998</v>
      </c>
      <c r="CL93" s="59">
        <f t="shared" si="41"/>
        <v>2.6289180990899923E-2</v>
      </c>
      <c r="CM93" s="50">
        <f t="shared" si="42"/>
        <v>1.0775000000000001</v>
      </c>
      <c r="CN93" s="59">
        <f t="shared" si="43"/>
        <v>1.1992619926199374E-2</v>
      </c>
      <c r="CO93" s="50">
        <f t="shared" si="44"/>
        <v>0.10150000000000015</v>
      </c>
      <c r="CP93" s="50">
        <v>34</v>
      </c>
      <c r="CQ93" s="50">
        <v>1.202</v>
      </c>
      <c r="CR93" s="50">
        <v>1.206</v>
      </c>
      <c r="CS93" s="50">
        <v>1.202</v>
      </c>
      <c r="CT93" s="50">
        <v>1.208</v>
      </c>
      <c r="CU93" s="50"/>
      <c r="CV93" s="50"/>
      <c r="CW93" s="50"/>
      <c r="CX93" s="50"/>
    </row>
    <row r="94" spans="2:102" x14ac:dyDescent="0.2">
      <c r="B94" s="49">
        <v>2.4305555555555556E-2</v>
      </c>
      <c r="C94" s="50">
        <v>37</v>
      </c>
      <c r="D94" s="50">
        <v>35</v>
      </c>
      <c r="E94" s="50">
        <v>0.96399999999999997</v>
      </c>
      <c r="F94" s="50">
        <v>0.96899999999999997</v>
      </c>
      <c r="G94" s="50">
        <v>1.028</v>
      </c>
      <c r="H94" s="50">
        <v>1.03</v>
      </c>
      <c r="I94" s="50">
        <f t="shared" si="0"/>
        <v>0.96649999999999991</v>
      </c>
      <c r="J94" s="59">
        <f t="shared" si="1"/>
        <v>5.1599587203302417E-3</v>
      </c>
      <c r="K94" s="50">
        <f t="shared" si="2"/>
        <v>1.0289999999999999</v>
      </c>
      <c r="L94" s="59">
        <f t="shared" si="3"/>
        <v>1.9417475728155356E-3</v>
      </c>
      <c r="M94" s="50">
        <f t="shared" si="4"/>
        <v>6.25E-2</v>
      </c>
      <c r="N94" s="50">
        <v>35</v>
      </c>
      <c r="O94" s="50">
        <v>0.999</v>
      </c>
      <c r="P94" s="50">
        <v>0.996</v>
      </c>
      <c r="Q94" s="50">
        <v>1.0549999999999999</v>
      </c>
      <c r="R94" s="50">
        <v>1.052</v>
      </c>
      <c r="S94" s="50">
        <f t="shared" si="5"/>
        <v>0.99750000000000005</v>
      </c>
      <c r="T94" s="59">
        <f t="shared" si="6"/>
        <v>3.0120481927710871E-3</v>
      </c>
      <c r="U94" s="50">
        <f t="shared" si="7"/>
        <v>1.0535000000000001</v>
      </c>
      <c r="V94" s="59">
        <f t="shared" si="8"/>
        <v>2.8517110266158665E-3</v>
      </c>
      <c r="W94" s="50">
        <f t="shared" si="9"/>
        <v>5.600000000000005E-2</v>
      </c>
      <c r="X94" s="50">
        <v>35</v>
      </c>
      <c r="Y94" s="50">
        <v>0.98499999999999999</v>
      </c>
      <c r="Z94" s="50">
        <v>1.004</v>
      </c>
      <c r="AA94" s="50">
        <v>1.0640000000000001</v>
      </c>
      <c r="AB94" s="50">
        <v>1.0620000000000001</v>
      </c>
      <c r="AC94" s="50">
        <f t="shared" si="10"/>
        <v>0.99449999999999994</v>
      </c>
      <c r="AD94" s="59">
        <f t="shared" si="11"/>
        <v>1.8924302788844639E-2</v>
      </c>
      <c r="AE94" s="50">
        <f t="shared" si="12"/>
        <v>1.0630000000000002</v>
      </c>
      <c r="AF94" s="59">
        <f t="shared" si="13"/>
        <v>1.8832391713747663E-3</v>
      </c>
      <c r="AG94" s="50">
        <f t="shared" si="14"/>
        <v>6.8500000000000227E-2</v>
      </c>
      <c r="AH94" s="50">
        <v>35</v>
      </c>
      <c r="AI94" s="50">
        <v>1.0109999999999999</v>
      </c>
      <c r="AJ94" s="50">
        <v>1.044</v>
      </c>
      <c r="AK94" s="50">
        <v>1.07</v>
      </c>
      <c r="AL94" s="50">
        <v>1.083</v>
      </c>
      <c r="AM94" s="50">
        <f t="shared" si="15"/>
        <v>1.0274999999999999</v>
      </c>
      <c r="AN94" s="59">
        <f t="shared" si="16"/>
        <v>3.1609195402298985E-2</v>
      </c>
      <c r="AO94" s="50">
        <f t="shared" si="17"/>
        <v>1.0765</v>
      </c>
      <c r="AP94" s="59">
        <f t="shared" si="18"/>
        <v>1.2003693444136565E-2</v>
      </c>
      <c r="AQ94" s="50">
        <f t="shared" si="19"/>
        <v>4.9000000000000155E-2</v>
      </c>
      <c r="AR94" s="50">
        <v>35</v>
      </c>
      <c r="AS94" s="50">
        <v>1.105</v>
      </c>
      <c r="AT94" s="50">
        <v>1.085</v>
      </c>
      <c r="AU94" s="50">
        <v>1.113</v>
      </c>
      <c r="AV94" s="50">
        <v>1.093</v>
      </c>
      <c r="AW94" s="50">
        <f t="shared" si="20"/>
        <v>1.095</v>
      </c>
      <c r="AX94" s="59">
        <f t="shared" si="21"/>
        <v>1.8433179723502321E-2</v>
      </c>
      <c r="AY94" s="50">
        <f t="shared" si="22"/>
        <v>1.103</v>
      </c>
      <c r="AZ94" s="59">
        <f t="shared" si="23"/>
        <v>1.8298261665141827E-2</v>
      </c>
      <c r="BA94" s="50">
        <f t="shared" si="24"/>
        <v>8.0000000000000071E-3</v>
      </c>
      <c r="BB94" s="50">
        <v>35</v>
      </c>
      <c r="BC94" s="50">
        <v>1.125</v>
      </c>
      <c r="BD94" s="50">
        <v>1.0620000000000001</v>
      </c>
      <c r="BE94" s="50">
        <v>1.0940000000000001</v>
      </c>
      <c r="BF94" s="50">
        <v>1.099</v>
      </c>
      <c r="BG94" s="50">
        <f t="shared" si="25"/>
        <v>1.0935000000000001</v>
      </c>
      <c r="BH94" s="59">
        <f t="shared" si="26"/>
        <v>5.9322033898305031E-2</v>
      </c>
      <c r="BI94" s="50">
        <f t="shared" si="27"/>
        <v>1.0965</v>
      </c>
      <c r="BJ94" s="59">
        <f t="shared" si="28"/>
        <v>4.5495905368515867E-3</v>
      </c>
      <c r="BK94" s="50">
        <f t="shared" si="29"/>
        <v>2.9999999999998916E-3</v>
      </c>
      <c r="BL94" s="50">
        <v>35</v>
      </c>
      <c r="BM94" s="50">
        <v>1.071</v>
      </c>
      <c r="BN94" s="50">
        <v>1.0649999999999999</v>
      </c>
      <c r="BO94" s="50">
        <v>1.079</v>
      </c>
      <c r="BP94" s="50">
        <v>1.079</v>
      </c>
      <c r="BQ94" s="50">
        <f t="shared" si="30"/>
        <v>1.0680000000000001</v>
      </c>
      <c r="BR94" s="59">
        <f t="shared" si="31"/>
        <v>5.633802816901414E-3</v>
      </c>
      <c r="BS94" s="50">
        <f t="shared" si="32"/>
        <v>1.079</v>
      </c>
      <c r="BT94" s="59">
        <f t="shared" si="33"/>
        <v>0</v>
      </c>
      <c r="BU94" s="50">
        <f t="shared" si="34"/>
        <v>1.0999999999999899E-2</v>
      </c>
      <c r="BV94" s="50">
        <v>35</v>
      </c>
      <c r="BW94" s="50">
        <v>1.018</v>
      </c>
      <c r="BX94" s="50">
        <v>1.028</v>
      </c>
      <c r="BY94" s="50">
        <v>1.0760000000000001</v>
      </c>
      <c r="BZ94" s="50">
        <v>1.089</v>
      </c>
      <c r="CA94" s="50">
        <f t="shared" si="35"/>
        <v>1.0230000000000001</v>
      </c>
      <c r="CB94" s="59">
        <f t="shared" si="36"/>
        <v>9.7276264591439777E-3</v>
      </c>
      <c r="CC94" s="50">
        <f t="shared" si="37"/>
        <v>1.0825</v>
      </c>
      <c r="CD94" s="59">
        <f t="shared" si="38"/>
        <v>1.1937557392102756E-2</v>
      </c>
      <c r="CE94" s="50">
        <f t="shared" si="39"/>
        <v>5.9499999999999886E-2</v>
      </c>
      <c r="CF94" s="50">
        <v>35</v>
      </c>
      <c r="CG94" s="50">
        <v>0.95899999999999996</v>
      </c>
      <c r="CH94" s="50">
        <v>0.98599999999999999</v>
      </c>
      <c r="CI94" s="50">
        <v>1.069</v>
      </c>
      <c r="CJ94" s="50">
        <v>1.083</v>
      </c>
      <c r="CK94" s="50">
        <f t="shared" si="40"/>
        <v>0.97249999999999992</v>
      </c>
      <c r="CL94" s="59">
        <f t="shared" si="41"/>
        <v>2.7383367139959456E-2</v>
      </c>
      <c r="CM94" s="50">
        <f t="shared" si="42"/>
        <v>1.0760000000000001</v>
      </c>
      <c r="CN94" s="59">
        <f t="shared" si="43"/>
        <v>1.2927054478301028E-2</v>
      </c>
      <c r="CO94" s="50">
        <f t="shared" si="44"/>
        <v>0.10350000000000015</v>
      </c>
      <c r="CP94" s="50">
        <v>35</v>
      </c>
      <c r="CQ94" s="50">
        <v>1.202</v>
      </c>
      <c r="CR94" s="50">
        <v>1.2050000000000001</v>
      </c>
      <c r="CS94" s="50">
        <v>1.2010000000000001</v>
      </c>
      <c r="CT94" s="50">
        <v>1.2070000000000001</v>
      </c>
      <c r="CU94" s="50"/>
      <c r="CV94" s="50"/>
      <c r="CW94" s="50"/>
      <c r="CX94" s="50"/>
    </row>
    <row r="95" spans="2:102" x14ac:dyDescent="0.2">
      <c r="B95" s="49">
        <v>2.4999999999999998E-2</v>
      </c>
      <c r="C95" s="50">
        <v>37</v>
      </c>
      <c r="D95" s="50">
        <v>36</v>
      </c>
      <c r="E95" s="50">
        <v>0.96199999999999997</v>
      </c>
      <c r="F95" s="50">
        <v>0.96699999999999997</v>
      </c>
      <c r="G95" s="50">
        <v>1.0269999999999999</v>
      </c>
      <c r="H95" s="50">
        <v>1.0289999999999999</v>
      </c>
      <c r="I95" s="50">
        <f t="shared" si="0"/>
        <v>0.96449999999999991</v>
      </c>
      <c r="J95" s="59">
        <f t="shared" si="1"/>
        <v>5.1706308169596742E-3</v>
      </c>
      <c r="K95" s="50">
        <f t="shared" si="2"/>
        <v>1.028</v>
      </c>
      <c r="L95" s="59">
        <f t="shared" si="3"/>
        <v>1.943634596695823E-3</v>
      </c>
      <c r="M95" s="50">
        <f t="shared" si="4"/>
        <v>6.3500000000000112E-2</v>
      </c>
      <c r="N95" s="50">
        <v>36</v>
      </c>
      <c r="O95" s="50">
        <v>0.997</v>
      </c>
      <c r="P95" s="50">
        <v>0.99399999999999999</v>
      </c>
      <c r="Q95" s="50">
        <v>1.0549999999999999</v>
      </c>
      <c r="R95" s="50">
        <v>1.0509999999999999</v>
      </c>
      <c r="S95" s="50">
        <f t="shared" si="5"/>
        <v>0.99550000000000005</v>
      </c>
      <c r="T95" s="59">
        <f t="shared" si="6"/>
        <v>3.0181086519114717E-3</v>
      </c>
      <c r="U95" s="50">
        <f t="shared" si="7"/>
        <v>1.0529999999999999</v>
      </c>
      <c r="V95" s="59">
        <f t="shared" si="8"/>
        <v>3.8058991436726963E-3</v>
      </c>
      <c r="W95" s="50">
        <f t="shared" si="9"/>
        <v>5.7499999999999885E-2</v>
      </c>
      <c r="X95" s="50">
        <v>36</v>
      </c>
      <c r="Y95" s="50">
        <v>0.98299999999999998</v>
      </c>
      <c r="Z95" s="50">
        <v>1.002</v>
      </c>
      <c r="AA95" s="50">
        <v>1.0629999999999999</v>
      </c>
      <c r="AB95" s="50">
        <v>1.0609999999999999</v>
      </c>
      <c r="AC95" s="50">
        <f t="shared" si="10"/>
        <v>0.99249999999999994</v>
      </c>
      <c r="AD95" s="59">
        <f t="shared" si="11"/>
        <v>1.8962075848303409E-2</v>
      </c>
      <c r="AE95" s="50">
        <f t="shared" si="12"/>
        <v>1.0619999999999998</v>
      </c>
      <c r="AF95" s="59">
        <f t="shared" si="13"/>
        <v>1.8850141376060337E-3</v>
      </c>
      <c r="AG95" s="50">
        <f t="shared" si="14"/>
        <v>6.9499999999999895E-2</v>
      </c>
      <c r="AH95" s="50">
        <v>36</v>
      </c>
      <c r="AI95" s="50">
        <v>1.01</v>
      </c>
      <c r="AJ95" s="50">
        <v>1.0409999999999999</v>
      </c>
      <c r="AK95" s="50">
        <v>1.069</v>
      </c>
      <c r="AL95" s="50">
        <v>1.081</v>
      </c>
      <c r="AM95" s="50">
        <f t="shared" si="15"/>
        <v>1.0255000000000001</v>
      </c>
      <c r="AN95" s="59">
        <f t="shared" si="16"/>
        <v>2.9779058597502323E-2</v>
      </c>
      <c r="AO95" s="50">
        <f t="shared" si="17"/>
        <v>1.075</v>
      </c>
      <c r="AP95" s="59">
        <f t="shared" si="18"/>
        <v>1.1100832562442193E-2</v>
      </c>
      <c r="AQ95" s="50">
        <f t="shared" si="19"/>
        <v>4.9499999999999877E-2</v>
      </c>
      <c r="AR95" s="50">
        <v>36</v>
      </c>
      <c r="AS95" s="50">
        <v>1.101</v>
      </c>
      <c r="AT95" s="50">
        <v>1.081</v>
      </c>
      <c r="AU95" s="50">
        <v>1.1100000000000001</v>
      </c>
      <c r="AV95" s="50">
        <v>1.0920000000000001</v>
      </c>
      <c r="AW95" s="50">
        <f t="shared" si="20"/>
        <v>1.091</v>
      </c>
      <c r="AX95" s="59">
        <f t="shared" si="21"/>
        <v>1.8501387604070323E-2</v>
      </c>
      <c r="AY95" s="50">
        <f t="shared" si="22"/>
        <v>1.101</v>
      </c>
      <c r="AZ95" s="59">
        <f t="shared" si="23"/>
        <v>1.6483516483516498E-2</v>
      </c>
      <c r="BA95" s="50">
        <f t="shared" si="24"/>
        <v>1.0000000000000009E-2</v>
      </c>
      <c r="BB95" s="50">
        <v>36</v>
      </c>
      <c r="BC95" s="50">
        <v>1.1220000000000001</v>
      </c>
      <c r="BD95" s="50">
        <v>1.0620000000000001</v>
      </c>
      <c r="BE95" s="50">
        <v>1.0940000000000001</v>
      </c>
      <c r="BF95" s="50">
        <v>1.0980000000000001</v>
      </c>
      <c r="BG95" s="50">
        <f t="shared" si="25"/>
        <v>1.0920000000000001</v>
      </c>
      <c r="BH95" s="59">
        <f t="shared" si="26"/>
        <v>5.6497175141242986E-2</v>
      </c>
      <c r="BI95" s="50">
        <f t="shared" si="27"/>
        <v>1.0960000000000001</v>
      </c>
      <c r="BJ95" s="59">
        <f t="shared" si="28"/>
        <v>3.6429872495446296E-3</v>
      </c>
      <c r="BK95" s="50">
        <f t="shared" si="29"/>
        <v>4.0000000000000036E-3</v>
      </c>
      <c r="BL95" s="50">
        <v>36</v>
      </c>
      <c r="BM95" s="50">
        <v>1.069</v>
      </c>
      <c r="BN95" s="50">
        <v>1.0640000000000001</v>
      </c>
      <c r="BO95" s="50">
        <v>1.0780000000000001</v>
      </c>
      <c r="BP95" s="50">
        <v>1.0780000000000001</v>
      </c>
      <c r="BQ95" s="50">
        <f t="shared" si="30"/>
        <v>1.0665</v>
      </c>
      <c r="BR95" s="59">
        <f t="shared" si="31"/>
        <v>4.6992481203006519E-3</v>
      </c>
      <c r="BS95" s="50">
        <f t="shared" si="32"/>
        <v>1.0780000000000001</v>
      </c>
      <c r="BT95" s="59">
        <f t="shared" si="33"/>
        <v>0</v>
      </c>
      <c r="BU95" s="50">
        <f t="shared" si="34"/>
        <v>1.1500000000000066E-2</v>
      </c>
      <c r="BV95" s="50">
        <v>36</v>
      </c>
      <c r="BW95" s="50">
        <v>1.016</v>
      </c>
      <c r="BX95" s="50">
        <v>1.026</v>
      </c>
      <c r="BY95" s="50">
        <v>1.075</v>
      </c>
      <c r="BZ95" s="50">
        <v>1.0880000000000001</v>
      </c>
      <c r="CA95" s="50">
        <f t="shared" si="35"/>
        <v>1.0209999999999999</v>
      </c>
      <c r="CB95" s="59">
        <f t="shared" si="36"/>
        <v>9.7465886939571231E-3</v>
      </c>
      <c r="CC95" s="50">
        <f t="shared" si="37"/>
        <v>1.0815000000000001</v>
      </c>
      <c r="CD95" s="59">
        <f t="shared" si="38"/>
        <v>1.1948529411764818E-2</v>
      </c>
      <c r="CE95" s="50">
        <f t="shared" si="39"/>
        <v>6.050000000000022E-2</v>
      </c>
      <c r="CF95" s="50">
        <v>36</v>
      </c>
      <c r="CG95" s="50">
        <v>0.95699999999999996</v>
      </c>
      <c r="CH95" s="50">
        <v>0.98399999999999999</v>
      </c>
      <c r="CI95" s="50">
        <v>1.069</v>
      </c>
      <c r="CJ95" s="50">
        <v>1.0820000000000001</v>
      </c>
      <c r="CK95" s="50">
        <f t="shared" si="40"/>
        <v>0.97049999999999992</v>
      </c>
      <c r="CL95" s="59">
        <f t="shared" si="41"/>
        <v>2.7439024390243927E-2</v>
      </c>
      <c r="CM95" s="50">
        <f t="shared" si="42"/>
        <v>1.0754999999999999</v>
      </c>
      <c r="CN95" s="59">
        <f t="shared" si="43"/>
        <v>1.2014787430684031E-2</v>
      </c>
      <c r="CO95" s="50">
        <f t="shared" si="44"/>
        <v>0.10499999999999998</v>
      </c>
      <c r="CP95" s="50">
        <v>36</v>
      </c>
      <c r="CQ95" s="50">
        <v>1.2</v>
      </c>
      <c r="CR95" s="50">
        <v>1.204</v>
      </c>
      <c r="CS95" s="50">
        <v>1.2</v>
      </c>
      <c r="CT95" s="50">
        <v>1.206</v>
      </c>
      <c r="CU95" s="50"/>
      <c r="CV95" s="50"/>
      <c r="CW95" s="50"/>
      <c r="CX95" s="50"/>
    </row>
    <row r="96" spans="2:102" x14ac:dyDescent="0.2">
      <c r="B96" s="49">
        <v>2.5694444444444447E-2</v>
      </c>
      <c r="C96" s="50">
        <v>37</v>
      </c>
      <c r="D96" s="50">
        <v>37</v>
      </c>
      <c r="E96" s="50">
        <v>0.95899999999999996</v>
      </c>
      <c r="F96" s="50">
        <v>0.96399999999999997</v>
      </c>
      <c r="G96" s="50">
        <v>1.026</v>
      </c>
      <c r="H96" s="50">
        <v>1.028</v>
      </c>
      <c r="I96" s="50">
        <f t="shared" si="0"/>
        <v>0.96150000000000002</v>
      </c>
      <c r="J96" s="59">
        <f t="shared" si="1"/>
        <v>5.1867219917012498E-3</v>
      </c>
      <c r="K96" s="50">
        <f t="shared" si="2"/>
        <v>1.0270000000000001</v>
      </c>
      <c r="L96" s="59">
        <f t="shared" si="3"/>
        <v>1.9455252918287955E-3</v>
      </c>
      <c r="M96" s="50">
        <f t="shared" si="4"/>
        <v>6.5500000000000114E-2</v>
      </c>
      <c r="N96" s="50">
        <v>37</v>
      </c>
      <c r="O96" s="50">
        <v>0.995</v>
      </c>
      <c r="P96" s="50">
        <v>0.99199999999999999</v>
      </c>
      <c r="Q96" s="50">
        <v>1.054</v>
      </c>
      <c r="R96" s="50">
        <v>1.05</v>
      </c>
      <c r="S96" s="50">
        <f t="shared" si="5"/>
        <v>0.99350000000000005</v>
      </c>
      <c r="T96" s="59">
        <f t="shared" si="6"/>
        <v>3.0241935483870993E-3</v>
      </c>
      <c r="U96" s="50">
        <f t="shared" si="7"/>
        <v>1.052</v>
      </c>
      <c r="V96" s="59">
        <f t="shared" si="8"/>
        <v>3.8095238095238126E-3</v>
      </c>
      <c r="W96" s="50">
        <f t="shared" si="9"/>
        <v>5.8499999999999996E-2</v>
      </c>
      <c r="X96" s="50">
        <v>37</v>
      </c>
      <c r="Y96" s="50">
        <v>0.98</v>
      </c>
      <c r="Z96" s="50">
        <v>1</v>
      </c>
      <c r="AA96" s="50">
        <v>1.0620000000000001</v>
      </c>
      <c r="AB96" s="50">
        <v>1.06</v>
      </c>
      <c r="AC96" s="50">
        <f t="shared" si="10"/>
        <v>0.99</v>
      </c>
      <c r="AD96" s="59">
        <f t="shared" si="11"/>
        <v>2.0000000000000018E-2</v>
      </c>
      <c r="AE96" s="50">
        <f t="shared" si="12"/>
        <v>1.0609999999999999</v>
      </c>
      <c r="AF96" s="59">
        <f t="shared" si="13"/>
        <v>1.8867924528301902E-3</v>
      </c>
      <c r="AG96" s="50">
        <f t="shared" si="14"/>
        <v>7.0999999999999952E-2</v>
      </c>
      <c r="AH96" s="50">
        <v>37</v>
      </c>
      <c r="AI96" s="50">
        <v>1.008</v>
      </c>
      <c r="AJ96" s="50">
        <v>1.0389999999999999</v>
      </c>
      <c r="AK96" s="50">
        <v>1.069</v>
      </c>
      <c r="AL96" s="50">
        <v>1.079</v>
      </c>
      <c r="AM96" s="50">
        <f t="shared" si="15"/>
        <v>1.0234999999999999</v>
      </c>
      <c r="AN96" s="59">
        <f t="shared" si="16"/>
        <v>2.9836381135707333E-2</v>
      </c>
      <c r="AO96" s="50">
        <f t="shared" si="17"/>
        <v>1.0739999999999998</v>
      </c>
      <c r="AP96" s="59">
        <f t="shared" si="18"/>
        <v>9.2678405931418059E-3</v>
      </c>
      <c r="AQ96" s="50">
        <f t="shared" si="19"/>
        <v>5.0499999999999989E-2</v>
      </c>
      <c r="AR96" s="50">
        <v>37</v>
      </c>
      <c r="AS96" s="50">
        <v>1.0980000000000001</v>
      </c>
      <c r="AT96" s="50">
        <v>1.0780000000000001</v>
      </c>
      <c r="AU96" s="50">
        <v>1.1080000000000001</v>
      </c>
      <c r="AV96" s="50">
        <v>1.091</v>
      </c>
      <c r="AW96" s="50">
        <f t="shared" si="20"/>
        <v>1.0880000000000001</v>
      </c>
      <c r="AX96" s="59">
        <f t="shared" si="21"/>
        <v>1.8552875695732853E-2</v>
      </c>
      <c r="AY96" s="50">
        <f t="shared" si="22"/>
        <v>1.0994999999999999</v>
      </c>
      <c r="AZ96" s="59">
        <f t="shared" si="23"/>
        <v>1.5582034830430913E-2</v>
      </c>
      <c r="BA96" s="50">
        <f t="shared" si="24"/>
        <v>1.1499999999999844E-2</v>
      </c>
      <c r="BB96" s="50">
        <v>37</v>
      </c>
      <c r="BC96" s="50">
        <v>1.1200000000000001</v>
      </c>
      <c r="BD96" s="50">
        <v>1.06</v>
      </c>
      <c r="BE96" s="50">
        <v>1.093</v>
      </c>
      <c r="BF96" s="50">
        <v>1.097</v>
      </c>
      <c r="BG96" s="50">
        <f t="shared" si="25"/>
        <v>1.0900000000000001</v>
      </c>
      <c r="BH96" s="59">
        <f t="shared" si="26"/>
        <v>5.660377358490571E-2</v>
      </c>
      <c r="BI96" s="50">
        <f t="shared" si="27"/>
        <v>1.095</v>
      </c>
      <c r="BJ96" s="59">
        <f t="shared" si="28"/>
        <v>3.6463081130355549E-3</v>
      </c>
      <c r="BK96" s="50">
        <f t="shared" si="29"/>
        <v>4.9999999999998934E-3</v>
      </c>
      <c r="BL96" s="50">
        <v>37</v>
      </c>
      <c r="BM96" s="50">
        <v>1.0669999999999999</v>
      </c>
      <c r="BN96" s="50">
        <v>1.0629999999999999</v>
      </c>
      <c r="BO96" s="50">
        <v>1.077</v>
      </c>
      <c r="BP96" s="50">
        <v>1.077</v>
      </c>
      <c r="BQ96" s="50">
        <f t="shared" si="30"/>
        <v>1.0649999999999999</v>
      </c>
      <c r="BR96" s="59">
        <f t="shared" si="31"/>
        <v>3.762935089369712E-3</v>
      </c>
      <c r="BS96" s="50">
        <f t="shared" si="32"/>
        <v>1.077</v>
      </c>
      <c r="BT96" s="59">
        <f t="shared" si="33"/>
        <v>0</v>
      </c>
      <c r="BU96" s="50">
        <f t="shared" si="34"/>
        <v>1.2000000000000011E-2</v>
      </c>
      <c r="BV96" s="50">
        <v>37</v>
      </c>
      <c r="BW96" s="50">
        <v>1.0149999999999999</v>
      </c>
      <c r="BX96" s="50">
        <v>1.0249999999999999</v>
      </c>
      <c r="BY96" s="50">
        <v>1.0740000000000001</v>
      </c>
      <c r="BZ96" s="50">
        <v>1.087</v>
      </c>
      <c r="CA96" s="50">
        <f t="shared" si="35"/>
        <v>1.02</v>
      </c>
      <c r="CB96" s="59">
        <f t="shared" si="36"/>
        <v>9.7560975609756184E-3</v>
      </c>
      <c r="CC96" s="50">
        <f t="shared" si="37"/>
        <v>1.0805</v>
      </c>
      <c r="CD96" s="59">
        <f t="shared" si="38"/>
        <v>1.1959521619135143E-2</v>
      </c>
      <c r="CE96" s="50">
        <f t="shared" si="39"/>
        <v>6.0499999999999998E-2</v>
      </c>
      <c r="CF96" s="50">
        <v>37</v>
      </c>
      <c r="CG96" s="50">
        <v>0.95399999999999996</v>
      </c>
      <c r="CH96" s="50">
        <v>0.98199999999999998</v>
      </c>
      <c r="CI96" s="50">
        <v>1.0669999999999999</v>
      </c>
      <c r="CJ96" s="50">
        <v>1.081</v>
      </c>
      <c r="CK96" s="50">
        <f t="shared" si="40"/>
        <v>0.96799999999999997</v>
      </c>
      <c r="CL96" s="59">
        <f t="shared" si="41"/>
        <v>2.8513238289205729E-2</v>
      </c>
      <c r="CM96" s="50">
        <f t="shared" si="42"/>
        <v>1.0739999999999998</v>
      </c>
      <c r="CN96" s="59">
        <f t="shared" si="43"/>
        <v>1.2950971322849225E-2</v>
      </c>
      <c r="CO96" s="50">
        <f t="shared" si="44"/>
        <v>0.10599999999999987</v>
      </c>
      <c r="CP96" s="50">
        <v>37</v>
      </c>
      <c r="CQ96" s="50">
        <v>1.2</v>
      </c>
      <c r="CR96" s="50">
        <v>1.204</v>
      </c>
      <c r="CS96" s="50">
        <v>1.1990000000000001</v>
      </c>
      <c r="CT96" s="50">
        <v>1.2050000000000001</v>
      </c>
      <c r="CU96" s="50"/>
      <c r="CV96" s="50"/>
      <c r="CW96" s="50"/>
      <c r="CX96" s="50"/>
    </row>
    <row r="97" spans="2:102" x14ac:dyDescent="0.2">
      <c r="B97" s="49">
        <v>2.6388888888888889E-2</v>
      </c>
      <c r="C97" s="50">
        <v>37</v>
      </c>
      <c r="D97" s="50">
        <v>38</v>
      </c>
      <c r="E97" s="50">
        <v>0.95699999999999996</v>
      </c>
      <c r="F97" s="50">
        <v>0.96199999999999997</v>
      </c>
      <c r="G97" s="50">
        <v>1.0249999999999999</v>
      </c>
      <c r="H97" s="50">
        <v>1.0269999999999999</v>
      </c>
      <c r="I97" s="50">
        <f t="shared" si="0"/>
        <v>0.95950000000000002</v>
      </c>
      <c r="J97" s="59">
        <f t="shared" si="1"/>
        <v>5.1975051975052021E-3</v>
      </c>
      <c r="K97" s="50">
        <f t="shared" si="2"/>
        <v>1.0259999999999998</v>
      </c>
      <c r="L97" s="59">
        <f t="shared" si="3"/>
        <v>1.9474196689386581E-3</v>
      </c>
      <c r="M97" s="50">
        <f t="shared" si="4"/>
        <v>6.6499999999999782E-2</v>
      </c>
      <c r="N97" s="50">
        <v>38</v>
      </c>
      <c r="O97" s="50">
        <v>0.99399999999999999</v>
      </c>
      <c r="P97" s="50">
        <v>0.99099999999999999</v>
      </c>
      <c r="Q97" s="50">
        <v>1.0529999999999999</v>
      </c>
      <c r="R97" s="50">
        <v>1.05</v>
      </c>
      <c r="S97" s="50">
        <f t="shared" si="5"/>
        <v>0.99249999999999994</v>
      </c>
      <c r="T97" s="59">
        <f t="shared" si="6"/>
        <v>3.0272452068617586E-3</v>
      </c>
      <c r="U97" s="50">
        <f t="shared" si="7"/>
        <v>1.0514999999999999</v>
      </c>
      <c r="V97" s="59">
        <f t="shared" si="8"/>
        <v>2.8571428571427539E-3</v>
      </c>
      <c r="W97" s="50">
        <f t="shared" si="9"/>
        <v>5.8999999999999941E-2</v>
      </c>
      <c r="X97" s="50">
        <v>38</v>
      </c>
      <c r="Y97" s="50">
        <v>0.97799999999999998</v>
      </c>
      <c r="Z97" s="50">
        <v>0.997</v>
      </c>
      <c r="AA97" s="50">
        <v>1.0609999999999999</v>
      </c>
      <c r="AB97" s="50">
        <v>1.06</v>
      </c>
      <c r="AC97" s="50">
        <f t="shared" si="10"/>
        <v>0.98750000000000004</v>
      </c>
      <c r="AD97" s="59">
        <f t="shared" si="11"/>
        <v>1.9057171514543648E-2</v>
      </c>
      <c r="AE97" s="50">
        <f t="shared" si="12"/>
        <v>1.0605</v>
      </c>
      <c r="AF97" s="59">
        <f t="shared" si="13"/>
        <v>9.4339622641499037E-4</v>
      </c>
      <c r="AG97" s="50">
        <f t="shared" si="14"/>
        <v>7.2999999999999954E-2</v>
      </c>
      <c r="AH97" s="50">
        <v>38</v>
      </c>
      <c r="AI97" s="50">
        <v>1.006</v>
      </c>
      <c r="AJ97" s="50">
        <v>1.036</v>
      </c>
      <c r="AK97" s="50">
        <v>1.0680000000000001</v>
      </c>
      <c r="AL97" s="50">
        <v>1.077</v>
      </c>
      <c r="AM97" s="50">
        <f t="shared" si="15"/>
        <v>1.0209999999999999</v>
      </c>
      <c r="AN97" s="59">
        <f t="shared" si="16"/>
        <v>2.8957528957528983E-2</v>
      </c>
      <c r="AO97" s="50">
        <f t="shared" si="17"/>
        <v>1.0725</v>
      </c>
      <c r="AP97" s="59">
        <f t="shared" si="18"/>
        <v>8.3565459610026906E-3</v>
      </c>
      <c r="AQ97" s="50">
        <f t="shared" si="19"/>
        <v>5.1500000000000101E-2</v>
      </c>
      <c r="AR97" s="50">
        <v>38</v>
      </c>
      <c r="AS97" s="50">
        <v>1.0940000000000001</v>
      </c>
      <c r="AT97" s="50">
        <v>1.075</v>
      </c>
      <c r="AU97" s="50">
        <v>1.105</v>
      </c>
      <c r="AV97" s="50">
        <v>1.0900000000000001</v>
      </c>
      <c r="AW97" s="50">
        <f t="shared" si="20"/>
        <v>1.0845</v>
      </c>
      <c r="AX97" s="59">
        <f t="shared" si="21"/>
        <v>1.7674418604651281E-2</v>
      </c>
      <c r="AY97" s="50">
        <f t="shared" si="22"/>
        <v>1.0975000000000001</v>
      </c>
      <c r="AZ97" s="59">
        <f t="shared" si="23"/>
        <v>1.3761467889908166E-2</v>
      </c>
      <c r="BA97" s="50">
        <f t="shared" si="24"/>
        <v>1.3000000000000123E-2</v>
      </c>
      <c r="BB97" s="50">
        <v>38</v>
      </c>
      <c r="BC97" s="50">
        <v>1.117</v>
      </c>
      <c r="BD97" s="50">
        <v>1.06</v>
      </c>
      <c r="BE97" s="50">
        <v>1.0920000000000001</v>
      </c>
      <c r="BF97" s="50">
        <v>1.0960000000000001</v>
      </c>
      <c r="BG97" s="50">
        <f t="shared" si="25"/>
        <v>1.0885</v>
      </c>
      <c r="BH97" s="59">
        <f t="shared" si="26"/>
        <v>5.3773584905660317E-2</v>
      </c>
      <c r="BI97" s="50">
        <f t="shared" si="27"/>
        <v>1.0940000000000001</v>
      </c>
      <c r="BJ97" s="59">
        <f t="shared" si="28"/>
        <v>3.6496350364963533E-3</v>
      </c>
      <c r="BK97" s="50">
        <f t="shared" si="29"/>
        <v>5.5000000000000604E-3</v>
      </c>
      <c r="BL97" s="50">
        <v>38</v>
      </c>
      <c r="BM97" s="50">
        <v>1.0649999999999999</v>
      </c>
      <c r="BN97" s="50">
        <v>1.0620000000000001</v>
      </c>
      <c r="BO97" s="50">
        <v>1.0760000000000001</v>
      </c>
      <c r="BP97" s="50">
        <v>1.0760000000000001</v>
      </c>
      <c r="BQ97" s="50">
        <f t="shared" si="30"/>
        <v>1.0634999999999999</v>
      </c>
      <c r="BR97" s="59">
        <f t="shared" si="31"/>
        <v>2.8248587570620445E-3</v>
      </c>
      <c r="BS97" s="50">
        <f t="shared" si="32"/>
        <v>1.0760000000000001</v>
      </c>
      <c r="BT97" s="59">
        <f t="shared" si="33"/>
        <v>0</v>
      </c>
      <c r="BU97" s="50">
        <f t="shared" si="34"/>
        <v>1.2500000000000178E-2</v>
      </c>
      <c r="BV97" s="50">
        <v>38</v>
      </c>
      <c r="BW97" s="50">
        <v>1.014</v>
      </c>
      <c r="BX97" s="50">
        <v>1.024</v>
      </c>
      <c r="BY97" s="50">
        <v>1.0740000000000001</v>
      </c>
      <c r="BZ97" s="50">
        <v>1.0860000000000001</v>
      </c>
      <c r="CA97" s="50">
        <f t="shared" si="35"/>
        <v>1.0190000000000001</v>
      </c>
      <c r="CB97" s="59">
        <f t="shared" si="36"/>
        <v>9.7656250000000087E-3</v>
      </c>
      <c r="CC97" s="50">
        <f t="shared" si="37"/>
        <v>1.08</v>
      </c>
      <c r="CD97" s="59">
        <f t="shared" si="38"/>
        <v>1.1049723756906086E-2</v>
      </c>
      <c r="CE97" s="50">
        <f t="shared" si="39"/>
        <v>6.0999999999999943E-2</v>
      </c>
      <c r="CF97" s="50">
        <v>38</v>
      </c>
      <c r="CG97" s="50">
        <v>0.95199999999999996</v>
      </c>
      <c r="CH97" s="50">
        <v>0.98</v>
      </c>
      <c r="CI97" s="50">
        <v>1.0669999999999999</v>
      </c>
      <c r="CJ97" s="50">
        <v>1.081</v>
      </c>
      <c r="CK97" s="50">
        <f t="shared" si="40"/>
        <v>0.96599999999999997</v>
      </c>
      <c r="CL97" s="59">
        <f t="shared" si="41"/>
        <v>2.8571428571428598E-2</v>
      </c>
      <c r="CM97" s="50">
        <f t="shared" si="42"/>
        <v>1.0739999999999998</v>
      </c>
      <c r="CN97" s="59">
        <f t="shared" si="43"/>
        <v>1.2950971322849225E-2</v>
      </c>
      <c r="CO97" s="50">
        <f t="shared" si="44"/>
        <v>0.10799999999999987</v>
      </c>
      <c r="CP97" s="50">
        <v>38</v>
      </c>
      <c r="CQ97" s="50">
        <v>1.1990000000000001</v>
      </c>
      <c r="CR97" s="50">
        <v>1.202</v>
      </c>
      <c r="CS97" s="50">
        <v>1.198</v>
      </c>
      <c r="CT97" s="50">
        <v>1.204</v>
      </c>
      <c r="CU97" s="50"/>
      <c r="CV97" s="50"/>
      <c r="CW97" s="50"/>
      <c r="CX97" s="50"/>
    </row>
    <row r="98" spans="2:102" x14ac:dyDescent="0.2">
      <c r="B98" s="49">
        <v>2.7083333333333334E-2</v>
      </c>
      <c r="C98" s="50">
        <v>37</v>
      </c>
      <c r="D98" s="50">
        <v>39</v>
      </c>
      <c r="E98" s="50">
        <v>0.95399999999999996</v>
      </c>
      <c r="F98" s="50">
        <v>0.96</v>
      </c>
      <c r="G98" s="50">
        <v>1.024</v>
      </c>
      <c r="H98" s="50">
        <v>1.026</v>
      </c>
      <c r="I98" s="50">
        <f t="shared" si="0"/>
        <v>0.95699999999999996</v>
      </c>
      <c r="J98" s="59">
        <f t="shared" si="1"/>
        <v>6.2500000000000056E-3</v>
      </c>
      <c r="K98" s="50">
        <f t="shared" si="2"/>
        <v>1.0249999999999999</v>
      </c>
      <c r="L98" s="59">
        <f t="shared" si="3"/>
        <v>1.9493177387914246E-3</v>
      </c>
      <c r="M98" s="50">
        <f t="shared" si="4"/>
        <v>6.7999999999999949E-2</v>
      </c>
      <c r="N98" s="50">
        <v>39</v>
      </c>
      <c r="O98" s="50">
        <v>0.99199999999999999</v>
      </c>
      <c r="P98" s="50">
        <v>0.98899999999999999</v>
      </c>
      <c r="Q98" s="50">
        <v>1.052</v>
      </c>
      <c r="R98" s="50">
        <v>1.048</v>
      </c>
      <c r="S98" s="50">
        <f t="shared" si="5"/>
        <v>0.99049999999999994</v>
      </c>
      <c r="T98" s="59">
        <f t="shared" si="6"/>
        <v>3.0333670374115295E-3</v>
      </c>
      <c r="U98" s="50">
        <f t="shared" si="7"/>
        <v>1.05</v>
      </c>
      <c r="V98" s="59">
        <f t="shared" si="8"/>
        <v>3.8167938931297743E-3</v>
      </c>
      <c r="W98" s="50">
        <f t="shared" si="9"/>
        <v>5.9500000000000108E-2</v>
      </c>
      <c r="X98" s="50">
        <v>39</v>
      </c>
      <c r="Y98" s="50">
        <v>0.97599999999999998</v>
      </c>
      <c r="Z98" s="50">
        <v>0.995</v>
      </c>
      <c r="AA98" s="50">
        <v>1.06</v>
      </c>
      <c r="AB98" s="50">
        <v>1.0589999999999999</v>
      </c>
      <c r="AC98" s="50">
        <f t="shared" si="10"/>
        <v>0.98550000000000004</v>
      </c>
      <c r="AD98" s="59">
        <f t="shared" si="11"/>
        <v>1.9095477386934689E-2</v>
      </c>
      <c r="AE98" s="50">
        <f t="shared" si="12"/>
        <v>1.0594999999999999</v>
      </c>
      <c r="AF98" s="59">
        <f t="shared" si="13"/>
        <v>9.4428706326733899E-4</v>
      </c>
      <c r="AG98" s="50">
        <f t="shared" si="14"/>
        <v>7.3999999999999844E-2</v>
      </c>
      <c r="AH98" s="50">
        <v>39</v>
      </c>
      <c r="AI98" s="50">
        <v>1.0049999999999999</v>
      </c>
      <c r="AJ98" s="50">
        <v>1.032</v>
      </c>
      <c r="AK98" s="50">
        <v>1.0669999999999999</v>
      </c>
      <c r="AL98" s="50">
        <v>1.075</v>
      </c>
      <c r="AM98" s="50">
        <f t="shared" si="15"/>
        <v>1.0185</v>
      </c>
      <c r="AN98" s="59">
        <f t="shared" si="16"/>
        <v>2.6162790697674548E-2</v>
      </c>
      <c r="AO98" s="50">
        <f t="shared" si="17"/>
        <v>1.071</v>
      </c>
      <c r="AP98" s="59">
        <f t="shared" si="18"/>
        <v>7.4418604651162856E-3</v>
      </c>
      <c r="AQ98" s="50">
        <f t="shared" si="19"/>
        <v>5.2499999999999991E-2</v>
      </c>
      <c r="AR98" s="50">
        <v>39</v>
      </c>
      <c r="AS98" s="50">
        <v>1.091</v>
      </c>
      <c r="AT98" s="50">
        <v>1.0720000000000001</v>
      </c>
      <c r="AU98" s="50">
        <v>1.1020000000000001</v>
      </c>
      <c r="AV98" s="50">
        <v>1.089</v>
      </c>
      <c r="AW98" s="50">
        <f t="shared" si="20"/>
        <v>1.0815000000000001</v>
      </c>
      <c r="AX98" s="59">
        <f t="shared" si="21"/>
        <v>1.7723880597014838E-2</v>
      </c>
      <c r="AY98" s="50">
        <f t="shared" si="22"/>
        <v>1.0954999999999999</v>
      </c>
      <c r="AZ98" s="59">
        <f t="shared" si="23"/>
        <v>1.1937557392102959E-2</v>
      </c>
      <c r="BA98" s="50">
        <f t="shared" si="24"/>
        <v>1.399999999999979E-2</v>
      </c>
      <c r="BB98" s="50">
        <v>39</v>
      </c>
      <c r="BC98" s="50">
        <v>1.115</v>
      </c>
      <c r="BD98" s="50">
        <v>1.0580000000000001</v>
      </c>
      <c r="BE98" s="50">
        <v>1.091</v>
      </c>
      <c r="BF98" s="50">
        <v>1.095</v>
      </c>
      <c r="BG98" s="50">
        <f t="shared" si="25"/>
        <v>1.0865</v>
      </c>
      <c r="BH98" s="59">
        <f t="shared" si="26"/>
        <v>5.3875236294895969E-2</v>
      </c>
      <c r="BI98" s="50">
        <f t="shared" si="27"/>
        <v>1.093</v>
      </c>
      <c r="BJ98" s="59">
        <f t="shared" si="28"/>
        <v>3.6529680365296837E-3</v>
      </c>
      <c r="BK98" s="50">
        <f t="shared" si="29"/>
        <v>6.4999999999999503E-3</v>
      </c>
      <c r="BL98" s="50">
        <v>39</v>
      </c>
      <c r="BM98" s="50">
        <v>1.0629999999999999</v>
      </c>
      <c r="BN98" s="50">
        <v>1.0609999999999999</v>
      </c>
      <c r="BO98" s="50">
        <v>1.075</v>
      </c>
      <c r="BP98" s="50">
        <v>1.075</v>
      </c>
      <c r="BQ98" s="50">
        <f t="shared" si="30"/>
        <v>1.0619999999999998</v>
      </c>
      <c r="BR98" s="59">
        <f t="shared" si="31"/>
        <v>1.8850141376060337E-3</v>
      </c>
      <c r="BS98" s="50">
        <f t="shared" si="32"/>
        <v>1.075</v>
      </c>
      <c r="BT98" s="59">
        <f t="shared" si="33"/>
        <v>0</v>
      </c>
      <c r="BU98" s="50">
        <f t="shared" si="34"/>
        <v>1.3000000000000123E-2</v>
      </c>
      <c r="BV98" s="50">
        <v>39</v>
      </c>
      <c r="BW98" s="50">
        <v>1.012</v>
      </c>
      <c r="BX98" s="50">
        <v>1.022</v>
      </c>
      <c r="BY98" s="50">
        <v>1.0720000000000001</v>
      </c>
      <c r="BZ98" s="50">
        <v>1.085</v>
      </c>
      <c r="CA98" s="50">
        <f t="shared" si="35"/>
        <v>1.0169999999999999</v>
      </c>
      <c r="CB98" s="59">
        <f t="shared" si="36"/>
        <v>9.7847358121330805E-3</v>
      </c>
      <c r="CC98" s="50">
        <f t="shared" si="37"/>
        <v>1.0785</v>
      </c>
      <c r="CD98" s="59">
        <f t="shared" si="38"/>
        <v>1.1981566820276407E-2</v>
      </c>
      <c r="CE98" s="50">
        <f t="shared" si="39"/>
        <v>6.150000000000011E-2</v>
      </c>
      <c r="CF98" s="50">
        <v>39</v>
      </c>
      <c r="CG98" s="50">
        <v>0.94899999999999995</v>
      </c>
      <c r="CH98" s="50">
        <v>0.97699999999999998</v>
      </c>
      <c r="CI98" s="50">
        <v>1.0649999999999999</v>
      </c>
      <c r="CJ98" s="50">
        <v>1.079</v>
      </c>
      <c r="CK98" s="50">
        <f t="shared" si="40"/>
        <v>0.96299999999999997</v>
      </c>
      <c r="CL98" s="59">
        <f t="shared" si="41"/>
        <v>2.8659160696008216E-2</v>
      </c>
      <c r="CM98" s="50">
        <f t="shared" si="42"/>
        <v>1.0720000000000001</v>
      </c>
      <c r="CN98" s="59">
        <f t="shared" si="43"/>
        <v>1.2974976830398529E-2</v>
      </c>
      <c r="CO98" s="50">
        <f t="shared" si="44"/>
        <v>0.1090000000000001</v>
      </c>
      <c r="CP98" s="50">
        <v>39</v>
      </c>
      <c r="CQ98" s="50">
        <v>1.1990000000000001</v>
      </c>
      <c r="CR98" s="50">
        <v>1.2010000000000001</v>
      </c>
      <c r="CS98" s="50">
        <v>1.1970000000000001</v>
      </c>
      <c r="CT98" s="50">
        <v>1.2030000000000001</v>
      </c>
      <c r="CU98" s="50"/>
      <c r="CV98" s="50"/>
      <c r="CW98" s="50"/>
      <c r="CX98" s="50"/>
    </row>
    <row r="99" spans="2:102" x14ac:dyDescent="0.2">
      <c r="B99" s="49">
        <v>2.7777777777777776E-2</v>
      </c>
      <c r="C99" s="50">
        <v>37</v>
      </c>
      <c r="D99" s="50">
        <v>40</v>
      </c>
      <c r="E99" s="50">
        <v>0.95199999999999996</v>
      </c>
      <c r="F99" s="50">
        <v>0.95799999999999996</v>
      </c>
      <c r="G99" s="50">
        <v>1.0229999999999999</v>
      </c>
      <c r="H99" s="50">
        <v>1.0249999999999999</v>
      </c>
      <c r="I99" s="50">
        <f t="shared" si="0"/>
        <v>0.95499999999999996</v>
      </c>
      <c r="J99" s="59">
        <f t="shared" si="1"/>
        <v>6.2630480167014668E-3</v>
      </c>
      <c r="K99" s="50">
        <f t="shared" si="2"/>
        <v>1.024</v>
      </c>
      <c r="L99" s="59">
        <f t="shared" si="3"/>
        <v>1.9512195121951239E-3</v>
      </c>
      <c r="M99" s="50">
        <f t="shared" si="4"/>
        <v>6.9000000000000061E-2</v>
      </c>
      <c r="N99" s="50">
        <v>40</v>
      </c>
      <c r="O99" s="50">
        <v>0.99</v>
      </c>
      <c r="P99" s="50">
        <v>0.98799999999999999</v>
      </c>
      <c r="Q99" s="50">
        <v>1.0509999999999999</v>
      </c>
      <c r="R99" s="50">
        <v>1.0469999999999999</v>
      </c>
      <c r="S99" s="50">
        <f t="shared" si="5"/>
        <v>0.98899999999999999</v>
      </c>
      <c r="T99" s="59">
        <f t="shared" si="6"/>
        <v>2.0242914979757103E-3</v>
      </c>
      <c r="U99" s="50">
        <f t="shared" si="7"/>
        <v>1.0489999999999999</v>
      </c>
      <c r="V99" s="59">
        <f t="shared" si="8"/>
        <v>3.8204393505253142E-3</v>
      </c>
      <c r="W99" s="50">
        <f t="shared" si="9"/>
        <v>5.9999999999999942E-2</v>
      </c>
      <c r="X99" s="50">
        <v>40</v>
      </c>
      <c r="Y99" s="50">
        <v>0.97399999999999998</v>
      </c>
      <c r="Z99" s="50">
        <v>0.99299999999999999</v>
      </c>
      <c r="AA99" s="50">
        <v>1.0589999999999999</v>
      </c>
      <c r="AB99" s="50">
        <v>1.0580000000000001</v>
      </c>
      <c r="AC99" s="50">
        <f t="shared" si="10"/>
        <v>0.98350000000000004</v>
      </c>
      <c r="AD99" s="59">
        <f t="shared" si="11"/>
        <v>1.9133937562940601E-2</v>
      </c>
      <c r="AE99" s="50">
        <f t="shared" si="12"/>
        <v>1.0585</v>
      </c>
      <c r="AF99" s="59">
        <f t="shared" si="13"/>
        <v>9.4517958412087882E-4</v>
      </c>
      <c r="AG99" s="50">
        <f t="shared" si="14"/>
        <v>7.4999999999999956E-2</v>
      </c>
      <c r="AH99" s="50">
        <v>40</v>
      </c>
      <c r="AI99" s="50">
        <v>1.0029999999999999</v>
      </c>
      <c r="AJ99" s="50">
        <v>1.0289999999999999</v>
      </c>
      <c r="AK99" s="50">
        <v>1.0660000000000001</v>
      </c>
      <c r="AL99" s="50">
        <v>1.073</v>
      </c>
      <c r="AM99" s="50">
        <f t="shared" si="15"/>
        <v>1.016</v>
      </c>
      <c r="AN99" s="59">
        <f t="shared" si="16"/>
        <v>2.5267249757045699E-2</v>
      </c>
      <c r="AO99" s="50">
        <f t="shared" si="17"/>
        <v>1.0695000000000001</v>
      </c>
      <c r="AP99" s="59">
        <f t="shared" si="18"/>
        <v>6.5237651444547025E-3</v>
      </c>
      <c r="AQ99" s="50">
        <f t="shared" si="19"/>
        <v>5.3500000000000103E-2</v>
      </c>
      <c r="AR99" s="50">
        <v>40</v>
      </c>
      <c r="AS99" s="50">
        <v>1.087</v>
      </c>
      <c r="AT99" s="50">
        <v>1.069</v>
      </c>
      <c r="AU99" s="50">
        <v>1.1000000000000001</v>
      </c>
      <c r="AV99" s="50">
        <v>1.0880000000000001</v>
      </c>
      <c r="AW99" s="50">
        <f t="shared" si="20"/>
        <v>1.0779999999999998</v>
      </c>
      <c r="AX99" s="59">
        <f t="shared" si="21"/>
        <v>1.6838166510757733E-2</v>
      </c>
      <c r="AY99" s="50">
        <f t="shared" si="22"/>
        <v>1.0940000000000001</v>
      </c>
      <c r="AZ99" s="59">
        <f t="shared" si="23"/>
        <v>1.1029411764705892E-2</v>
      </c>
      <c r="BA99" s="50">
        <f t="shared" si="24"/>
        <v>1.6000000000000236E-2</v>
      </c>
      <c r="BB99" s="50">
        <v>40</v>
      </c>
      <c r="BC99" s="50">
        <v>1.1120000000000001</v>
      </c>
      <c r="BD99" s="50">
        <v>1.0580000000000001</v>
      </c>
      <c r="BE99" s="50">
        <v>1.091</v>
      </c>
      <c r="BF99" s="50">
        <v>1.0940000000000001</v>
      </c>
      <c r="BG99" s="50">
        <f t="shared" si="25"/>
        <v>1.085</v>
      </c>
      <c r="BH99" s="59">
        <f t="shared" si="26"/>
        <v>5.1039697542533125E-2</v>
      </c>
      <c r="BI99" s="50">
        <f t="shared" si="27"/>
        <v>1.0925</v>
      </c>
      <c r="BJ99" s="59">
        <f t="shared" si="28"/>
        <v>2.7422303473492809E-3</v>
      </c>
      <c r="BK99" s="50">
        <f t="shared" si="29"/>
        <v>7.5000000000000622E-3</v>
      </c>
      <c r="BL99" s="50">
        <v>40</v>
      </c>
      <c r="BM99" s="50">
        <v>1.06</v>
      </c>
      <c r="BN99" s="50">
        <v>1.0589999999999999</v>
      </c>
      <c r="BO99" s="50">
        <v>1.0740000000000001</v>
      </c>
      <c r="BP99" s="50">
        <v>1.0740000000000001</v>
      </c>
      <c r="BQ99" s="50">
        <f t="shared" si="30"/>
        <v>1.0594999999999999</v>
      </c>
      <c r="BR99" s="59">
        <f t="shared" si="31"/>
        <v>9.4428706326733899E-4</v>
      </c>
      <c r="BS99" s="50">
        <f t="shared" si="32"/>
        <v>1.0740000000000001</v>
      </c>
      <c r="BT99" s="59">
        <f t="shared" si="33"/>
        <v>0</v>
      </c>
      <c r="BU99" s="50">
        <f t="shared" si="34"/>
        <v>1.4500000000000179E-2</v>
      </c>
      <c r="BV99" s="50">
        <v>40</v>
      </c>
      <c r="BW99" s="50">
        <v>1.0109999999999999</v>
      </c>
      <c r="BX99" s="50">
        <v>1.0209999999999999</v>
      </c>
      <c r="BY99" s="50">
        <v>1.071</v>
      </c>
      <c r="BZ99" s="50">
        <v>1.0840000000000001</v>
      </c>
      <c r="CA99" s="50">
        <f t="shared" si="35"/>
        <v>1.016</v>
      </c>
      <c r="CB99" s="59">
        <f t="shared" si="36"/>
        <v>9.7943192948090202E-3</v>
      </c>
      <c r="CC99" s="50">
        <f t="shared" si="37"/>
        <v>1.0775000000000001</v>
      </c>
      <c r="CD99" s="59">
        <f t="shared" si="38"/>
        <v>1.1992619926199374E-2</v>
      </c>
      <c r="CE99" s="50">
        <f t="shared" si="39"/>
        <v>6.150000000000011E-2</v>
      </c>
      <c r="CF99" s="50">
        <v>40</v>
      </c>
      <c r="CG99" s="50">
        <v>0.94599999999999995</v>
      </c>
      <c r="CH99" s="50">
        <v>0.97499999999999998</v>
      </c>
      <c r="CI99" s="50">
        <v>1.0640000000000001</v>
      </c>
      <c r="CJ99" s="50">
        <v>1.0780000000000001</v>
      </c>
      <c r="CK99" s="50">
        <f t="shared" si="40"/>
        <v>0.96049999999999991</v>
      </c>
      <c r="CL99" s="59">
        <f t="shared" si="41"/>
        <v>2.974358974358977E-2</v>
      </c>
      <c r="CM99" s="50">
        <f t="shared" si="42"/>
        <v>1.0710000000000002</v>
      </c>
      <c r="CN99" s="59">
        <f t="shared" si="43"/>
        <v>1.2987012987012998E-2</v>
      </c>
      <c r="CO99" s="50">
        <f t="shared" si="44"/>
        <v>0.11050000000000026</v>
      </c>
      <c r="CP99" s="50">
        <v>40</v>
      </c>
      <c r="CQ99" s="50">
        <v>1.1970000000000001</v>
      </c>
      <c r="CR99" s="50">
        <v>1.2</v>
      </c>
      <c r="CS99" s="50">
        <v>1.196</v>
      </c>
      <c r="CT99" s="50">
        <v>1.202</v>
      </c>
      <c r="CU99" s="50"/>
      <c r="CV99" s="50"/>
      <c r="CW99" s="50"/>
      <c r="CX99" s="50"/>
    </row>
    <row r="100" spans="2:102" x14ac:dyDescent="0.2">
      <c r="B100" s="49">
        <v>2.8472222222222222E-2</v>
      </c>
      <c r="C100" s="50">
        <v>37</v>
      </c>
      <c r="D100" s="50">
        <v>41</v>
      </c>
      <c r="E100" s="50">
        <v>0.95</v>
      </c>
      <c r="F100" s="50">
        <v>0.95599999999999996</v>
      </c>
      <c r="G100" s="50">
        <v>1.022</v>
      </c>
      <c r="H100" s="50">
        <v>1.024</v>
      </c>
      <c r="I100" s="50">
        <f t="shared" si="0"/>
        <v>0.95299999999999996</v>
      </c>
      <c r="J100" s="59">
        <f t="shared" si="1"/>
        <v>6.2761506276150687E-3</v>
      </c>
      <c r="K100" s="50">
        <f t="shared" si="2"/>
        <v>1.0230000000000001</v>
      </c>
      <c r="L100" s="59">
        <f t="shared" si="3"/>
        <v>1.9531250000000017E-3</v>
      </c>
      <c r="M100" s="50">
        <f t="shared" si="4"/>
        <v>7.0000000000000173E-2</v>
      </c>
      <c r="N100" s="50">
        <v>41</v>
      </c>
      <c r="O100" s="50">
        <v>0.98799999999999999</v>
      </c>
      <c r="P100" s="50">
        <v>0.98599999999999999</v>
      </c>
      <c r="Q100" s="50">
        <v>1.05</v>
      </c>
      <c r="R100" s="50">
        <v>1.046</v>
      </c>
      <c r="S100" s="50">
        <f t="shared" si="5"/>
        <v>0.98699999999999999</v>
      </c>
      <c r="T100" s="59">
        <f t="shared" si="6"/>
        <v>2.0283975659229226E-3</v>
      </c>
      <c r="U100" s="50">
        <f t="shared" si="7"/>
        <v>1.048</v>
      </c>
      <c r="V100" s="59">
        <f t="shared" si="8"/>
        <v>3.8240917782026802E-3</v>
      </c>
      <c r="W100" s="50">
        <f t="shared" si="9"/>
        <v>6.1000000000000054E-2</v>
      </c>
      <c r="X100" s="50">
        <v>41</v>
      </c>
      <c r="Y100" s="50">
        <v>0.97099999999999997</v>
      </c>
      <c r="Z100" s="50">
        <v>0.99099999999999999</v>
      </c>
      <c r="AA100" s="50">
        <v>1.0580000000000001</v>
      </c>
      <c r="AB100" s="50">
        <v>1.0569999999999999</v>
      </c>
      <c r="AC100" s="50">
        <f t="shared" si="10"/>
        <v>0.98099999999999998</v>
      </c>
      <c r="AD100" s="59">
        <f t="shared" si="11"/>
        <v>2.0181634712411724E-2</v>
      </c>
      <c r="AE100" s="50">
        <f t="shared" si="12"/>
        <v>1.0575000000000001</v>
      </c>
      <c r="AF100" s="59">
        <f t="shared" si="13"/>
        <v>9.4607379375601889E-4</v>
      </c>
      <c r="AG100" s="50">
        <f t="shared" si="14"/>
        <v>7.6500000000000123E-2</v>
      </c>
      <c r="AH100" s="50">
        <v>41</v>
      </c>
      <c r="AI100" s="50">
        <v>1.002</v>
      </c>
      <c r="AJ100" s="50">
        <v>1.0269999999999999</v>
      </c>
      <c r="AK100" s="50">
        <v>1.0649999999999999</v>
      </c>
      <c r="AL100" s="50">
        <v>1.071</v>
      </c>
      <c r="AM100" s="50">
        <f t="shared" si="15"/>
        <v>1.0145</v>
      </c>
      <c r="AN100" s="59">
        <f t="shared" si="16"/>
        <v>2.4342745861733118E-2</v>
      </c>
      <c r="AO100" s="50">
        <f t="shared" si="17"/>
        <v>1.0680000000000001</v>
      </c>
      <c r="AP100" s="59">
        <f t="shared" si="18"/>
        <v>5.6022408963585487E-3</v>
      </c>
      <c r="AQ100" s="50">
        <f t="shared" si="19"/>
        <v>5.3500000000000103E-2</v>
      </c>
      <c r="AR100" s="50">
        <v>41</v>
      </c>
      <c r="AS100" s="50">
        <v>1.0840000000000001</v>
      </c>
      <c r="AT100" s="50">
        <v>1.0660000000000001</v>
      </c>
      <c r="AU100" s="50">
        <v>1.097</v>
      </c>
      <c r="AV100" s="50">
        <v>1.087</v>
      </c>
      <c r="AW100" s="50">
        <f t="shared" si="20"/>
        <v>1.0750000000000002</v>
      </c>
      <c r="AX100" s="59">
        <f t="shared" si="21"/>
        <v>1.6885553470919339E-2</v>
      </c>
      <c r="AY100" s="50">
        <f t="shared" si="22"/>
        <v>1.0920000000000001</v>
      </c>
      <c r="AZ100" s="59">
        <f t="shared" si="23"/>
        <v>9.1996320147194194E-3</v>
      </c>
      <c r="BA100" s="50">
        <f t="shared" si="24"/>
        <v>1.6999999999999904E-2</v>
      </c>
      <c r="BB100" s="50">
        <v>41</v>
      </c>
      <c r="BC100" s="50">
        <v>1.1100000000000001</v>
      </c>
      <c r="BD100" s="50">
        <v>1.0569999999999999</v>
      </c>
      <c r="BE100" s="50">
        <v>1.0900000000000001</v>
      </c>
      <c r="BF100" s="50">
        <v>1.093</v>
      </c>
      <c r="BG100" s="50">
        <f t="shared" si="25"/>
        <v>1.0834999999999999</v>
      </c>
      <c r="BH100" s="59">
        <f t="shared" si="26"/>
        <v>5.0141911069063537E-2</v>
      </c>
      <c r="BI100" s="50">
        <f t="shared" si="27"/>
        <v>1.0914999999999999</v>
      </c>
      <c r="BJ100" s="59">
        <f t="shared" si="28"/>
        <v>2.7447392497711729E-3</v>
      </c>
      <c r="BK100" s="50">
        <f t="shared" si="29"/>
        <v>8.0000000000000071E-3</v>
      </c>
      <c r="BL100" s="50">
        <v>41</v>
      </c>
      <c r="BM100" s="50">
        <v>1.0589999999999999</v>
      </c>
      <c r="BN100" s="50">
        <v>1.0580000000000001</v>
      </c>
      <c r="BO100" s="50">
        <v>1.073</v>
      </c>
      <c r="BP100" s="50">
        <v>1.073</v>
      </c>
      <c r="BQ100" s="50">
        <f t="shared" si="30"/>
        <v>1.0585</v>
      </c>
      <c r="BR100" s="59">
        <f t="shared" si="31"/>
        <v>9.4517958412087882E-4</v>
      </c>
      <c r="BS100" s="50">
        <f t="shared" si="32"/>
        <v>1.073</v>
      </c>
      <c r="BT100" s="59">
        <f t="shared" si="33"/>
        <v>0</v>
      </c>
      <c r="BU100" s="50">
        <f t="shared" si="34"/>
        <v>1.4499999999999957E-2</v>
      </c>
      <c r="BV100" s="50">
        <v>41</v>
      </c>
      <c r="BW100" s="50">
        <v>1.01</v>
      </c>
      <c r="BX100" s="50">
        <v>1.02</v>
      </c>
      <c r="BY100" s="50">
        <v>1.071</v>
      </c>
      <c r="BZ100" s="50">
        <v>1.083</v>
      </c>
      <c r="CA100" s="50">
        <f t="shared" si="35"/>
        <v>1.0150000000000001</v>
      </c>
      <c r="CB100" s="59">
        <f t="shared" si="36"/>
        <v>9.8039215686274595E-3</v>
      </c>
      <c r="CC100" s="50">
        <f t="shared" si="37"/>
        <v>1.077</v>
      </c>
      <c r="CD100" s="59">
        <f t="shared" si="38"/>
        <v>1.108033240997231E-2</v>
      </c>
      <c r="CE100" s="50">
        <f t="shared" si="39"/>
        <v>6.1999999999999833E-2</v>
      </c>
      <c r="CF100" s="50">
        <v>41</v>
      </c>
      <c r="CG100" s="50">
        <v>0.94499999999999995</v>
      </c>
      <c r="CH100" s="50">
        <v>0.97299999999999998</v>
      </c>
      <c r="CI100" s="50">
        <v>1.0629999999999999</v>
      </c>
      <c r="CJ100" s="50">
        <v>1.0780000000000001</v>
      </c>
      <c r="CK100" s="50">
        <f t="shared" si="40"/>
        <v>0.95899999999999996</v>
      </c>
      <c r="CL100" s="59">
        <f t="shared" si="41"/>
        <v>2.8776978417266213E-2</v>
      </c>
      <c r="CM100" s="50">
        <f t="shared" si="42"/>
        <v>1.0705</v>
      </c>
      <c r="CN100" s="59">
        <f t="shared" si="43"/>
        <v>1.3914656771799743E-2</v>
      </c>
      <c r="CO100" s="50">
        <f t="shared" si="44"/>
        <v>0.11150000000000004</v>
      </c>
      <c r="CP100" s="50">
        <v>41</v>
      </c>
      <c r="CQ100" s="50">
        <v>1.196</v>
      </c>
      <c r="CR100" s="50">
        <v>1.1990000000000001</v>
      </c>
      <c r="CS100" s="50">
        <v>1.194</v>
      </c>
      <c r="CT100" s="50">
        <v>1.2010000000000001</v>
      </c>
      <c r="CU100" s="50"/>
      <c r="CV100" s="50"/>
      <c r="CW100" s="50"/>
      <c r="CX100" s="50"/>
    </row>
    <row r="101" spans="2:102" x14ac:dyDescent="0.2">
      <c r="B101" s="49">
        <v>2.9166666666666664E-2</v>
      </c>
      <c r="C101" s="50">
        <v>37</v>
      </c>
      <c r="D101" s="50">
        <v>42</v>
      </c>
      <c r="E101" s="50">
        <v>0.94799999999999995</v>
      </c>
      <c r="F101" s="50">
        <v>0.95399999999999996</v>
      </c>
      <c r="G101" s="50">
        <v>1.0209999999999999</v>
      </c>
      <c r="H101" s="50">
        <v>1.0229999999999999</v>
      </c>
      <c r="I101" s="50">
        <f t="shared" si="0"/>
        <v>0.95099999999999996</v>
      </c>
      <c r="J101" s="59">
        <f t="shared" si="1"/>
        <v>6.2893081761006345E-3</v>
      </c>
      <c r="K101" s="50">
        <f t="shared" si="2"/>
        <v>1.0219999999999998</v>
      </c>
      <c r="L101" s="59">
        <f t="shared" si="3"/>
        <v>1.955034213098731E-3</v>
      </c>
      <c r="M101" s="50">
        <f t="shared" si="4"/>
        <v>7.0999999999999841E-2</v>
      </c>
      <c r="N101" s="50">
        <v>42</v>
      </c>
      <c r="O101" s="50">
        <v>0.98699999999999999</v>
      </c>
      <c r="P101" s="50">
        <v>0.98499999999999999</v>
      </c>
      <c r="Q101" s="50">
        <v>1.0489999999999999</v>
      </c>
      <c r="R101" s="50">
        <v>1.0449999999999999</v>
      </c>
      <c r="S101" s="50">
        <f t="shared" si="5"/>
        <v>0.98599999999999999</v>
      </c>
      <c r="T101" s="59">
        <f t="shared" si="6"/>
        <v>2.03045685279188E-3</v>
      </c>
      <c r="U101" s="50">
        <f t="shared" si="7"/>
        <v>1.0469999999999999</v>
      </c>
      <c r="V101" s="59">
        <f t="shared" si="8"/>
        <v>3.8277511961722524E-3</v>
      </c>
      <c r="W101" s="50">
        <f t="shared" si="9"/>
        <v>6.0999999999999943E-2</v>
      </c>
      <c r="X101" s="50">
        <v>42</v>
      </c>
      <c r="Y101" s="50">
        <v>0.96899999999999997</v>
      </c>
      <c r="Z101" s="50">
        <v>0.98799999999999999</v>
      </c>
      <c r="AA101" s="50">
        <v>1.0569999999999999</v>
      </c>
      <c r="AB101" s="50">
        <v>1.056</v>
      </c>
      <c r="AC101" s="50">
        <f t="shared" si="10"/>
        <v>0.97849999999999993</v>
      </c>
      <c r="AD101" s="59">
        <f t="shared" si="11"/>
        <v>1.9230769230769249E-2</v>
      </c>
      <c r="AE101" s="50">
        <f t="shared" si="12"/>
        <v>1.0565</v>
      </c>
      <c r="AF101" s="59">
        <f t="shared" si="13"/>
        <v>9.4696969696959259E-4</v>
      </c>
      <c r="AG101" s="50">
        <f t="shared" si="14"/>
        <v>7.8000000000000069E-2</v>
      </c>
      <c r="AH101" s="50">
        <v>42</v>
      </c>
      <c r="AI101" s="50">
        <v>1</v>
      </c>
      <c r="AJ101" s="50">
        <v>1.024</v>
      </c>
      <c r="AK101" s="50">
        <v>1.0640000000000001</v>
      </c>
      <c r="AL101" s="50">
        <v>1.069</v>
      </c>
      <c r="AM101" s="50">
        <f t="shared" si="15"/>
        <v>1.012</v>
      </c>
      <c r="AN101" s="59">
        <f t="shared" si="16"/>
        <v>2.3437500000000021E-2</v>
      </c>
      <c r="AO101" s="50">
        <f t="shared" si="17"/>
        <v>1.0665</v>
      </c>
      <c r="AP101" s="59">
        <f t="shared" si="18"/>
        <v>4.6772684752103772E-3</v>
      </c>
      <c r="AQ101" s="50">
        <f t="shared" si="19"/>
        <v>5.4499999999999993E-2</v>
      </c>
      <c r="AR101" s="50">
        <v>42</v>
      </c>
      <c r="AS101" s="50">
        <v>1.08</v>
      </c>
      <c r="AT101" s="50">
        <v>1.0640000000000001</v>
      </c>
      <c r="AU101" s="50">
        <v>1.095</v>
      </c>
      <c r="AV101" s="50">
        <v>1.0860000000000001</v>
      </c>
      <c r="AW101" s="50">
        <f t="shared" si="20"/>
        <v>1.0720000000000001</v>
      </c>
      <c r="AX101" s="59">
        <f t="shared" si="21"/>
        <v>1.5037593984962419E-2</v>
      </c>
      <c r="AY101" s="50">
        <f t="shared" si="22"/>
        <v>1.0905</v>
      </c>
      <c r="AZ101" s="59">
        <f t="shared" si="23"/>
        <v>8.2872928176794623E-3</v>
      </c>
      <c r="BA101" s="50">
        <f t="shared" si="24"/>
        <v>1.8499999999999961E-2</v>
      </c>
      <c r="BB101" s="50">
        <v>42</v>
      </c>
      <c r="BC101" s="50">
        <v>1.1060000000000001</v>
      </c>
      <c r="BD101" s="50">
        <v>1.056</v>
      </c>
      <c r="BE101" s="50">
        <v>1.089</v>
      </c>
      <c r="BF101" s="50">
        <v>1.0920000000000001</v>
      </c>
      <c r="BG101" s="50">
        <f t="shared" si="25"/>
        <v>1.081</v>
      </c>
      <c r="BH101" s="59">
        <f t="shared" si="26"/>
        <v>4.734848484848489E-2</v>
      </c>
      <c r="BI101" s="50">
        <f t="shared" si="27"/>
        <v>1.0905</v>
      </c>
      <c r="BJ101" s="59">
        <f t="shared" si="28"/>
        <v>2.7472527472528511E-3</v>
      </c>
      <c r="BK101" s="50">
        <f t="shared" si="29"/>
        <v>9.5000000000000639E-3</v>
      </c>
      <c r="BL101" s="50">
        <v>42</v>
      </c>
      <c r="BM101" s="50">
        <v>1.0569999999999999</v>
      </c>
      <c r="BN101" s="50">
        <v>1.0569999999999999</v>
      </c>
      <c r="BO101" s="50">
        <v>1.073</v>
      </c>
      <c r="BP101" s="50">
        <v>1.0720000000000001</v>
      </c>
      <c r="BQ101" s="50">
        <f t="shared" si="30"/>
        <v>1.0569999999999999</v>
      </c>
      <c r="BR101" s="59">
        <f t="shared" si="31"/>
        <v>0</v>
      </c>
      <c r="BS101" s="50">
        <f t="shared" si="32"/>
        <v>1.0725</v>
      </c>
      <c r="BT101" s="59">
        <f t="shared" si="33"/>
        <v>9.3283582089541959E-4</v>
      </c>
      <c r="BU101" s="50">
        <f t="shared" si="34"/>
        <v>1.5500000000000069E-2</v>
      </c>
      <c r="BV101" s="50">
        <v>42</v>
      </c>
      <c r="BW101" s="50">
        <v>1.008</v>
      </c>
      <c r="BX101" s="50">
        <v>1.018</v>
      </c>
      <c r="BY101" s="50">
        <v>1.07</v>
      </c>
      <c r="BZ101" s="50">
        <v>1.083</v>
      </c>
      <c r="CA101" s="50">
        <f t="shared" si="35"/>
        <v>1.0129999999999999</v>
      </c>
      <c r="CB101" s="59">
        <f t="shared" si="36"/>
        <v>9.8231827111984367E-3</v>
      </c>
      <c r="CC101" s="50">
        <f t="shared" si="37"/>
        <v>1.0765</v>
      </c>
      <c r="CD101" s="59">
        <f t="shared" si="38"/>
        <v>1.2003693444136565E-2</v>
      </c>
      <c r="CE101" s="50">
        <f t="shared" si="39"/>
        <v>6.3500000000000112E-2</v>
      </c>
      <c r="CF101" s="50">
        <v>42</v>
      </c>
      <c r="CG101" s="50">
        <v>0.94199999999999995</v>
      </c>
      <c r="CH101" s="50">
        <v>0.97099999999999997</v>
      </c>
      <c r="CI101" s="50">
        <v>1.0629999999999999</v>
      </c>
      <c r="CJ101" s="50">
        <v>1.077</v>
      </c>
      <c r="CK101" s="50">
        <f t="shared" si="40"/>
        <v>0.95649999999999991</v>
      </c>
      <c r="CL101" s="59">
        <f t="shared" si="41"/>
        <v>2.9866117404737411E-2</v>
      </c>
      <c r="CM101" s="50">
        <f t="shared" si="42"/>
        <v>1.0699999999999998</v>
      </c>
      <c r="CN101" s="59">
        <f t="shared" si="43"/>
        <v>1.2999071494893233E-2</v>
      </c>
      <c r="CO101" s="50">
        <f t="shared" si="44"/>
        <v>0.11349999999999993</v>
      </c>
      <c r="CP101" s="50">
        <v>42</v>
      </c>
      <c r="CQ101" s="50">
        <v>1.196</v>
      </c>
      <c r="CR101" s="50">
        <v>1.1990000000000001</v>
      </c>
      <c r="CS101" s="50">
        <v>1.194</v>
      </c>
      <c r="CT101" s="50">
        <v>1.2</v>
      </c>
      <c r="CU101" s="50"/>
      <c r="CV101" s="50"/>
      <c r="CW101" s="50"/>
      <c r="CX101" s="50"/>
    </row>
    <row r="102" spans="2:102" x14ac:dyDescent="0.2">
      <c r="B102" s="49">
        <v>2.9861111111111113E-2</v>
      </c>
      <c r="C102" s="50">
        <v>37</v>
      </c>
      <c r="D102" s="50">
        <v>43</v>
      </c>
      <c r="E102" s="50">
        <v>0.94499999999999995</v>
      </c>
      <c r="F102" s="50">
        <v>0.95199999999999996</v>
      </c>
      <c r="G102" s="50">
        <v>1.02</v>
      </c>
      <c r="H102" s="50">
        <v>1.022</v>
      </c>
      <c r="I102" s="50">
        <f t="shared" si="0"/>
        <v>0.9484999999999999</v>
      </c>
      <c r="J102" s="59">
        <f t="shared" si="1"/>
        <v>7.3529411764705951E-3</v>
      </c>
      <c r="K102" s="50">
        <f t="shared" si="2"/>
        <v>1.0209999999999999</v>
      </c>
      <c r="L102" s="59">
        <f t="shared" si="3"/>
        <v>1.9569471624266161E-3</v>
      </c>
      <c r="M102" s="50">
        <f t="shared" si="4"/>
        <v>7.2500000000000009E-2</v>
      </c>
      <c r="N102" s="50">
        <v>43</v>
      </c>
      <c r="O102" s="50">
        <v>0.98499999999999999</v>
      </c>
      <c r="P102" s="50">
        <v>0.98299999999999998</v>
      </c>
      <c r="Q102" s="50">
        <v>1.0489999999999999</v>
      </c>
      <c r="R102" s="50">
        <v>1.044</v>
      </c>
      <c r="S102" s="50">
        <f t="shared" si="5"/>
        <v>0.98399999999999999</v>
      </c>
      <c r="T102" s="59">
        <f t="shared" si="6"/>
        <v>2.0345879959308257E-3</v>
      </c>
      <c r="U102" s="50">
        <f t="shared" si="7"/>
        <v>1.0465</v>
      </c>
      <c r="V102" s="59">
        <f t="shared" si="8"/>
        <v>4.7892720306512392E-3</v>
      </c>
      <c r="W102" s="50">
        <f t="shared" si="9"/>
        <v>6.25E-2</v>
      </c>
      <c r="X102" s="50">
        <v>43</v>
      </c>
      <c r="Y102" s="50">
        <v>0.96699999999999997</v>
      </c>
      <c r="Z102" s="50">
        <v>0.98599999999999999</v>
      </c>
      <c r="AA102" s="50">
        <v>1.056</v>
      </c>
      <c r="AB102" s="50">
        <v>1.056</v>
      </c>
      <c r="AC102" s="50">
        <f t="shared" si="10"/>
        <v>0.97649999999999992</v>
      </c>
      <c r="AD102" s="59">
        <f t="shared" si="11"/>
        <v>1.9269776876267766E-2</v>
      </c>
      <c r="AE102" s="50">
        <f t="shared" si="12"/>
        <v>1.056</v>
      </c>
      <c r="AF102" s="59">
        <f t="shared" si="13"/>
        <v>0</v>
      </c>
      <c r="AG102" s="50">
        <f t="shared" si="14"/>
        <v>7.9500000000000126E-2</v>
      </c>
      <c r="AH102" s="50">
        <v>43</v>
      </c>
      <c r="AI102" s="50">
        <v>0.999</v>
      </c>
      <c r="AJ102" s="50">
        <v>1.0209999999999999</v>
      </c>
      <c r="AK102" s="50">
        <v>1.0629999999999999</v>
      </c>
      <c r="AL102" s="50">
        <v>1.0680000000000001</v>
      </c>
      <c r="AM102" s="50">
        <f t="shared" si="15"/>
        <v>1.01</v>
      </c>
      <c r="AN102" s="59">
        <f t="shared" si="16"/>
        <v>2.1547502448579735E-2</v>
      </c>
      <c r="AO102" s="50">
        <f t="shared" si="17"/>
        <v>1.0655000000000001</v>
      </c>
      <c r="AP102" s="59">
        <f t="shared" si="18"/>
        <v>4.6816479400750141E-3</v>
      </c>
      <c r="AQ102" s="50">
        <f t="shared" si="19"/>
        <v>5.5500000000000105E-2</v>
      </c>
      <c r="AR102" s="50">
        <v>43</v>
      </c>
      <c r="AS102" s="50">
        <v>1.077</v>
      </c>
      <c r="AT102" s="50">
        <v>1.0620000000000001</v>
      </c>
      <c r="AU102" s="50">
        <v>1.093</v>
      </c>
      <c r="AV102" s="50">
        <v>1.0860000000000001</v>
      </c>
      <c r="AW102" s="50">
        <f t="shared" si="20"/>
        <v>1.0695000000000001</v>
      </c>
      <c r="AX102" s="59">
        <f t="shared" si="21"/>
        <v>1.4124293785310642E-2</v>
      </c>
      <c r="AY102" s="50">
        <f t="shared" si="22"/>
        <v>1.0895000000000001</v>
      </c>
      <c r="AZ102" s="59">
        <f t="shared" si="23"/>
        <v>6.445672191528448E-3</v>
      </c>
      <c r="BA102" s="50">
        <f t="shared" si="24"/>
        <v>2.0000000000000018E-2</v>
      </c>
      <c r="BB102" s="50">
        <v>43</v>
      </c>
      <c r="BC102" s="50">
        <v>1.1040000000000001</v>
      </c>
      <c r="BD102" s="50">
        <v>1.0549999999999999</v>
      </c>
      <c r="BE102" s="50">
        <v>1.089</v>
      </c>
      <c r="BF102" s="50">
        <v>1.091</v>
      </c>
      <c r="BG102" s="50">
        <f t="shared" si="25"/>
        <v>1.0794999999999999</v>
      </c>
      <c r="BH102" s="59">
        <f t="shared" si="26"/>
        <v>4.64454976303319E-2</v>
      </c>
      <c r="BI102" s="50">
        <f t="shared" si="27"/>
        <v>1.0899999999999999</v>
      </c>
      <c r="BJ102" s="59">
        <f t="shared" si="28"/>
        <v>1.8331805682859777E-3</v>
      </c>
      <c r="BK102" s="50">
        <f t="shared" si="29"/>
        <v>1.0499999999999954E-2</v>
      </c>
      <c r="BL102" s="50">
        <v>43</v>
      </c>
      <c r="BM102" s="50">
        <v>1.0549999999999999</v>
      </c>
      <c r="BN102" s="50">
        <v>1.056</v>
      </c>
      <c r="BO102" s="50">
        <v>1.0720000000000001</v>
      </c>
      <c r="BP102" s="50">
        <v>1.071</v>
      </c>
      <c r="BQ102" s="50">
        <f t="shared" si="30"/>
        <v>1.0554999999999999</v>
      </c>
      <c r="BR102" s="59">
        <f t="shared" si="31"/>
        <v>9.4696969696980292E-4</v>
      </c>
      <c r="BS102" s="50">
        <f t="shared" si="32"/>
        <v>1.0714999999999999</v>
      </c>
      <c r="BT102" s="59">
        <f t="shared" si="33"/>
        <v>9.337068160598618E-4</v>
      </c>
      <c r="BU102" s="50">
        <f t="shared" si="34"/>
        <v>1.6000000000000014E-2</v>
      </c>
      <c r="BV102" s="50">
        <v>43</v>
      </c>
      <c r="BW102" s="50">
        <v>1.0069999999999999</v>
      </c>
      <c r="BX102" s="50">
        <v>1.0169999999999999</v>
      </c>
      <c r="BY102" s="50">
        <v>1.069</v>
      </c>
      <c r="BZ102" s="50">
        <v>1.081</v>
      </c>
      <c r="CA102" s="50">
        <f t="shared" si="35"/>
        <v>1.012</v>
      </c>
      <c r="CB102" s="59">
        <f t="shared" si="36"/>
        <v>9.8328416912487806E-3</v>
      </c>
      <c r="CC102" s="50">
        <f t="shared" si="37"/>
        <v>1.075</v>
      </c>
      <c r="CD102" s="59">
        <f t="shared" si="38"/>
        <v>1.1100832562442193E-2</v>
      </c>
      <c r="CE102" s="50">
        <f t="shared" si="39"/>
        <v>6.2999999999999945E-2</v>
      </c>
      <c r="CF102" s="50">
        <v>43</v>
      </c>
      <c r="CG102" s="50">
        <v>0.94</v>
      </c>
      <c r="CH102" s="50">
        <v>0.96899999999999997</v>
      </c>
      <c r="CI102" s="50">
        <v>1.0609999999999999</v>
      </c>
      <c r="CJ102" s="50">
        <v>1.0760000000000001</v>
      </c>
      <c r="CK102" s="50">
        <f t="shared" si="40"/>
        <v>0.9544999999999999</v>
      </c>
      <c r="CL102" s="59">
        <f t="shared" si="41"/>
        <v>2.9927760577915404E-2</v>
      </c>
      <c r="CM102" s="50">
        <f t="shared" si="42"/>
        <v>1.0685</v>
      </c>
      <c r="CN102" s="59">
        <f t="shared" si="43"/>
        <v>1.3940520446096769E-2</v>
      </c>
      <c r="CO102" s="50">
        <f t="shared" si="44"/>
        <v>0.1140000000000001</v>
      </c>
      <c r="CP102" s="50">
        <v>43</v>
      </c>
      <c r="CQ102" s="50">
        <v>1.1950000000000001</v>
      </c>
      <c r="CR102" s="50">
        <v>1.198</v>
      </c>
      <c r="CS102" s="50">
        <v>1.194</v>
      </c>
      <c r="CT102" s="50">
        <v>1.198</v>
      </c>
      <c r="CU102" s="50"/>
      <c r="CV102" s="50"/>
      <c r="CW102" s="50"/>
      <c r="CX102" s="50"/>
    </row>
    <row r="103" spans="2:102" x14ac:dyDescent="0.2">
      <c r="B103" s="49">
        <v>3.0555555555555555E-2</v>
      </c>
      <c r="C103" s="50">
        <v>37</v>
      </c>
      <c r="D103" s="50">
        <v>44</v>
      </c>
      <c r="E103" s="50">
        <v>0.94299999999999995</v>
      </c>
      <c r="F103" s="50">
        <v>0.95</v>
      </c>
      <c r="G103" s="50">
        <v>1.0189999999999999</v>
      </c>
      <c r="H103" s="50">
        <v>1.0209999999999999</v>
      </c>
      <c r="I103" s="50">
        <f t="shared" si="0"/>
        <v>0.9464999999999999</v>
      </c>
      <c r="J103" s="59">
        <f t="shared" si="1"/>
        <v>7.3684210526315857E-3</v>
      </c>
      <c r="K103" s="50">
        <f t="shared" si="2"/>
        <v>1.02</v>
      </c>
      <c r="L103" s="59">
        <f t="shared" si="3"/>
        <v>1.958863858961804E-3</v>
      </c>
      <c r="M103" s="50">
        <f t="shared" si="4"/>
        <v>7.3500000000000121E-2</v>
      </c>
      <c r="N103" s="50">
        <v>44</v>
      </c>
      <c r="O103" s="50">
        <v>0.98399999999999999</v>
      </c>
      <c r="P103" s="50">
        <v>0.98199999999999998</v>
      </c>
      <c r="Q103" s="50">
        <v>1.048</v>
      </c>
      <c r="R103" s="50">
        <v>1.0429999999999999</v>
      </c>
      <c r="S103" s="50">
        <f t="shared" si="5"/>
        <v>0.98299999999999998</v>
      </c>
      <c r="T103" s="59">
        <f t="shared" si="6"/>
        <v>2.0366598778004093E-3</v>
      </c>
      <c r="U103" s="50">
        <f t="shared" si="7"/>
        <v>1.0455000000000001</v>
      </c>
      <c r="V103" s="59">
        <f t="shared" si="8"/>
        <v>4.7938638542666502E-3</v>
      </c>
      <c r="W103" s="50">
        <f t="shared" si="9"/>
        <v>6.2500000000000111E-2</v>
      </c>
      <c r="X103" s="50">
        <v>44</v>
      </c>
      <c r="Y103" s="50">
        <v>0.96499999999999997</v>
      </c>
      <c r="Z103" s="50">
        <v>0.98399999999999999</v>
      </c>
      <c r="AA103" s="50">
        <v>1.0549999999999999</v>
      </c>
      <c r="AB103" s="50">
        <v>1.054</v>
      </c>
      <c r="AC103" s="50">
        <f t="shared" si="10"/>
        <v>0.97449999999999992</v>
      </c>
      <c r="AD103" s="59">
        <f t="shared" si="11"/>
        <v>1.9308943089430913E-2</v>
      </c>
      <c r="AE103" s="50">
        <f t="shared" si="12"/>
        <v>1.0545</v>
      </c>
      <c r="AF103" s="59">
        <f t="shared" si="13"/>
        <v>9.4876660341545527E-4</v>
      </c>
      <c r="AG103" s="50">
        <f t="shared" si="14"/>
        <v>8.0000000000000071E-2</v>
      </c>
      <c r="AH103" s="50">
        <v>44</v>
      </c>
      <c r="AI103" s="50">
        <v>0.997</v>
      </c>
      <c r="AJ103" s="50">
        <v>1.018</v>
      </c>
      <c r="AK103" s="50">
        <v>1.0620000000000001</v>
      </c>
      <c r="AL103" s="50">
        <v>1.0660000000000001</v>
      </c>
      <c r="AM103" s="50">
        <f t="shared" si="15"/>
        <v>1.0075000000000001</v>
      </c>
      <c r="AN103" s="59">
        <f t="shared" si="16"/>
        <v>2.0628683693516718E-2</v>
      </c>
      <c r="AO103" s="50">
        <f t="shared" si="17"/>
        <v>1.0640000000000001</v>
      </c>
      <c r="AP103" s="59">
        <f t="shared" si="18"/>
        <v>3.7523452157598529E-3</v>
      </c>
      <c r="AQ103" s="50">
        <f t="shared" si="19"/>
        <v>5.6499999999999995E-2</v>
      </c>
      <c r="AR103" s="50">
        <v>44</v>
      </c>
      <c r="AS103" s="50">
        <v>1.0740000000000001</v>
      </c>
      <c r="AT103" s="50">
        <v>1.0629999999999999</v>
      </c>
      <c r="AU103" s="50">
        <v>1.091</v>
      </c>
      <c r="AV103" s="50">
        <v>1.085</v>
      </c>
      <c r="AW103" s="50">
        <f t="shared" si="20"/>
        <v>1.0685</v>
      </c>
      <c r="AX103" s="59">
        <f t="shared" si="21"/>
        <v>1.0348071495766812E-2</v>
      </c>
      <c r="AY103" s="50">
        <f t="shared" si="22"/>
        <v>1.0880000000000001</v>
      </c>
      <c r="AZ103" s="59">
        <f t="shared" si="23"/>
        <v>5.5299539170506964E-3</v>
      </c>
      <c r="BA103" s="50">
        <f t="shared" si="24"/>
        <v>1.9500000000000073E-2</v>
      </c>
      <c r="BB103" s="50">
        <v>44</v>
      </c>
      <c r="BC103" s="50">
        <v>1.101</v>
      </c>
      <c r="BD103" s="50">
        <v>1.054</v>
      </c>
      <c r="BE103" s="50">
        <v>1.0880000000000001</v>
      </c>
      <c r="BF103" s="50">
        <v>1.091</v>
      </c>
      <c r="BG103" s="50">
        <f t="shared" si="25"/>
        <v>1.0775000000000001</v>
      </c>
      <c r="BH103" s="59">
        <f t="shared" si="26"/>
        <v>4.4592030360531242E-2</v>
      </c>
      <c r="BI103" s="50">
        <f t="shared" si="27"/>
        <v>1.0895000000000001</v>
      </c>
      <c r="BJ103" s="59">
        <f t="shared" si="28"/>
        <v>2.7497708524288648E-3</v>
      </c>
      <c r="BK103" s="50">
        <f t="shared" si="29"/>
        <v>1.2000000000000011E-2</v>
      </c>
      <c r="BL103" s="50">
        <v>44</v>
      </c>
      <c r="BM103" s="50">
        <v>1.054</v>
      </c>
      <c r="BN103" s="50">
        <v>1.054</v>
      </c>
      <c r="BO103" s="50">
        <v>1.071</v>
      </c>
      <c r="BP103" s="50">
        <v>1.071</v>
      </c>
      <c r="BQ103" s="50">
        <f t="shared" si="30"/>
        <v>1.054</v>
      </c>
      <c r="BR103" s="59">
        <f t="shared" si="31"/>
        <v>0</v>
      </c>
      <c r="BS103" s="50">
        <f t="shared" si="32"/>
        <v>1.071</v>
      </c>
      <c r="BT103" s="59">
        <f t="shared" si="33"/>
        <v>0</v>
      </c>
      <c r="BU103" s="50">
        <f t="shared" si="34"/>
        <v>1.6999999999999904E-2</v>
      </c>
      <c r="BV103" s="50">
        <v>44</v>
      </c>
      <c r="BW103" s="50">
        <v>1.006</v>
      </c>
      <c r="BX103" s="50">
        <v>1.0149999999999999</v>
      </c>
      <c r="BY103" s="50">
        <v>1.0680000000000001</v>
      </c>
      <c r="BZ103" s="50">
        <v>1.081</v>
      </c>
      <c r="CA103" s="50">
        <f t="shared" si="35"/>
        <v>1.0105</v>
      </c>
      <c r="CB103" s="59">
        <f t="shared" si="36"/>
        <v>8.8669950738915256E-3</v>
      </c>
      <c r="CC103" s="50">
        <f t="shared" si="37"/>
        <v>1.0745</v>
      </c>
      <c r="CD103" s="59">
        <f t="shared" si="38"/>
        <v>1.2025901942645608E-2</v>
      </c>
      <c r="CE103" s="50">
        <f t="shared" si="39"/>
        <v>6.4000000000000057E-2</v>
      </c>
      <c r="CF103" s="50">
        <v>44</v>
      </c>
      <c r="CG103" s="50">
        <v>0.93799999999999994</v>
      </c>
      <c r="CH103" s="50">
        <v>0.96699999999999997</v>
      </c>
      <c r="CI103" s="50">
        <v>1.06</v>
      </c>
      <c r="CJ103" s="50">
        <v>1.075</v>
      </c>
      <c r="CK103" s="50">
        <f t="shared" si="40"/>
        <v>0.9524999999999999</v>
      </c>
      <c r="CL103" s="59">
        <f t="shared" si="41"/>
        <v>2.9989658738366107E-2</v>
      </c>
      <c r="CM103" s="50">
        <f t="shared" si="42"/>
        <v>1.0674999999999999</v>
      </c>
      <c r="CN103" s="59">
        <f t="shared" si="43"/>
        <v>1.3953488372092933E-2</v>
      </c>
      <c r="CO103" s="50">
        <f t="shared" si="44"/>
        <v>0.11499999999999999</v>
      </c>
      <c r="CP103" s="50">
        <v>44</v>
      </c>
      <c r="CQ103" s="50">
        <v>1.194</v>
      </c>
      <c r="CR103" s="50">
        <v>1.1970000000000001</v>
      </c>
      <c r="CS103" s="50">
        <v>1.1930000000000001</v>
      </c>
      <c r="CT103" s="50">
        <v>1.198</v>
      </c>
      <c r="CU103" s="50"/>
      <c r="CV103" s="50"/>
      <c r="CW103" s="50"/>
      <c r="CX103" s="50"/>
    </row>
    <row r="104" spans="2:102" x14ac:dyDescent="0.2">
      <c r="B104" s="49">
        <v>3.125E-2</v>
      </c>
      <c r="C104" s="50">
        <v>37</v>
      </c>
      <c r="D104" s="50">
        <v>45</v>
      </c>
      <c r="E104" s="50">
        <v>0.94199999999999995</v>
      </c>
      <c r="F104" s="50">
        <v>0.94799999999999995</v>
      </c>
      <c r="G104" s="50">
        <v>1.018</v>
      </c>
      <c r="H104" s="50">
        <v>1.02</v>
      </c>
      <c r="I104" s="50">
        <f t="shared" si="0"/>
        <v>0.94499999999999995</v>
      </c>
      <c r="J104" s="59">
        <f t="shared" si="1"/>
        <v>6.3291139240506389E-3</v>
      </c>
      <c r="K104" s="50">
        <f t="shared" si="2"/>
        <v>1.0190000000000001</v>
      </c>
      <c r="L104" s="59">
        <f t="shared" si="3"/>
        <v>1.9607843137254919E-3</v>
      </c>
      <c r="M104" s="50">
        <f t="shared" si="4"/>
        <v>7.4000000000000177E-2</v>
      </c>
      <c r="N104" s="50">
        <v>45</v>
      </c>
      <c r="O104" s="50">
        <v>0.98199999999999998</v>
      </c>
      <c r="P104" s="50">
        <v>0.98</v>
      </c>
      <c r="Q104" s="50">
        <v>1.0469999999999999</v>
      </c>
      <c r="R104" s="50">
        <v>1.042</v>
      </c>
      <c r="S104" s="50">
        <f t="shared" si="5"/>
        <v>0.98099999999999998</v>
      </c>
      <c r="T104" s="59">
        <f t="shared" si="6"/>
        <v>2.0408163265306142E-3</v>
      </c>
      <c r="U104" s="50">
        <f t="shared" si="7"/>
        <v>1.0445</v>
      </c>
      <c r="V104" s="59">
        <f t="shared" si="8"/>
        <v>4.7984644913626612E-3</v>
      </c>
      <c r="W104" s="50">
        <f t="shared" si="9"/>
        <v>6.3500000000000001E-2</v>
      </c>
      <c r="X104" s="50">
        <v>45</v>
      </c>
      <c r="Y104" s="50">
        <v>0.96299999999999997</v>
      </c>
      <c r="Z104" s="50">
        <v>0.98199999999999998</v>
      </c>
      <c r="AA104" s="50">
        <v>1.054</v>
      </c>
      <c r="AB104" s="50">
        <v>1.054</v>
      </c>
      <c r="AC104" s="50">
        <f t="shared" si="10"/>
        <v>0.97249999999999992</v>
      </c>
      <c r="AD104" s="59">
        <f t="shared" si="11"/>
        <v>1.9348268839103889E-2</v>
      </c>
      <c r="AE104" s="50">
        <f t="shared" si="12"/>
        <v>1.054</v>
      </c>
      <c r="AF104" s="59">
        <f t="shared" si="13"/>
        <v>0</v>
      </c>
      <c r="AG104" s="50">
        <f t="shared" si="14"/>
        <v>8.1500000000000128E-2</v>
      </c>
      <c r="AH104" s="50">
        <v>45</v>
      </c>
      <c r="AI104" s="50">
        <v>0.996</v>
      </c>
      <c r="AJ104" s="50">
        <v>1.0149999999999999</v>
      </c>
      <c r="AK104" s="50">
        <v>1.0609999999999999</v>
      </c>
      <c r="AL104" s="50">
        <v>1.0649999999999999</v>
      </c>
      <c r="AM104" s="50">
        <f t="shared" si="15"/>
        <v>1.0055000000000001</v>
      </c>
      <c r="AN104" s="59">
        <f t="shared" si="16"/>
        <v>1.8719211822660009E-2</v>
      </c>
      <c r="AO104" s="50">
        <f t="shared" si="17"/>
        <v>1.0629999999999999</v>
      </c>
      <c r="AP104" s="59">
        <f t="shared" si="18"/>
        <v>3.7558685446009423E-3</v>
      </c>
      <c r="AQ104" s="50">
        <f t="shared" si="19"/>
        <v>5.7499999999999885E-2</v>
      </c>
      <c r="AR104" s="50">
        <v>45</v>
      </c>
      <c r="AS104" s="50">
        <v>1.0720000000000001</v>
      </c>
      <c r="AT104" s="50">
        <v>1.0629999999999999</v>
      </c>
      <c r="AU104" s="50">
        <v>1.089</v>
      </c>
      <c r="AV104" s="50">
        <v>1.085</v>
      </c>
      <c r="AW104" s="50">
        <f t="shared" si="20"/>
        <v>1.0674999999999999</v>
      </c>
      <c r="AX104" s="59">
        <f t="shared" si="21"/>
        <v>8.4666039510819559E-3</v>
      </c>
      <c r="AY104" s="50">
        <f t="shared" si="22"/>
        <v>1.087</v>
      </c>
      <c r="AZ104" s="59">
        <f t="shared" si="23"/>
        <v>3.6866359447004643E-3</v>
      </c>
      <c r="BA104" s="50">
        <f t="shared" si="24"/>
        <v>1.9500000000000073E-2</v>
      </c>
      <c r="BB104" s="50">
        <v>45</v>
      </c>
      <c r="BC104" s="50">
        <v>1.0980000000000001</v>
      </c>
      <c r="BD104" s="50">
        <v>1.054</v>
      </c>
      <c r="BE104" s="50">
        <v>1.087</v>
      </c>
      <c r="BF104" s="50">
        <v>1.0900000000000001</v>
      </c>
      <c r="BG104" s="50">
        <f t="shared" si="25"/>
        <v>1.0760000000000001</v>
      </c>
      <c r="BH104" s="59">
        <f t="shared" si="26"/>
        <v>4.1745730550284667E-2</v>
      </c>
      <c r="BI104" s="50">
        <f t="shared" si="27"/>
        <v>1.0885</v>
      </c>
      <c r="BJ104" s="59">
        <f t="shared" si="28"/>
        <v>2.7522935779817556E-3</v>
      </c>
      <c r="BK104" s="50">
        <f t="shared" si="29"/>
        <v>1.2499999999999956E-2</v>
      </c>
      <c r="BL104" s="50">
        <v>45</v>
      </c>
      <c r="BM104" s="50">
        <v>1.052</v>
      </c>
      <c r="BN104" s="50">
        <v>1.054</v>
      </c>
      <c r="BO104" s="50">
        <v>1.07</v>
      </c>
      <c r="BP104" s="50">
        <v>1.07</v>
      </c>
      <c r="BQ104" s="50">
        <f t="shared" si="30"/>
        <v>1.0529999999999999</v>
      </c>
      <c r="BR104" s="59">
        <f t="shared" si="31"/>
        <v>1.8975332068311211E-3</v>
      </c>
      <c r="BS104" s="50">
        <f t="shared" si="32"/>
        <v>1.07</v>
      </c>
      <c r="BT104" s="59">
        <f t="shared" si="33"/>
        <v>0</v>
      </c>
      <c r="BU104" s="50">
        <f t="shared" si="34"/>
        <v>1.7000000000000126E-2</v>
      </c>
      <c r="BV104" s="50">
        <v>45</v>
      </c>
      <c r="BW104" s="50">
        <v>1.004</v>
      </c>
      <c r="BX104" s="50">
        <v>1.014</v>
      </c>
      <c r="BY104" s="50">
        <v>1.0680000000000001</v>
      </c>
      <c r="BZ104" s="50">
        <v>1.08</v>
      </c>
      <c r="CA104" s="50">
        <f t="shared" si="35"/>
        <v>1.0089999999999999</v>
      </c>
      <c r="CB104" s="59">
        <f t="shared" si="36"/>
        <v>9.8619329388560245E-3</v>
      </c>
      <c r="CC104" s="50">
        <f t="shared" si="37"/>
        <v>1.0740000000000001</v>
      </c>
      <c r="CD104" s="59">
        <f t="shared" si="38"/>
        <v>1.111111111111112E-2</v>
      </c>
      <c r="CE104" s="50">
        <f t="shared" si="39"/>
        <v>6.5000000000000169E-2</v>
      </c>
      <c r="CF104" s="50">
        <v>45</v>
      </c>
      <c r="CG104" s="50">
        <v>0.93600000000000005</v>
      </c>
      <c r="CH104" s="50">
        <v>0.96499999999999997</v>
      </c>
      <c r="CI104" s="50">
        <v>1.06</v>
      </c>
      <c r="CJ104" s="50">
        <v>1.0740000000000001</v>
      </c>
      <c r="CK104" s="50">
        <f t="shared" si="40"/>
        <v>0.95050000000000001</v>
      </c>
      <c r="CL104" s="59">
        <f t="shared" si="41"/>
        <v>3.0051813471502504E-2</v>
      </c>
      <c r="CM104" s="50">
        <f t="shared" si="42"/>
        <v>1.0670000000000002</v>
      </c>
      <c r="CN104" s="59">
        <f t="shared" si="43"/>
        <v>1.303538175046556E-2</v>
      </c>
      <c r="CO104" s="50">
        <f t="shared" si="44"/>
        <v>0.11650000000000016</v>
      </c>
      <c r="CP104" s="50">
        <v>45</v>
      </c>
      <c r="CQ104" s="50">
        <v>1.1919999999999999</v>
      </c>
      <c r="CR104" s="50">
        <v>1.196</v>
      </c>
      <c r="CS104" s="50">
        <v>1.1910000000000001</v>
      </c>
      <c r="CT104" s="50">
        <v>1.1970000000000001</v>
      </c>
      <c r="CU104" s="50"/>
      <c r="CV104" s="50"/>
      <c r="CW104" s="50"/>
      <c r="CX104" s="50"/>
    </row>
    <row r="105" spans="2:102" x14ac:dyDescent="0.2">
      <c r="B105" s="49">
        <v>3.1944444444444449E-2</v>
      </c>
      <c r="C105" s="50">
        <v>37</v>
      </c>
      <c r="D105" s="50">
        <v>46</v>
      </c>
      <c r="E105" s="50">
        <v>0.94199999999999995</v>
      </c>
      <c r="F105" s="50">
        <v>0.94599999999999995</v>
      </c>
      <c r="G105" s="50">
        <v>1.0169999999999999</v>
      </c>
      <c r="H105" s="50">
        <v>1.02</v>
      </c>
      <c r="I105" s="50">
        <f t="shared" si="0"/>
        <v>0.94399999999999995</v>
      </c>
      <c r="J105" s="59">
        <f t="shared" si="1"/>
        <v>4.2283298097251622E-3</v>
      </c>
      <c r="K105" s="50">
        <f t="shared" si="2"/>
        <v>1.0185</v>
      </c>
      <c r="L105" s="59">
        <f t="shared" si="3"/>
        <v>2.9411764705883467E-3</v>
      </c>
      <c r="M105" s="50">
        <f t="shared" si="4"/>
        <v>7.4500000000000011E-2</v>
      </c>
      <c r="N105" s="50">
        <v>46</v>
      </c>
      <c r="O105" s="50">
        <v>0.98</v>
      </c>
      <c r="P105" s="50">
        <v>0.97899999999999998</v>
      </c>
      <c r="Q105" s="50">
        <v>1.046</v>
      </c>
      <c r="R105" s="50">
        <v>1.04</v>
      </c>
      <c r="S105" s="50">
        <f t="shared" si="5"/>
        <v>0.97950000000000004</v>
      </c>
      <c r="T105" s="59">
        <f t="shared" si="6"/>
        <v>1.0214504596527077E-3</v>
      </c>
      <c r="U105" s="50">
        <f t="shared" si="7"/>
        <v>1.0430000000000001</v>
      </c>
      <c r="V105" s="59">
        <f t="shared" si="8"/>
        <v>5.7692307692307739E-3</v>
      </c>
      <c r="W105" s="50">
        <f t="shared" si="9"/>
        <v>6.3500000000000112E-2</v>
      </c>
      <c r="X105" s="50">
        <v>46</v>
      </c>
      <c r="Y105" s="50">
        <v>0.96099999999999997</v>
      </c>
      <c r="Z105" s="50">
        <v>0.98</v>
      </c>
      <c r="AA105" s="50">
        <v>1.054</v>
      </c>
      <c r="AB105" s="50">
        <v>1.0529999999999999</v>
      </c>
      <c r="AC105" s="50">
        <f t="shared" si="10"/>
        <v>0.97049999999999992</v>
      </c>
      <c r="AD105" s="59">
        <f t="shared" si="11"/>
        <v>1.9387755102040834E-2</v>
      </c>
      <c r="AE105" s="50">
        <f t="shared" si="12"/>
        <v>1.0535000000000001</v>
      </c>
      <c r="AF105" s="59">
        <f t="shared" si="13"/>
        <v>9.496676163343893E-4</v>
      </c>
      <c r="AG105" s="50">
        <f t="shared" si="14"/>
        <v>8.3000000000000185E-2</v>
      </c>
      <c r="AH105" s="50">
        <v>46</v>
      </c>
      <c r="AI105" s="50">
        <v>0.99399999999999999</v>
      </c>
      <c r="AJ105" s="50">
        <v>1.012</v>
      </c>
      <c r="AK105" s="50">
        <v>1.06</v>
      </c>
      <c r="AL105" s="50">
        <v>1.0629999999999999</v>
      </c>
      <c r="AM105" s="50">
        <f t="shared" si="15"/>
        <v>1.0030000000000001</v>
      </c>
      <c r="AN105" s="59">
        <f t="shared" si="16"/>
        <v>1.778656126482215E-2</v>
      </c>
      <c r="AO105" s="50">
        <f t="shared" si="17"/>
        <v>1.0615000000000001</v>
      </c>
      <c r="AP105" s="59">
        <f t="shared" si="18"/>
        <v>2.8222013170271796E-3</v>
      </c>
      <c r="AQ105" s="50">
        <f t="shared" si="19"/>
        <v>5.8499999999999996E-2</v>
      </c>
      <c r="AR105" s="50">
        <v>46</v>
      </c>
      <c r="AS105" s="50">
        <v>1.069</v>
      </c>
      <c r="AT105" s="50">
        <v>1.0640000000000001</v>
      </c>
      <c r="AU105" s="50">
        <v>1.087</v>
      </c>
      <c r="AV105" s="50">
        <v>1.0840000000000001</v>
      </c>
      <c r="AW105" s="50">
        <f t="shared" si="20"/>
        <v>1.0665</v>
      </c>
      <c r="AX105" s="59">
        <f t="shared" si="21"/>
        <v>4.6992481203006519E-3</v>
      </c>
      <c r="AY105" s="50">
        <f t="shared" si="22"/>
        <v>1.0855000000000001</v>
      </c>
      <c r="AZ105" s="59">
        <f t="shared" si="23"/>
        <v>2.7675276752766528E-3</v>
      </c>
      <c r="BA105" s="50">
        <f t="shared" si="24"/>
        <v>1.9000000000000128E-2</v>
      </c>
      <c r="BB105" s="50">
        <v>46</v>
      </c>
      <c r="BC105" s="50">
        <v>1.095</v>
      </c>
      <c r="BD105" s="50">
        <v>1.0529999999999999</v>
      </c>
      <c r="BE105" s="50">
        <v>1.0860000000000001</v>
      </c>
      <c r="BF105" s="50">
        <v>1.089</v>
      </c>
      <c r="BG105" s="50">
        <f t="shared" si="25"/>
        <v>1.0739999999999998</v>
      </c>
      <c r="BH105" s="59">
        <f t="shared" si="26"/>
        <v>3.9886039886039927E-2</v>
      </c>
      <c r="BI105" s="50">
        <f t="shared" si="27"/>
        <v>1.0874999999999999</v>
      </c>
      <c r="BJ105" s="59">
        <f t="shared" si="28"/>
        <v>2.7548209366390192E-3</v>
      </c>
      <c r="BK105" s="50">
        <f t="shared" si="29"/>
        <v>1.3500000000000068E-2</v>
      </c>
      <c r="BL105" s="50">
        <v>46</v>
      </c>
      <c r="BM105" s="50">
        <v>1.05</v>
      </c>
      <c r="BN105" s="50">
        <v>1.052</v>
      </c>
      <c r="BO105" s="50">
        <v>1.069</v>
      </c>
      <c r="BP105" s="50">
        <v>1.069</v>
      </c>
      <c r="BQ105" s="50">
        <f t="shared" si="30"/>
        <v>1.0510000000000002</v>
      </c>
      <c r="BR105" s="59">
        <f t="shared" si="31"/>
        <v>1.9011406844106479E-3</v>
      </c>
      <c r="BS105" s="50">
        <f t="shared" si="32"/>
        <v>1.069</v>
      </c>
      <c r="BT105" s="59">
        <f t="shared" si="33"/>
        <v>0</v>
      </c>
      <c r="BU105" s="50">
        <f t="shared" si="34"/>
        <v>1.7999999999999794E-2</v>
      </c>
      <c r="BV105" s="50">
        <v>46</v>
      </c>
      <c r="BW105" s="50">
        <v>1.0029999999999999</v>
      </c>
      <c r="BX105" s="50">
        <v>1.0129999999999999</v>
      </c>
      <c r="BY105" s="50">
        <v>1.0669999999999999</v>
      </c>
      <c r="BZ105" s="50">
        <v>1.08</v>
      </c>
      <c r="CA105" s="50">
        <f t="shared" si="35"/>
        <v>1.008</v>
      </c>
      <c r="CB105" s="59">
        <f t="shared" si="36"/>
        <v>9.8716683119447288E-3</v>
      </c>
      <c r="CC105" s="50">
        <f t="shared" si="37"/>
        <v>1.0735000000000001</v>
      </c>
      <c r="CD105" s="59">
        <f t="shared" si="38"/>
        <v>1.203703703703715E-2</v>
      </c>
      <c r="CE105" s="50">
        <f t="shared" si="39"/>
        <v>6.5500000000000114E-2</v>
      </c>
      <c r="CF105" s="50">
        <v>46</v>
      </c>
      <c r="CG105" s="50">
        <v>0.93400000000000005</v>
      </c>
      <c r="CH105" s="50">
        <v>0.96299999999999997</v>
      </c>
      <c r="CI105" s="50">
        <v>1.0589999999999999</v>
      </c>
      <c r="CJ105" s="50">
        <v>1.073</v>
      </c>
      <c r="CK105" s="50">
        <f t="shared" si="40"/>
        <v>0.94850000000000001</v>
      </c>
      <c r="CL105" s="59">
        <f t="shared" si="41"/>
        <v>3.0114226375908531E-2</v>
      </c>
      <c r="CM105" s="50">
        <f t="shared" si="42"/>
        <v>1.0659999999999998</v>
      </c>
      <c r="CN105" s="59">
        <f t="shared" si="43"/>
        <v>1.3047530288909611E-2</v>
      </c>
      <c r="CO105" s="50">
        <f t="shared" si="44"/>
        <v>0.11749999999999983</v>
      </c>
      <c r="CP105" s="50">
        <v>46</v>
      </c>
      <c r="CQ105" s="50">
        <v>1.1910000000000001</v>
      </c>
      <c r="CR105" s="50">
        <v>1.194</v>
      </c>
      <c r="CS105" s="50">
        <v>1.19</v>
      </c>
      <c r="CT105" s="50">
        <v>1.196</v>
      </c>
      <c r="CU105" s="50"/>
      <c r="CV105" s="50"/>
      <c r="CW105" s="50"/>
      <c r="CX105" s="50"/>
    </row>
    <row r="106" spans="2:102" x14ac:dyDescent="0.2">
      <c r="B106" s="49">
        <v>3.2638888888888891E-2</v>
      </c>
      <c r="C106" s="50">
        <v>37</v>
      </c>
      <c r="D106" s="50">
        <v>47</v>
      </c>
      <c r="E106" s="50">
        <v>0.94</v>
      </c>
      <c r="F106" s="50">
        <v>0.94399999999999995</v>
      </c>
      <c r="G106" s="50">
        <v>1.016</v>
      </c>
      <c r="H106" s="50">
        <v>1.018</v>
      </c>
      <c r="I106" s="50">
        <f t="shared" si="0"/>
        <v>0.94199999999999995</v>
      </c>
      <c r="J106" s="59">
        <f t="shared" si="1"/>
        <v>4.2372881355932247E-3</v>
      </c>
      <c r="K106" s="50">
        <f t="shared" si="2"/>
        <v>1.0169999999999999</v>
      </c>
      <c r="L106" s="59">
        <f t="shared" si="3"/>
        <v>1.9646365422396873E-3</v>
      </c>
      <c r="M106" s="50">
        <f t="shared" si="4"/>
        <v>7.4999999999999956E-2</v>
      </c>
      <c r="N106" s="50">
        <v>47</v>
      </c>
      <c r="O106" s="50">
        <v>0.97899999999999998</v>
      </c>
      <c r="P106" s="50">
        <v>0.97699999999999998</v>
      </c>
      <c r="Q106" s="50">
        <v>1.0449999999999999</v>
      </c>
      <c r="R106" s="50">
        <v>1.0389999999999999</v>
      </c>
      <c r="S106" s="50">
        <f t="shared" si="5"/>
        <v>0.97799999999999998</v>
      </c>
      <c r="T106" s="59">
        <f t="shared" si="6"/>
        <v>2.0470829068577295E-3</v>
      </c>
      <c r="U106" s="50">
        <f t="shared" si="7"/>
        <v>1.0419999999999998</v>
      </c>
      <c r="V106" s="59">
        <f t="shared" si="8"/>
        <v>5.774783445620795E-3</v>
      </c>
      <c r="W106" s="50">
        <f t="shared" si="9"/>
        <v>6.3999999999999835E-2</v>
      </c>
      <c r="X106" s="50">
        <v>47</v>
      </c>
      <c r="Y106" s="50">
        <v>0.95899999999999996</v>
      </c>
      <c r="Z106" s="50">
        <v>0.97799999999999998</v>
      </c>
      <c r="AA106" s="50">
        <v>1.0529999999999999</v>
      </c>
      <c r="AB106" s="50">
        <v>1.052</v>
      </c>
      <c r="AC106" s="50">
        <f t="shared" si="10"/>
        <v>0.96849999999999992</v>
      </c>
      <c r="AD106" s="59">
        <f t="shared" si="11"/>
        <v>1.9427402862985704E-2</v>
      </c>
      <c r="AE106" s="50">
        <f t="shared" si="12"/>
        <v>1.0525</v>
      </c>
      <c r="AF106" s="59">
        <f t="shared" si="13"/>
        <v>9.5057034220521845E-4</v>
      </c>
      <c r="AG106" s="50">
        <f t="shared" si="14"/>
        <v>8.4000000000000075E-2</v>
      </c>
      <c r="AH106" s="50">
        <v>47</v>
      </c>
      <c r="AI106" s="50">
        <v>0.99299999999999999</v>
      </c>
      <c r="AJ106" s="50">
        <v>1.01</v>
      </c>
      <c r="AK106" s="50">
        <v>1.06</v>
      </c>
      <c r="AL106" s="50">
        <v>1.0620000000000001</v>
      </c>
      <c r="AM106" s="50">
        <f t="shared" si="15"/>
        <v>1.0015000000000001</v>
      </c>
      <c r="AN106" s="59">
        <f t="shared" si="16"/>
        <v>1.6831683168316847E-2</v>
      </c>
      <c r="AO106" s="50">
        <f t="shared" si="17"/>
        <v>1.0609999999999999</v>
      </c>
      <c r="AP106" s="59">
        <f t="shared" si="18"/>
        <v>1.8832391713747663E-3</v>
      </c>
      <c r="AQ106" s="50">
        <f t="shared" si="19"/>
        <v>5.9499999999999886E-2</v>
      </c>
      <c r="AR106" s="50">
        <v>47</v>
      </c>
      <c r="AS106" s="50">
        <v>1.0660000000000001</v>
      </c>
      <c r="AT106" s="50">
        <v>1.0640000000000001</v>
      </c>
      <c r="AU106" s="50">
        <v>1.085</v>
      </c>
      <c r="AV106" s="50">
        <v>1.083</v>
      </c>
      <c r="AW106" s="50">
        <f t="shared" si="20"/>
        <v>1.0649999999999999</v>
      </c>
      <c r="AX106" s="59">
        <f t="shared" si="21"/>
        <v>1.8796992481203024E-3</v>
      </c>
      <c r="AY106" s="50">
        <f t="shared" si="22"/>
        <v>1.0840000000000001</v>
      </c>
      <c r="AZ106" s="59">
        <f t="shared" si="23"/>
        <v>1.8467220683287182E-3</v>
      </c>
      <c r="BA106" s="50">
        <f t="shared" si="24"/>
        <v>1.9000000000000128E-2</v>
      </c>
      <c r="BB106" s="50">
        <v>47</v>
      </c>
      <c r="BC106" s="50">
        <v>1.0920000000000001</v>
      </c>
      <c r="BD106" s="50">
        <v>1.052</v>
      </c>
      <c r="BE106" s="50">
        <v>1.0860000000000001</v>
      </c>
      <c r="BF106" s="50">
        <v>1.089</v>
      </c>
      <c r="BG106" s="50">
        <f t="shared" si="25"/>
        <v>1.0720000000000001</v>
      </c>
      <c r="BH106" s="59">
        <f t="shared" si="26"/>
        <v>3.8022813688212961E-2</v>
      </c>
      <c r="BI106" s="50">
        <f t="shared" si="27"/>
        <v>1.0874999999999999</v>
      </c>
      <c r="BJ106" s="59">
        <f t="shared" si="28"/>
        <v>2.7548209366390192E-3</v>
      </c>
      <c r="BK106" s="50">
        <f t="shared" si="29"/>
        <v>1.5499999999999847E-2</v>
      </c>
      <c r="BL106" s="50">
        <v>47</v>
      </c>
      <c r="BM106" s="50">
        <v>1.0489999999999999</v>
      </c>
      <c r="BN106" s="50">
        <v>1.0509999999999999</v>
      </c>
      <c r="BO106" s="50">
        <v>1.0680000000000001</v>
      </c>
      <c r="BP106" s="50">
        <v>1.0680000000000001</v>
      </c>
      <c r="BQ106" s="50">
        <f t="shared" si="30"/>
        <v>1.0499999999999998</v>
      </c>
      <c r="BR106" s="59">
        <f t="shared" si="31"/>
        <v>1.9029495718363482E-3</v>
      </c>
      <c r="BS106" s="50">
        <f t="shared" si="32"/>
        <v>1.0680000000000001</v>
      </c>
      <c r="BT106" s="59">
        <f t="shared" si="33"/>
        <v>0</v>
      </c>
      <c r="BU106" s="50">
        <f t="shared" si="34"/>
        <v>1.8000000000000238E-2</v>
      </c>
      <c r="BV106" s="50">
        <v>47</v>
      </c>
      <c r="BW106" s="50">
        <v>1.002</v>
      </c>
      <c r="BX106" s="50">
        <v>1.012</v>
      </c>
      <c r="BY106" s="50">
        <v>1.0660000000000001</v>
      </c>
      <c r="BZ106" s="50">
        <v>1.0780000000000001</v>
      </c>
      <c r="CA106" s="50">
        <f t="shared" si="35"/>
        <v>1.0070000000000001</v>
      </c>
      <c r="CB106" s="59">
        <f t="shared" si="36"/>
        <v>9.8814229249011946E-3</v>
      </c>
      <c r="CC106" s="50">
        <f t="shared" si="37"/>
        <v>1.0720000000000001</v>
      </c>
      <c r="CD106" s="59">
        <f t="shared" si="38"/>
        <v>1.1131725417439712E-2</v>
      </c>
      <c r="CE106" s="50">
        <f t="shared" si="39"/>
        <v>6.4999999999999947E-2</v>
      </c>
      <c r="CF106" s="50">
        <v>47</v>
      </c>
      <c r="CG106" s="50">
        <v>0.93100000000000005</v>
      </c>
      <c r="CH106" s="50">
        <v>0.96099999999999997</v>
      </c>
      <c r="CI106" s="50">
        <v>1.0580000000000001</v>
      </c>
      <c r="CJ106" s="50">
        <v>1.0720000000000001</v>
      </c>
      <c r="CK106" s="50">
        <f t="shared" si="40"/>
        <v>0.94599999999999995</v>
      </c>
      <c r="CL106" s="59">
        <f t="shared" si="41"/>
        <v>3.1217481789802201E-2</v>
      </c>
      <c r="CM106" s="50">
        <f t="shared" si="42"/>
        <v>1.0649999999999999</v>
      </c>
      <c r="CN106" s="59">
        <f t="shared" si="43"/>
        <v>1.3059701492537325E-2</v>
      </c>
      <c r="CO106" s="50">
        <f t="shared" si="44"/>
        <v>0.11899999999999999</v>
      </c>
      <c r="CP106" s="50">
        <v>47</v>
      </c>
      <c r="CQ106" s="50">
        <v>1.1890000000000001</v>
      </c>
      <c r="CR106" s="50">
        <v>1.194</v>
      </c>
      <c r="CS106" s="50">
        <v>1.1890000000000001</v>
      </c>
      <c r="CT106" s="50">
        <v>1.1950000000000001</v>
      </c>
      <c r="CU106" s="50"/>
      <c r="CV106" s="50"/>
      <c r="CW106" s="50"/>
      <c r="CX106" s="50"/>
    </row>
    <row r="107" spans="2:102" x14ac:dyDescent="0.2">
      <c r="B107" s="49">
        <v>3.3333333333333333E-2</v>
      </c>
      <c r="C107" s="50">
        <v>37</v>
      </c>
      <c r="D107" s="50">
        <v>48</v>
      </c>
      <c r="E107" s="50">
        <v>0.93600000000000005</v>
      </c>
      <c r="F107" s="50">
        <v>0.94199999999999995</v>
      </c>
      <c r="G107" s="50">
        <v>1.0149999999999999</v>
      </c>
      <c r="H107" s="50">
        <v>1.018</v>
      </c>
      <c r="I107" s="50">
        <f t="shared" si="0"/>
        <v>0.93900000000000006</v>
      </c>
      <c r="J107" s="59">
        <f t="shared" si="1"/>
        <v>6.3694267515922451E-3</v>
      </c>
      <c r="K107" s="50">
        <f t="shared" si="2"/>
        <v>1.0165</v>
      </c>
      <c r="L107" s="59">
        <f t="shared" si="3"/>
        <v>2.9469548133596399E-3</v>
      </c>
      <c r="M107" s="50">
        <f t="shared" si="4"/>
        <v>7.7499999999999902E-2</v>
      </c>
      <c r="N107" s="50">
        <v>48</v>
      </c>
      <c r="O107" s="50">
        <v>0.97699999999999998</v>
      </c>
      <c r="P107" s="50">
        <v>0.97499999999999998</v>
      </c>
      <c r="Q107" s="50">
        <v>1.044</v>
      </c>
      <c r="R107" s="50">
        <v>1.038</v>
      </c>
      <c r="S107" s="50">
        <f t="shared" si="5"/>
        <v>0.97599999999999998</v>
      </c>
      <c r="T107" s="59">
        <f t="shared" si="6"/>
        <v>2.051282051282053E-3</v>
      </c>
      <c r="U107" s="50">
        <f t="shared" si="7"/>
        <v>1.0409999999999999</v>
      </c>
      <c r="V107" s="59">
        <f t="shared" si="8"/>
        <v>5.7803468208092535E-3</v>
      </c>
      <c r="W107" s="50">
        <f t="shared" si="9"/>
        <v>6.4999999999999947E-2</v>
      </c>
      <c r="X107" s="50">
        <v>48</v>
      </c>
      <c r="Y107" s="50">
        <v>0.95699999999999996</v>
      </c>
      <c r="Z107" s="50">
        <v>0.97599999999999998</v>
      </c>
      <c r="AA107" s="50">
        <v>1.052</v>
      </c>
      <c r="AB107" s="50">
        <v>1.0509999999999999</v>
      </c>
      <c r="AC107" s="50">
        <f t="shared" si="10"/>
        <v>0.96649999999999991</v>
      </c>
      <c r="AD107" s="59">
        <f t="shared" si="11"/>
        <v>1.9467213114754117E-2</v>
      </c>
      <c r="AE107" s="50">
        <f t="shared" si="12"/>
        <v>1.0514999999999999</v>
      </c>
      <c r="AF107" s="59">
        <f t="shared" si="13"/>
        <v>9.5147478591827968E-4</v>
      </c>
      <c r="AG107" s="50">
        <f t="shared" si="14"/>
        <v>8.4999999999999964E-2</v>
      </c>
      <c r="AH107" s="50">
        <v>48</v>
      </c>
      <c r="AI107" s="50">
        <v>0.99099999999999999</v>
      </c>
      <c r="AJ107" s="50">
        <v>1.0069999999999999</v>
      </c>
      <c r="AK107" s="50">
        <v>1.0580000000000001</v>
      </c>
      <c r="AL107" s="50">
        <v>1.0609999999999999</v>
      </c>
      <c r="AM107" s="50">
        <f t="shared" si="15"/>
        <v>0.99899999999999989</v>
      </c>
      <c r="AN107" s="59">
        <f t="shared" si="16"/>
        <v>1.5888778550148863E-2</v>
      </c>
      <c r="AO107" s="50">
        <f t="shared" si="17"/>
        <v>1.0594999999999999</v>
      </c>
      <c r="AP107" s="59">
        <f t="shared" si="18"/>
        <v>2.8275212064089463E-3</v>
      </c>
      <c r="AQ107" s="50">
        <f t="shared" si="19"/>
        <v>6.0499999999999998E-2</v>
      </c>
      <c r="AR107" s="50">
        <v>48</v>
      </c>
      <c r="AS107" s="50">
        <v>1.0640000000000001</v>
      </c>
      <c r="AT107" s="50">
        <v>1.0620000000000001</v>
      </c>
      <c r="AU107" s="50">
        <v>1.0840000000000001</v>
      </c>
      <c r="AV107" s="50">
        <v>1.0820000000000001</v>
      </c>
      <c r="AW107" s="50">
        <f t="shared" si="20"/>
        <v>1.0630000000000002</v>
      </c>
      <c r="AX107" s="59">
        <f t="shared" si="21"/>
        <v>1.8832391713747663E-3</v>
      </c>
      <c r="AY107" s="50">
        <f t="shared" si="22"/>
        <v>1.0830000000000002</v>
      </c>
      <c r="AZ107" s="59">
        <f t="shared" si="23"/>
        <v>1.8484288354898351E-3</v>
      </c>
      <c r="BA107" s="50">
        <f t="shared" si="24"/>
        <v>2.0000000000000018E-2</v>
      </c>
      <c r="BB107" s="50">
        <v>48</v>
      </c>
      <c r="BC107" s="50">
        <v>1.089</v>
      </c>
      <c r="BD107" s="50">
        <v>1.0509999999999999</v>
      </c>
      <c r="BE107" s="50">
        <v>1.085</v>
      </c>
      <c r="BF107" s="50">
        <v>1.0880000000000001</v>
      </c>
      <c r="BG107" s="50">
        <f t="shared" si="25"/>
        <v>1.0699999999999998</v>
      </c>
      <c r="BH107" s="59">
        <f t="shared" si="26"/>
        <v>3.6156041864890617E-2</v>
      </c>
      <c r="BI107" s="50">
        <f t="shared" si="27"/>
        <v>1.0865</v>
      </c>
      <c r="BJ107" s="59">
        <f t="shared" si="28"/>
        <v>2.7573529411765749E-3</v>
      </c>
      <c r="BK107" s="50">
        <f t="shared" si="29"/>
        <v>1.6500000000000181E-2</v>
      </c>
      <c r="BL107" s="50">
        <v>48</v>
      </c>
      <c r="BM107" s="50">
        <v>1.0469999999999999</v>
      </c>
      <c r="BN107" s="50">
        <v>1.05</v>
      </c>
      <c r="BO107" s="50">
        <v>1.0669999999999999</v>
      </c>
      <c r="BP107" s="50">
        <v>1.0669999999999999</v>
      </c>
      <c r="BQ107" s="50">
        <f t="shared" si="30"/>
        <v>1.0485</v>
      </c>
      <c r="BR107" s="59">
        <f t="shared" si="31"/>
        <v>2.8571428571429651E-3</v>
      </c>
      <c r="BS107" s="50">
        <f t="shared" si="32"/>
        <v>1.0669999999999999</v>
      </c>
      <c r="BT107" s="59">
        <f t="shared" si="33"/>
        <v>0</v>
      </c>
      <c r="BU107" s="50">
        <f t="shared" si="34"/>
        <v>1.8499999999999961E-2</v>
      </c>
      <c r="BV107" s="50">
        <v>48</v>
      </c>
      <c r="BW107" s="50">
        <v>1</v>
      </c>
      <c r="BX107" s="50">
        <v>1.01</v>
      </c>
      <c r="BY107" s="50">
        <v>1.0649999999999999</v>
      </c>
      <c r="BZ107" s="50">
        <v>1.0780000000000001</v>
      </c>
      <c r="CA107" s="50">
        <f t="shared" si="35"/>
        <v>1.0049999999999999</v>
      </c>
      <c r="CB107" s="59">
        <f t="shared" si="36"/>
        <v>9.9009900990099098E-3</v>
      </c>
      <c r="CC107" s="50">
        <f t="shared" si="37"/>
        <v>1.0714999999999999</v>
      </c>
      <c r="CD107" s="59">
        <f t="shared" si="38"/>
        <v>1.2059369202226458E-2</v>
      </c>
      <c r="CE107" s="50">
        <f t="shared" si="39"/>
        <v>6.6500000000000004E-2</v>
      </c>
      <c r="CF107" s="50">
        <v>48</v>
      </c>
      <c r="CG107" s="50">
        <v>0.93</v>
      </c>
      <c r="CH107" s="50">
        <v>0.95899999999999996</v>
      </c>
      <c r="CI107" s="50">
        <v>1.056</v>
      </c>
      <c r="CJ107" s="50">
        <v>1.071</v>
      </c>
      <c r="CK107" s="50">
        <f t="shared" si="40"/>
        <v>0.94450000000000001</v>
      </c>
      <c r="CL107" s="59">
        <f t="shared" si="41"/>
        <v>3.02398331595411E-2</v>
      </c>
      <c r="CM107" s="50">
        <f t="shared" si="42"/>
        <v>1.0634999999999999</v>
      </c>
      <c r="CN107" s="59">
        <f t="shared" si="43"/>
        <v>1.4005602240896267E-2</v>
      </c>
      <c r="CO107" s="50">
        <f t="shared" si="44"/>
        <v>0.11899999999999988</v>
      </c>
      <c r="CP107" s="50">
        <v>48</v>
      </c>
      <c r="CQ107" s="50">
        <v>1.1879999999999999</v>
      </c>
      <c r="CR107" s="50">
        <v>1.1930000000000001</v>
      </c>
      <c r="CS107" s="50">
        <v>1.1879999999999999</v>
      </c>
      <c r="CT107" s="50">
        <v>1.194</v>
      </c>
      <c r="CU107" s="50"/>
      <c r="CV107" s="50"/>
      <c r="CW107" s="50"/>
      <c r="CX107" s="50"/>
    </row>
    <row r="108" spans="2:102" x14ac:dyDescent="0.2">
      <c r="B108" s="49">
        <v>3.4027777777777775E-2</v>
      </c>
      <c r="C108" s="50">
        <v>37</v>
      </c>
      <c r="D108" s="50">
        <v>49</v>
      </c>
      <c r="E108" s="50">
        <v>0.93300000000000005</v>
      </c>
      <c r="F108" s="50">
        <v>0.94</v>
      </c>
      <c r="G108" s="50">
        <v>1.014</v>
      </c>
      <c r="H108" s="50">
        <v>1.016</v>
      </c>
      <c r="I108" s="50">
        <f t="shared" si="0"/>
        <v>0.9365</v>
      </c>
      <c r="J108" s="59">
        <f t="shared" si="1"/>
        <v>7.4468085106381872E-3</v>
      </c>
      <c r="K108" s="50">
        <f t="shared" si="2"/>
        <v>1.0150000000000001</v>
      </c>
      <c r="L108" s="59">
        <f t="shared" si="3"/>
        <v>1.9685039370078757E-3</v>
      </c>
      <c r="M108" s="50">
        <f t="shared" si="4"/>
        <v>7.8500000000000125E-2</v>
      </c>
      <c r="N108" s="50">
        <v>49</v>
      </c>
      <c r="O108" s="50">
        <v>0.97599999999999998</v>
      </c>
      <c r="P108" s="50">
        <v>0.97399999999999998</v>
      </c>
      <c r="Q108" s="50">
        <v>1.042</v>
      </c>
      <c r="R108" s="50">
        <v>1.036</v>
      </c>
      <c r="S108" s="50">
        <f t="shared" si="5"/>
        <v>0.97499999999999998</v>
      </c>
      <c r="T108" s="59">
        <f t="shared" si="6"/>
        <v>2.0533880903490778E-3</v>
      </c>
      <c r="U108" s="50">
        <f t="shared" si="7"/>
        <v>1.0390000000000001</v>
      </c>
      <c r="V108" s="59">
        <f t="shared" si="8"/>
        <v>5.7915057915057964E-3</v>
      </c>
      <c r="W108" s="50">
        <f t="shared" si="9"/>
        <v>6.4000000000000168E-2</v>
      </c>
      <c r="X108" s="50">
        <v>49</v>
      </c>
      <c r="Y108" s="50">
        <v>0.95499999999999996</v>
      </c>
      <c r="Z108" s="50">
        <v>0.97399999999999998</v>
      </c>
      <c r="AA108" s="50">
        <v>1.0509999999999999</v>
      </c>
      <c r="AB108" s="50">
        <v>1.05</v>
      </c>
      <c r="AC108" s="50">
        <f t="shared" si="10"/>
        <v>0.96449999999999991</v>
      </c>
      <c r="AD108" s="59">
        <f t="shared" si="11"/>
        <v>1.950718685831624E-2</v>
      </c>
      <c r="AE108" s="50">
        <f t="shared" si="12"/>
        <v>1.0505</v>
      </c>
      <c r="AF108" s="59">
        <f t="shared" si="13"/>
        <v>9.5238095238084743E-4</v>
      </c>
      <c r="AG108" s="50">
        <f t="shared" si="14"/>
        <v>8.6000000000000076E-2</v>
      </c>
      <c r="AH108" s="50">
        <v>49</v>
      </c>
      <c r="AI108" s="50">
        <v>0.99</v>
      </c>
      <c r="AJ108" s="50">
        <v>1.0049999999999999</v>
      </c>
      <c r="AK108" s="50">
        <v>1.0569999999999999</v>
      </c>
      <c r="AL108" s="50">
        <v>1.06</v>
      </c>
      <c r="AM108" s="50">
        <f t="shared" si="15"/>
        <v>0.99749999999999994</v>
      </c>
      <c r="AN108" s="59">
        <f t="shared" si="16"/>
        <v>1.4925373134328263E-2</v>
      </c>
      <c r="AO108" s="50">
        <f t="shared" si="17"/>
        <v>1.0585</v>
      </c>
      <c r="AP108" s="59">
        <f t="shared" si="18"/>
        <v>2.8301886792453899E-3</v>
      </c>
      <c r="AQ108" s="50">
        <f t="shared" si="19"/>
        <v>6.1000000000000054E-2</v>
      </c>
      <c r="AR108" s="50">
        <v>49</v>
      </c>
      <c r="AS108" s="50">
        <v>1.0620000000000001</v>
      </c>
      <c r="AT108" s="50">
        <v>1.06</v>
      </c>
      <c r="AU108" s="50">
        <v>1.0820000000000001</v>
      </c>
      <c r="AV108" s="50">
        <v>1.081</v>
      </c>
      <c r="AW108" s="50">
        <f t="shared" si="20"/>
        <v>1.0609999999999999</v>
      </c>
      <c r="AX108" s="59">
        <f t="shared" si="21"/>
        <v>1.8867924528301902E-3</v>
      </c>
      <c r="AY108" s="50">
        <f t="shared" si="22"/>
        <v>1.0815000000000001</v>
      </c>
      <c r="AZ108" s="59">
        <f t="shared" si="23"/>
        <v>9.2506938020361885E-4</v>
      </c>
      <c r="BA108" s="50">
        <f t="shared" si="24"/>
        <v>2.0500000000000185E-2</v>
      </c>
      <c r="BB108" s="50">
        <v>49</v>
      </c>
      <c r="BC108" s="50">
        <v>1.087</v>
      </c>
      <c r="BD108" s="50">
        <v>1.05</v>
      </c>
      <c r="BE108" s="50">
        <v>1.0840000000000001</v>
      </c>
      <c r="BF108" s="50">
        <v>1.087</v>
      </c>
      <c r="BG108" s="50">
        <f t="shared" si="25"/>
        <v>1.0685</v>
      </c>
      <c r="BH108" s="59">
        <f t="shared" si="26"/>
        <v>3.5238095238095159E-2</v>
      </c>
      <c r="BI108" s="50">
        <f t="shared" si="27"/>
        <v>1.0855000000000001</v>
      </c>
      <c r="BJ108" s="59">
        <f t="shared" si="28"/>
        <v>2.7598896044157238E-3</v>
      </c>
      <c r="BK108" s="50">
        <f t="shared" si="29"/>
        <v>1.7000000000000126E-2</v>
      </c>
      <c r="BL108" s="50">
        <v>49</v>
      </c>
      <c r="BM108" s="50">
        <v>1.046</v>
      </c>
      <c r="BN108" s="50">
        <v>1.0489999999999999</v>
      </c>
      <c r="BO108" s="50">
        <v>1.0660000000000001</v>
      </c>
      <c r="BP108" s="50">
        <v>1.0660000000000001</v>
      </c>
      <c r="BQ108" s="50">
        <f t="shared" si="30"/>
        <v>1.0474999999999999</v>
      </c>
      <c r="BR108" s="59">
        <f t="shared" si="31"/>
        <v>2.8598665395613838E-3</v>
      </c>
      <c r="BS108" s="50">
        <f t="shared" si="32"/>
        <v>1.0660000000000001</v>
      </c>
      <c r="BT108" s="59">
        <f t="shared" si="33"/>
        <v>0</v>
      </c>
      <c r="BU108" s="50">
        <f t="shared" si="34"/>
        <v>1.8500000000000183E-2</v>
      </c>
      <c r="BV108" s="50">
        <v>49</v>
      </c>
      <c r="BW108" s="50">
        <v>0.999</v>
      </c>
      <c r="BX108" s="50">
        <v>1.0089999999999999</v>
      </c>
      <c r="BY108" s="50">
        <v>1.0640000000000001</v>
      </c>
      <c r="BZ108" s="50">
        <v>1.077</v>
      </c>
      <c r="CA108" s="50">
        <f t="shared" si="35"/>
        <v>1.004</v>
      </c>
      <c r="CB108" s="59">
        <f t="shared" si="36"/>
        <v>9.9108027750246762E-3</v>
      </c>
      <c r="CC108" s="50">
        <f t="shared" si="37"/>
        <v>1.0705</v>
      </c>
      <c r="CD108" s="59">
        <f t="shared" si="38"/>
        <v>1.2070566388115043E-2</v>
      </c>
      <c r="CE108" s="50">
        <f t="shared" si="39"/>
        <v>6.6500000000000004E-2</v>
      </c>
      <c r="CF108" s="50">
        <v>49</v>
      </c>
      <c r="CG108" s="50">
        <v>0.92800000000000005</v>
      </c>
      <c r="CH108" s="50">
        <v>0.95799999999999996</v>
      </c>
      <c r="CI108" s="50">
        <v>1.0549999999999999</v>
      </c>
      <c r="CJ108" s="50">
        <v>1.07</v>
      </c>
      <c r="CK108" s="50">
        <f t="shared" si="40"/>
        <v>0.94300000000000006</v>
      </c>
      <c r="CL108" s="59">
        <f t="shared" si="41"/>
        <v>3.1315240083507223E-2</v>
      </c>
      <c r="CM108" s="50">
        <f t="shared" si="42"/>
        <v>1.0625</v>
      </c>
      <c r="CN108" s="59">
        <f t="shared" si="43"/>
        <v>1.4018691588785163E-2</v>
      </c>
      <c r="CO108" s="50">
        <f t="shared" si="44"/>
        <v>0.11949999999999994</v>
      </c>
      <c r="CP108" s="50">
        <v>49</v>
      </c>
      <c r="CQ108" s="50">
        <v>1.1870000000000001</v>
      </c>
      <c r="CR108" s="50">
        <v>1.1919999999999999</v>
      </c>
      <c r="CS108" s="50">
        <v>1.1870000000000001</v>
      </c>
      <c r="CT108" s="50">
        <v>1.1930000000000001</v>
      </c>
      <c r="CU108" s="50"/>
      <c r="CV108" s="50"/>
      <c r="CW108" s="50"/>
      <c r="CX108" s="50"/>
    </row>
    <row r="109" spans="2:102" x14ac:dyDescent="0.2">
      <c r="B109" s="49">
        <v>3.4722222222222224E-2</v>
      </c>
      <c r="C109" s="50">
        <v>37</v>
      </c>
      <c r="D109" s="50">
        <v>50</v>
      </c>
      <c r="E109" s="50">
        <v>0.93100000000000005</v>
      </c>
      <c r="F109" s="50">
        <v>0.93899999999999995</v>
      </c>
      <c r="G109" s="50">
        <v>1.0129999999999999</v>
      </c>
      <c r="H109" s="50">
        <v>1.016</v>
      </c>
      <c r="I109" s="50">
        <f t="shared" si="0"/>
        <v>0.93500000000000005</v>
      </c>
      <c r="J109" s="59">
        <f t="shared" si="1"/>
        <v>8.5197018104365245E-3</v>
      </c>
      <c r="K109" s="50">
        <f t="shared" si="2"/>
        <v>1.0145</v>
      </c>
      <c r="L109" s="59">
        <f t="shared" si="3"/>
        <v>2.9527559055119229E-3</v>
      </c>
      <c r="M109" s="50">
        <f t="shared" si="4"/>
        <v>7.9499999999999904E-2</v>
      </c>
      <c r="N109" s="50">
        <v>50</v>
      </c>
      <c r="O109" s="50">
        <v>0.97499999999999998</v>
      </c>
      <c r="P109" s="50">
        <v>0.97299999999999998</v>
      </c>
      <c r="Q109" s="50">
        <v>1.0409999999999999</v>
      </c>
      <c r="R109" s="50">
        <v>1.0349999999999999</v>
      </c>
      <c r="S109" s="50">
        <f t="shared" si="5"/>
        <v>0.97399999999999998</v>
      </c>
      <c r="T109" s="59">
        <f t="shared" si="6"/>
        <v>2.055498458376158E-3</v>
      </c>
      <c r="U109" s="50">
        <f t="shared" si="7"/>
        <v>1.0379999999999998</v>
      </c>
      <c r="V109" s="59">
        <f t="shared" si="8"/>
        <v>5.7971014492753676E-3</v>
      </c>
      <c r="W109" s="50">
        <f t="shared" si="9"/>
        <v>6.3999999999999835E-2</v>
      </c>
      <c r="X109" s="50">
        <v>50</v>
      </c>
      <c r="Y109" s="50">
        <v>0.95299999999999996</v>
      </c>
      <c r="Z109" s="50">
        <v>0.97199999999999998</v>
      </c>
      <c r="AA109" s="50">
        <v>1.05</v>
      </c>
      <c r="AB109" s="50">
        <v>1.0489999999999999</v>
      </c>
      <c r="AC109" s="50">
        <f t="shared" si="10"/>
        <v>0.96249999999999991</v>
      </c>
      <c r="AD109" s="59">
        <f t="shared" si="11"/>
        <v>1.9547325102880677E-2</v>
      </c>
      <c r="AE109" s="50">
        <f t="shared" si="12"/>
        <v>1.0495000000000001</v>
      </c>
      <c r="AF109" s="59">
        <f t="shared" si="13"/>
        <v>9.5328884652060247E-4</v>
      </c>
      <c r="AG109" s="50">
        <f t="shared" si="14"/>
        <v>8.7000000000000188E-2</v>
      </c>
      <c r="AH109" s="50">
        <v>50</v>
      </c>
      <c r="AI109" s="50">
        <v>0.98799999999999999</v>
      </c>
      <c r="AJ109" s="50">
        <v>1.0029999999999999</v>
      </c>
      <c r="AK109" s="50">
        <v>1.056</v>
      </c>
      <c r="AL109" s="50">
        <v>1.0589999999999999</v>
      </c>
      <c r="AM109" s="50">
        <f t="shared" si="15"/>
        <v>0.99549999999999994</v>
      </c>
      <c r="AN109" s="59">
        <f t="shared" si="16"/>
        <v>1.495513459621127E-2</v>
      </c>
      <c r="AO109" s="50">
        <f t="shared" si="17"/>
        <v>1.0575000000000001</v>
      </c>
      <c r="AP109" s="59">
        <f t="shared" si="18"/>
        <v>2.8328611898015975E-3</v>
      </c>
      <c r="AQ109" s="50">
        <f t="shared" si="19"/>
        <v>6.2000000000000166E-2</v>
      </c>
      <c r="AR109" s="50">
        <v>50</v>
      </c>
      <c r="AS109" s="50">
        <v>1.06</v>
      </c>
      <c r="AT109" s="50">
        <v>1.0580000000000001</v>
      </c>
      <c r="AU109" s="50">
        <v>1.081</v>
      </c>
      <c r="AV109" s="50">
        <v>1.08</v>
      </c>
      <c r="AW109" s="50">
        <f t="shared" si="20"/>
        <v>1.0590000000000002</v>
      </c>
      <c r="AX109" s="59">
        <f t="shared" si="21"/>
        <v>1.8903591682419675E-3</v>
      </c>
      <c r="AY109" s="50">
        <f t="shared" si="22"/>
        <v>1.0805</v>
      </c>
      <c r="AZ109" s="59">
        <f t="shared" si="23"/>
        <v>9.2592592592582394E-4</v>
      </c>
      <c r="BA109" s="50">
        <f t="shared" si="24"/>
        <v>2.1499999999999853E-2</v>
      </c>
      <c r="BB109" s="50">
        <v>50</v>
      </c>
      <c r="BC109" s="50">
        <v>1.085</v>
      </c>
      <c r="BD109" s="50">
        <v>1.0489999999999999</v>
      </c>
      <c r="BE109" s="50">
        <v>1.083</v>
      </c>
      <c r="BF109" s="50">
        <v>1.0860000000000001</v>
      </c>
      <c r="BG109" s="50">
        <f t="shared" si="25"/>
        <v>1.0669999999999999</v>
      </c>
      <c r="BH109" s="59">
        <f t="shared" si="26"/>
        <v>3.4318398474737881E-2</v>
      </c>
      <c r="BI109" s="50">
        <f t="shared" si="27"/>
        <v>1.0845</v>
      </c>
      <c r="BJ109" s="59">
        <f t="shared" si="28"/>
        <v>2.7624309392266237E-3</v>
      </c>
      <c r="BK109" s="50">
        <f t="shared" si="29"/>
        <v>1.7500000000000071E-2</v>
      </c>
      <c r="BL109" s="50">
        <v>50</v>
      </c>
      <c r="BM109" s="50">
        <v>1.044</v>
      </c>
      <c r="BN109" s="50">
        <v>1.048</v>
      </c>
      <c r="BO109" s="50">
        <v>1.0649999999999999</v>
      </c>
      <c r="BP109" s="50">
        <v>1.0649999999999999</v>
      </c>
      <c r="BQ109" s="50">
        <f t="shared" si="30"/>
        <v>1.046</v>
      </c>
      <c r="BR109" s="59">
        <f t="shared" si="31"/>
        <v>3.8167938931297743E-3</v>
      </c>
      <c r="BS109" s="50">
        <f t="shared" si="32"/>
        <v>1.0649999999999999</v>
      </c>
      <c r="BT109" s="59">
        <f t="shared" si="33"/>
        <v>0</v>
      </c>
      <c r="BU109" s="50">
        <f t="shared" si="34"/>
        <v>1.8999999999999906E-2</v>
      </c>
      <c r="BV109" s="50">
        <v>50</v>
      </c>
      <c r="BW109" s="50">
        <v>0.998</v>
      </c>
      <c r="BX109" s="50">
        <v>1.008</v>
      </c>
      <c r="BY109" s="50">
        <v>1.0629999999999999</v>
      </c>
      <c r="BZ109" s="50">
        <v>1.0760000000000001</v>
      </c>
      <c r="CA109" s="50">
        <f t="shared" si="35"/>
        <v>1.0030000000000001</v>
      </c>
      <c r="CB109" s="59">
        <f t="shared" si="36"/>
        <v>9.9206349206349288E-3</v>
      </c>
      <c r="CC109" s="50">
        <f t="shared" si="37"/>
        <v>1.0695000000000001</v>
      </c>
      <c r="CD109" s="59">
        <f t="shared" si="38"/>
        <v>1.2081784386617214E-2</v>
      </c>
      <c r="CE109" s="50">
        <f t="shared" si="39"/>
        <v>6.6500000000000004E-2</v>
      </c>
      <c r="CF109" s="50">
        <v>50</v>
      </c>
      <c r="CG109" s="50">
        <v>0.92500000000000004</v>
      </c>
      <c r="CH109" s="50">
        <v>0.95599999999999996</v>
      </c>
      <c r="CI109" s="50">
        <v>1.0549999999999999</v>
      </c>
      <c r="CJ109" s="50">
        <v>1.069</v>
      </c>
      <c r="CK109" s="50">
        <f t="shared" si="40"/>
        <v>0.9405</v>
      </c>
      <c r="CL109" s="59">
        <f t="shared" si="41"/>
        <v>3.2426778242677735E-2</v>
      </c>
      <c r="CM109" s="50">
        <f t="shared" si="42"/>
        <v>1.0619999999999998</v>
      </c>
      <c r="CN109" s="59">
        <f t="shared" si="43"/>
        <v>1.3096351730589349E-2</v>
      </c>
      <c r="CO109" s="50">
        <f t="shared" si="44"/>
        <v>0.12149999999999983</v>
      </c>
      <c r="CP109" s="50">
        <v>50</v>
      </c>
      <c r="CQ109" s="50">
        <v>1.1870000000000001</v>
      </c>
      <c r="CR109" s="50">
        <v>1.19</v>
      </c>
      <c r="CS109" s="50">
        <v>1.1850000000000001</v>
      </c>
      <c r="CT109" s="50">
        <v>1.1930000000000001</v>
      </c>
      <c r="CU109" s="50"/>
      <c r="CV109" s="50"/>
      <c r="CW109" s="50"/>
      <c r="CX109" s="50"/>
    </row>
    <row r="110" spans="2:102" x14ac:dyDescent="0.2">
      <c r="B110" s="49">
        <v>3.5416666666666666E-2</v>
      </c>
      <c r="C110" s="50">
        <v>37</v>
      </c>
      <c r="D110" s="50">
        <v>51</v>
      </c>
      <c r="E110" s="50">
        <v>0.92900000000000005</v>
      </c>
      <c r="F110" s="50">
        <v>0.93700000000000006</v>
      </c>
      <c r="G110" s="50">
        <v>1.012</v>
      </c>
      <c r="H110" s="50">
        <v>1.0149999999999999</v>
      </c>
      <c r="I110" s="50">
        <f t="shared" si="0"/>
        <v>0.93300000000000005</v>
      </c>
      <c r="J110" s="59">
        <f t="shared" si="1"/>
        <v>8.5378868729989402E-3</v>
      </c>
      <c r="K110" s="50">
        <f t="shared" si="2"/>
        <v>1.0135000000000001</v>
      </c>
      <c r="L110" s="59">
        <f t="shared" si="3"/>
        <v>2.9556650246304354E-3</v>
      </c>
      <c r="M110" s="50">
        <f t="shared" si="4"/>
        <v>8.0500000000000016E-2</v>
      </c>
      <c r="N110" s="50">
        <v>51</v>
      </c>
      <c r="O110" s="50">
        <v>0.97299999999999998</v>
      </c>
      <c r="P110" s="50">
        <v>0.97</v>
      </c>
      <c r="Q110" s="50">
        <v>1.04</v>
      </c>
      <c r="R110" s="50">
        <v>1.034</v>
      </c>
      <c r="S110" s="50">
        <f t="shared" si="5"/>
        <v>0.97150000000000003</v>
      </c>
      <c r="T110" s="59">
        <f t="shared" si="6"/>
        <v>3.0927835051546421E-3</v>
      </c>
      <c r="U110" s="50">
        <f t="shared" si="7"/>
        <v>1.0369999999999999</v>
      </c>
      <c r="V110" s="59">
        <f t="shared" si="8"/>
        <v>5.8027079303675094E-3</v>
      </c>
      <c r="W110" s="50">
        <f t="shared" si="9"/>
        <v>6.5499999999999892E-2</v>
      </c>
      <c r="X110" s="50">
        <v>51</v>
      </c>
      <c r="Y110" s="50">
        <v>0.95099999999999996</v>
      </c>
      <c r="Z110" s="50">
        <v>0.97099999999999997</v>
      </c>
      <c r="AA110" s="50">
        <v>1.0489999999999999</v>
      </c>
      <c r="AB110" s="50">
        <v>1.048</v>
      </c>
      <c r="AC110" s="50">
        <f t="shared" si="10"/>
        <v>0.96099999999999997</v>
      </c>
      <c r="AD110" s="59">
        <f t="shared" si="11"/>
        <v>2.0597322348094766E-2</v>
      </c>
      <c r="AE110" s="50">
        <f t="shared" si="12"/>
        <v>1.0485</v>
      </c>
      <c r="AF110" s="59">
        <f t="shared" si="13"/>
        <v>9.5419847328233765E-4</v>
      </c>
      <c r="AG110" s="50">
        <f t="shared" si="14"/>
        <v>8.7500000000000022E-2</v>
      </c>
      <c r="AH110" s="50">
        <v>51</v>
      </c>
      <c r="AI110" s="50">
        <v>0.98699999999999999</v>
      </c>
      <c r="AJ110" s="50">
        <v>1.0009999999999999</v>
      </c>
      <c r="AK110" s="50">
        <v>1.056</v>
      </c>
      <c r="AL110" s="50">
        <v>1.0580000000000001</v>
      </c>
      <c r="AM110" s="50">
        <f t="shared" si="15"/>
        <v>0.99399999999999999</v>
      </c>
      <c r="AN110" s="59">
        <f t="shared" si="16"/>
        <v>1.3986013986013889E-2</v>
      </c>
      <c r="AO110" s="50">
        <f t="shared" si="17"/>
        <v>1.0569999999999999</v>
      </c>
      <c r="AP110" s="59">
        <f t="shared" si="18"/>
        <v>1.8903591682419675E-3</v>
      </c>
      <c r="AQ110" s="50">
        <f t="shared" si="19"/>
        <v>6.2999999999999945E-2</v>
      </c>
      <c r="AR110" s="50">
        <v>51</v>
      </c>
      <c r="AS110" s="50">
        <v>1.0580000000000001</v>
      </c>
      <c r="AT110" s="50">
        <v>1.0549999999999999</v>
      </c>
      <c r="AU110" s="50">
        <v>1.08</v>
      </c>
      <c r="AV110" s="50">
        <v>1.079</v>
      </c>
      <c r="AW110" s="50">
        <f t="shared" si="20"/>
        <v>1.0565</v>
      </c>
      <c r="AX110" s="59">
        <f t="shared" si="21"/>
        <v>2.843601895734705E-3</v>
      </c>
      <c r="AY110" s="50">
        <f t="shared" si="22"/>
        <v>1.0794999999999999</v>
      </c>
      <c r="AZ110" s="59">
        <f t="shared" si="23"/>
        <v>9.2678405931428357E-4</v>
      </c>
      <c r="BA110" s="50">
        <f t="shared" si="24"/>
        <v>2.2999999999999909E-2</v>
      </c>
      <c r="BB110" s="50">
        <v>51</v>
      </c>
      <c r="BC110" s="50">
        <v>1.0820000000000001</v>
      </c>
      <c r="BD110" s="50">
        <v>1.0489999999999999</v>
      </c>
      <c r="BE110" s="50">
        <v>1.0820000000000001</v>
      </c>
      <c r="BF110" s="50">
        <v>1.085</v>
      </c>
      <c r="BG110" s="50">
        <f t="shared" si="25"/>
        <v>1.0655000000000001</v>
      </c>
      <c r="BH110" s="59">
        <f t="shared" si="26"/>
        <v>3.1458531935176497E-2</v>
      </c>
      <c r="BI110" s="50">
        <f t="shared" si="27"/>
        <v>1.0834999999999999</v>
      </c>
      <c r="BJ110" s="59">
        <f t="shared" si="28"/>
        <v>2.7649769585252459E-3</v>
      </c>
      <c r="BK110" s="50">
        <f t="shared" si="29"/>
        <v>1.7999999999999794E-2</v>
      </c>
      <c r="BL110" s="50">
        <v>51</v>
      </c>
      <c r="BM110" s="50">
        <v>1.0429999999999999</v>
      </c>
      <c r="BN110" s="50">
        <v>1.0469999999999999</v>
      </c>
      <c r="BO110" s="50">
        <v>1.0649999999999999</v>
      </c>
      <c r="BP110" s="50">
        <v>1.0640000000000001</v>
      </c>
      <c r="BQ110" s="50">
        <f t="shared" si="30"/>
        <v>1.0449999999999999</v>
      </c>
      <c r="BR110" s="59">
        <f t="shared" si="31"/>
        <v>3.8204393505253142E-3</v>
      </c>
      <c r="BS110" s="50">
        <f t="shared" si="32"/>
        <v>1.0645</v>
      </c>
      <c r="BT110" s="59">
        <f t="shared" si="33"/>
        <v>9.3984962406004678E-4</v>
      </c>
      <c r="BU110" s="50">
        <f t="shared" si="34"/>
        <v>1.9500000000000073E-2</v>
      </c>
      <c r="BV110" s="50">
        <v>51</v>
      </c>
      <c r="BW110" s="50">
        <v>0.997</v>
      </c>
      <c r="BX110" s="50">
        <v>1.0069999999999999</v>
      </c>
      <c r="BY110" s="50">
        <v>1.0620000000000001</v>
      </c>
      <c r="BZ110" s="50">
        <v>1.075</v>
      </c>
      <c r="CA110" s="50">
        <f t="shared" si="35"/>
        <v>1.002</v>
      </c>
      <c r="CB110" s="59">
        <f t="shared" si="36"/>
        <v>9.9304865938429979E-3</v>
      </c>
      <c r="CC110" s="50">
        <f t="shared" si="37"/>
        <v>1.0685</v>
      </c>
      <c r="CD110" s="59">
        <f t="shared" si="38"/>
        <v>1.2093023255813861E-2</v>
      </c>
      <c r="CE110" s="50">
        <f t="shared" si="39"/>
        <v>6.6500000000000004E-2</v>
      </c>
      <c r="CF110" s="50">
        <v>51</v>
      </c>
      <c r="CG110" s="50">
        <v>0.92400000000000004</v>
      </c>
      <c r="CH110" s="50">
        <v>0.95399999999999996</v>
      </c>
      <c r="CI110" s="50">
        <v>1.0529999999999999</v>
      </c>
      <c r="CJ110" s="50">
        <v>1.0680000000000001</v>
      </c>
      <c r="CK110" s="50">
        <f t="shared" si="40"/>
        <v>0.93900000000000006</v>
      </c>
      <c r="CL110" s="59">
        <f t="shared" si="41"/>
        <v>3.1446540880503054E-2</v>
      </c>
      <c r="CM110" s="50">
        <f t="shared" si="42"/>
        <v>1.0605</v>
      </c>
      <c r="CN110" s="59">
        <f t="shared" si="43"/>
        <v>1.4044943820224835E-2</v>
      </c>
      <c r="CO110" s="50">
        <f t="shared" si="44"/>
        <v>0.12149999999999994</v>
      </c>
      <c r="CP110" s="50">
        <v>51</v>
      </c>
      <c r="CQ110" s="50">
        <v>1.1850000000000001</v>
      </c>
      <c r="CR110" s="50">
        <v>1.19</v>
      </c>
      <c r="CS110" s="50">
        <v>1.1850000000000001</v>
      </c>
      <c r="CT110" s="50">
        <v>1.1930000000000001</v>
      </c>
      <c r="CU110" s="50"/>
      <c r="CV110" s="50"/>
      <c r="CW110" s="50"/>
      <c r="CX110" s="50"/>
    </row>
    <row r="111" spans="2:102" x14ac:dyDescent="0.2">
      <c r="B111" s="49">
        <v>3.6111111111111115E-2</v>
      </c>
      <c r="C111" s="50">
        <v>37</v>
      </c>
      <c r="D111" s="50">
        <v>52</v>
      </c>
      <c r="E111" s="50">
        <v>0.92700000000000005</v>
      </c>
      <c r="F111" s="50">
        <v>0.93500000000000005</v>
      </c>
      <c r="G111" s="50">
        <v>1.0109999999999999</v>
      </c>
      <c r="H111" s="50">
        <v>1.014</v>
      </c>
      <c r="I111" s="50">
        <f t="shared" si="0"/>
        <v>0.93100000000000005</v>
      </c>
      <c r="J111" s="59">
        <f t="shared" si="1"/>
        <v>8.556149732620328E-3</v>
      </c>
      <c r="K111" s="50">
        <f t="shared" si="2"/>
        <v>1.0125</v>
      </c>
      <c r="L111" s="59">
        <f t="shared" si="3"/>
        <v>2.958579881656917E-3</v>
      </c>
      <c r="M111" s="50">
        <f t="shared" si="4"/>
        <v>8.1499999999999906E-2</v>
      </c>
      <c r="N111" s="50">
        <v>52</v>
      </c>
      <c r="O111" s="50">
        <v>0.97199999999999998</v>
      </c>
      <c r="P111" s="50">
        <v>0.96899999999999997</v>
      </c>
      <c r="Q111" s="50">
        <v>1.038</v>
      </c>
      <c r="R111" s="50">
        <v>1.0329999999999999</v>
      </c>
      <c r="S111" s="50">
        <f t="shared" si="5"/>
        <v>0.97049999999999992</v>
      </c>
      <c r="T111" s="59">
        <f t="shared" si="6"/>
        <v>3.0959752321981452E-3</v>
      </c>
      <c r="U111" s="50">
        <f t="shared" si="7"/>
        <v>1.0354999999999999</v>
      </c>
      <c r="V111" s="59">
        <f t="shared" si="8"/>
        <v>4.8402710551792025E-3</v>
      </c>
      <c r="W111" s="50">
        <f t="shared" si="9"/>
        <v>6.4999999999999947E-2</v>
      </c>
      <c r="X111" s="50">
        <v>52</v>
      </c>
      <c r="Y111" s="50">
        <v>0.94899999999999995</v>
      </c>
      <c r="Z111" s="50">
        <v>0.96799999999999997</v>
      </c>
      <c r="AA111" s="50">
        <v>1.048</v>
      </c>
      <c r="AB111" s="50">
        <v>1.0469999999999999</v>
      </c>
      <c r="AC111" s="50">
        <f t="shared" si="10"/>
        <v>0.95849999999999991</v>
      </c>
      <c r="AD111" s="59">
        <f t="shared" si="11"/>
        <v>1.9628099173553737E-2</v>
      </c>
      <c r="AE111" s="50">
        <f t="shared" si="12"/>
        <v>1.0474999999999999</v>
      </c>
      <c r="AF111" s="59">
        <f t="shared" si="13"/>
        <v>9.5510983763143458E-4</v>
      </c>
      <c r="AG111" s="50">
        <f t="shared" si="14"/>
        <v>8.8999999999999968E-2</v>
      </c>
      <c r="AH111" s="50">
        <v>52</v>
      </c>
      <c r="AI111" s="50">
        <v>0.98499999999999999</v>
      </c>
      <c r="AJ111" s="50">
        <v>1</v>
      </c>
      <c r="AK111" s="50">
        <v>1.054</v>
      </c>
      <c r="AL111" s="50">
        <v>1.0569999999999999</v>
      </c>
      <c r="AM111" s="50">
        <f t="shared" si="15"/>
        <v>0.99249999999999994</v>
      </c>
      <c r="AN111" s="59">
        <f t="shared" si="16"/>
        <v>1.5000000000000013E-2</v>
      </c>
      <c r="AO111" s="50">
        <f t="shared" si="17"/>
        <v>1.0554999999999999</v>
      </c>
      <c r="AP111" s="59">
        <f t="shared" si="18"/>
        <v>2.8382213812676365E-3</v>
      </c>
      <c r="AQ111" s="50">
        <f t="shared" si="19"/>
        <v>6.2999999999999945E-2</v>
      </c>
      <c r="AR111" s="50">
        <v>52</v>
      </c>
      <c r="AS111" s="50">
        <v>1.0569999999999999</v>
      </c>
      <c r="AT111" s="50">
        <v>1.0529999999999999</v>
      </c>
      <c r="AU111" s="50">
        <v>1.0780000000000001</v>
      </c>
      <c r="AV111" s="50">
        <v>1.079</v>
      </c>
      <c r="AW111" s="50">
        <f t="shared" si="20"/>
        <v>1.0549999999999999</v>
      </c>
      <c r="AX111" s="59">
        <f t="shared" si="21"/>
        <v>3.7986704653371357E-3</v>
      </c>
      <c r="AY111" s="50">
        <f t="shared" si="22"/>
        <v>1.0785</v>
      </c>
      <c r="AZ111" s="59">
        <f t="shared" si="23"/>
        <v>9.2678405931407779E-4</v>
      </c>
      <c r="BA111" s="50">
        <f t="shared" si="24"/>
        <v>2.3500000000000076E-2</v>
      </c>
      <c r="BB111" s="50">
        <v>52</v>
      </c>
      <c r="BC111" s="50">
        <v>1.081</v>
      </c>
      <c r="BD111" s="50">
        <v>1.048</v>
      </c>
      <c r="BE111" s="50">
        <v>1.081</v>
      </c>
      <c r="BF111" s="50">
        <v>1.085</v>
      </c>
      <c r="BG111" s="50">
        <f t="shared" si="25"/>
        <v>1.0645</v>
      </c>
      <c r="BH111" s="59">
        <f t="shared" si="26"/>
        <v>3.1488549618320531E-2</v>
      </c>
      <c r="BI111" s="50">
        <f t="shared" si="27"/>
        <v>1.083</v>
      </c>
      <c r="BJ111" s="59">
        <f t="shared" si="28"/>
        <v>3.6866359447004643E-3</v>
      </c>
      <c r="BK111" s="50">
        <f t="shared" si="29"/>
        <v>1.8499999999999961E-2</v>
      </c>
      <c r="BL111" s="50">
        <v>52</v>
      </c>
      <c r="BM111" s="50">
        <v>1.042</v>
      </c>
      <c r="BN111" s="50">
        <v>1.046</v>
      </c>
      <c r="BO111" s="50">
        <v>1.0629999999999999</v>
      </c>
      <c r="BP111" s="50">
        <v>1.0629999999999999</v>
      </c>
      <c r="BQ111" s="50">
        <f t="shared" si="30"/>
        <v>1.044</v>
      </c>
      <c r="BR111" s="59">
        <f t="shared" si="31"/>
        <v>3.8240917782026802E-3</v>
      </c>
      <c r="BS111" s="50">
        <f t="shared" si="32"/>
        <v>1.0629999999999999</v>
      </c>
      <c r="BT111" s="59">
        <f t="shared" si="33"/>
        <v>0</v>
      </c>
      <c r="BU111" s="50">
        <f t="shared" si="34"/>
        <v>1.8999999999999906E-2</v>
      </c>
      <c r="BV111" s="50">
        <v>52</v>
      </c>
      <c r="BW111" s="50">
        <v>0.996</v>
      </c>
      <c r="BX111" s="50">
        <v>1.006</v>
      </c>
      <c r="BY111" s="50">
        <v>1.0609999999999999</v>
      </c>
      <c r="BZ111" s="50">
        <v>1.0740000000000001</v>
      </c>
      <c r="CA111" s="50">
        <f t="shared" si="35"/>
        <v>1.0009999999999999</v>
      </c>
      <c r="CB111" s="59">
        <f t="shared" si="36"/>
        <v>9.9403578528827127E-3</v>
      </c>
      <c r="CC111" s="50">
        <f t="shared" si="37"/>
        <v>1.0674999999999999</v>
      </c>
      <c r="CD111" s="59">
        <f t="shared" si="38"/>
        <v>1.2104283054003838E-2</v>
      </c>
      <c r="CE111" s="50">
        <f t="shared" si="39"/>
        <v>6.6500000000000004E-2</v>
      </c>
      <c r="CF111" s="50">
        <v>52</v>
      </c>
      <c r="CG111" s="50">
        <v>0.92200000000000004</v>
      </c>
      <c r="CH111" s="50">
        <v>0.95199999999999996</v>
      </c>
      <c r="CI111" s="50">
        <v>1.052</v>
      </c>
      <c r="CJ111" s="50">
        <v>1.0669999999999999</v>
      </c>
      <c r="CK111" s="50">
        <f t="shared" si="40"/>
        <v>0.93700000000000006</v>
      </c>
      <c r="CL111" s="59">
        <f t="shared" si="41"/>
        <v>3.1512605042016723E-2</v>
      </c>
      <c r="CM111" s="50">
        <f t="shared" si="42"/>
        <v>1.0594999999999999</v>
      </c>
      <c r="CN111" s="59">
        <f t="shared" si="43"/>
        <v>1.4058106841611906E-2</v>
      </c>
      <c r="CO111" s="50">
        <f t="shared" si="44"/>
        <v>0.12249999999999983</v>
      </c>
      <c r="CP111" s="50">
        <v>52</v>
      </c>
      <c r="CQ111" s="50">
        <v>1.1830000000000001</v>
      </c>
      <c r="CR111" s="50">
        <v>1.19</v>
      </c>
      <c r="CS111" s="50">
        <v>1.1830000000000001</v>
      </c>
      <c r="CT111" s="50">
        <v>1.1910000000000001</v>
      </c>
      <c r="CU111" s="50"/>
      <c r="CV111" s="50"/>
      <c r="CW111" s="50"/>
      <c r="CX111" s="50"/>
    </row>
    <row r="112" spans="2:102" x14ac:dyDescent="0.2">
      <c r="B112" s="49">
        <v>3.6805555555555557E-2</v>
      </c>
      <c r="C112" s="50">
        <v>37</v>
      </c>
      <c r="D112" s="50">
        <v>53</v>
      </c>
      <c r="E112" s="50">
        <v>0.92600000000000005</v>
      </c>
      <c r="F112" s="50">
        <v>0.93300000000000005</v>
      </c>
      <c r="G112" s="50">
        <v>1.01</v>
      </c>
      <c r="H112" s="50">
        <v>1.0129999999999999</v>
      </c>
      <c r="I112" s="50">
        <f t="shared" si="0"/>
        <v>0.92949999999999999</v>
      </c>
      <c r="J112" s="59">
        <f t="shared" si="1"/>
        <v>7.5026795284030071E-3</v>
      </c>
      <c r="K112" s="50">
        <f t="shared" si="2"/>
        <v>1.0114999999999998</v>
      </c>
      <c r="L112" s="59">
        <f t="shared" si="3"/>
        <v>2.9615004935833089E-3</v>
      </c>
      <c r="M112" s="50">
        <f t="shared" si="4"/>
        <v>8.1999999999999851E-2</v>
      </c>
      <c r="N112" s="50">
        <v>53</v>
      </c>
      <c r="O112" s="50">
        <v>0.97099999999999997</v>
      </c>
      <c r="P112" s="50">
        <v>0.96799999999999997</v>
      </c>
      <c r="Q112" s="50">
        <v>1.0369999999999999</v>
      </c>
      <c r="R112" s="50">
        <v>1.032</v>
      </c>
      <c r="S112" s="50">
        <f t="shared" si="5"/>
        <v>0.96950000000000003</v>
      </c>
      <c r="T112" s="59">
        <f t="shared" si="6"/>
        <v>3.099173553719011E-3</v>
      </c>
      <c r="U112" s="50">
        <f t="shared" si="7"/>
        <v>1.0345</v>
      </c>
      <c r="V112" s="59">
        <f t="shared" si="8"/>
        <v>4.8449612403099742E-3</v>
      </c>
      <c r="W112" s="50">
        <f t="shared" si="9"/>
        <v>6.4999999999999947E-2</v>
      </c>
      <c r="X112" s="50">
        <v>53</v>
      </c>
      <c r="Y112" s="50">
        <v>0.94699999999999995</v>
      </c>
      <c r="Z112" s="50">
        <v>0.96599999999999997</v>
      </c>
      <c r="AA112" s="50">
        <v>1.0469999999999999</v>
      </c>
      <c r="AB112" s="50">
        <v>1.046</v>
      </c>
      <c r="AC112" s="50">
        <f t="shared" si="10"/>
        <v>0.95649999999999991</v>
      </c>
      <c r="AD112" s="59">
        <f t="shared" si="11"/>
        <v>1.9668737060041425E-2</v>
      </c>
      <c r="AE112" s="50">
        <f t="shared" si="12"/>
        <v>1.0465</v>
      </c>
      <c r="AF112" s="59">
        <f t="shared" si="13"/>
        <v>9.5602294455056391E-4</v>
      </c>
      <c r="AG112" s="50">
        <f t="shared" si="14"/>
        <v>9.000000000000008E-2</v>
      </c>
      <c r="AH112" s="50">
        <v>53</v>
      </c>
      <c r="AI112" s="50">
        <v>0.98399999999999999</v>
      </c>
      <c r="AJ112" s="50">
        <v>0.998</v>
      </c>
      <c r="AK112" s="50">
        <v>1.0529999999999999</v>
      </c>
      <c r="AL112" s="50">
        <v>1.056</v>
      </c>
      <c r="AM112" s="50">
        <f t="shared" si="15"/>
        <v>0.99099999999999999</v>
      </c>
      <c r="AN112" s="59">
        <f t="shared" si="16"/>
        <v>1.4028056112224461E-2</v>
      </c>
      <c r="AO112" s="50">
        <f t="shared" si="17"/>
        <v>1.0545</v>
      </c>
      <c r="AP112" s="59">
        <f t="shared" si="18"/>
        <v>2.8409090909091985E-3</v>
      </c>
      <c r="AQ112" s="50">
        <f t="shared" si="19"/>
        <v>6.3500000000000001E-2</v>
      </c>
      <c r="AR112" s="50">
        <v>53</v>
      </c>
      <c r="AS112" s="50">
        <v>1.0549999999999999</v>
      </c>
      <c r="AT112" s="50">
        <v>1.052</v>
      </c>
      <c r="AU112" s="50">
        <v>1.077</v>
      </c>
      <c r="AV112" s="50">
        <v>1.0780000000000001</v>
      </c>
      <c r="AW112" s="50">
        <f t="shared" si="20"/>
        <v>1.0535000000000001</v>
      </c>
      <c r="AX112" s="59">
        <f t="shared" si="21"/>
        <v>2.8517110266158665E-3</v>
      </c>
      <c r="AY112" s="50">
        <f t="shared" si="22"/>
        <v>1.0775000000000001</v>
      </c>
      <c r="AZ112" s="59">
        <f t="shared" si="23"/>
        <v>9.276437847867457E-4</v>
      </c>
      <c r="BA112" s="50">
        <f t="shared" si="24"/>
        <v>2.4000000000000021E-2</v>
      </c>
      <c r="BB112" s="50">
        <v>53</v>
      </c>
      <c r="BC112" s="50">
        <v>1.079</v>
      </c>
      <c r="BD112" s="50">
        <v>1.0469999999999999</v>
      </c>
      <c r="BE112" s="50">
        <v>1.081</v>
      </c>
      <c r="BF112" s="50">
        <v>1.0840000000000001</v>
      </c>
      <c r="BG112" s="50">
        <f t="shared" si="25"/>
        <v>1.0629999999999999</v>
      </c>
      <c r="BH112" s="59">
        <f t="shared" si="26"/>
        <v>3.0563514804202514E-2</v>
      </c>
      <c r="BI112" s="50">
        <f t="shared" si="27"/>
        <v>1.0825</v>
      </c>
      <c r="BJ112" s="59">
        <f t="shared" si="28"/>
        <v>2.7675276752768575E-3</v>
      </c>
      <c r="BK112" s="50">
        <f t="shared" si="29"/>
        <v>1.9500000000000073E-2</v>
      </c>
      <c r="BL112" s="50">
        <v>53</v>
      </c>
      <c r="BM112" s="50">
        <v>1.0409999999999999</v>
      </c>
      <c r="BN112" s="50">
        <v>1.044</v>
      </c>
      <c r="BO112" s="50">
        <v>1.0629999999999999</v>
      </c>
      <c r="BP112" s="50">
        <v>1.0620000000000001</v>
      </c>
      <c r="BQ112" s="50">
        <f t="shared" si="30"/>
        <v>1.0425</v>
      </c>
      <c r="BR112" s="59">
        <f t="shared" si="31"/>
        <v>2.8735632183909134E-3</v>
      </c>
      <c r="BS112" s="50">
        <f t="shared" si="32"/>
        <v>1.0625</v>
      </c>
      <c r="BT112" s="59">
        <f t="shared" si="33"/>
        <v>9.416195856872785E-4</v>
      </c>
      <c r="BU112" s="50">
        <f t="shared" si="34"/>
        <v>2.0000000000000018E-2</v>
      </c>
      <c r="BV112" s="50">
        <v>53</v>
      </c>
      <c r="BW112" s="50">
        <v>0.995</v>
      </c>
      <c r="BX112" s="50">
        <v>1.004</v>
      </c>
      <c r="BY112" s="50">
        <v>1.0609999999999999</v>
      </c>
      <c r="BZ112" s="50">
        <v>1.073</v>
      </c>
      <c r="CA112" s="50">
        <f t="shared" si="35"/>
        <v>0.99950000000000006</v>
      </c>
      <c r="CB112" s="59">
        <f t="shared" si="36"/>
        <v>8.9641434262948284E-3</v>
      </c>
      <c r="CC112" s="50">
        <f t="shared" si="37"/>
        <v>1.0669999999999999</v>
      </c>
      <c r="CD112" s="59">
        <f t="shared" si="38"/>
        <v>1.1183597390493953E-2</v>
      </c>
      <c r="CE112" s="50">
        <f t="shared" si="39"/>
        <v>6.7499999999999893E-2</v>
      </c>
      <c r="CF112" s="50">
        <v>53</v>
      </c>
      <c r="CG112" s="50">
        <v>0.92</v>
      </c>
      <c r="CH112" s="50">
        <v>0.95099999999999996</v>
      </c>
      <c r="CI112" s="50">
        <v>1.052</v>
      </c>
      <c r="CJ112" s="50">
        <v>1.0660000000000001</v>
      </c>
      <c r="CK112" s="50">
        <f t="shared" si="40"/>
        <v>0.9355</v>
      </c>
      <c r="CL112" s="59">
        <f t="shared" si="41"/>
        <v>3.2597266035751755E-2</v>
      </c>
      <c r="CM112" s="50">
        <f t="shared" si="42"/>
        <v>1.0590000000000002</v>
      </c>
      <c r="CN112" s="59">
        <f t="shared" si="43"/>
        <v>1.3133208255159486E-2</v>
      </c>
      <c r="CO112" s="50">
        <f t="shared" si="44"/>
        <v>0.12350000000000017</v>
      </c>
      <c r="CP112" s="50">
        <v>53</v>
      </c>
      <c r="CQ112" s="50">
        <v>1.1870000000000001</v>
      </c>
      <c r="CR112" s="50">
        <v>1.19</v>
      </c>
      <c r="CS112" s="50">
        <v>1.1850000000000001</v>
      </c>
      <c r="CT112" s="50">
        <v>1.1879999999999999</v>
      </c>
      <c r="CU112" s="50"/>
      <c r="CV112" s="50"/>
      <c r="CW112" s="50"/>
      <c r="CX112" s="50"/>
    </row>
    <row r="113" spans="2:102" x14ac:dyDescent="0.2">
      <c r="B113" s="49">
        <v>3.7499999999999999E-2</v>
      </c>
      <c r="C113" s="50">
        <v>37</v>
      </c>
      <c r="D113" s="50">
        <v>54</v>
      </c>
      <c r="E113" s="50">
        <v>0.92400000000000004</v>
      </c>
      <c r="F113" s="50">
        <v>0.93100000000000005</v>
      </c>
      <c r="G113" s="50">
        <v>1.0089999999999999</v>
      </c>
      <c r="H113" s="50">
        <v>1.012</v>
      </c>
      <c r="I113" s="50">
        <f t="shared" si="0"/>
        <v>0.92749999999999999</v>
      </c>
      <c r="J113" s="59">
        <f t="shared" si="1"/>
        <v>7.5187969924812095E-3</v>
      </c>
      <c r="K113" s="50">
        <f t="shared" si="2"/>
        <v>1.0105</v>
      </c>
      <c r="L113" s="59">
        <f t="shared" si="3"/>
        <v>2.9644268774704679E-3</v>
      </c>
      <c r="M113" s="50">
        <f t="shared" si="4"/>
        <v>8.2999999999999963E-2</v>
      </c>
      <c r="N113" s="50">
        <v>54</v>
      </c>
      <c r="O113" s="50">
        <v>0.97</v>
      </c>
      <c r="P113" s="50">
        <v>0.96599999999999997</v>
      </c>
      <c r="Q113" s="50">
        <v>1.036</v>
      </c>
      <c r="R113" s="50">
        <v>1.0309999999999999</v>
      </c>
      <c r="S113" s="50">
        <f t="shared" si="5"/>
        <v>0.96799999999999997</v>
      </c>
      <c r="T113" s="59">
        <f t="shared" si="6"/>
        <v>4.1407867494824054E-3</v>
      </c>
      <c r="U113" s="50">
        <f t="shared" si="7"/>
        <v>1.0335000000000001</v>
      </c>
      <c r="V113" s="59">
        <f t="shared" si="8"/>
        <v>4.8496605237634488E-3</v>
      </c>
      <c r="W113" s="50">
        <f t="shared" si="9"/>
        <v>6.5500000000000114E-2</v>
      </c>
      <c r="X113" s="50">
        <v>54</v>
      </c>
      <c r="Y113" s="50">
        <v>0.94499999999999995</v>
      </c>
      <c r="Z113" s="50">
        <v>0.96499999999999997</v>
      </c>
      <c r="AA113" s="50">
        <v>1.046</v>
      </c>
      <c r="AB113" s="50">
        <v>1.0449999999999999</v>
      </c>
      <c r="AC113" s="50">
        <f t="shared" si="10"/>
        <v>0.95499999999999996</v>
      </c>
      <c r="AD113" s="59">
        <f t="shared" si="11"/>
        <v>2.0725388601036288E-2</v>
      </c>
      <c r="AE113" s="50">
        <f t="shared" si="12"/>
        <v>1.0455000000000001</v>
      </c>
      <c r="AF113" s="59">
        <f t="shared" si="13"/>
        <v>9.5693779904316935E-4</v>
      </c>
      <c r="AG113" s="50">
        <f t="shared" si="14"/>
        <v>9.0500000000000136E-2</v>
      </c>
      <c r="AH113" s="50">
        <v>54</v>
      </c>
      <c r="AI113" s="50">
        <v>0.98299999999999998</v>
      </c>
      <c r="AJ113" s="50">
        <v>0.997</v>
      </c>
      <c r="AK113" s="50">
        <v>1.052</v>
      </c>
      <c r="AL113" s="50">
        <v>1.056</v>
      </c>
      <c r="AM113" s="50">
        <f t="shared" si="15"/>
        <v>0.99</v>
      </c>
      <c r="AN113" s="59">
        <f t="shared" si="16"/>
        <v>1.4042126379137425E-2</v>
      </c>
      <c r="AO113" s="50">
        <f t="shared" si="17"/>
        <v>1.054</v>
      </c>
      <c r="AP113" s="59">
        <f t="shared" si="18"/>
        <v>3.787878787878791E-3</v>
      </c>
      <c r="AQ113" s="50">
        <f t="shared" si="19"/>
        <v>6.4000000000000057E-2</v>
      </c>
      <c r="AR113" s="50">
        <v>54</v>
      </c>
      <c r="AS113" s="50">
        <v>1.054</v>
      </c>
      <c r="AT113" s="50">
        <v>1.0489999999999999</v>
      </c>
      <c r="AU113" s="50">
        <v>1.077</v>
      </c>
      <c r="AV113" s="50">
        <v>1.077</v>
      </c>
      <c r="AW113" s="50">
        <f t="shared" si="20"/>
        <v>1.0514999999999999</v>
      </c>
      <c r="AX113" s="59">
        <f t="shared" si="21"/>
        <v>4.766444232602589E-3</v>
      </c>
      <c r="AY113" s="50">
        <f t="shared" si="22"/>
        <v>1.077</v>
      </c>
      <c r="AZ113" s="59">
        <f t="shared" si="23"/>
        <v>0</v>
      </c>
      <c r="BA113" s="50">
        <f t="shared" si="24"/>
        <v>2.5500000000000078E-2</v>
      </c>
      <c r="BB113" s="50">
        <v>54</v>
      </c>
      <c r="BC113" s="50">
        <v>1.077</v>
      </c>
      <c r="BD113" s="50">
        <v>1.046</v>
      </c>
      <c r="BE113" s="50">
        <v>1.08</v>
      </c>
      <c r="BF113" s="50">
        <v>1.083</v>
      </c>
      <c r="BG113" s="50">
        <f t="shared" si="25"/>
        <v>1.0615000000000001</v>
      </c>
      <c r="BH113" s="59">
        <f t="shared" si="26"/>
        <v>2.9636711281070666E-2</v>
      </c>
      <c r="BI113" s="50">
        <f t="shared" si="27"/>
        <v>1.0815000000000001</v>
      </c>
      <c r="BJ113" s="59">
        <f t="shared" si="28"/>
        <v>2.7700831024929746E-3</v>
      </c>
      <c r="BK113" s="50">
        <f t="shared" si="29"/>
        <v>2.0000000000000018E-2</v>
      </c>
      <c r="BL113" s="50">
        <v>54</v>
      </c>
      <c r="BM113" s="50">
        <v>1.04</v>
      </c>
      <c r="BN113" s="50">
        <v>1.044</v>
      </c>
      <c r="BO113" s="50">
        <v>1.0620000000000001</v>
      </c>
      <c r="BP113" s="50">
        <v>1.0609999999999999</v>
      </c>
      <c r="BQ113" s="50">
        <f t="shared" si="30"/>
        <v>1.042</v>
      </c>
      <c r="BR113" s="59">
        <f t="shared" si="31"/>
        <v>3.8314176245210761E-3</v>
      </c>
      <c r="BS113" s="50">
        <f t="shared" si="32"/>
        <v>1.0615000000000001</v>
      </c>
      <c r="BT113" s="59">
        <f t="shared" si="33"/>
        <v>9.425070688031216E-4</v>
      </c>
      <c r="BU113" s="50">
        <f t="shared" si="34"/>
        <v>1.9500000000000073E-2</v>
      </c>
      <c r="BV113" s="50">
        <v>54</v>
      </c>
      <c r="BW113" s="50">
        <v>0.99299999999999999</v>
      </c>
      <c r="BX113" s="50">
        <v>1.0029999999999999</v>
      </c>
      <c r="BY113" s="50">
        <v>1.0589999999999999</v>
      </c>
      <c r="BZ113" s="50">
        <v>1.0720000000000001</v>
      </c>
      <c r="CA113" s="50">
        <f t="shared" si="35"/>
        <v>0.998</v>
      </c>
      <c r="CB113" s="59">
        <f t="shared" si="36"/>
        <v>9.9700897308074767E-3</v>
      </c>
      <c r="CC113" s="50">
        <f t="shared" si="37"/>
        <v>1.0655000000000001</v>
      </c>
      <c r="CD113" s="59">
        <f t="shared" si="38"/>
        <v>1.2126865671641904E-2</v>
      </c>
      <c r="CE113" s="50">
        <f t="shared" si="39"/>
        <v>6.7500000000000115E-2</v>
      </c>
      <c r="CF113" s="50">
        <v>54</v>
      </c>
      <c r="CG113" s="50">
        <v>0.91800000000000004</v>
      </c>
      <c r="CH113" s="50">
        <v>0.94799999999999995</v>
      </c>
      <c r="CI113" s="50">
        <v>1.05</v>
      </c>
      <c r="CJ113" s="50">
        <v>1.0649999999999999</v>
      </c>
      <c r="CK113" s="50">
        <f t="shared" si="40"/>
        <v>0.93300000000000005</v>
      </c>
      <c r="CL113" s="59">
        <f t="shared" si="41"/>
        <v>3.1645569620253076E-2</v>
      </c>
      <c r="CM113" s="50">
        <f t="shared" si="42"/>
        <v>1.0575000000000001</v>
      </c>
      <c r="CN113" s="59">
        <f t="shared" si="43"/>
        <v>1.408450704225343E-2</v>
      </c>
      <c r="CO113" s="50">
        <f t="shared" si="44"/>
        <v>0.12450000000000006</v>
      </c>
      <c r="CP113" s="50">
        <v>54</v>
      </c>
      <c r="CQ113" s="50">
        <v>1.1850000000000001</v>
      </c>
      <c r="CR113" s="50">
        <v>1.1879999999999999</v>
      </c>
      <c r="CS113" s="50">
        <v>1.1839999999999999</v>
      </c>
      <c r="CT113" s="50">
        <v>1.1870000000000001</v>
      </c>
      <c r="CU113" s="50"/>
      <c r="CV113" s="50"/>
      <c r="CW113" s="50"/>
      <c r="CX113" s="50"/>
    </row>
    <row r="114" spans="2:102" x14ac:dyDescent="0.2">
      <c r="B114" s="49">
        <v>3.8194444444444441E-2</v>
      </c>
      <c r="C114" s="50">
        <v>37</v>
      </c>
      <c r="D114" s="50">
        <v>55</v>
      </c>
      <c r="E114" s="50">
        <v>0.92200000000000004</v>
      </c>
      <c r="F114" s="50">
        <v>0.93</v>
      </c>
      <c r="G114" s="50">
        <v>1.008</v>
      </c>
      <c r="H114" s="50">
        <v>1.0109999999999999</v>
      </c>
      <c r="I114" s="50">
        <f t="shared" si="0"/>
        <v>0.92600000000000005</v>
      </c>
      <c r="J114" s="59">
        <f t="shared" si="1"/>
        <v>8.6021505376344155E-3</v>
      </c>
      <c r="K114" s="50">
        <f t="shared" si="2"/>
        <v>1.0095000000000001</v>
      </c>
      <c r="L114" s="59">
        <f t="shared" si="3"/>
        <v>2.9673590504449968E-3</v>
      </c>
      <c r="M114" s="50">
        <f t="shared" si="4"/>
        <v>8.3500000000000019E-2</v>
      </c>
      <c r="N114" s="50">
        <v>55</v>
      </c>
      <c r="O114" s="50">
        <v>0.96799999999999997</v>
      </c>
      <c r="P114" s="50">
        <v>0.96499999999999997</v>
      </c>
      <c r="Q114" s="50">
        <v>1.034</v>
      </c>
      <c r="R114" s="50">
        <v>1.0289999999999999</v>
      </c>
      <c r="S114" s="50">
        <f t="shared" si="5"/>
        <v>0.96649999999999991</v>
      </c>
      <c r="T114" s="59">
        <f t="shared" si="6"/>
        <v>3.1088082901554433E-3</v>
      </c>
      <c r="U114" s="50">
        <f t="shared" si="7"/>
        <v>1.0314999999999999</v>
      </c>
      <c r="V114" s="59">
        <f t="shared" si="8"/>
        <v>4.8590864917396658E-3</v>
      </c>
      <c r="W114" s="50">
        <f t="shared" si="9"/>
        <v>6.4999999999999947E-2</v>
      </c>
      <c r="X114" s="50">
        <v>55</v>
      </c>
      <c r="Y114" s="50">
        <v>0.94399999999999995</v>
      </c>
      <c r="Z114" s="50">
        <v>0.96299999999999997</v>
      </c>
      <c r="AA114" s="50">
        <v>1.0449999999999999</v>
      </c>
      <c r="AB114" s="50">
        <v>1.044</v>
      </c>
      <c r="AC114" s="50">
        <f t="shared" si="10"/>
        <v>0.95350000000000001</v>
      </c>
      <c r="AD114" s="59">
        <f t="shared" si="11"/>
        <v>1.9730010384216009E-2</v>
      </c>
      <c r="AE114" s="50">
        <f t="shared" si="12"/>
        <v>1.0445</v>
      </c>
      <c r="AF114" s="59">
        <f t="shared" si="13"/>
        <v>9.5785440613016266E-4</v>
      </c>
      <c r="AG114" s="50">
        <f t="shared" si="14"/>
        <v>9.099999999999997E-2</v>
      </c>
      <c r="AH114" s="50">
        <v>55</v>
      </c>
      <c r="AI114" s="50">
        <v>0.98099999999999998</v>
      </c>
      <c r="AJ114" s="50">
        <v>0.996</v>
      </c>
      <c r="AK114" s="50">
        <v>1.0509999999999999</v>
      </c>
      <c r="AL114" s="50">
        <v>1.0549999999999999</v>
      </c>
      <c r="AM114" s="50">
        <f t="shared" si="15"/>
        <v>0.98849999999999993</v>
      </c>
      <c r="AN114" s="59">
        <f t="shared" si="16"/>
        <v>1.5060240963855435E-2</v>
      </c>
      <c r="AO114" s="50">
        <f t="shared" si="17"/>
        <v>1.0529999999999999</v>
      </c>
      <c r="AP114" s="59">
        <f t="shared" si="18"/>
        <v>3.7914691943127998E-3</v>
      </c>
      <c r="AQ114" s="50">
        <f t="shared" si="19"/>
        <v>6.4500000000000002E-2</v>
      </c>
      <c r="AR114" s="50">
        <v>55</v>
      </c>
      <c r="AS114" s="50">
        <v>1.052</v>
      </c>
      <c r="AT114" s="50">
        <v>1.048</v>
      </c>
      <c r="AU114" s="50">
        <v>1.0760000000000001</v>
      </c>
      <c r="AV114" s="50">
        <v>1.0760000000000001</v>
      </c>
      <c r="AW114" s="50">
        <f t="shared" si="20"/>
        <v>1.05</v>
      </c>
      <c r="AX114" s="59">
        <f t="shared" si="21"/>
        <v>3.8167938931297743E-3</v>
      </c>
      <c r="AY114" s="50">
        <f t="shared" si="22"/>
        <v>1.0760000000000001</v>
      </c>
      <c r="AZ114" s="59">
        <f t="shared" si="23"/>
        <v>0</v>
      </c>
      <c r="BA114" s="50">
        <f t="shared" si="24"/>
        <v>2.6000000000000023E-2</v>
      </c>
      <c r="BB114" s="50">
        <v>55</v>
      </c>
      <c r="BC114" s="50">
        <v>1.075</v>
      </c>
      <c r="BD114" s="50">
        <v>1.0449999999999999</v>
      </c>
      <c r="BE114" s="50">
        <v>1.079</v>
      </c>
      <c r="BF114" s="50">
        <v>1.083</v>
      </c>
      <c r="BG114" s="50">
        <f t="shared" si="25"/>
        <v>1.06</v>
      </c>
      <c r="BH114" s="59">
        <f t="shared" si="26"/>
        <v>2.8708133971291894E-2</v>
      </c>
      <c r="BI114" s="50">
        <f t="shared" si="27"/>
        <v>1.081</v>
      </c>
      <c r="BJ114" s="59">
        <f t="shared" si="28"/>
        <v>3.6934441366574364E-3</v>
      </c>
      <c r="BK114" s="50">
        <f t="shared" si="29"/>
        <v>2.0999999999999908E-2</v>
      </c>
      <c r="BL114" s="50">
        <v>55</v>
      </c>
      <c r="BM114" s="50">
        <v>1.038</v>
      </c>
      <c r="BN114" s="50">
        <v>1.042</v>
      </c>
      <c r="BO114" s="50">
        <v>1.0609999999999999</v>
      </c>
      <c r="BP114" s="50">
        <v>1.06</v>
      </c>
      <c r="BQ114" s="50">
        <f t="shared" si="30"/>
        <v>1.04</v>
      </c>
      <c r="BR114" s="59">
        <f t="shared" si="31"/>
        <v>3.8387715930902145E-3</v>
      </c>
      <c r="BS114" s="50">
        <f t="shared" si="32"/>
        <v>1.0605</v>
      </c>
      <c r="BT114" s="59">
        <f t="shared" si="33"/>
        <v>9.4339622641499037E-4</v>
      </c>
      <c r="BU114" s="50">
        <f t="shared" si="34"/>
        <v>2.0499999999999963E-2</v>
      </c>
      <c r="BV114" s="50">
        <v>55</v>
      </c>
      <c r="BW114" s="50">
        <v>0.99199999999999999</v>
      </c>
      <c r="BX114" s="50">
        <v>1.002</v>
      </c>
      <c r="BY114" s="50">
        <v>1.0589999999999999</v>
      </c>
      <c r="BZ114" s="50">
        <v>1.071</v>
      </c>
      <c r="CA114" s="50">
        <f t="shared" si="35"/>
        <v>0.997</v>
      </c>
      <c r="CB114" s="59">
        <f t="shared" si="36"/>
        <v>9.9800399201596893E-3</v>
      </c>
      <c r="CC114" s="50">
        <f t="shared" si="37"/>
        <v>1.0649999999999999</v>
      </c>
      <c r="CD114" s="59">
        <f t="shared" si="38"/>
        <v>1.1204481792717097E-2</v>
      </c>
      <c r="CE114" s="50">
        <f t="shared" si="39"/>
        <v>6.7999999999999949E-2</v>
      </c>
      <c r="CF114" s="50">
        <v>55</v>
      </c>
      <c r="CG114" s="50">
        <v>0.91600000000000004</v>
      </c>
      <c r="CH114" s="50">
        <v>0.94699999999999995</v>
      </c>
      <c r="CI114" s="50">
        <v>1.0489999999999999</v>
      </c>
      <c r="CJ114" s="50">
        <v>1.0629999999999999</v>
      </c>
      <c r="CK114" s="50">
        <f t="shared" si="40"/>
        <v>0.93149999999999999</v>
      </c>
      <c r="CL114" s="59">
        <f t="shared" si="41"/>
        <v>3.2734952481520502E-2</v>
      </c>
      <c r="CM114" s="50">
        <f t="shared" si="42"/>
        <v>1.056</v>
      </c>
      <c r="CN114" s="59">
        <f t="shared" si="43"/>
        <v>1.3170272812793992E-2</v>
      </c>
      <c r="CO114" s="50">
        <f t="shared" si="44"/>
        <v>0.12450000000000006</v>
      </c>
      <c r="CP114" s="50">
        <v>55</v>
      </c>
      <c r="CQ114" s="50">
        <v>1.1830000000000001</v>
      </c>
      <c r="CR114" s="50">
        <v>1.1859999999999999</v>
      </c>
      <c r="CS114" s="50">
        <v>1.1830000000000001</v>
      </c>
      <c r="CT114" s="50">
        <v>1.1870000000000001</v>
      </c>
      <c r="CU114" s="50"/>
      <c r="CV114" s="50"/>
      <c r="CW114" s="50"/>
      <c r="CX114" s="50"/>
    </row>
    <row r="115" spans="2:102" x14ac:dyDescent="0.2">
      <c r="B115" s="49">
        <v>3.888888888888889E-2</v>
      </c>
      <c r="C115" s="50">
        <v>37</v>
      </c>
      <c r="D115" s="50">
        <v>56</v>
      </c>
      <c r="E115" s="50">
        <v>0.92</v>
      </c>
      <c r="F115" s="50">
        <v>0.92800000000000005</v>
      </c>
      <c r="G115" s="50">
        <v>1.0069999999999999</v>
      </c>
      <c r="H115" s="50">
        <v>1.01</v>
      </c>
      <c r="I115" s="50">
        <f t="shared" si="0"/>
        <v>0.92400000000000004</v>
      </c>
      <c r="J115" s="59">
        <f t="shared" si="1"/>
        <v>8.6206896551724206E-3</v>
      </c>
      <c r="K115" s="50">
        <f t="shared" si="2"/>
        <v>1.0085</v>
      </c>
      <c r="L115" s="59">
        <f t="shared" si="3"/>
        <v>2.9702970297030827E-3</v>
      </c>
      <c r="M115" s="50">
        <f t="shared" si="4"/>
        <v>8.4499999999999909E-2</v>
      </c>
      <c r="N115" s="50">
        <v>56</v>
      </c>
      <c r="O115" s="50">
        <v>0.96699999999999997</v>
      </c>
      <c r="P115" s="50">
        <v>0.96299999999999997</v>
      </c>
      <c r="Q115" s="50">
        <v>1.0329999999999999</v>
      </c>
      <c r="R115" s="50">
        <v>1.028</v>
      </c>
      <c r="S115" s="50">
        <f t="shared" si="5"/>
        <v>0.96499999999999997</v>
      </c>
      <c r="T115" s="59">
        <f t="shared" si="6"/>
        <v>4.1536863966770551E-3</v>
      </c>
      <c r="U115" s="50">
        <f t="shared" si="7"/>
        <v>1.0305</v>
      </c>
      <c r="V115" s="59">
        <f t="shared" si="8"/>
        <v>4.8638132295718804E-3</v>
      </c>
      <c r="W115" s="50">
        <f t="shared" si="9"/>
        <v>6.5500000000000003E-2</v>
      </c>
      <c r="X115" s="50">
        <v>56</v>
      </c>
      <c r="Y115" s="50">
        <v>0.94199999999999995</v>
      </c>
      <c r="Z115" s="50">
        <v>0.96099999999999997</v>
      </c>
      <c r="AA115" s="50">
        <v>1.044</v>
      </c>
      <c r="AB115" s="50">
        <v>1.0429999999999999</v>
      </c>
      <c r="AC115" s="50">
        <f t="shared" si="10"/>
        <v>0.95150000000000001</v>
      </c>
      <c r="AD115" s="59">
        <f t="shared" si="11"/>
        <v>1.9771071800208134E-2</v>
      </c>
      <c r="AE115" s="50">
        <f t="shared" si="12"/>
        <v>1.0434999999999999</v>
      </c>
      <c r="AF115" s="59">
        <f t="shared" si="13"/>
        <v>9.5877277085341516E-4</v>
      </c>
      <c r="AG115" s="50">
        <f t="shared" si="14"/>
        <v>9.199999999999986E-2</v>
      </c>
      <c r="AH115" s="50">
        <v>56</v>
      </c>
      <c r="AI115" s="50">
        <v>0.98</v>
      </c>
      <c r="AJ115" s="50">
        <v>0.99399999999999999</v>
      </c>
      <c r="AK115" s="50">
        <v>1.05</v>
      </c>
      <c r="AL115" s="50">
        <v>1.054</v>
      </c>
      <c r="AM115" s="50">
        <f t="shared" si="15"/>
        <v>0.98699999999999999</v>
      </c>
      <c r="AN115" s="59">
        <f t="shared" si="16"/>
        <v>1.4084507042253534E-2</v>
      </c>
      <c r="AO115" s="50">
        <f t="shared" si="17"/>
        <v>1.052</v>
      </c>
      <c r="AP115" s="59">
        <f t="shared" si="18"/>
        <v>3.7950664136622422E-3</v>
      </c>
      <c r="AQ115" s="50">
        <f t="shared" si="19"/>
        <v>6.5000000000000058E-2</v>
      </c>
      <c r="AR115" s="50">
        <v>56</v>
      </c>
      <c r="AS115" s="50">
        <v>1.05</v>
      </c>
      <c r="AT115" s="50">
        <v>1.046</v>
      </c>
      <c r="AU115" s="50">
        <v>1.075</v>
      </c>
      <c r="AV115" s="50">
        <v>1.075</v>
      </c>
      <c r="AW115" s="50">
        <f t="shared" si="20"/>
        <v>1.048</v>
      </c>
      <c r="AX115" s="59">
        <f t="shared" si="21"/>
        <v>3.8240917782026802E-3</v>
      </c>
      <c r="AY115" s="50">
        <f t="shared" si="22"/>
        <v>1.075</v>
      </c>
      <c r="AZ115" s="59">
        <f t="shared" si="23"/>
        <v>0</v>
      </c>
      <c r="BA115" s="50">
        <f t="shared" si="24"/>
        <v>2.6999999999999913E-2</v>
      </c>
      <c r="BB115" s="50">
        <v>56</v>
      </c>
      <c r="BC115" s="50">
        <v>1.073</v>
      </c>
      <c r="BD115" s="50">
        <v>1.044</v>
      </c>
      <c r="BE115" s="50">
        <v>1.0780000000000001</v>
      </c>
      <c r="BF115" s="50">
        <v>1.0820000000000001</v>
      </c>
      <c r="BG115" s="50">
        <f t="shared" si="25"/>
        <v>1.0585</v>
      </c>
      <c r="BH115" s="59">
        <f t="shared" si="26"/>
        <v>2.7777777777777696E-2</v>
      </c>
      <c r="BI115" s="50">
        <f t="shared" si="27"/>
        <v>1.08</v>
      </c>
      <c r="BJ115" s="59">
        <f t="shared" si="28"/>
        <v>3.6968576709796703E-3</v>
      </c>
      <c r="BK115" s="50">
        <f t="shared" si="29"/>
        <v>2.1500000000000075E-2</v>
      </c>
      <c r="BL115" s="50">
        <v>56</v>
      </c>
      <c r="BM115" s="50">
        <v>1.038</v>
      </c>
      <c r="BN115" s="50">
        <v>1.0409999999999999</v>
      </c>
      <c r="BO115" s="50">
        <v>1.06</v>
      </c>
      <c r="BP115" s="50">
        <v>1.06</v>
      </c>
      <c r="BQ115" s="50">
        <f t="shared" si="30"/>
        <v>1.0394999999999999</v>
      </c>
      <c r="BR115" s="59">
        <f t="shared" si="31"/>
        <v>2.8818443804033544E-3</v>
      </c>
      <c r="BS115" s="50">
        <f t="shared" si="32"/>
        <v>1.06</v>
      </c>
      <c r="BT115" s="59">
        <f t="shared" si="33"/>
        <v>0</v>
      </c>
      <c r="BU115" s="50">
        <f t="shared" si="34"/>
        <v>2.0500000000000185E-2</v>
      </c>
      <c r="BV115" s="50">
        <v>56</v>
      </c>
      <c r="BW115" s="50">
        <v>0.99099999999999999</v>
      </c>
      <c r="BX115" s="50">
        <v>1.0009999999999999</v>
      </c>
      <c r="BY115" s="50">
        <v>1.0580000000000001</v>
      </c>
      <c r="BZ115" s="50">
        <v>1.071</v>
      </c>
      <c r="CA115" s="50">
        <f t="shared" si="35"/>
        <v>0.996</v>
      </c>
      <c r="CB115" s="59">
        <f t="shared" si="36"/>
        <v>9.9900099900098894E-3</v>
      </c>
      <c r="CC115" s="50">
        <f t="shared" si="37"/>
        <v>1.0645</v>
      </c>
      <c r="CD115" s="59">
        <f t="shared" si="38"/>
        <v>1.2138188608776752E-2</v>
      </c>
      <c r="CE115" s="50">
        <f t="shared" si="39"/>
        <v>6.8500000000000005E-2</v>
      </c>
      <c r="CF115" s="50">
        <v>56</v>
      </c>
      <c r="CG115" s="50">
        <v>0.91400000000000003</v>
      </c>
      <c r="CH115" s="50">
        <v>0.94599999999999995</v>
      </c>
      <c r="CI115" s="50">
        <v>1.0489999999999999</v>
      </c>
      <c r="CJ115" s="50">
        <v>1.0629999999999999</v>
      </c>
      <c r="CK115" s="50">
        <f t="shared" si="40"/>
        <v>0.92999999999999994</v>
      </c>
      <c r="CL115" s="59">
        <f t="shared" si="41"/>
        <v>3.382663847780118E-2</v>
      </c>
      <c r="CM115" s="50">
        <f t="shared" si="42"/>
        <v>1.056</v>
      </c>
      <c r="CN115" s="59">
        <f t="shared" si="43"/>
        <v>1.3170272812793992E-2</v>
      </c>
      <c r="CO115" s="50">
        <f t="shared" si="44"/>
        <v>0.12600000000000011</v>
      </c>
      <c r="CP115" s="50">
        <v>56</v>
      </c>
      <c r="CQ115" s="50">
        <v>1.1830000000000001</v>
      </c>
      <c r="CR115" s="50">
        <v>1.1839999999999999</v>
      </c>
      <c r="CS115" s="50">
        <v>1.1819999999999999</v>
      </c>
      <c r="CT115" s="50">
        <v>1.1870000000000001</v>
      </c>
      <c r="CU115" s="50"/>
      <c r="CV115" s="50"/>
      <c r="CW115" s="50"/>
      <c r="CX115" s="50"/>
    </row>
    <row r="116" spans="2:102" x14ac:dyDescent="0.2">
      <c r="B116" s="49">
        <v>3.9583333333333331E-2</v>
      </c>
      <c r="C116" s="50">
        <v>37</v>
      </c>
      <c r="D116" s="50">
        <v>57</v>
      </c>
      <c r="E116" s="50">
        <v>0.91800000000000004</v>
      </c>
      <c r="F116" s="50">
        <v>0.92600000000000005</v>
      </c>
      <c r="G116" s="50">
        <v>1.006</v>
      </c>
      <c r="H116" s="50">
        <v>1.0089999999999999</v>
      </c>
      <c r="I116" s="50">
        <f t="shared" si="0"/>
        <v>0.92200000000000004</v>
      </c>
      <c r="J116" s="59">
        <f t="shared" si="1"/>
        <v>8.6393088552915841E-3</v>
      </c>
      <c r="K116" s="50">
        <f t="shared" si="2"/>
        <v>1.0074999999999998</v>
      </c>
      <c r="L116" s="59">
        <f t="shared" si="3"/>
        <v>2.9732408325073259E-3</v>
      </c>
      <c r="M116" s="50">
        <f t="shared" si="4"/>
        <v>8.5499999999999798E-2</v>
      </c>
      <c r="N116" s="50">
        <v>57</v>
      </c>
      <c r="O116" s="50">
        <v>0.96599999999999997</v>
      </c>
      <c r="P116" s="50">
        <v>0.96199999999999997</v>
      </c>
      <c r="Q116" s="50">
        <v>1.032</v>
      </c>
      <c r="R116" s="50">
        <v>1.0269999999999999</v>
      </c>
      <c r="S116" s="50">
        <f t="shared" si="5"/>
        <v>0.96399999999999997</v>
      </c>
      <c r="T116" s="59">
        <f t="shared" si="6"/>
        <v>4.1580041580041617E-3</v>
      </c>
      <c r="U116" s="50">
        <f t="shared" si="7"/>
        <v>1.0295000000000001</v>
      </c>
      <c r="V116" s="59">
        <f t="shared" si="8"/>
        <v>4.8685491723467538E-3</v>
      </c>
      <c r="W116" s="50">
        <f t="shared" si="9"/>
        <v>6.5500000000000114E-2</v>
      </c>
      <c r="X116" s="50">
        <v>57</v>
      </c>
      <c r="Y116" s="50">
        <v>0.94</v>
      </c>
      <c r="Z116" s="50">
        <v>0.95899999999999996</v>
      </c>
      <c r="AA116" s="50">
        <v>1.0429999999999999</v>
      </c>
      <c r="AB116" s="50">
        <v>1.042</v>
      </c>
      <c r="AC116" s="50">
        <f t="shared" si="10"/>
        <v>0.94950000000000001</v>
      </c>
      <c r="AD116" s="59">
        <f t="shared" si="11"/>
        <v>1.9812304483837348E-2</v>
      </c>
      <c r="AE116" s="50">
        <f t="shared" si="12"/>
        <v>1.0425</v>
      </c>
      <c r="AF116" s="59">
        <f t="shared" si="13"/>
        <v>9.5969289827244704E-4</v>
      </c>
      <c r="AG116" s="50">
        <f t="shared" si="14"/>
        <v>9.2999999999999972E-2</v>
      </c>
      <c r="AH116" s="50">
        <v>57</v>
      </c>
      <c r="AI116" s="50">
        <v>0.97799999999999998</v>
      </c>
      <c r="AJ116" s="50">
        <v>0.99299999999999999</v>
      </c>
      <c r="AK116" s="50">
        <v>1.05</v>
      </c>
      <c r="AL116" s="50">
        <v>1.0529999999999999</v>
      </c>
      <c r="AM116" s="50">
        <f t="shared" si="15"/>
        <v>0.98550000000000004</v>
      </c>
      <c r="AN116" s="59">
        <f t="shared" si="16"/>
        <v>1.5105740181268895E-2</v>
      </c>
      <c r="AO116" s="50">
        <f t="shared" si="17"/>
        <v>1.0514999999999999</v>
      </c>
      <c r="AP116" s="59">
        <f t="shared" si="18"/>
        <v>2.8490028490027464E-3</v>
      </c>
      <c r="AQ116" s="50">
        <f t="shared" si="19"/>
        <v>6.5999999999999837E-2</v>
      </c>
      <c r="AR116" s="50">
        <v>57</v>
      </c>
      <c r="AS116" s="50">
        <v>1.0489999999999999</v>
      </c>
      <c r="AT116" s="50">
        <v>1.044</v>
      </c>
      <c r="AU116" s="50">
        <v>1.0740000000000001</v>
      </c>
      <c r="AV116" s="50">
        <v>1.075</v>
      </c>
      <c r="AW116" s="50">
        <f t="shared" si="20"/>
        <v>1.0465</v>
      </c>
      <c r="AX116" s="59">
        <f t="shared" si="21"/>
        <v>4.7892720306512392E-3</v>
      </c>
      <c r="AY116" s="50">
        <f t="shared" si="22"/>
        <v>1.0745</v>
      </c>
      <c r="AZ116" s="59">
        <f t="shared" si="23"/>
        <v>9.3023255813943248E-4</v>
      </c>
      <c r="BA116" s="50">
        <f t="shared" si="24"/>
        <v>2.8000000000000025E-2</v>
      </c>
      <c r="BB116" s="50">
        <v>57</v>
      </c>
      <c r="BC116" s="50">
        <v>1.073</v>
      </c>
      <c r="BD116" s="50">
        <v>1.0429999999999999</v>
      </c>
      <c r="BE116" s="50">
        <v>1.077</v>
      </c>
      <c r="BF116" s="50">
        <v>1.081</v>
      </c>
      <c r="BG116" s="50">
        <f t="shared" si="25"/>
        <v>1.0579999999999998</v>
      </c>
      <c r="BH116" s="59">
        <f t="shared" si="26"/>
        <v>2.8763183125599261E-2</v>
      </c>
      <c r="BI116" s="50">
        <f t="shared" si="27"/>
        <v>1.079</v>
      </c>
      <c r="BJ116" s="59">
        <f t="shared" si="28"/>
        <v>3.7002775208140643E-3</v>
      </c>
      <c r="BK116" s="50">
        <f t="shared" si="29"/>
        <v>2.100000000000013E-2</v>
      </c>
      <c r="BL116" s="50">
        <v>57</v>
      </c>
      <c r="BM116" s="50">
        <v>1.036</v>
      </c>
      <c r="BN116" s="50">
        <v>1.04</v>
      </c>
      <c r="BO116" s="50">
        <v>1.0589999999999999</v>
      </c>
      <c r="BP116" s="50">
        <v>1.0589999999999999</v>
      </c>
      <c r="BQ116" s="50">
        <f t="shared" si="30"/>
        <v>1.038</v>
      </c>
      <c r="BR116" s="59">
        <f t="shared" si="31"/>
        <v>3.8461538461538494E-3</v>
      </c>
      <c r="BS116" s="50">
        <f t="shared" si="32"/>
        <v>1.0589999999999999</v>
      </c>
      <c r="BT116" s="59">
        <f t="shared" si="33"/>
        <v>0</v>
      </c>
      <c r="BU116" s="50">
        <f t="shared" si="34"/>
        <v>2.0999999999999908E-2</v>
      </c>
      <c r="BV116" s="50">
        <v>57</v>
      </c>
      <c r="BW116" s="50">
        <v>0.99</v>
      </c>
      <c r="BX116" s="50">
        <v>1</v>
      </c>
      <c r="BY116" s="50">
        <v>1.0569999999999999</v>
      </c>
      <c r="BZ116" s="50">
        <v>1.07</v>
      </c>
      <c r="CA116" s="50">
        <f t="shared" si="35"/>
        <v>0.995</v>
      </c>
      <c r="CB116" s="59">
        <f t="shared" si="36"/>
        <v>1.0000000000000009E-2</v>
      </c>
      <c r="CC116" s="50">
        <f t="shared" si="37"/>
        <v>1.0634999999999999</v>
      </c>
      <c r="CD116" s="59">
        <f t="shared" si="38"/>
        <v>1.2149532710280488E-2</v>
      </c>
      <c r="CE116" s="50">
        <f t="shared" si="39"/>
        <v>6.8499999999999894E-2</v>
      </c>
      <c r="CF116" s="50">
        <v>57</v>
      </c>
      <c r="CG116" s="50">
        <v>0.91300000000000003</v>
      </c>
      <c r="CH116" s="50">
        <v>0.94399999999999995</v>
      </c>
      <c r="CI116" s="50">
        <v>1.048</v>
      </c>
      <c r="CJ116" s="50">
        <v>1.0609999999999999</v>
      </c>
      <c r="CK116" s="50">
        <f t="shared" si="40"/>
        <v>0.92849999999999999</v>
      </c>
      <c r="CL116" s="59">
        <f t="shared" si="41"/>
        <v>3.283898305084737E-2</v>
      </c>
      <c r="CM116" s="50">
        <f t="shared" si="42"/>
        <v>1.0545</v>
      </c>
      <c r="CN116" s="59">
        <f t="shared" si="43"/>
        <v>1.2252591894439115E-2</v>
      </c>
      <c r="CO116" s="50">
        <f t="shared" si="44"/>
        <v>0.126</v>
      </c>
      <c r="CP116" s="50">
        <v>57</v>
      </c>
      <c r="CQ116" s="50">
        <v>1.181</v>
      </c>
      <c r="CR116" s="50">
        <v>1.1839999999999999</v>
      </c>
      <c r="CS116" s="50">
        <v>1.179</v>
      </c>
      <c r="CT116" s="50">
        <v>1.1870000000000001</v>
      </c>
      <c r="CU116" s="50"/>
      <c r="CV116" s="50"/>
      <c r="CW116" s="50"/>
      <c r="CX116" s="50"/>
    </row>
    <row r="117" spans="2:102" x14ac:dyDescent="0.2">
      <c r="B117" s="49">
        <v>4.027777777777778E-2</v>
      </c>
      <c r="C117" s="50">
        <v>37</v>
      </c>
      <c r="D117" s="50">
        <v>58</v>
      </c>
      <c r="E117" s="50">
        <v>0.91700000000000004</v>
      </c>
      <c r="F117" s="50">
        <v>0.92400000000000004</v>
      </c>
      <c r="G117" s="50">
        <v>1.0049999999999999</v>
      </c>
      <c r="H117" s="50">
        <v>1.008</v>
      </c>
      <c r="I117" s="50">
        <f t="shared" si="0"/>
        <v>0.9205000000000001</v>
      </c>
      <c r="J117" s="59">
        <f t="shared" si="1"/>
        <v>7.575757575757582E-3</v>
      </c>
      <c r="K117" s="50">
        <f t="shared" si="2"/>
        <v>1.0065</v>
      </c>
      <c r="L117" s="59">
        <f t="shared" si="3"/>
        <v>2.9761904761905888E-3</v>
      </c>
      <c r="M117" s="50">
        <f t="shared" si="4"/>
        <v>8.5999999999999854E-2</v>
      </c>
      <c r="N117" s="50">
        <v>58</v>
      </c>
      <c r="O117" s="50">
        <v>0.96399999999999997</v>
      </c>
      <c r="P117" s="50">
        <v>0.96</v>
      </c>
      <c r="Q117" s="50">
        <v>1.03</v>
      </c>
      <c r="R117" s="50">
        <v>1.026</v>
      </c>
      <c r="S117" s="50">
        <f t="shared" si="5"/>
        <v>0.96199999999999997</v>
      </c>
      <c r="T117" s="59">
        <f t="shared" si="6"/>
        <v>4.1666666666666709E-3</v>
      </c>
      <c r="U117" s="50">
        <f t="shared" si="7"/>
        <v>1.028</v>
      </c>
      <c r="V117" s="59">
        <f t="shared" si="8"/>
        <v>3.8986354775828493E-3</v>
      </c>
      <c r="W117" s="50">
        <f t="shared" si="9"/>
        <v>6.6000000000000059E-2</v>
      </c>
      <c r="X117" s="50">
        <v>58</v>
      </c>
      <c r="Y117" s="50">
        <v>0.93799999999999994</v>
      </c>
      <c r="Z117" s="50">
        <v>0.95699999999999996</v>
      </c>
      <c r="AA117" s="50">
        <v>1.042</v>
      </c>
      <c r="AB117" s="50">
        <v>1.0409999999999999</v>
      </c>
      <c r="AC117" s="50">
        <f t="shared" si="10"/>
        <v>0.94750000000000001</v>
      </c>
      <c r="AD117" s="59">
        <f t="shared" si="11"/>
        <v>1.9853709508881941E-2</v>
      </c>
      <c r="AE117" s="50">
        <f t="shared" si="12"/>
        <v>1.0415000000000001</v>
      </c>
      <c r="AF117" s="59">
        <f t="shared" si="13"/>
        <v>9.6061479346792693E-4</v>
      </c>
      <c r="AG117" s="50">
        <f t="shared" si="14"/>
        <v>9.4000000000000083E-2</v>
      </c>
      <c r="AH117" s="50">
        <v>58</v>
      </c>
      <c r="AI117" s="50">
        <v>0.97699999999999998</v>
      </c>
      <c r="AJ117" s="50">
        <v>0.99099999999999999</v>
      </c>
      <c r="AK117" s="50">
        <v>1.048</v>
      </c>
      <c r="AL117" s="50">
        <v>1.052</v>
      </c>
      <c r="AM117" s="50">
        <f t="shared" si="15"/>
        <v>0.98399999999999999</v>
      </c>
      <c r="AN117" s="59">
        <f t="shared" si="16"/>
        <v>1.4127144298688206E-2</v>
      </c>
      <c r="AO117" s="50">
        <f t="shared" si="17"/>
        <v>1.05</v>
      </c>
      <c r="AP117" s="59">
        <f t="shared" si="18"/>
        <v>3.8022813688212958E-3</v>
      </c>
      <c r="AQ117" s="50">
        <f t="shared" si="19"/>
        <v>6.6000000000000059E-2</v>
      </c>
      <c r="AR117" s="50">
        <v>58</v>
      </c>
      <c r="AS117" s="50">
        <v>1.0469999999999999</v>
      </c>
      <c r="AT117" s="50">
        <v>1.0429999999999999</v>
      </c>
      <c r="AU117" s="50">
        <v>1.073</v>
      </c>
      <c r="AV117" s="50">
        <v>1.0740000000000001</v>
      </c>
      <c r="AW117" s="50">
        <f t="shared" si="20"/>
        <v>1.0449999999999999</v>
      </c>
      <c r="AX117" s="59">
        <f t="shared" si="21"/>
        <v>3.8350910834132348E-3</v>
      </c>
      <c r="AY117" s="50">
        <f t="shared" si="22"/>
        <v>1.0735000000000001</v>
      </c>
      <c r="AZ117" s="59">
        <f t="shared" si="23"/>
        <v>9.3109869646192914E-4</v>
      </c>
      <c r="BA117" s="50">
        <f t="shared" si="24"/>
        <v>2.8500000000000192E-2</v>
      </c>
      <c r="BB117" s="50">
        <v>58</v>
      </c>
      <c r="BC117" s="50">
        <v>1.0720000000000001</v>
      </c>
      <c r="BD117" s="50">
        <v>1.0429999999999999</v>
      </c>
      <c r="BE117" s="50">
        <v>1.077</v>
      </c>
      <c r="BF117" s="50">
        <v>1.081</v>
      </c>
      <c r="BG117" s="50">
        <f t="shared" si="25"/>
        <v>1.0575000000000001</v>
      </c>
      <c r="BH117" s="59">
        <f t="shared" si="26"/>
        <v>2.7804410354746057E-2</v>
      </c>
      <c r="BI117" s="50">
        <f t="shared" si="27"/>
        <v>1.079</v>
      </c>
      <c r="BJ117" s="59">
        <f t="shared" si="28"/>
        <v>3.7002775208140643E-3</v>
      </c>
      <c r="BK117" s="50">
        <f t="shared" si="29"/>
        <v>2.1499999999999853E-2</v>
      </c>
      <c r="BL117" s="50">
        <v>58</v>
      </c>
      <c r="BM117" s="50">
        <v>1.0349999999999999</v>
      </c>
      <c r="BN117" s="50">
        <v>1.0389999999999999</v>
      </c>
      <c r="BO117" s="50">
        <v>1.0580000000000001</v>
      </c>
      <c r="BP117" s="50">
        <v>1.0580000000000001</v>
      </c>
      <c r="BQ117" s="50">
        <f t="shared" si="30"/>
        <v>1.0369999999999999</v>
      </c>
      <c r="BR117" s="59">
        <f t="shared" si="31"/>
        <v>3.8498556304138632E-3</v>
      </c>
      <c r="BS117" s="50">
        <f t="shared" si="32"/>
        <v>1.0580000000000001</v>
      </c>
      <c r="BT117" s="59">
        <f t="shared" si="33"/>
        <v>0</v>
      </c>
      <c r="BU117" s="50">
        <f t="shared" si="34"/>
        <v>2.100000000000013E-2</v>
      </c>
      <c r="BV117" s="50">
        <v>58</v>
      </c>
      <c r="BW117" s="50">
        <v>0.98899999999999999</v>
      </c>
      <c r="BX117" s="50">
        <v>0.999</v>
      </c>
      <c r="BY117" s="50">
        <v>1.056</v>
      </c>
      <c r="BZ117" s="50">
        <v>1.0680000000000001</v>
      </c>
      <c r="CA117" s="50">
        <f t="shared" si="35"/>
        <v>0.99399999999999999</v>
      </c>
      <c r="CB117" s="59">
        <f t="shared" si="36"/>
        <v>1.0010010010010019E-2</v>
      </c>
      <c r="CC117" s="50">
        <f t="shared" si="37"/>
        <v>1.0620000000000001</v>
      </c>
      <c r="CD117" s="59">
        <f t="shared" si="38"/>
        <v>1.1235955056179785E-2</v>
      </c>
      <c r="CE117" s="50">
        <f t="shared" si="39"/>
        <v>6.800000000000006E-2</v>
      </c>
      <c r="CF117" s="50">
        <v>58</v>
      </c>
      <c r="CG117" s="50">
        <v>0.91200000000000003</v>
      </c>
      <c r="CH117" s="50">
        <v>0.94199999999999995</v>
      </c>
      <c r="CI117" s="50">
        <v>1.0469999999999999</v>
      </c>
      <c r="CJ117" s="50">
        <v>1.06</v>
      </c>
      <c r="CK117" s="50">
        <f t="shared" si="40"/>
        <v>0.92700000000000005</v>
      </c>
      <c r="CL117" s="59">
        <f t="shared" si="41"/>
        <v>3.1847133757961693E-2</v>
      </c>
      <c r="CM117" s="50">
        <f t="shared" si="42"/>
        <v>1.0535000000000001</v>
      </c>
      <c r="CN117" s="59">
        <f t="shared" si="43"/>
        <v>1.2264150943396342E-2</v>
      </c>
      <c r="CO117" s="50">
        <f t="shared" si="44"/>
        <v>0.12650000000000006</v>
      </c>
      <c r="CP117" s="50">
        <v>58</v>
      </c>
      <c r="CQ117" s="50">
        <v>1.18</v>
      </c>
      <c r="CR117" s="50">
        <v>1.1830000000000001</v>
      </c>
      <c r="CS117" s="50">
        <v>1.179</v>
      </c>
      <c r="CT117" s="50">
        <v>1.1850000000000001</v>
      </c>
      <c r="CU117" s="50"/>
      <c r="CV117" s="50"/>
      <c r="CW117" s="50"/>
      <c r="CX117" s="50"/>
    </row>
    <row r="118" spans="2:102" x14ac:dyDescent="0.2">
      <c r="B118" s="49">
        <v>4.0972222222222222E-2</v>
      </c>
      <c r="C118" s="50">
        <v>37</v>
      </c>
      <c r="D118" s="50">
        <v>59</v>
      </c>
      <c r="E118" s="50">
        <v>0.91600000000000004</v>
      </c>
      <c r="F118" s="50">
        <v>0.92300000000000004</v>
      </c>
      <c r="G118" s="50">
        <v>1.004</v>
      </c>
      <c r="H118" s="50">
        <v>1.0069999999999999</v>
      </c>
      <c r="I118" s="50">
        <f t="shared" si="0"/>
        <v>0.91949999999999998</v>
      </c>
      <c r="J118" s="59">
        <f t="shared" si="1"/>
        <v>7.58396533044421E-3</v>
      </c>
      <c r="K118" s="50">
        <f t="shared" si="2"/>
        <v>1.0055000000000001</v>
      </c>
      <c r="L118" s="59">
        <f t="shared" si="3"/>
        <v>2.9791459781528221E-3</v>
      </c>
      <c r="M118" s="50">
        <f t="shared" si="4"/>
        <v>8.6000000000000076E-2</v>
      </c>
      <c r="N118" s="50">
        <v>59</v>
      </c>
      <c r="O118" s="50">
        <v>0.96299999999999997</v>
      </c>
      <c r="P118" s="50">
        <v>0.95799999999999996</v>
      </c>
      <c r="Q118" s="50">
        <v>1.0289999999999999</v>
      </c>
      <c r="R118" s="50">
        <v>1.0249999999999999</v>
      </c>
      <c r="S118" s="50">
        <f t="shared" si="5"/>
        <v>0.96049999999999991</v>
      </c>
      <c r="T118" s="59">
        <f t="shared" si="6"/>
        <v>5.2192066805845563E-3</v>
      </c>
      <c r="U118" s="50">
        <f t="shared" si="7"/>
        <v>1.0269999999999999</v>
      </c>
      <c r="V118" s="59">
        <f t="shared" si="8"/>
        <v>3.9024390243902478E-3</v>
      </c>
      <c r="W118" s="50">
        <f t="shared" si="9"/>
        <v>6.6500000000000004E-2</v>
      </c>
      <c r="X118" s="50">
        <v>59</v>
      </c>
      <c r="Y118" s="50">
        <v>0.93600000000000005</v>
      </c>
      <c r="Z118" s="50">
        <v>0.95499999999999996</v>
      </c>
      <c r="AA118" s="50">
        <v>1.0409999999999999</v>
      </c>
      <c r="AB118" s="50">
        <v>1.04</v>
      </c>
      <c r="AC118" s="50">
        <f t="shared" si="10"/>
        <v>0.94550000000000001</v>
      </c>
      <c r="AD118" s="59">
        <f t="shared" si="11"/>
        <v>1.9895287958115085E-2</v>
      </c>
      <c r="AE118" s="50">
        <f t="shared" si="12"/>
        <v>1.0405</v>
      </c>
      <c r="AF118" s="59">
        <f t="shared" si="13"/>
        <v>9.6153846153835556E-4</v>
      </c>
      <c r="AG118" s="50">
        <f t="shared" si="14"/>
        <v>9.4999999999999973E-2</v>
      </c>
      <c r="AH118" s="50">
        <v>59</v>
      </c>
      <c r="AI118" s="50">
        <v>0.97499999999999998</v>
      </c>
      <c r="AJ118" s="50">
        <v>0.99</v>
      </c>
      <c r="AK118" s="50">
        <v>1.0469999999999999</v>
      </c>
      <c r="AL118" s="50">
        <v>1.0509999999999999</v>
      </c>
      <c r="AM118" s="50">
        <f t="shared" si="15"/>
        <v>0.98249999999999993</v>
      </c>
      <c r="AN118" s="59">
        <f t="shared" si="16"/>
        <v>1.5151515151515166E-2</v>
      </c>
      <c r="AO118" s="50">
        <f t="shared" si="17"/>
        <v>1.0489999999999999</v>
      </c>
      <c r="AP118" s="59">
        <f t="shared" si="18"/>
        <v>3.8058991436726963E-3</v>
      </c>
      <c r="AQ118" s="50">
        <f t="shared" si="19"/>
        <v>6.6500000000000004E-2</v>
      </c>
      <c r="AR118" s="50">
        <v>59</v>
      </c>
      <c r="AS118" s="50">
        <v>1.0449999999999999</v>
      </c>
      <c r="AT118" s="50">
        <v>1.042</v>
      </c>
      <c r="AU118" s="50">
        <v>1.0720000000000001</v>
      </c>
      <c r="AV118" s="50">
        <v>1.073</v>
      </c>
      <c r="AW118" s="50">
        <f t="shared" si="20"/>
        <v>1.0434999999999999</v>
      </c>
      <c r="AX118" s="59">
        <f t="shared" si="21"/>
        <v>2.8790786948175544E-3</v>
      </c>
      <c r="AY118" s="50">
        <f t="shared" si="22"/>
        <v>1.0725</v>
      </c>
      <c r="AZ118" s="59">
        <f t="shared" si="23"/>
        <v>9.3196644920772592E-4</v>
      </c>
      <c r="BA118" s="50">
        <f t="shared" si="24"/>
        <v>2.9000000000000137E-2</v>
      </c>
      <c r="BB118" s="50">
        <v>59</v>
      </c>
      <c r="BC118" s="50">
        <v>1.07</v>
      </c>
      <c r="BD118" s="50">
        <v>1.042</v>
      </c>
      <c r="BE118" s="50">
        <v>1.0760000000000001</v>
      </c>
      <c r="BF118" s="50">
        <v>1.079</v>
      </c>
      <c r="BG118" s="50">
        <f t="shared" si="25"/>
        <v>1.056</v>
      </c>
      <c r="BH118" s="59">
        <f t="shared" si="26"/>
        <v>2.6871401151631502E-2</v>
      </c>
      <c r="BI118" s="50">
        <f t="shared" si="27"/>
        <v>1.0775000000000001</v>
      </c>
      <c r="BJ118" s="59">
        <f t="shared" si="28"/>
        <v>2.7803521779424393E-3</v>
      </c>
      <c r="BK118" s="50">
        <f t="shared" si="29"/>
        <v>2.1500000000000075E-2</v>
      </c>
      <c r="BL118" s="50">
        <v>59</v>
      </c>
      <c r="BM118" s="50">
        <v>1.034</v>
      </c>
      <c r="BN118" s="50">
        <v>1.038</v>
      </c>
      <c r="BO118" s="50">
        <v>1.0569999999999999</v>
      </c>
      <c r="BP118" s="50">
        <v>1.056</v>
      </c>
      <c r="BQ118" s="50">
        <f t="shared" si="30"/>
        <v>1.036</v>
      </c>
      <c r="BR118" s="59">
        <f t="shared" si="31"/>
        <v>3.8535645472061691E-3</v>
      </c>
      <c r="BS118" s="50">
        <f t="shared" si="32"/>
        <v>1.0565</v>
      </c>
      <c r="BT118" s="59">
        <f t="shared" si="33"/>
        <v>9.4696969696959259E-4</v>
      </c>
      <c r="BU118" s="50">
        <f t="shared" si="34"/>
        <v>2.0499999999999963E-2</v>
      </c>
      <c r="BV118" s="50">
        <v>59</v>
      </c>
      <c r="BW118" s="50">
        <v>0.98799999999999999</v>
      </c>
      <c r="BX118" s="50">
        <v>0.998</v>
      </c>
      <c r="BY118" s="50">
        <v>1.0549999999999999</v>
      </c>
      <c r="BZ118" s="50">
        <v>1.0680000000000001</v>
      </c>
      <c r="CA118" s="50">
        <f t="shared" si="35"/>
        <v>0.99299999999999999</v>
      </c>
      <c r="CB118" s="59">
        <f t="shared" si="36"/>
        <v>1.0020040080160329E-2</v>
      </c>
      <c r="CC118" s="50">
        <f t="shared" si="37"/>
        <v>1.0615000000000001</v>
      </c>
      <c r="CD118" s="59">
        <f t="shared" si="38"/>
        <v>1.2172284644194871E-2</v>
      </c>
      <c r="CE118" s="50">
        <f t="shared" si="39"/>
        <v>6.8500000000000116E-2</v>
      </c>
      <c r="CF118" s="50">
        <v>59</v>
      </c>
      <c r="CG118" s="50">
        <v>0.91</v>
      </c>
      <c r="CH118" s="50">
        <v>0.94099999999999995</v>
      </c>
      <c r="CI118" s="50">
        <v>1.046</v>
      </c>
      <c r="CJ118" s="50">
        <v>1.06</v>
      </c>
      <c r="CK118" s="50">
        <f t="shared" si="40"/>
        <v>0.92549999999999999</v>
      </c>
      <c r="CL118" s="59">
        <f t="shared" si="41"/>
        <v>3.2943676939426056E-2</v>
      </c>
      <c r="CM118" s="50">
        <f t="shared" si="42"/>
        <v>1.0529999999999999</v>
      </c>
      <c r="CN118" s="59">
        <f t="shared" si="43"/>
        <v>1.3207547169811332E-2</v>
      </c>
      <c r="CO118" s="50">
        <f t="shared" si="44"/>
        <v>0.12749999999999995</v>
      </c>
      <c r="CP118" s="50">
        <v>59</v>
      </c>
      <c r="CQ118" s="50">
        <v>1.179</v>
      </c>
      <c r="CR118" s="50">
        <v>1.1830000000000001</v>
      </c>
      <c r="CS118" s="50">
        <v>1.1779999999999999</v>
      </c>
      <c r="CT118" s="50">
        <v>1.1830000000000001</v>
      </c>
      <c r="CU118" s="50"/>
      <c r="CV118" s="50"/>
      <c r="CW118" s="50"/>
      <c r="CX118" s="50"/>
    </row>
    <row r="119" spans="2:102" x14ac:dyDescent="0.2">
      <c r="B119" s="49">
        <v>4.1666666666666664E-2</v>
      </c>
      <c r="C119" s="50">
        <v>37</v>
      </c>
      <c r="D119" s="50">
        <v>60</v>
      </c>
      <c r="E119" s="50">
        <v>0.91400000000000003</v>
      </c>
      <c r="F119" s="50">
        <v>0.92100000000000004</v>
      </c>
      <c r="G119" s="50">
        <v>1.0029999999999999</v>
      </c>
      <c r="H119" s="50">
        <v>1.006</v>
      </c>
      <c r="I119" s="50">
        <f t="shared" si="0"/>
        <v>0.91749999999999998</v>
      </c>
      <c r="J119" s="59">
        <f t="shared" si="1"/>
        <v>7.6004343105320372E-3</v>
      </c>
      <c r="K119" s="50">
        <f t="shared" si="2"/>
        <v>1.0044999999999999</v>
      </c>
      <c r="L119" s="59">
        <f t="shared" si="3"/>
        <v>2.9821073558649242E-3</v>
      </c>
      <c r="M119" s="50">
        <f t="shared" si="4"/>
        <v>8.6999999999999966E-2</v>
      </c>
      <c r="N119" s="50">
        <v>60</v>
      </c>
      <c r="O119" s="50">
        <v>0.96099999999999997</v>
      </c>
      <c r="P119" s="50">
        <v>0.95699999999999996</v>
      </c>
      <c r="Q119" s="50">
        <v>1.028</v>
      </c>
      <c r="R119" s="50">
        <v>1.024</v>
      </c>
      <c r="S119" s="50">
        <f t="shared" si="5"/>
        <v>0.95899999999999996</v>
      </c>
      <c r="T119" s="59">
        <f t="shared" si="6"/>
        <v>4.179728317659356E-3</v>
      </c>
      <c r="U119" s="50">
        <f t="shared" si="7"/>
        <v>1.026</v>
      </c>
      <c r="V119" s="59">
        <f t="shared" si="8"/>
        <v>3.9062500000000035E-3</v>
      </c>
      <c r="W119" s="50">
        <f t="shared" si="9"/>
        <v>6.700000000000006E-2</v>
      </c>
      <c r="X119" s="50">
        <v>60</v>
      </c>
      <c r="Y119" s="50">
        <v>0.93500000000000005</v>
      </c>
      <c r="Z119" s="50">
        <v>0.95399999999999996</v>
      </c>
      <c r="AA119" s="50">
        <v>1.04</v>
      </c>
      <c r="AB119" s="50">
        <v>1.0389999999999999</v>
      </c>
      <c r="AC119" s="50">
        <f t="shared" si="10"/>
        <v>0.94450000000000001</v>
      </c>
      <c r="AD119" s="59">
        <f t="shared" si="11"/>
        <v>1.9916142557651895E-2</v>
      </c>
      <c r="AE119" s="50">
        <f t="shared" si="12"/>
        <v>1.0394999999999999</v>
      </c>
      <c r="AF119" s="59">
        <f t="shared" si="13"/>
        <v>9.6246390760357269E-4</v>
      </c>
      <c r="AG119" s="50">
        <f t="shared" si="14"/>
        <v>9.4999999999999862E-2</v>
      </c>
      <c r="AH119" s="50">
        <v>60</v>
      </c>
      <c r="AI119" s="50">
        <v>0.97399999999999998</v>
      </c>
      <c r="AJ119" s="50">
        <v>0.98899999999999999</v>
      </c>
      <c r="AK119" s="50">
        <v>1.046</v>
      </c>
      <c r="AL119" s="50">
        <v>1.0509999999999999</v>
      </c>
      <c r="AM119" s="50">
        <f t="shared" si="15"/>
        <v>0.98150000000000004</v>
      </c>
      <c r="AN119" s="59">
        <f t="shared" si="16"/>
        <v>1.5166835187057647E-2</v>
      </c>
      <c r="AO119" s="50">
        <f t="shared" si="17"/>
        <v>1.0485</v>
      </c>
      <c r="AP119" s="59">
        <f t="shared" si="18"/>
        <v>4.7573739295907651E-3</v>
      </c>
      <c r="AQ119" s="50">
        <f t="shared" si="19"/>
        <v>6.6999999999999948E-2</v>
      </c>
      <c r="AR119" s="50">
        <v>60</v>
      </c>
      <c r="AS119" s="50">
        <v>1.044</v>
      </c>
      <c r="AT119" s="50">
        <v>1.0409999999999999</v>
      </c>
      <c r="AU119" s="50">
        <v>1.071</v>
      </c>
      <c r="AV119" s="50">
        <v>1.0720000000000001</v>
      </c>
      <c r="AW119" s="50">
        <f t="shared" si="20"/>
        <v>1.0425</v>
      </c>
      <c r="AX119" s="59">
        <f t="shared" si="21"/>
        <v>2.8818443804035677E-3</v>
      </c>
      <c r="AY119" s="50">
        <f t="shared" si="22"/>
        <v>1.0714999999999999</v>
      </c>
      <c r="AZ119" s="59">
        <f t="shared" si="23"/>
        <v>9.3283582089562678E-4</v>
      </c>
      <c r="BA119" s="50">
        <f t="shared" si="24"/>
        <v>2.8999999999999915E-2</v>
      </c>
      <c r="BB119" s="50">
        <v>60</v>
      </c>
      <c r="BC119" s="50">
        <v>1.069</v>
      </c>
      <c r="BD119" s="50">
        <v>1.0409999999999999</v>
      </c>
      <c r="BE119" s="50">
        <v>1.075</v>
      </c>
      <c r="BF119" s="50">
        <v>1.079</v>
      </c>
      <c r="BG119" s="50">
        <f t="shared" si="25"/>
        <v>1.0549999999999999</v>
      </c>
      <c r="BH119" s="59">
        <f t="shared" si="26"/>
        <v>2.689721421709897E-2</v>
      </c>
      <c r="BI119" s="50">
        <f t="shared" si="27"/>
        <v>1.077</v>
      </c>
      <c r="BJ119" s="59">
        <f t="shared" si="28"/>
        <v>3.7071362372567227E-3</v>
      </c>
      <c r="BK119" s="50">
        <f t="shared" si="29"/>
        <v>2.200000000000002E-2</v>
      </c>
      <c r="BL119" s="50">
        <v>60</v>
      </c>
      <c r="BM119" s="50">
        <v>1.032</v>
      </c>
      <c r="BN119" s="50">
        <v>1.0369999999999999</v>
      </c>
      <c r="BO119" s="50">
        <v>1.056</v>
      </c>
      <c r="BP119" s="50">
        <v>1.0549999999999999</v>
      </c>
      <c r="BQ119" s="50">
        <f t="shared" si="30"/>
        <v>1.0345</v>
      </c>
      <c r="BR119" s="59">
        <f t="shared" si="31"/>
        <v>4.8216007714560211E-3</v>
      </c>
      <c r="BS119" s="50">
        <f t="shared" si="32"/>
        <v>1.0554999999999999</v>
      </c>
      <c r="BT119" s="59">
        <f t="shared" si="33"/>
        <v>9.4786729857830522E-4</v>
      </c>
      <c r="BU119" s="50">
        <f t="shared" si="34"/>
        <v>2.0999999999999908E-2</v>
      </c>
      <c r="BV119" s="50">
        <v>60</v>
      </c>
      <c r="BW119" s="50">
        <v>0.98599999999999999</v>
      </c>
      <c r="BX119" s="50">
        <v>0.996</v>
      </c>
      <c r="BY119" s="50">
        <v>1.054</v>
      </c>
      <c r="BZ119" s="50">
        <v>1.0669999999999999</v>
      </c>
      <c r="CA119" s="50">
        <f t="shared" si="35"/>
        <v>0.99099999999999999</v>
      </c>
      <c r="CB119" s="59">
        <f t="shared" si="36"/>
        <v>1.004016064257029E-2</v>
      </c>
      <c r="CC119" s="50">
        <f t="shared" si="37"/>
        <v>1.0605</v>
      </c>
      <c r="CD119" s="59">
        <f t="shared" si="38"/>
        <v>1.2183692596063637E-2</v>
      </c>
      <c r="CE119" s="50">
        <f t="shared" si="39"/>
        <v>6.9500000000000006E-2</v>
      </c>
      <c r="CF119" s="50">
        <v>60</v>
      </c>
      <c r="CG119" s="50">
        <v>0.90800000000000003</v>
      </c>
      <c r="CH119" s="50">
        <v>0.93899999999999995</v>
      </c>
      <c r="CI119" s="50">
        <v>1.044</v>
      </c>
      <c r="CJ119" s="50">
        <v>1.0580000000000001</v>
      </c>
      <c r="CK119" s="50">
        <f t="shared" si="40"/>
        <v>0.92349999999999999</v>
      </c>
      <c r="CL119" s="59">
        <f t="shared" si="41"/>
        <v>3.301384451544187E-2</v>
      </c>
      <c r="CM119" s="50">
        <f t="shared" si="42"/>
        <v>1.0510000000000002</v>
      </c>
      <c r="CN119" s="59">
        <f t="shared" si="43"/>
        <v>1.3232514177693774E-2</v>
      </c>
      <c r="CO119" s="50">
        <f t="shared" si="44"/>
        <v>0.12750000000000017</v>
      </c>
      <c r="CP119" s="50">
        <v>60</v>
      </c>
      <c r="CQ119" s="50">
        <v>1.1779999999999999</v>
      </c>
      <c r="CR119" s="50">
        <v>1.181</v>
      </c>
      <c r="CS119" s="50">
        <v>1.1779999999999999</v>
      </c>
      <c r="CT119" s="50">
        <v>1.1819999999999999</v>
      </c>
      <c r="CU119" s="50"/>
      <c r="CV119" s="50"/>
      <c r="CW119" s="50"/>
      <c r="CX119" s="50"/>
    </row>
    <row r="120" spans="2:102" x14ac:dyDescent="0.2">
      <c r="B120" s="49">
        <v>4.2361111111111106E-2</v>
      </c>
      <c r="C120" s="50">
        <v>37</v>
      </c>
      <c r="D120" s="50">
        <v>61</v>
      </c>
      <c r="E120" s="50">
        <v>0.91200000000000003</v>
      </c>
      <c r="F120" s="50">
        <v>0.91900000000000004</v>
      </c>
      <c r="G120" s="50">
        <v>1.002</v>
      </c>
      <c r="H120" s="50">
        <v>1.0049999999999999</v>
      </c>
      <c r="I120" s="50">
        <f t="shared" si="0"/>
        <v>0.91549999999999998</v>
      </c>
      <c r="J120" s="59">
        <f t="shared" si="1"/>
        <v>7.6169749727965242E-3</v>
      </c>
      <c r="K120" s="50">
        <f t="shared" si="2"/>
        <v>1.0034999999999998</v>
      </c>
      <c r="L120" s="59">
        <f t="shared" si="3"/>
        <v>2.9850746268655641E-3</v>
      </c>
      <c r="M120" s="50">
        <f t="shared" si="4"/>
        <v>8.7999999999999856E-2</v>
      </c>
      <c r="N120" s="50">
        <v>61</v>
      </c>
      <c r="O120" s="50">
        <v>0.96</v>
      </c>
      <c r="P120" s="50">
        <v>0.95599999999999996</v>
      </c>
      <c r="Q120" s="50">
        <v>1.0269999999999999</v>
      </c>
      <c r="R120" s="50">
        <v>1.0229999999999999</v>
      </c>
      <c r="S120" s="50">
        <f t="shared" si="5"/>
        <v>0.95799999999999996</v>
      </c>
      <c r="T120" s="59">
        <f t="shared" si="6"/>
        <v>4.1841004184100458E-3</v>
      </c>
      <c r="U120" s="50">
        <f t="shared" si="7"/>
        <v>1.0249999999999999</v>
      </c>
      <c r="V120" s="59">
        <f t="shared" si="8"/>
        <v>3.9100684261974619E-3</v>
      </c>
      <c r="W120" s="50">
        <f t="shared" si="9"/>
        <v>6.6999999999999948E-2</v>
      </c>
      <c r="X120" s="50">
        <v>61</v>
      </c>
      <c r="Y120" s="50">
        <v>0.93300000000000005</v>
      </c>
      <c r="Z120" s="50">
        <v>0.95199999999999996</v>
      </c>
      <c r="AA120" s="50">
        <v>1.0389999999999999</v>
      </c>
      <c r="AB120" s="50">
        <v>1.0389999999999999</v>
      </c>
      <c r="AC120" s="50">
        <f t="shared" si="10"/>
        <v>0.9425</v>
      </c>
      <c r="AD120" s="59">
        <f t="shared" si="11"/>
        <v>1.9957983193277212E-2</v>
      </c>
      <c r="AE120" s="50">
        <f t="shared" si="12"/>
        <v>1.0389999999999999</v>
      </c>
      <c r="AF120" s="59">
        <f t="shared" si="13"/>
        <v>0</v>
      </c>
      <c r="AG120" s="50">
        <f t="shared" si="14"/>
        <v>9.6499999999999919E-2</v>
      </c>
      <c r="AH120" s="50">
        <v>61</v>
      </c>
      <c r="AI120" s="50">
        <v>0.97299999999999998</v>
      </c>
      <c r="AJ120" s="50">
        <v>0.98799999999999999</v>
      </c>
      <c r="AK120" s="50">
        <v>1.0449999999999999</v>
      </c>
      <c r="AL120" s="50">
        <v>1.05</v>
      </c>
      <c r="AM120" s="50">
        <f t="shared" si="15"/>
        <v>0.98049999999999993</v>
      </c>
      <c r="AN120" s="59">
        <f t="shared" si="16"/>
        <v>1.5182186234817827E-2</v>
      </c>
      <c r="AO120" s="50">
        <f t="shared" si="17"/>
        <v>1.0474999999999999</v>
      </c>
      <c r="AP120" s="59">
        <f t="shared" si="18"/>
        <v>4.7619047619048716E-3</v>
      </c>
      <c r="AQ120" s="50">
        <f t="shared" si="19"/>
        <v>6.6999999999999948E-2</v>
      </c>
      <c r="AR120" s="50">
        <v>61</v>
      </c>
      <c r="AS120" s="50">
        <v>1.0429999999999999</v>
      </c>
      <c r="AT120" s="50">
        <v>1.04</v>
      </c>
      <c r="AU120" s="50">
        <v>1.071</v>
      </c>
      <c r="AV120" s="50">
        <v>1.071</v>
      </c>
      <c r="AW120" s="50">
        <f t="shared" si="20"/>
        <v>1.0415000000000001</v>
      </c>
      <c r="AX120" s="59">
        <f t="shared" si="21"/>
        <v>2.8846153846152803E-3</v>
      </c>
      <c r="AY120" s="50">
        <f t="shared" si="22"/>
        <v>1.071</v>
      </c>
      <c r="AZ120" s="59">
        <f t="shared" si="23"/>
        <v>0</v>
      </c>
      <c r="BA120" s="50">
        <f t="shared" si="24"/>
        <v>2.949999999999986E-2</v>
      </c>
      <c r="BB120" s="50">
        <v>61</v>
      </c>
      <c r="BC120" s="50">
        <v>1.0669999999999999</v>
      </c>
      <c r="BD120" s="50">
        <v>1.04</v>
      </c>
      <c r="BE120" s="50">
        <v>1.0740000000000001</v>
      </c>
      <c r="BF120" s="50">
        <v>1.0780000000000001</v>
      </c>
      <c r="BG120" s="50">
        <f t="shared" si="25"/>
        <v>1.0535000000000001</v>
      </c>
      <c r="BH120" s="59">
        <f t="shared" si="26"/>
        <v>2.5961538461538376E-2</v>
      </c>
      <c r="BI120" s="50">
        <f t="shared" si="27"/>
        <v>1.0760000000000001</v>
      </c>
      <c r="BJ120" s="59">
        <f t="shared" si="28"/>
        <v>3.7105751391465708E-3</v>
      </c>
      <c r="BK120" s="50">
        <f t="shared" si="29"/>
        <v>2.2499999999999964E-2</v>
      </c>
      <c r="BL120" s="50">
        <v>61</v>
      </c>
      <c r="BM120" s="50">
        <v>1.032</v>
      </c>
      <c r="BN120" s="50">
        <v>1.036</v>
      </c>
      <c r="BO120" s="50">
        <v>1.0549999999999999</v>
      </c>
      <c r="BP120" s="50">
        <v>1.0549999999999999</v>
      </c>
      <c r="BQ120" s="50">
        <f t="shared" si="30"/>
        <v>1.034</v>
      </c>
      <c r="BR120" s="59">
        <f t="shared" si="31"/>
        <v>3.8610038610038641E-3</v>
      </c>
      <c r="BS120" s="50">
        <f t="shared" si="32"/>
        <v>1.0549999999999999</v>
      </c>
      <c r="BT120" s="59">
        <f t="shared" si="33"/>
        <v>0</v>
      </c>
      <c r="BU120" s="50">
        <f t="shared" si="34"/>
        <v>2.0999999999999908E-2</v>
      </c>
      <c r="BV120" s="50">
        <v>61</v>
      </c>
      <c r="BW120" s="50">
        <v>0.98499999999999999</v>
      </c>
      <c r="BX120" s="50">
        <v>0.996</v>
      </c>
      <c r="BY120" s="50">
        <v>1.0529999999999999</v>
      </c>
      <c r="BZ120" s="50">
        <v>1.0669999999999999</v>
      </c>
      <c r="CA120" s="50">
        <f t="shared" si="35"/>
        <v>0.99049999999999994</v>
      </c>
      <c r="CB120" s="59">
        <f t="shared" si="36"/>
        <v>1.104417670682732E-2</v>
      </c>
      <c r="CC120" s="50">
        <f t="shared" si="37"/>
        <v>1.06</v>
      </c>
      <c r="CD120" s="59">
        <f t="shared" si="38"/>
        <v>1.3120899718837875E-2</v>
      </c>
      <c r="CE120" s="50">
        <f t="shared" si="39"/>
        <v>6.9500000000000117E-2</v>
      </c>
      <c r="CF120" s="50">
        <v>61</v>
      </c>
      <c r="CG120" s="50">
        <v>0.90600000000000003</v>
      </c>
      <c r="CH120" s="50">
        <v>0.93700000000000006</v>
      </c>
      <c r="CI120" s="50">
        <v>1.0429999999999999</v>
      </c>
      <c r="CJ120" s="50">
        <v>1.0580000000000001</v>
      </c>
      <c r="CK120" s="50">
        <f t="shared" si="40"/>
        <v>0.92149999999999999</v>
      </c>
      <c r="CL120" s="59">
        <f t="shared" si="41"/>
        <v>3.3084311632870893E-2</v>
      </c>
      <c r="CM120" s="50">
        <f t="shared" si="42"/>
        <v>1.0505</v>
      </c>
      <c r="CN120" s="59">
        <f t="shared" si="43"/>
        <v>1.4177693761814861E-2</v>
      </c>
      <c r="CO120" s="50">
        <f t="shared" si="44"/>
        <v>0.129</v>
      </c>
      <c r="CP120" s="50">
        <v>61</v>
      </c>
      <c r="CQ120" s="50">
        <v>1.1779999999999999</v>
      </c>
      <c r="CR120" s="50">
        <v>1.179</v>
      </c>
      <c r="CS120" s="50">
        <v>1.177</v>
      </c>
      <c r="CT120" s="50">
        <v>1.1830000000000001</v>
      </c>
      <c r="CU120" s="50"/>
      <c r="CV120" s="50"/>
      <c r="CW120" s="50"/>
      <c r="CX120" s="50"/>
    </row>
    <row r="121" spans="2:102" x14ac:dyDescent="0.2">
      <c r="B121" s="49">
        <v>4.3055555555555562E-2</v>
      </c>
      <c r="C121" s="50">
        <v>37</v>
      </c>
      <c r="D121" s="50">
        <v>62</v>
      </c>
      <c r="E121" s="50">
        <v>0.91</v>
      </c>
      <c r="F121" s="50">
        <v>0.91800000000000004</v>
      </c>
      <c r="G121" s="50">
        <v>1.0009999999999999</v>
      </c>
      <c r="H121" s="50">
        <v>1.004</v>
      </c>
      <c r="I121" s="50">
        <f t="shared" si="0"/>
        <v>0.91400000000000003</v>
      </c>
      <c r="J121" s="59">
        <f t="shared" si="1"/>
        <v>8.7145969498910753E-3</v>
      </c>
      <c r="K121" s="50">
        <f t="shared" si="2"/>
        <v>1.0024999999999999</v>
      </c>
      <c r="L121" s="59">
        <f t="shared" si="3"/>
        <v>2.9880478087650534E-3</v>
      </c>
      <c r="M121" s="50">
        <f t="shared" si="4"/>
        <v>8.8499999999999912E-2</v>
      </c>
      <c r="N121" s="50">
        <v>62</v>
      </c>
      <c r="O121" s="50">
        <v>0.95799999999999996</v>
      </c>
      <c r="P121" s="50">
        <v>0.95499999999999996</v>
      </c>
      <c r="Q121" s="50">
        <v>1.026</v>
      </c>
      <c r="R121" s="50">
        <v>1.022</v>
      </c>
      <c r="S121" s="50">
        <f t="shared" si="5"/>
        <v>0.95649999999999991</v>
      </c>
      <c r="T121" s="59">
        <f t="shared" si="6"/>
        <v>3.1413612565445053E-3</v>
      </c>
      <c r="U121" s="50">
        <f t="shared" si="7"/>
        <v>1.024</v>
      </c>
      <c r="V121" s="59">
        <f t="shared" si="8"/>
        <v>3.9138943248532322E-3</v>
      </c>
      <c r="W121" s="50">
        <f t="shared" si="9"/>
        <v>6.7500000000000115E-2</v>
      </c>
      <c r="X121" s="50">
        <v>62</v>
      </c>
      <c r="Y121" s="50">
        <v>0.93100000000000005</v>
      </c>
      <c r="Z121" s="50">
        <v>0.95</v>
      </c>
      <c r="AA121" s="50">
        <v>1.038</v>
      </c>
      <c r="AB121" s="50">
        <v>1.038</v>
      </c>
      <c r="AC121" s="50">
        <f t="shared" si="10"/>
        <v>0.9405</v>
      </c>
      <c r="AD121" s="59">
        <f t="shared" si="11"/>
        <v>1.9999999999999903E-2</v>
      </c>
      <c r="AE121" s="50">
        <f t="shared" si="12"/>
        <v>1.038</v>
      </c>
      <c r="AF121" s="59">
        <f t="shared" si="13"/>
        <v>0</v>
      </c>
      <c r="AG121" s="50">
        <f t="shared" si="14"/>
        <v>9.7500000000000031E-2</v>
      </c>
      <c r="AH121" s="50">
        <v>62</v>
      </c>
      <c r="AI121" s="50">
        <v>0.97099999999999997</v>
      </c>
      <c r="AJ121" s="50">
        <v>0.98599999999999999</v>
      </c>
      <c r="AK121" s="50">
        <v>1.044</v>
      </c>
      <c r="AL121" s="50">
        <v>1.0489999999999999</v>
      </c>
      <c r="AM121" s="50">
        <f t="shared" si="15"/>
        <v>0.97849999999999993</v>
      </c>
      <c r="AN121" s="59">
        <f t="shared" si="16"/>
        <v>1.521298174442192E-2</v>
      </c>
      <c r="AO121" s="50">
        <f t="shared" si="17"/>
        <v>1.0465</v>
      </c>
      <c r="AP121" s="59">
        <f t="shared" si="18"/>
        <v>4.7664442326023774E-3</v>
      </c>
      <c r="AQ121" s="50">
        <f t="shared" si="19"/>
        <v>6.800000000000006E-2</v>
      </c>
      <c r="AR121" s="50">
        <v>62</v>
      </c>
      <c r="AS121" s="50">
        <v>1.0409999999999999</v>
      </c>
      <c r="AT121" s="50">
        <v>1.0389999999999999</v>
      </c>
      <c r="AU121" s="50">
        <v>1.07</v>
      </c>
      <c r="AV121" s="50">
        <v>1.071</v>
      </c>
      <c r="AW121" s="50">
        <f t="shared" si="20"/>
        <v>1.04</v>
      </c>
      <c r="AX121" s="59">
        <f t="shared" si="21"/>
        <v>1.9249278152069316E-3</v>
      </c>
      <c r="AY121" s="50">
        <f t="shared" si="22"/>
        <v>1.0705</v>
      </c>
      <c r="AZ121" s="59">
        <f t="shared" si="23"/>
        <v>9.337068160596545E-4</v>
      </c>
      <c r="BA121" s="50">
        <f t="shared" si="24"/>
        <v>3.0499999999999972E-2</v>
      </c>
      <c r="BB121" s="50">
        <v>62</v>
      </c>
      <c r="BC121" s="50">
        <v>1.0649999999999999</v>
      </c>
      <c r="BD121" s="50">
        <v>1.0389999999999999</v>
      </c>
      <c r="BE121" s="50">
        <v>1.073</v>
      </c>
      <c r="BF121" s="50">
        <v>1.077</v>
      </c>
      <c r="BG121" s="50">
        <f t="shared" si="25"/>
        <v>1.052</v>
      </c>
      <c r="BH121" s="59">
        <f t="shared" si="26"/>
        <v>2.5024061597690109E-2</v>
      </c>
      <c r="BI121" s="50">
        <f t="shared" si="27"/>
        <v>1.075</v>
      </c>
      <c r="BJ121" s="59">
        <f t="shared" si="28"/>
        <v>3.7140204271123526E-3</v>
      </c>
      <c r="BK121" s="50">
        <f t="shared" si="29"/>
        <v>2.2999999999999909E-2</v>
      </c>
      <c r="BL121" s="50">
        <v>62</v>
      </c>
      <c r="BM121" s="50">
        <v>1.03</v>
      </c>
      <c r="BN121" s="50">
        <v>1.0349999999999999</v>
      </c>
      <c r="BO121" s="50">
        <v>1.054</v>
      </c>
      <c r="BP121" s="50">
        <v>1.054</v>
      </c>
      <c r="BQ121" s="50">
        <f t="shared" si="30"/>
        <v>1.0325</v>
      </c>
      <c r="BR121" s="59">
        <f t="shared" si="31"/>
        <v>4.8309178743960327E-3</v>
      </c>
      <c r="BS121" s="50">
        <f t="shared" si="32"/>
        <v>1.054</v>
      </c>
      <c r="BT121" s="59">
        <f t="shared" si="33"/>
        <v>0</v>
      </c>
      <c r="BU121" s="50">
        <f t="shared" si="34"/>
        <v>2.1500000000000075E-2</v>
      </c>
      <c r="BV121" s="50">
        <v>62</v>
      </c>
      <c r="BW121" s="50">
        <v>0.98399999999999999</v>
      </c>
      <c r="BX121" s="50">
        <v>0.99399999999999999</v>
      </c>
      <c r="BY121" s="50">
        <v>1.052</v>
      </c>
      <c r="BZ121" s="50">
        <v>1.0660000000000001</v>
      </c>
      <c r="CA121" s="50">
        <f t="shared" si="35"/>
        <v>0.98899999999999999</v>
      </c>
      <c r="CB121" s="59">
        <f t="shared" si="36"/>
        <v>1.0060362173038238E-2</v>
      </c>
      <c r="CC121" s="50">
        <f t="shared" si="37"/>
        <v>1.0590000000000002</v>
      </c>
      <c r="CD121" s="59">
        <f t="shared" si="38"/>
        <v>1.3133208255159486E-2</v>
      </c>
      <c r="CE121" s="50">
        <f t="shared" si="39"/>
        <v>7.0000000000000173E-2</v>
      </c>
      <c r="CF121" s="50">
        <v>62</v>
      </c>
      <c r="CG121" s="50">
        <v>0.90400000000000003</v>
      </c>
      <c r="CH121" s="50">
        <v>0.93500000000000005</v>
      </c>
      <c r="CI121" s="50">
        <v>1.042</v>
      </c>
      <c r="CJ121" s="50">
        <v>1.056</v>
      </c>
      <c r="CK121" s="50">
        <f t="shared" si="40"/>
        <v>0.91949999999999998</v>
      </c>
      <c r="CL121" s="59">
        <f t="shared" si="41"/>
        <v>3.3155080213903773E-2</v>
      </c>
      <c r="CM121" s="50">
        <f t="shared" si="42"/>
        <v>1.0489999999999999</v>
      </c>
      <c r="CN121" s="59">
        <f t="shared" si="43"/>
        <v>1.3257575757575768E-2</v>
      </c>
      <c r="CO121" s="50">
        <f t="shared" si="44"/>
        <v>0.12949999999999995</v>
      </c>
      <c r="CP121" s="50">
        <v>62</v>
      </c>
      <c r="CQ121" s="50">
        <v>1.1779999999999999</v>
      </c>
      <c r="CR121" s="50">
        <v>1.177</v>
      </c>
      <c r="CS121" s="50">
        <v>1.1759999999999999</v>
      </c>
      <c r="CT121" s="50">
        <v>1.1819999999999999</v>
      </c>
      <c r="CU121" s="50"/>
      <c r="CV121" s="50"/>
      <c r="CW121" s="50"/>
      <c r="CX121" s="50"/>
    </row>
    <row r="122" spans="2:102" x14ac:dyDescent="0.2">
      <c r="B122" s="49">
        <v>4.3750000000000004E-2</v>
      </c>
      <c r="C122" s="50">
        <v>37</v>
      </c>
      <c r="D122" s="50">
        <v>63</v>
      </c>
      <c r="E122" s="50">
        <v>0.90700000000000003</v>
      </c>
      <c r="F122" s="50">
        <v>0.91600000000000004</v>
      </c>
      <c r="G122" s="50">
        <v>1</v>
      </c>
      <c r="H122" s="50">
        <v>1.0029999999999999</v>
      </c>
      <c r="I122" s="50">
        <f t="shared" si="0"/>
        <v>0.91149999999999998</v>
      </c>
      <c r="J122" s="59">
        <f t="shared" si="1"/>
        <v>9.8253275109170396E-3</v>
      </c>
      <c r="K122" s="50">
        <f t="shared" si="2"/>
        <v>1.0015000000000001</v>
      </c>
      <c r="L122" s="59">
        <f t="shared" si="3"/>
        <v>2.9910269192421654E-3</v>
      </c>
      <c r="M122" s="50">
        <f t="shared" si="4"/>
        <v>9.000000000000008E-2</v>
      </c>
      <c r="N122" s="50">
        <v>63</v>
      </c>
      <c r="O122" s="50">
        <v>0.95699999999999996</v>
      </c>
      <c r="P122" s="50">
        <v>0.95299999999999996</v>
      </c>
      <c r="Q122" s="50">
        <v>1.024</v>
      </c>
      <c r="R122" s="50">
        <v>1.0209999999999999</v>
      </c>
      <c r="S122" s="50">
        <f t="shared" si="5"/>
        <v>0.95499999999999996</v>
      </c>
      <c r="T122" s="59">
        <f t="shared" si="6"/>
        <v>4.1972717733473278E-3</v>
      </c>
      <c r="U122" s="50">
        <f t="shared" si="7"/>
        <v>1.0225</v>
      </c>
      <c r="V122" s="59">
        <f t="shared" si="8"/>
        <v>2.938295788442815E-3</v>
      </c>
      <c r="W122" s="50">
        <f t="shared" si="9"/>
        <v>6.7500000000000004E-2</v>
      </c>
      <c r="X122" s="50">
        <v>63</v>
      </c>
      <c r="Y122" s="50">
        <v>0.93</v>
      </c>
      <c r="Z122" s="50">
        <v>0.94899999999999995</v>
      </c>
      <c r="AA122" s="50">
        <v>1.0369999999999999</v>
      </c>
      <c r="AB122" s="50">
        <v>1.0369999999999999</v>
      </c>
      <c r="AC122" s="50">
        <f t="shared" si="10"/>
        <v>0.9395</v>
      </c>
      <c r="AD122" s="59">
        <f t="shared" si="11"/>
        <v>2.0021074815595265E-2</v>
      </c>
      <c r="AE122" s="50">
        <f t="shared" si="12"/>
        <v>1.0369999999999999</v>
      </c>
      <c r="AF122" s="59">
        <f t="shared" si="13"/>
        <v>0</v>
      </c>
      <c r="AG122" s="50">
        <f t="shared" si="14"/>
        <v>9.749999999999992E-2</v>
      </c>
      <c r="AH122" s="50">
        <v>63</v>
      </c>
      <c r="AI122" s="50">
        <v>0.97</v>
      </c>
      <c r="AJ122" s="50">
        <v>0.98499999999999999</v>
      </c>
      <c r="AK122" s="50">
        <v>1.0429999999999999</v>
      </c>
      <c r="AL122" s="50">
        <v>1.048</v>
      </c>
      <c r="AM122" s="50">
        <f t="shared" si="15"/>
        <v>0.97750000000000004</v>
      </c>
      <c r="AN122" s="59">
        <f t="shared" si="16"/>
        <v>1.5228426395939101E-2</v>
      </c>
      <c r="AO122" s="50">
        <f t="shared" si="17"/>
        <v>1.0455000000000001</v>
      </c>
      <c r="AP122" s="59">
        <f t="shared" si="18"/>
        <v>4.770992366412324E-3</v>
      </c>
      <c r="AQ122" s="50">
        <f t="shared" si="19"/>
        <v>6.800000000000006E-2</v>
      </c>
      <c r="AR122" s="50">
        <v>63</v>
      </c>
      <c r="AS122" s="50">
        <v>1.04</v>
      </c>
      <c r="AT122" s="50">
        <v>1.038</v>
      </c>
      <c r="AU122" s="50">
        <v>1.07</v>
      </c>
      <c r="AV122" s="50">
        <v>1.07</v>
      </c>
      <c r="AW122" s="50">
        <f t="shared" si="20"/>
        <v>1.0390000000000001</v>
      </c>
      <c r="AX122" s="59">
        <f t="shared" si="21"/>
        <v>1.9267822736030846E-3</v>
      </c>
      <c r="AY122" s="50">
        <f t="shared" si="22"/>
        <v>1.07</v>
      </c>
      <c r="AZ122" s="59">
        <f t="shared" si="23"/>
        <v>0</v>
      </c>
      <c r="BA122" s="50">
        <f t="shared" si="24"/>
        <v>3.0999999999999917E-2</v>
      </c>
      <c r="BB122" s="50">
        <v>63</v>
      </c>
      <c r="BC122" s="50">
        <v>1.0629999999999999</v>
      </c>
      <c r="BD122" s="50">
        <v>1.0649999999999999</v>
      </c>
      <c r="BE122" s="50">
        <v>1.0720000000000001</v>
      </c>
      <c r="BF122" s="50">
        <v>1.0760000000000001</v>
      </c>
      <c r="BG122" s="50">
        <f t="shared" si="25"/>
        <v>1.0640000000000001</v>
      </c>
      <c r="BH122" s="59">
        <f t="shared" si="26"/>
        <v>1.8779342723004712E-3</v>
      </c>
      <c r="BI122" s="50">
        <f t="shared" si="27"/>
        <v>1.0740000000000001</v>
      </c>
      <c r="BJ122" s="59">
        <f t="shared" si="28"/>
        <v>3.7174721189591107E-3</v>
      </c>
      <c r="BK122" s="50">
        <f t="shared" si="29"/>
        <v>1.0000000000000009E-2</v>
      </c>
      <c r="BL122" s="50">
        <v>63</v>
      </c>
      <c r="BM122" s="50">
        <v>1.0289999999999999</v>
      </c>
      <c r="BN122" s="50">
        <v>1.034</v>
      </c>
      <c r="BO122" s="50">
        <v>1.0529999999999999</v>
      </c>
      <c r="BP122" s="50">
        <v>1.0529999999999999</v>
      </c>
      <c r="BQ122" s="50">
        <f t="shared" si="30"/>
        <v>1.0314999999999999</v>
      </c>
      <c r="BR122" s="59">
        <f t="shared" si="31"/>
        <v>4.8355899419730321E-3</v>
      </c>
      <c r="BS122" s="50">
        <f t="shared" si="32"/>
        <v>1.0529999999999999</v>
      </c>
      <c r="BT122" s="59">
        <f t="shared" si="33"/>
        <v>0</v>
      </c>
      <c r="BU122" s="50">
        <f t="shared" si="34"/>
        <v>2.1500000000000075E-2</v>
      </c>
      <c r="BV122" s="50">
        <v>63</v>
      </c>
      <c r="BW122" s="50">
        <v>0.98299999999999998</v>
      </c>
      <c r="BX122" s="50">
        <v>0.99299999999999999</v>
      </c>
      <c r="BY122" s="50">
        <v>1.0509999999999999</v>
      </c>
      <c r="BZ122" s="50">
        <v>1.0640000000000001</v>
      </c>
      <c r="CA122" s="50">
        <f t="shared" si="35"/>
        <v>0.98799999999999999</v>
      </c>
      <c r="CB122" s="59">
        <f t="shared" si="36"/>
        <v>1.0070493454179263E-2</v>
      </c>
      <c r="CC122" s="50">
        <f t="shared" si="37"/>
        <v>1.0575000000000001</v>
      </c>
      <c r="CD122" s="59">
        <f t="shared" si="38"/>
        <v>1.2218045112782069E-2</v>
      </c>
      <c r="CE122" s="50">
        <f t="shared" si="39"/>
        <v>6.9500000000000117E-2</v>
      </c>
      <c r="CF122" s="50">
        <v>63</v>
      </c>
      <c r="CG122" s="50">
        <v>0.90300000000000002</v>
      </c>
      <c r="CH122" s="50">
        <v>0.93400000000000005</v>
      </c>
      <c r="CI122" s="50">
        <v>1.042</v>
      </c>
      <c r="CJ122" s="50">
        <v>1.0549999999999999</v>
      </c>
      <c r="CK122" s="50">
        <f t="shared" si="40"/>
        <v>0.91850000000000009</v>
      </c>
      <c r="CL122" s="59">
        <f t="shared" si="41"/>
        <v>3.3190578158458273E-2</v>
      </c>
      <c r="CM122" s="50">
        <f t="shared" si="42"/>
        <v>1.0485</v>
      </c>
      <c r="CN122" s="59">
        <f t="shared" si="43"/>
        <v>1.2322274881516495E-2</v>
      </c>
      <c r="CO122" s="50">
        <f t="shared" si="44"/>
        <v>0.12999999999999989</v>
      </c>
      <c r="CP122" s="50">
        <v>63</v>
      </c>
      <c r="CQ122" s="50">
        <v>1.177</v>
      </c>
      <c r="CR122" s="50">
        <v>1.179</v>
      </c>
      <c r="CS122" s="50">
        <v>1.1739999999999999</v>
      </c>
      <c r="CT122" s="50">
        <v>1.18</v>
      </c>
      <c r="CU122" s="50"/>
      <c r="CV122" s="50"/>
      <c r="CW122" s="50"/>
      <c r="CX122" s="50"/>
    </row>
    <row r="123" spans="2:102" x14ac:dyDescent="0.2">
      <c r="B123" s="49">
        <v>4.4444444444444446E-2</v>
      </c>
      <c r="C123" s="50">
        <v>37</v>
      </c>
      <c r="D123" s="50">
        <v>64</v>
      </c>
      <c r="E123" s="50">
        <v>0.90600000000000003</v>
      </c>
      <c r="F123" s="50">
        <v>0.91400000000000003</v>
      </c>
      <c r="G123" s="50">
        <v>0.999</v>
      </c>
      <c r="H123" s="50">
        <v>1.002</v>
      </c>
      <c r="I123" s="50">
        <f t="shared" si="0"/>
        <v>0.91</v>
      </c>
      <c r="J123" s="59">
        <f t="shared" si="1"/>
        <v>8.7527352297593064E-3</v>
      </c>
      <c r="K123" s="50">
        <f t="shared" si="2"/>
        <v>1.0004999999999999</v>
      </c>
      <c r="L123" s="59">
        <f t="shared" si="3"/>
        <v>2.994011976047907E-3</v>
      </c>
      <c r="M123" s="50">
        <f t="shared" si="4"/>
        <v>9.0499999999999914E-2</v>
      </c>
      <c r="N123" s="50">
        <v>64</v>
      </c>
      <c r="O123" s="50">
        <v>0.95599999999999996</v>
      </c>
      <c r="P123" s="50">
        <v>0.95199999999999996</v>
      </c>
      <c r="Q123" s="50">
        <v>1.0229999999999999</v>
      </c>
      <c r="R123" s="50">
        <v>1.02</v>
      </c>
      <c r="S123" s="50">
        <f t="shared" si="5"/>
        <v>0.95399999999999996</v>
      </c>
      <c r="T123" s="59">
        <f t="shared" si="6"/>
        <v>4.2016806722689117E-3</v>
      </c>
      <c r="U123" s="50">
        <f t="shared" si="7"/>
        <v>1.0215000000000001</v>
      </c>
      <c r="V123" s="59">
        <f t="shared" si="8"/>
        <v>2.941176470588129E-3</v>
      </c>
      <c r="W123" s="50">
        <f t="shared" si="9"/>
        <v>6.7500000000000115E-2</v>
      </c>
      <c r="X123" s="50">
        <v>64</v>
      </c>
      <c r="Y123" s="50">
        <v>0.92800000000000005</v>
      </c>
      <c r="Z123" s="50">
        <v>0.94599999999999995</v>
      </c>
      <c r="AA123" s="50">
        <v>1.036</v>
      </c>
      <c r="AB123" s="50">
        <v>1.036</v>
      </c>
      <c r="AC123" s="50">
        <f t="shared" si="10"/>
        <v>0.93700000000000006</v>
      </c>
      <c r="AD123" s="59">
        <f t="shared" si="11"/>
        <v>1.9027484143763113E-2</v>
      </c>
      <c r="AE123" s="50">
        <f t="shared" si="12"/>
        <v>1.036</v>
      </c>
      <c r="AF123" s="59">
        <f t="shared" si="13"/>
        <v>0</v>
      </c>
      <c r="AG123" s="50">
        <f t="shared" si="14"/>
        <v>9.8999999999999977E-2</v>
      </c>
      <c r="AH123" s="50">
        <v>64</v>
      </c>
      <c r="AI123" s="50">
        <v>0.96799999999999997</v>
      </c>
      <c r="AJ123" s="50">
        <v>0.98399999999999999</v>
      </c>
      <c r="AK123" s="50">
        <v>1.042</v>
      </c>
      <c r="AL123" s="50">
        <v>1.0469999999999999</v>
      </c>
      <c r="AM123" s="50">
        <f t="shared" si="15"/>
        <v>0.97599999999999998</v>
      </c>
      <c r="AN123" s="59">
        <f t="shared" si="16"/>
        <v>1.6260162601626032E-2</v>
      </c>
      <c r="AO123" s="50">
        <f t="shared" si="17"/>
        <v>1.0445</v>
      </c>
      <c r="AP123" s="59">
        <f t="shared" si="18"/>
        <v>4.7755491881565368E-3</v>
      </c>
      <c r="AQ123" s="50">
        <f t="shared" si="19"/>
        <v>6.8500000000000005E-2</v>
      </c>
      <c r="AR123" s="50">
        <v>64</v>
      </c>
      <c r="AS123" s="50">
        <v>1.0389999999999999</v>
      </c>
      <c r="AT123" s="50">
        <v>1.0369999999999999</v>
      </c>
      <c r="AU123" s="50">
        <v>1.069</v>
      </c>
      <c r="AV123" s="50">
        <v>1.069</v>
      </c>
      <c r="AW123" s="50">
        <f t="shared" si="20"/>
        <v>1.0379999999999998</v>
      </c>
      <c r="AX123" s="59">
        <f t="shared" si="21"/>
        <v>1.9286403085824512E-3</v>
      </c>
      <c r="AY123" s="50">
        <f t="shared" si="22"/>
        <v>1.069</v>
      </c>
      <c r="AZ123" s="59">
        <f t="shared" si="23"/>
        <v>0</v>
      </c>
      <c r="BA123" s="50">
        <f t="shared" si="24"/>
        <v>3.1000000000000139E-2</v>
      </c>
      <c r="BB123" s="50">
        <v>64</v>
      </c>
      <c r="BC123" s="50">
        <v>1.0609999999999999</v>
      </c>
      <c r="BD123" s="50">
        <v>1.0580000000000001</v>
      </c>
      <c r="BE123" s="50">
        <v>1.0720000000000001</v>
      </c>
      <c r="BF123" s="50">
        <v>1.075</v>
      </c>
      <c r="BG123" s="50">
        <f t="shared" si="25"/>
        <v>1.0594999999999999</v>
      </c>
      <c r="BH123" s="59">
        <f t="shared" si="26"/>
        <v>2.8355387523628464E-3</v>
      </c>
      <c r="BI123" s="50">
        <f t="shared" si="27"/>
        <v>1.0735000000000001</v>
      </c>
      <c r="BJ123" s="59">
        <f t="shared" si="28"/>
        <v>2.7906976744185041E-3</v>
      </c>
      <c r="BK123" s="50">
        <f t="shared" si="29"/>
        <v>1.4000000000000234E-2</v>
      </c>
      <c r="BL123" s="50">
        <v>64</v>
      </c>
      <c r="BM123" s="50">
        <v>1.028</v>
      </c>
      <c r="BN123" s="50">
        <v>1.0329999999999999</v>
      </c>
      <c r="BO123" s="50">
        <v>1.052</v>
      </c>
      <c r="BP123" s="50">
        <v>1.052</v>
      </c>
      <c r="BQ123" s="50">
        <f t="shared" si="30"/>
        <v>1.0305</v>
      </c>
      <c r="BR123" s="59">
        <f t="shared" si="31"/>
        <v>4.8402710551789874E-3</v>
      </c>
      <c r="BS123" s="50">
        <f t="shared" si="32"/>
        <v>1.052</v>
      </c>
      <c r="BT123" s="59">
        <f t="shared" si="33"/>
        <v>0</v>
      </c>
      <c r="BU123" s="50">
        <f t="shared" si="34"/>
        <v>2.1500000000000075E-2</v>
      </c>
      <c r="BV123" s="50">
        <v>64</v>
      </c>
      <c r="BW123" s="50">
        <v>0.98199999999999998</v>
      </c>
      <c r="BX123" s="50">
        <v>0.99199999999999999</v>
      </c>
      <c r="BY123" s="50">
        <v>1.0509999999999999</v>
      </c>
      <c r="BZ123" s="50">
        <v>1.0640000000000001</v>
      </c>
      <c r="CA123" s="50">
        <f t="shared" si="35"/>
        <v>0.98699999999999999</v>
      </c>
      <c r="CB123" s="59">
        <f t="shared" si="36"/>
        <v>1.0080645161290331E-2</v>
      </c>
      <c r="CC123" s="50">
        <f t="shared" si="37"/>
        <v>1.0575000000000001</v>
      </c>
      <c r="CD123" s="59">
        <f t="shared" si="38"/>
        <v>1.2218045112782069E-2</v>
      </c>
      <c r="CE123" s="50">
        <f t="shared" si="39"/>
        <v>7.0500000000000118E-2</v>
      </c>
      <c r="CF123" s="50">
        <v>64</v>
      </c>
      <c r="CG123" s="50">
        <v>0.90100000000000002</v>
      </c>
      <c r="CH123" s="50">
        <v>0.93200000000000005</v>
      </c>
      <c r="CI123" s="50">
        <v>1.0409999999999999</v>
      </c>
      <c r="CJ123" s="50">
        <v>1.054</v>
      </c>
      <c r="CK123" s="50">
        <f t="shared" si="40"/>
        <v>0.91650000000000009</v>
      </c>
      <c r="CL123" s="59">
        <f t="shared" si="41"/>
        <v>3.3261802575107323E-2</v>
      </c>
      <c r="CM123" s="50">
        <f t="shared" si="42"/>
        <v>1.0474999999999999</v>
      </c>
      <c r="CN123" s="59">
        <f t="shared" si="43"/>
        <v>1.2333965844402392E-2</v>
      </c>
      <c r="CO123" s="50">
        <f t="shared" si="44"/>
        <v>0.13099999999999978</v>
      </c>
      <c r="CP123" s="50">
        <v>64</v>
      </c>
      <c r="CQ123" s="50">
        <v>1.175</v>
      </c>
      <c r="CR123" s="50">
        <v>1.179</v>
      </c>
      <c r="CS123" s="50">
        <v>1.1739999999999999</v>
      </c>
      <c r="CT123" s="50">
        <v>1.1779999999999999</v>
      </c>
      <c r="CU123" s="50"/>
      <c r="CV123" s="50"/>
      <c r="CW123" s="50"/>
      <c r="CX123" s="50"/>
    </row>
    <row r="124" spans="2:102" x14ac:dyDescent="0.2">
      <c r="B124" s="49">
        <v>4.5138888888888888E-2</v>
      </c>
      <c r="C124" s="50">
        <v>37</v>
      </c>
      <c r="D124" s="50">
        <v>65</v>
      </c>
      <c r="E124" s="50">
        <v>0.90500000000000003</v>
      </c>
      <c r="F124" s="50">
        <v>0.91300000000000003</v>
      </c>
      <c r="G124" s="50">
        <v>0.997</v>
      </c>
      <c r="H124" s="50">
        <v>1.0009999999999999</v>
      </c>
      <c r="I124" s="50">
        <f t="shared" ref="I124:I149" si="45">AVERAGE(E124:F124)</f>
        <v>0.90900000000000003</v>
      </c>
      <c r="J124" s="59">
        <f t="shared" ref="J124:J149" si="46">ABS((F124-E124)/F124)</f>
        <v>8.7623220153340703E-3</v>
      </c>
      <c r="K124" s="50">
        <f t="shared" ref="K124:K149" si="47">AVERAGE(G124:H124)</f>
        <v>0.99899999999999989</v>
      </c>
      <c r="L124" s="59">
        <f t="shared" ref="L124:L149" si="48">ABS((H124-G124)/H124)</f>
        <v>3.9960039960038893E-3</v>
      </c>
      <c r="M124" s="50">
        <f t="shared" ref="M124:M149" si="49">K124-I124</f>
        <v>8.9999999999999858E-2</v>
      </c>
      <c r="N124" s="50">
        <v>65</v>
      </c>
      <c r="O124" s="50">
        <v>0.95399999999999996</v>
      </c>
      <c r="P124" s="50">
        <v>0.95099999999999996</v>
      </c>
      <c r="Q124" s="50">
        <v>1.022</v>
      </c>
      <c r="R124" s="50">
        <v>1.0189999999999999</v>
      </c>
      <c r="S124" s="50">
        <f t="shared" ref="S124:S149" si="50">AVERAGE(O124:P124)</f>
        <v>0.9524999999999999</v>
      </c>
      <c r="T124" s="59">
        <f t="shared" ref="T124:T149" si="51">ABS((P124-O124)/P124)</f>
        <v>3.1545741324921165E-3</v>
      </c>
      <c r="U124" s="50">
        <f t="shared" ref="U124:U149" si="52">AVERAGE(Q124:R124)</f>
        <v>1.0205</v>
      </c>
      <c r="V124" s="59">
        <f t="shared" ref="V124:V149" si="53">ABS((R124-Q124)/R124)</f>
        <v>2.9440628066733209E-3</v>
      </c>
      <c r="W124" s="50">
        <f t="shared" ref="W124:W149" si="54">U124-S124</f>
        <v>6.800000000000006E-2</v>
      </c>
      <c r="X124" s="50">
        <v>65</v>
      </c>
      <c r="Y124" s="50">
        <v>0.92600000000000005</v>
      </c>
      <c r="Z124" s="50">
        <v>0.94499999999999995</v>
      </c>
      <c r="AA124" s="50">
        <v>1.0349999999999999</v>
      </c>
      <c r="AB124" s="50">
        <v>1.0349999999999999</v>
      </c>
      <c r="AC124" s="50">
        <f t="shared" ref="AC124:AC149" si="55">AVERAGE(Y124:Z124)</f>
        <v>0.9355</v>
      </c>
      <c r="AD124" s="59">
        <f t="shared" ref="AD124:AD149" si="56">ABS((Z124-Y124)/Z124)</f>
        <v>2.0105820105820009E-2</v>
      </c>
      <c r="AE124" s="50">
        <f t="shared" ref="AE124:AE149" si="57">AVERAGE(AA124:AB124)</f>
        <v>1.0349999999999999</v>
      </c>
      <c r="AF124" s="59">
        <f t="shared" ref="AF124:AF149" si="58">ABS((AB124-AA124)/AB124)</f>
        <v>0</v>
      </c>
      <c r="AG124" s="50">
        <f t="shared" ref="AG124:AG149" si="59">AE124-AC124</f>
        <v>9.9499999999999922E-2</v>
      </c>
      <c r="AH124" s="50">
        <v>65</v>
      </c>
      <c r="AI124" s="50">
        <v>0.96699999999999997</v>
      </c>
      <c r="AJ124" s="50">
        <v>0.98299999999999998</v>
      </c>
      <c r="AK124" s="50">
        <v>1.0409999999999999</v>
      </c>
      <c r="AL124" s="50">
        <v>1.046</v>
      </c>
      <c r="AM124" s="50">
        <f t="shared" ref="AM124:AM149" si="60">AVERAGE(AI124:AJ124)</f>
        <v>0.97499999999999998</v>
      </c>
      <c r="AN124" s="59">
        <f t="shared" ref="AN124:AN149" si="61">ABS((AJ124-AI124)/AJ124)</f>
        <v>1.6276703967446605E-2</v>
      </c>
      <c r="AO124" s="50">
        <f t="shared" ref="AO124:AO149" si="62">AVERAGE(AK124:AL124)</f>
        <v>1.0434999999999999</v>
      </c>
      <c r="AP124" s="59">
        <f t="shared" ref="AP124:AP149" si="63">ABS((AL124-AK124)/AL124)</f>
        <v>4.7801147227534563E-3</v>
      </c>
      <c r="AQ124" s="50">
        <f t="shared" ref="AQ124:AQ149" si="64">AO124-AM124</f>
        <v>6.8499999999999894E-2</v>
      </c>
      <c r="AR124" s="50">
        <v>65</v>
      </c>
      <c r="AS124" s="50">
        <v>1.038</v>
      </c>
      <c r="AT124" s="50">
        <v>1.036</v>
      </c>
      <c r="AU124" s="50">
        <v>1.069</v>
      </c>
      <c r="AV124" s="50">
        <v>1.0680000000000001</v>
      </c>
      <c r="AW124" s="50">
        <f t="shared" ref="AW124:AW149" si="65">AVERAGE(AS124:AT124)</f>
        <v>1.0369999999999999</v>
      </c>
      <c r="AX124" s="59">
        <f t="shared" ref="AX124:AX149" si="66">ABS((AT124-AS124)/AT124)</f>
        <v>1.9305019305019321E-3</v>
      </c>
      <c r="AY124" s="50">
        <f t="shared" ref="AY124:AY149" si="67">AVERAGE(AU124:AV124)</f>
        <v>1.0685</v>
      </c>
      <c r="AZ124" s="59">
        <f t="shared" ref="AZ124:AZ149" si="68">ABS((AV124-AU124)/AV124)</f>
        <v>9.3632958801487807E-4</v>
      </c>
      <c r="BA124" s="50">
        <f t="shared" ref="BA124:BA149" si="69">AY124-AW124</f>
        <v>3.1500000000000083E-2</v>
      </c>
      <c r="BB124" s="50">
        <v>65</v>
      </c>
      <c r="BC124" s="50">
        <v>1.0589999999999999</v>
      </c>
      <c r="BD124" s="50">
        <v>1.056</v>
      </c>
      <c r="BE124" s="50">
        <v>1.071</v>
      </c>
      <c r="BF124" s="50">
        <v>1.0740000000000001</v>
      </c>
      <c r="BG124" s="50">
        <f t="shared" ref="BG124:BG149" si="70">AVERAGE(BC124:BD124)</f>
        <v>1.0575000000000001</v>
      </c>
      <c r="BH124" s="59">
        <f t="shared" ref="BH124:BH149" si="71">ABS((BD124-BC124)/BD124)</f>
        <v>2.8409090909089882E-3</v>
      </c>
      <c r="BI124" s="50">
        <f t="shared" ref="BI124:BI149" si="72">AVERAGE(BE124:BF124)</f>
        <v>1.0725</v>
      </c>
      <c r="BJ124" s="59">
        <f t="shared" ref="BJ124:BJ149" si="73">ABS((BF124-BE124)/BF124)</f>
        <v>2.7932960893855803E-3</v>
      </c>
      <c r="BK124" s="50">
        <f t="shared" ref="BK124:BK149" si="74">BI124-BG124</f>
        <v>1.4999999999999902E-2</v>
      </c>
      <c r="BL124" s="50">
        <v>65</v>
      </c>
      <c r="BM124" s="50">
        <v>1.026</v>
      </c>
      <c r="BN124" s="50">
        <v>1.0309999999999999</v>
      </c>
      <c r="BO124" s="50">
        <v>1.0509999999999999</v>
      </c>
      <c r="BP124" s="50">
        <v>1.0509999999999999</v>
      </c>
      <c r="BQ124" s="50">
        <f t="shared" ref="BQ124:BQ149" si="75">AVERAGE(BM124:BN124)</f>
        <v>1.0285</v>
      </c>
      <c r="BR124" s="59">
        <f t="shared" ref="BR124:BR149" si="76">ABS((BN124-BM124)/BN124)</f>
        <v>4.8496605237632337E-3</v>
      </c>
      <c r="BS124" s="50">
        <f t="shared" ref="BS124:BS149" si="77">AVERAGE(BO124:BP124)</f>
        <v>1.0509999999999999</v>
      </c>
      <c r="BT124" s="59">
        <f t="shared" ref="BT124:BT149" si="78">ABS((BP124-BO124)/BP124)</f>
        <v>0</v>
      </c>
      <c r="BU124" s="50">
        <f t="shared" ref="BU124:BU149" si="79">BS124-BQ124</f>
        <v>2.2499999999999964E-2</v>
      </c>
      <c r="BV124" s="50">
        <v>65</v>
      </c>
      <c r="BW124" s="50">
        <v>0.98</v>
      </c>
      <c r="BX124" s="50">
        <v>0.99099999999999999</v>
      </c>
      <c r="BY124" s="50">
        <v>1.05</v>
      </c>
      <c r="BZ124" s="50">
        <v>1.0629999999999999</v>
      </c>
      <c r="CA124" s="50">
        <f t="shared" ref="CA124:CA149" si="80">AVERAGE(BW124:BX124)</f>
        <v>0.98550000000000004</v>
      </c>
      <c r="CB124" s="59">
        <f t="shared" ref="CB124:CB149" si="81">ABS((BX124-BW124)/BX124)</f>
        <v>1.1099899091826447E-2</v>
      </c>
      <c r="CC124" s="50">
        <f t="shared" ref="CC124:CC149" si="82">AVERAGE(BY124:BZ124)</f>
        <v>1.0565</v>
      </c>
      <c r="CD124" s="59">
        <f t="shared" ref="CD124:CD149" si="83">ABS((BZ124-BY124)/BZ124)</f>
        <v>1.2229539040451459E-2</v>
      </c>
      <c r="CE124" s="50">
        <f t="shared" ref="CE124:CE149" si="84">CC124-CA124</f>
        <v>7.0999999999999952E-2</v>
      </c>
      <c r="CF124" s="50">
        <v>65</v>
      </c>
      <c r="CG124" s="50">
        <v>0.89900000000000002</v>
      </c>
      <c r="CH124" s="50">
        <v>0.93</v>
      </c>
      <c r="CI124" s="50">
        <v>1.04</v>
      </c>
      <c r="CJ124" s="50">
        <v>1.0529999999999999</v>
      </c>
      <c r="CK124" s="50">
        <f t="shared" ref="CK124:CK149" si="85">AVERAGE(CG124:CH124)</f>
        <v>0.91450000000000009</v>
      </c>
      <c r="CL124" s="59">
        <f t="shared" ref="CL124:CL149" si="86">ABS((CH124-CG124)/CH124)</f>
        <v>3.3333333333333361E-2</v>
      </c>
      <c r="CM124" s="50">
        <f t="shared" ref="CM124:CM149" si="87">AVERAGE(CI124:CJ124)</f>
        <v>1.0465</v>
      </c>
      <c r="CN124" s="59">
        <f t="shared" ref="CN124:CN149" si="88">ABS((CJ124-CI124)/CJ124)</f>
        <v>1.2345679012345585E-2</v>
      </c>
      <c r="CO124" s="50">
        <f t="shared" ref="CO124:CO149" si="89">CM124-CK124</f>
        <v>0.1319999999999999</v>
      </c>
      <c r="CP124" s="50">
        <v>65</v>
      </c>
      <c r="CQ124" s="50">
        <v>1.1739999999999999</v>
      </c>
      <c r="CR124" s="50">
        <v>1.1759999999999999</v>
      </c>
      <c r="CS124" s="50">
        <v>1.1719999999999999</v>
      </c>
      <c r="CT124" s="50">
        <v>1.179</v>
      </c>
      <c r="CU124" s="50"/>
      <c r="CV124" s="50"/>
      <c r="CW124" s="50"/>
      <c r="CX124" s="50"/>
    </row>
    <row r="125" spans="2:102" x14ac:dyDescent="0.2">
      <c r="B125" s="49">
        <v>4.5833333333333337E-2</v>
      </c>
      <c r="C125" s="50">
        <v>37</v>
      </c>
      <c r="D125" s="50">
        <v>66</v>
      </c>
      <c r="E125" s="50">
        <v>0.90500000000000003</v>
      </c>
      <c r="F125" s="50">
        <v>0.91100000000000003</v>
      </c>
      <c r="G125" s="50">
        <v>0.997</v>
      </c>
      <c r="H125" s="50">
        <v>1</v>
      </c>
      <c r="I125" s="50">
        <f t="shared" si="45"/>
        <v>0.90800000000000003</v>
      </c>
      <c r="J125" s="59">
        <f t="shared" si="46"/>
        <v>6.5861690450054943E-3</v>
      </c>
      <c r="K125" s="50">
        <f t="shared" si="47"/>
        <v>0.99849999999999994</v>
      </c>
      <c r="L125" s="59">
        <f t="shared" si="48"/>
        <v>3.0000000000000027E-3</v>
      </c>
      <c r="M125" s="50">
        <f t="shared" si="49"/>
        <v>9.0499999999999914E-2</v>
      </c>
      <c r="N125" s="50">
        <v>66</v>
      </c>
      <c r="O125" s="50">
        <v>0.95299999999999996</v>
      </c>
      <c r="P125" s="50">
        <v>0.94899999999999995</v>
      </c>
      <c r="Q125" s="50">
        <v>1.0209999999999999</v>
      </c>
      <c r="R125" s="50">
        <v>1.018</v>
      </c>
      <c r="S125" s="50">
        <f t="shared" si="50"/>
        <v>0.95099999999999996</v>
      </c>
      <c r="T125" s="59">
        <f t="shared" si="51"/>
        <v>4.2149631190727121E-3</v>
      </c>
      <c r="U125" s="50">
        <f t="shared" si="52"/>
        <v>1.0194999999999999</v>
      </c>
      <c r="V125" s="59">
        <f t="shared" si="53"/>
        <v>2.9469548133594218E-3</v>
      </c>
      <c r="W125" s="50">
        <f t="shared" si="54"/>
        <v>6.8499999999999894E-2</v>
      </c>
      <c r="X125" s="50">
        <v>66</v>
      </c>
      <c r="Y125" s="50">
        <v>0.92500000000000004</v>
      </c>
      <c r="Z125" s="50">
        <v>0.94299999999999995</v>
      </c>
      <c r="AA125" s="50">
        <v>1.034</v>
      </c>
      <c r="AB125" s="50">
        <v>1.034</v>
      </c>
      <c r="AC125" s="50">
        <f t="shared" si="55"/>
        <v>0.93399999999999994</v>
      </c>
      <c r="AD125" s="59">
        <f t="shared" si="56"/>
        <v>1.9088016967126094E-2</v>
      </c>
      <c r="AE125" s="50">
        <f t="shared" si="57"/>
        <v>1.034</v>
      </c>
      <c r="AF125" s="59">
        <f t="shared" si="58"/>
        <v>0</v>
      </c>
      <c r="AG125" s="50">
        <f t="shared" si="59"/>
        <v>0.10000000000000009</v>
      </c>
      <c r="AH125" s="50">
        <v>66</v>
      </c>
      <c r="AI125" s="50">
        <v>0.96599999999999997</v>
      </c>
      <c r="AJ125" s="50">
        <v>0.98199999999999998</v>
      </c>
      <c r="AK125" s="50">
        <v>1.04</v>
      </c>
      <c r="AL125" s="50">
        <v>1.0449999999999999</v>
      </c>
      <c r="AM125" s="50">
        <f t="shared" si="60"/>
        <v>0.97399999999999998</v>
      </c>
      <c r="AN125" s="59">
        <f t="shared" si="61"/>
        <v>1.6293279022403274E-2</v>
      </c>
      <c r="AO125" s="50">
        <f t="shared" si="62"/>
        <v>1.0425</v>
      </c>
      <c r="AP125" s="59">
        <f t="shared" si="63"/>
        <v>4.7846889952152093E-3</v>
      </c>
      <c r="AQ125" s="50">
        <f t="shared" si="64"/>
        <v>6.8500000000000005E-2</v>
      </c>
      <c r="AR125" s="50">
        <v>66</v>
      </c>
      <c r="AS125" s="50">
        <v>1.0369999999999999</v>
      </c>
      <c r="AT125" s="50">
        <v>1.036</v>
      </c>
      <c r="AU125" s="50">
        <v>1.0680000000000001</v>
      </c>
      <c r="AV125" s="50">
        <v>1.0669999999999999</v>
      </c>
      <c r="AW125" s="50">
        <f t="shared" si="65"/>
        <v>1.0365</v>
      </c>
      <c r="AX125" s="59">
        <f t="shared" si="66"/>
        <v>9.6525096525085891E-4</v>
      </c>
      <c r="AY125" s="50">
        <f t="shared" si="67"/>
        <v>1.0674999999999999</v>
      </c>
      <c r="AZ125" s="59">
        <f t="shared" si="68"/>
        <v>9.3720712277423806E-4</v>
      </c>
      <c r="BA125" s="50">
        <f t="shared" si="69"/>
        <v>3.0999999999999917E-2</v>
      </c>
      <c r="BB125" s="50">
        <v>66</v>
      </c>
      <c r="BC125" s="50">
        <v>1.0569999999999999</v>
      </c>
      <c r="BD125" s="50">
        <v>1.0549999999999999</v>
      </c>
      <c r="BE125" s="50">
        <v>1.07</v>
      </c>
      <c r="BF125" s="50">
        <v>1.073</v>
      </c>
      <c r="BG125" s="50">
        <f t="shared" si="70"/>
        <v>1.056</v>
      </c>
      <c r="BH125" s="59">
        <f t="shared" si="71"/>
        <v>1.8957345971563999E-3</v>
      </c>
      <c r="BI125" s="50">
        <f t="shared" si="72"/>
        <v>1.0714999999999999</v>
      </c>
      <c r="BJ125" s="59">
        <f t="shared" si="73"/>
        <v>2.7958993476233846E-3</v>
      </c>
      <c r="BK125" s="50">
        <f t="shared" si="74"/>
        <v>1.5499999999999847E-2</v>
      </c>
      <c r="BL125" s="50">
        <v>66</v>
      </c>
      <c r="BM125" s="50">
        <v>1.026</v>
      </c>
      <c r="BN125" s="50">
        <v>1.03</v>
      </c>
      <c r="BO125" s="50">
        <v>1.0509999999999999</v>
      </c>
      <c r="BP125" s="50">
        <v>1.05</v>
      </c>
      <c r="BQ125" s="50">
        <f t="shared" si="75"/>
        <v>1.028</v>
      </c>
      <c r="BR125" s="59">
        <f t="shared" si="76"/>
        <v>3.8834951456310713E-3</v>
      </c>
      <c r="BS125" s="50">
        <f t="shared" si="77"/>
        <v>1.0505</v>
      </c>
      <c r="BT125" s="59">
        <f t="shared" si="78"/>
        <v>9.5238095238084743E-4</v>
      </c>
      <c r="BU125" s="50">
        <f t="shared" si="79"/>
        <v>2.2499999999999964E-2</v>
      </c>
      <c r="BV125" s="50">
        <v>66</v>
      </c>
      <c r="BW125" s="50">
        <v>0.98</v>
      </c>
      <c r="BX125" s="50">
        <v>0.99</v>
      </c>
      <c r="BY125" s="50">
        <v>1.0489999999999999</v>
      </c>
      <c r="BZ125" s="50">
        <v>1.0620000000000001</v>
      </c>
      <c r="CA125" s="50">
        <f t="shared" si="80"/>
        <v>0.98499999999999999</v>
      </c>
      <c r="CB125" s="59">
        <f t="shared" si="81"/>
        <v>1.0101010101010111E-2</v>
      </c>
      <c r="CC125" s="50">
        <f t="shared" si="82"/>
        <v>1.0554999999999999</v>
      </c>
      <c r="CD125" s="59">
        <f t="shared" si="83"/>
        <v>1.2241054613936085E-2</v>
      </c>
      <c r="CE125" s="50">
        <f t="shared" si="84"/>
        <v>7.0499999999999896E-2</v>
      </c>
      <c r="CF125" s="50">
        <v>66</v>
      </c>
      <c r="CG125" s="50">
        <v>0.89800000000000002</v>
      </c>
      <c r="CH125" s="50">
        <v>0.92900000000000005</v>
      </c>
      <c r="CI125" s="50">
        <v>1.0389999999999999</v>
      </c>
      <c r="CJ125" s="50">
        <v>1.052</v>
      </c>
      <c r="CK125" s="50">
        <f t="shared" si="85"/>
        <v>0.91349999999999998</v>
      </c>
      <c r="CL125" s="59">
        <f t="shared" si="86"/>
        <v>3.3369214208826721E-2</v>
      </c>
      <c r="CM125" s="50">
        <f t="shared" si="87"/>
        <v>1.0455000000000001</v>
      </c>
      <c r="CN125" s="59">
        <f t="shared" si="88"/>
        <v>1.2357414448669318E-2</v>
      </c>
      <c r="CO125" s="50">
        <f t="shared" si="89"/>
        <v>0.13200000000000012</v>
      </c>
      <c r="CP125" s="50">
        <v>66</v>
      </c>
      <c r="CQ125" s="50">
        <v>1.1739999999999999</v>
      </c>
      <c r="CR125" s="50">
        <v>1.177</v>
      </c>
      <c r="CS125" s="50">
        <v>1.1719999999999999</v>
      </c>
      <c r="CT125" s="50">
        <v>1.177</v>
      </c>
      <c r="CU125" s="50"/>
      <c r="CV125" s="50"/>
      <c r="CW125" s="50"/>
      <c r="CX125" s="50"/>
    </row>
    <row r="126" spans="2:102" x14ac:dyDescent="0.2">
      <c r="B126" s="49">
        <v>4.6527777777777779E-2</v>
      </c>
      <c r="C126" s="50">
        <v>37</v>
      </c>
      <c r="D126" s="50">
        <v>67</v>
      </c>
      <c r="E126" s="50">
        <v>0.90400000000000003</v>
      </c>
      <c r="F126" s="50">
        <v>0.90900000000000003</v>
      </c>
      <c r="G126" s="50">
        <v>0.996</v>
      </c>
      <c r="H126" s="50">
        <v>0.999</v>
      </c>
      <c r="I126" s="50">
        <f t="shared" si="45"/>
        <v>0.90650000000000008</v>
      </c>
      <c r="J126" s="59">
        <f t="shared" si="46"/>
        <v>5.5005500550055052E-3</v>
      </c>
      <c r="K126" s="50">
        <f t="shared" si="47"/>
        <v>0.99750000000000005</v>
      </c>
      <c r="L126" s="59">
        <f t="shared" si="48"/>
        <v>3.0030030030030056E-3</v>
      </c>
      <c r="M126" s="50">
        <f t="shared" si="49"/>
        <v>9.099999999999997E-2</v>
      </c>
      <c r="N126" s="50">
        <v>67</v>
      </c>
      <c r="O126" s="50">
        <v>0.95099999999999996</v>
      </c>
      <c r="P126" s="50">
        <v>0.94799999999999995</v>
      </c>
      <c r="Q126" s="50">
        <v>1.02</v>
      </c>
      <c r="R126" s="50">
        <v>1.0169999999999999</v>
      </c>
      <c r="S126" s="50">
        <f t="shared" si="50"/>
        <v>0.94950000000000001</v>
      </c>
      <c r="T126" s="59">
        <f t="shared" si="51"/>
        <v>3.1645569620253194E-3</v>
      </c>
      <c r="U126" s="50">
        <f t="shared" si="52"/>
        <v>1.0185</v>
      </c>
      <c r="V126" s="59">
        <f t="shared" si="53"/>
        <v>2.9498525073747431E-3</v>
      </c>
      <c r="W126" s="50">
        <f t="shared" si="54"/>
        <v>6.899999999999995E-2</v>
      </c>
      <c r="X126" s="50">
        <v>67</v>
      </c>
      <c r="Y126" s="50">
        <v>0.92300000000000004</v>
      </c>
      <c r="Z126" s="50">
        <v>0.94099999999999995</v>
      </c>
      <c r="AA126" s="50">
        <v>1.0329999999999999</v>
      </c>
      <c r="AB126" s="50">
        <v>1.034</v>
      </c>
      <c r="AC126" s="50">
        <f t="shared" si="55"/>
        <v>0.93199999999999994</v>
      </c>
      <c r="AD126" s="59">
        <f t="shared" si="56"/>
        <v>1.9128586609989274E-2</v>
      </c>
      <c r="AE126" s="50">
        <f t="shared" si="57"/>
        <v>1.0335000000000001</v>
      </c>
      <c r="AF126" s="59">
        <f t="shared" si="58"/>
        <v>9.6711798839469235E-4</v>
      </c>
      <c r="AG126" s="50">
        <f t="shared" si="59"/>
        <v>0.10150000000000015</v>
      </c>
      <c r="AH126" s="50">
        <v>67</v>
      </c>
      <c r="AI126" s="50">
        <v>0.96399999999999997</v>
      </c>
      <c r="AJ126" s="50">
        <v>0.98099999999999998</v>
      </c>
      <c r="AK126" s="50">
        <v>1.0389999999999999</v>
      </c>
      <c r="AL126" s="50">
        <v>1.044</v>
      </c>
      <c r="AM126" s="50">
        <f t="shared" si="60"/>
        <v>0.97249999999999992</v>
      </c>
      <c r="AN126" s="59">
        <f t="shared" si="61"/>
        <v>1.732925586136597E-2</v>
      </c>
      <c r="AO126" s="50">
        <f t="shared" si="62"/>
        <v>1.0415000000000001</v>
      </c>
      <c r="AP126" s="59">
        <f t="shared" si="63"/>
        <v>4.7892720306514517E-3</v>
      </c>
      <c r="AQ126" s="50">
        <f t="shared" si="64"/>
        <v>6.9000000000000172E-2</v>
      </c>
      <c r="AR126" s="50">
        <v>67</v>
      </c>
      <c r="AS126" s="50">
        <v>1.036</v>
      </c>
      <c r="AT126" s="50">
        <v>1.0349999999999999</v>
      </c>
      <c r="AU126" s="50">
        <v>1.0669999999999999</v>
      </c>
      <c r="AV126" s="50">
        <v>1.0669999999999999</v>
      </c>
      <c r="AW126" s="50">
        <f t="shared" si="65"/>
        <v>1.0354999999999999</v>
      </c>
      <c r="AX126" s="59">
        <f t="shared" si="66"/>
        <v>9.6618357487933523E-4</v>
      </c>
      <c r="AY126" s="50">
        <f t="shared" si="67"/>
        <v>1.0669999999999999</v>
      </c>
      <c r="AZ126" s="59">
        <f t="shared" si="68"/>
        <v>0</v>
      </c>
      <c r="BA126" s="50">
        <f t="shared" si="69"/>
        <v>3.1500000000000083E-2</v>
      </c>
      <c r="BB126" s="50">
        <v>67</v>
      </c>
      <c r="BC126" s="50">
        <v>1.0549999999999999</v>
      </c>
      <c r="BD126" s="50">
        <v>1.054</v>
      </c>
      <c r="BE126" s="50">
        <v>1.069</v>
      </c>
      <c r="BF126" s="50">
        <v>1.073</v>
      </c>
      <c r="BG126" s="50">
        <f t="shared" si="70"/>
        <v>1.0545</v>
      </c>
      <c r="BH126" s="59">
        <f t="shared" si="71"/>
        <v>9.4876660341545527E-4</v>
      </c>
      <c r="BI126" s="50">
        <f t="shared" si="72"/>
        <v>1.071</v>
      </c>
      <c r="BJ126" s="59">
        <f t="shared" si="73"/>
        <v>3.7278657968313174E-3</v>
      </c>
      <c r="BK126" s="50">
        <f t="shared" si="74"/>
        <v>1.6499999999999959E-2</v>
      </c>
      <c r="BL126" s="50">
        <v>67</v>
      </c>
      <c r="BM126" s="50">
        <v>1.024</v>
      </c>
      <c r="BN126" s="50">
        <v>1.0289999999999999</v>
      </c>
      <c r="BO126" s="50">
        <v>1.05</v>
      </c>
      <c r="BP126" s="50">
        <v>1.0489999999999999</v>
      </c>
      <c r="BQ126" s="50">
        <f t="shared" si="75"/>
        <v>1.0265</v>
      </c>
      <c r="BR126" s="59">
        <f t="shared" si="76"/>
        <v>4.8590864917394498E-3</v>
      </c>
      <c r="BS126" s="50">
        <f t="shared" si="77"/>
        <v>1.0495000000000001</v>
      </c>
      <c r="BT126" s="59">
        <f t="shared" si="78"/>
        <v>9.5328884652060247E-4</v>
      </c>
      <c r="BU126" s="50">
        <f t="shared" si="79"/>
        <v>2.3000000000000131E-2</v>
      </c>
      <c r="BV126" s="50">
        <v>67</v>
      </c>
      <c r="BW126" s="50">
        <v>0.97799999999999998</v>
      </c>
      <c r="BX126" s="50">
        <v>0.98899999999999999</v>
      </c>
      <c r="BY126" s="50">
        <v>1.048</v>
      </c>
      <c r="BZ126" s="50">
        <v>1.0609999999999999</v>
      </c>
      <c r="CA126" s="50">
        <f t="shared" si="80"/>
        <v>0.98350000000000004</v>
      </c>
      <c r="CB126" s="59">
        <f t="shared" si="81"/>
        <v>1.1122345803842274E-2</v>
      </c>
      <c r="CC126" s="50">
        <f t="shared" si="82"/>
        <v>1.0545</v>
      </c>
      <c r="CD126" s="59">
        <f t="shared" si="83"/>
        <v>1.2252591894439115E-2</v>
      </c>
      <c r="CE126" s="50">
        <f t="shared" si="84"/>
        <v>7.0999999999999952E-2</v>
      </c>
      <c r="CF126" s="50">
        <v>67</v>
      </c>
      <c r="CG126" s="50">
        <v>0.89700000000000002</v>
      </c>
      <c r="CH126" s="50">
        <v>0.92700000000000005</v>
      </c>
      <c r="CI126" s="50">
        <v>1.038</v>
      </c>
      <c r="CJ126" s="50">
        <v>1.0509999999999999</v>
      </c>
      <c r="CK126" s="50">
        <f t="shared" si="85"/>
        <v>0.91200000000000003</v>
      </c>
      <c r="CL126" s="59">
        <f t="shared" si="86"/>
        <v>3.2362459546925591E-2</v>
      </c>
      <c r="CM126" s="50">
        <f t="shared" si="87"/>
        <v>1.0445</v>
      </c>
      <c r="CN126" s="59">
        <f t="shared" si="88"/>
        <v>1.2369172216936158E-2</v>
      </c>
      <c r="CO126" s="50">
        <f t="shared" si="89"/>
        <v>0.13249999999999995</v>
      </c>
      <c r="CP126" s="50">
        <v>67</v>
      </c>
      <c r="CQ126" s="50">
        <v>1.1739999999999999</v>
      </c>
      <c r="CR126" s="50">
        <v>1.1759999999999999</v>
      </c>
      <c r="CS126" s="50">
        <v>1.173</v>
      </c>
      <c r="CT126" s="50">
        <v>1.177</v>
      </c>
      <c r="CU126" s="50"/>
      <c r="CV126" s="50"/>
      <c r="CW126" s="50"/>
      <c r="CX126" s="50"/>
    </row>
    <row r="127" spans="2:102" x14ac:dyDescent="0.2">
      <c r="B127" s="49">
        <v>4.7222222222222221E-2</v>
      </c>
      <c r="C127" s="50">
        <v>37</v>
      </c>
      <c r="D127" s="50">
        <v>68</v>
      </c>
      <c r="E127" s="50">
        <v>0.90200000000000002</v>
      </c>
      <c r="F127" s="50">
        <v>0.90800000000000003</v>
      </c>
      <c r="G127" s="50">
        <v>0.995</v>
      </c>
      <c r="H127" s="50">
        <v>0.998</v>
      </c>
      <c r="I127" s="50">
        <f t="shared" si="45"/>
        <v>0.90500000000000003</v>
      </c>
      <c r="J127" s="59">
        <f t="shared" si="46"/>
        <v>6.6079295154185076E-3</v>
      </c>
      <c r="K127" s="50">
        <f t="shared" si="47"/>
        <v>0.99649999999999994</v>
      </c>
      <c r="L127" s="59">
        <f t="shared" si="48"/>
        <v>3.0060120240480988E-3</v>
      </c>
      <c r="M127" s="50">
        <f t="shared" si="49"/>
        <v>9.1499999999999915E-2</v>
      </c>
      <c r="N127" s="50">
        <v>68</v>
      </c>
      <c r="O127" s="50">
        <v>0.95</v>
      </c>
      <c r="P127" s="50">
        <v>0.94699999999999995</v>
      </c>
      <c r="Q127" s="50">
        <v>1.018</v>
      </c>
      <c r="R127" s="50">
        <v>1.016</v>
      </c>
      <c r="S127" s="50">
        <f t="shared" si="50"/>
        <v>0.9484999999999999</v>
      </c>
      <c r="T127" s="59">
        <f t="shared" si="51"/>
        <v>3.167898627243931E-3</v>
      </c>
      <c r="U127" s="50">
        <f t="shared" si="52"/>
        <v>1.0169999999999999</v>
      </c>
      <c r="V127" s="59">
        <f t="shared" si="53"/>
        <v>1.9685039370078757E-3</v>
      </c>
      <c r="W127" s="50">
        <f t="shared" si="54"/>
        <v>6.8500000000000005E-2</v>
      </c>
      <c r="X127" s="50">
        <v>68</v>
      </c>
      <c r="Y127" s="50">
        <v>0.92100000000000004</v>
      </c>
      <c r="Z127" s="50">
        <v>0.94</v>
      </c>
      <c r="AA127" s="50">
        <v>1.032</v>
      </c>
      <c r="AB127" s="50">
        <v>1.0329999999999999</v>
      </c>
      <c r="AC127" s="50">
        <f t="shared" si="55"/>
        <v>0.93049999999999999</v>
      </c>
      <c r="AD127" s="59">
        <f t="shared" si="56"/>
        <v>2.0212765957446709E-2</v>
      </c>
      <c r="AE127" s="50">
        <f t="shared" si="57"/>
        <v>1.0325</v>
      </c>
      <c r="AF127" s="59">
        <f t="shared" si="58"/>
        <v>9.6805421103571146E-4</v>
      </c>
      <c r="AG127" s="50">
        <f t="shared" si="59"/>
        <v>0.10199999999999998</v>
      </c>
      <c r="AH127" s="50">
        <v>68</v>
      </c>
      <c r="AI127" s="50">
        <v>0.96299999999999997</v>
      </c>
      <c r="AJ127" s="50">
        <v>0.98</v>
      </c>
      <c r="AK127" s="50">
        <v>1.038</v>
      </c>
      <c r="AL127" s="50">
        <v>1.0429999999999999</v>
      </c>
      <c r="AM127" s="50">
        <f t="shared" si="60"/>
        <v>0.97150000000000003</v>
      </c>
      <c r="AN127" s="59">
        <f t="shared" si="61"/>
        <v>1.7346938775510221E-2</v>
      </c>
      <c r="AO127" s="50">
        <f t="shared" si="62"/>
        <v>1.0405</v>
      </c>
      <c r="AP127" s="59">
        <f t="shared" si="63"/>
        <v>4.7938638542664369E-3</v>
      </c>
      <c r="AQ127" s="50">
        <f t="shared" si="64"/>
        <v>6.899999999999995E-2</v>
      </c>
      <c r="AR127" s="50">
        <v>68</v>
      </c>
      <c r="AS127" s="50">
        <v>1.0349999999999999</v>
      </c>
      <c r="AT127" s="50">
        <v>1.034</v>
      </c>
      <c r="AU127" s="50">
        <v>1.0660000000000001</v>
      </c>
      <c r="AV127" s="50">
        <v>1.0660000000000001</v>
      </c>
      <c r="AW127" s="50">
        <f t="shared" si="65"/>
        <v>1.0345</v>
      </c>
      <c r="AX127" s="59">
        <f t="shared" si="66"/>
        <v>9.6711798839447757E-4</v>
      </c>
      <c r="AY127" s="50">
        <f t="shared" si="67"/>
        <v>1.0660000000000001</v>
      </c>
      <c r="AZ127" s="59">
        <f t="shared" si="68"/>
        <v>0</v>
      </c>
      <c r="BA127" s="50">
        <f t="shared" si="69"/>
        <v>3.1500000000000083E-2</v>
      </c>
      <c r="BB127" s="50">
        <v>68</v>
      </c>
      <c r="BC127" s="50">
        <v>1.0529999999999999</v>
      </c>
      <c r="BD127" s="50">
        <v>1.0529999999999999</v>
      </c>
      <c r="BE127" s="50">
        <v>1.0680000000000001</v>
      </c>
      <c r="BF127" s="50">
        <v>1.0720000000000001</v>
      </c>
      <c r="BG127" s="50">
        <f t="shared" si="70"/>
        <v>1.0529999999999999</v>
      </c>
      <c r="BH127" s="59">
        <f t="shared" si="71"/>
        <v>0</v>
      </c>
      <c r="BI127" s="50">
        <f t="shared" si="72"/>
        <v>1.07</v>
      </c>
      <c r="BJ127" s="59">
        <f t="shared" si="73"/>
        <v>3.7313432835820925E-3</v>
      </c>
      <c r="BK127" s="50">
        <f t="shared" si="74"/>
        <v>1.7000000000000126E-2</v>
      </c>
      <c r="BL127" s="50">
        <v>68</v>
      </c>
      <c r="BM127" s="50">
        <v>1.0229999999999999</v>
      </c>
      <c r="BN127" s="50">
        <v>1.028</v>
      </c>
      <c r="BO127" s="50">
        <v>1.0489999999999999</v>
      </c>
      <c r="BP127" s="50">
        <v>1.048</v>
      </c>
      <c r="BQ127" s="50">
        <f t="shared" si="75"/>
        <v>1.0255000000000001</v>
      </c>
      <c r="BR127" s="59">
        <f t="shared" si="76"/>
        <v>4.8638132295720964E-3</v>
      </c>
      <c r="BS127" s="50">
        <f t="shared" si="77"/>
        <v>1.0485</v>
      </c>
      <c r="BT127" s="59">
        <f t="shared" si="78"/>
        <v>9.5419847328233765E-4</v>
      </c>
      <c r="BU127" s="50">
        <f t="shared" si="79"/>
        <v>2.2999999999999909E-2</v>
      </c>
      <c r="BV127" s="50">
        <v>68</v>
      </c>
      <c r="BW127" s="50">
        <v>0.97699999999999998</v>
      </c>
      <c r="BX127" s="50">
        <v>0.98799999999999999</v>
      </c>
      <c r="BY127" s="50">
        <v>1.046</v>
      </c>
      <c r="BZ127" s="50">
        <v>1.0609999999999999</v>
      </c>
      <c r="CA127" s="50">
        <f t="shared" si="80"/>
        <v>0.98249999999999993</v>
      </c>
      <c r="CB127" s="59">
        <f t="shared" si="81"/>
        <v>1.1133603238866406E-2</v>
      </c>
      <c r="CC127" s="50">
        <f t="shared" si="82"/>
        <v>1.0535000000000001</v>
      </c>
      <c r="CD127" s="59">
        <f t="shared" si="83"/>
        <v>1.4137606032045148E-2</v>
      </c>
      <c r="CE127" s="50">
        <f t="shared" si="84"/>
        <v>7.1000000000000174E-2</v>
      </c>
      <c r="CF127" s="50">
        <v>68</v>
      </c>
      <c r="CG127" s="50">
        <v>0.89500000000000002</v>
      </c>
      <c r="CH127" s="50">
        <v>0.92600000000000005</v>
      </c>
      <c r="CI127" s="50">
        <v>1.0369999999999999</v>
      </c>
      <c r="CJ127" s="50">
        <v>1.05</v>
      </c>
      <c r="CK127" s="50">
        <f t="shared" si="85"/>
        <v>0.91050000000000009</v>
      </c>
      <c r="CL127" s="59">
        <f t="shared" si="86"/>
        <v>3.347732181425489E-2</v>
      </c>
      <c r="CM127" s="50">
        <f t="shared" si="87"/>
        <v>1.0434999999999999</v>
      </c>
      <c r="CN127" s="59">
        <f t="shared" si="88"/>
        <v>1.2380952380952498E-2</v>
      </c>
      <c r="CO127" s="50">
        <f t="shared" si="89"/>
        <v>0.13299999999999979</v>
      </c>
      <c r="CP127" s="50">
        <v>68</v>
      </c>
      <c r="CQ127" s="50">
        <v>1.1719999999999999</v>
      </c>
      <c r="CR127" s="50">
        <v>1.1759999999999999</v>
      </c>
      <c r="CS127" s="50">
        <v>1.171</v>
      </c>
      <c r="CT127" s="50">
        <v>1.1759999999999999</v>
      </c>
      <c r="CU127" s="50"/>
      <c r="CV127" s="50"/>
      <c r="CW127" s="50"/>
      <c r="CX127" s="50"/>
    </row>
    <row r="128" spans="2:102" x14ac:dyDescent="0.2">
      <c r="B128" s="49">
        <v>4.7916666666666663E-2</v>
      </c>
      <c r="C128" s="50">
        <v>37</v>
      </c>
      <c r="D128" s="50">
        <v>69</v>
      </c>
      <c r="E128" s="50">
        <v>0.9</v>
      </c>
      <c r="F128" s="50">
        <v>0.90600000000000003</v>
      </c>
      <c r="G128" s="50">
        <v>0.99399999999999999</v>
      </c>
      <c r="H128" s="50">
        <v>0.997</v>
      </c>
      <c r="I128" s="50">
        <f t="shared" si="45"/>
        <v>0.90300000000000002</v>
      </c>
      <c r="J128" s="59">
        <f t="shared" si="46"/>
        <v>6.6225165562913968E-3</v>
      </c>
      <c r="K128" s="50">
        <f t="shared" si="47"/>
        <v>0.99550000000000005</v>
      </c>
      <c r="L128" s="59">
        <f t="shared" si="48"/>
        <v>3.009027081243734E-3</v>
      </c>
      <c r="M128" s="50">
        <f t="shared" si="49"/>
        <v>9.2500000000000027E-2</v>
      </c>
      <c r="N128" s="50">
        <v>69</v>
      </c>
      <c r="O128" s="50">
        <v>0.94799999999999995</v>
      </c>
      <c r="P128" s="50">
        <v>0.94599999999999995</v>
      </c>
      <c r="Q128" s="50">
        <v>1.0169999999999999</v>
      </c>
      <c r="R128" s="50">
        <v>1.0149999999999999</v>
      </c>
      <c r="S128" s="50">
        <f t="shared" si="50"/>
        <v>0.94699999999999995</v>
      </c>
      <c r="T128" s="59">
        <f t="shared" si="51"/>
        <v>2.1141649048625811E-3</v>
      </c>
      <c r="U128" s="50">
        <f t="shared" si="52"/>
        <v>1.016</v>
      </c>
      <c r="V128" s="59">
        <f t="shared" si="53"/>
        <v>1.9704433497536966E-3</v>
      </c>
      <c r="W128" s="50">
        <f t="shared" si="54"/>
        <v>6.9000000000000061E-2</v>
      </c>
      <c r="X128" s="50">
        <v>69</v>
      </c>
      <c r="Y128" s="50">
        <v>0.92</v>
      </c>
      <c r="Z128" s="50">
        <v>0.93799999999999994</v>
      </c>
      <c r="AA128" s="50">
        <v>1.0309999999999999</v>
      </c>
      <c r="AB128" s="50">
        <v>1.032</v>
      </c>
      <c r="AC128" s="50">
        <f t="shared" si="55"/>
        <v>0.92900000000000005</v>
      </c>
      <c r="AD128" s="59">
        <f t="shared" si="56"/>
        <v>1.9189765458422076E-2</v>
      </c>
      <c r="AE128" s="50">
        <f t="shared" si="57"/>
        <v>1.0314999999999999</v>
      </c>
      <c r="AF128" s="59">
        <f t="shared" si="58"/>
        <v>9.6899224806212391E-4</v>
      </c>
      <c r="AG128" s="50">
        <f t="shared" si="59"/>
        <v>0.10249999999999981</v>
      </c>
      <c r="AH128" s="50">
        <v>69</v>
      </c>
      <c r="AI128" s="50">
        <v>0.96099999999999997</v>
      </c>
      <c r="AJ128" s="50">
        <v>0.97799999999999998</v>
      </c>
      <c r="AK128" s="50">
        <v>1.0369999999999999</v>
      </c>
      <c r="AL128" s="50">
        <v>1.042</v>
      </c>
      <c r="AM128" s="50">
        <f t="shared" si="60"/>
        <v>0.96950000000000003</v>
      </c>
      <c r="AN128" s="59">
        <f t="shared" si="61"/>
        <v>1.7382413087934576E-2</v>
      </c>
      <c r="AO128" s="50">
        <f t="shared" si="62"/>
        <v>1.0394999999999999</v>
      </c>
      <c r="AP128" s="59">
        <f t="shared" si="63"/>
        <v>4.7984644913628745E-3</v>
      </c>
      <c r="AQ128" s="50">
        <f t="shared" si="64"/>
        <v>6.999999999999984E-2</v>
      </c>
      <c r="AR128" s="50">
        <v>69</v>
      </c>
      <c r="AS128" s="50">
        <v>1.034</v>
      </c>
      <c r="AT128" s="50">
        <v>1.0329999999999999</v>
      </c>
      <c r="AU128" s="50">
        <v>1.0649999999999999</v>
      </c>
      <c r="AV128" s="50">
        <v>1.0649999999999999</v>
      </c>
      <c r="AW128" s="50">
        <f t="shared" si="65"/>
        <v>1.0335000000000001</v>
      </c>
      <c r="AX128" s="59">
        <f t="shared" si="66"/>
        <v>9.6805421103592646E-4</v>
      </c>
      <c r="AY128" s="50">
        <f t="shared" si="67"/>
        <v>1.0649999999999999</v>
      </c>
      <c r="AZ128" s="59">
        <f t="shared" si="68"/>
        <v>0</v>
      </c>
      <c r="BA128" s="50">
        <f t="shared" si="69"/>
        <v>3.1499999999999861E-2</v>
      </c>
      <c r="BB128" s="50">
        <v>69</v>
      </c>
      <c r="BC128" s="50">
        <v>1.052</v>
      </c>
      <c r="BD128" s="50">
        <v>1.0509999999999999</v>
      </c>
      <c r="BE128" s="50">
        <v>1.0669999999999999</v>
      </c>
      <c r="BF128" s="50">
        <v>1.071</v>
      </c>
      <c r="BG128" s="50">
        <f t="shared" si="70"/>
        <v>1.0514999999999999</v>
      </c>
      <c r="BH128" s="59">
        <f t="shared" si="71"/>
        <v>9.5147478591827968E-4</v>
      </c>
      <c r="BI128" s="50">
        <f t="shared" si="72"/>
        <v>1.069</v>
      </c>
      <c r="BJ128" s="59">
        <f t="shared" si="73"/>
        <v>3.7348272642390326E-3</v>
      </c>
      <c r="BK128" s="50">
        <f t="shared" si="74"/>
        <v>1.7500000000000071E-2</v>
      </c>
      <c r="BL128" s="50">
        <v>69</v>
      </c>
      <c r="BM128" s="50">
        <v>1.022</v>
      </c>
      <c r="BN128" s="50">
        <v>1.0269999999999999</v>
      </c>
      <c r="BO128" s="50">
        <v>1.048</v>
      </c>
      <c r="BP128" s="50">
        <v>1.048</v>
      </c>
      <c r="BQ128" s="50">
        <f t="shared" si="75"/>
        <v>1.0245</v>
      </c>
      <c r="BR128" s="59">
        <f t="shared" si="76"/>
        <v>4.868549172346537E-3</v>
      </c>
      <c r="BS128" s="50">
        <f t="shared" si="77"/>
        <v>1.048</v>
      </c>
      <c r="BT128" s="59">
        <f t="shared" si="78"/>
        <v>0</v>
      </c>
      <c r="BU128" s="50">
        <f t="shared" si="79"/>
        <v>2.3500000000000076E-2</v>
      </c>
      <c r="BV128" s="50">
        <v>69</v>
      </c>
      <c r="BW128" s="50">
        <v>0.97599999999999998</v>
      </c>
      <c r="BX128" s="50">
        <v>0.98599999999999999</v>
      </c>
      <c r="BY128" s="50">
        <v>1.046</v>
      </c>
      <c r="BZ128" s="50">
        <v>1.06</v>
      </c>
      <c r="CA128" s="50">
        <f t="shared" si="80"/>
        <v>0.98099999999999998</v>
      </c>
      <c r="CB128" s="59">
        <f t="shared" si="81"/>
        <v>1.0141987829614613E-2</v>
      </c>
      <c r="CC128" s="50">
        <f t="shared" si="82"/>
        <v>1.0529999999999999</v>
      </c>
      <c r="CD128" s="59">
        <f t="shared" si="83"/>
        <v>1.3207547169811332E-2</v>
      </c>
      <c r="CE128" s="50">
        <f t="shared" si="84"/>
        <v>7.1999999999999953E-2</v>
      </c>
      <c r="CF128" s="50">
        <v>69</v>
      </c>
      <c r="CG128" s="50">
        <v>0.89300000000000002</v>
      </c>
      <c r="CH128" s="50">
        <v>0.92400000000000004</v>
      </c>
      <c r="CI128" s="50">
        <v>1.036</v>
      </c>
      <c r="CJ128" s="50">
        <v>1.0489999999999999</v>
      </c>
      <c r="CK128" s="50">
        <f t="shared" si="85"/>
        <v>0.90850000000000009</v>
      </c>
      <c r="CL128" s="59">
        <f t="shared" si="86"/>
        <v>3.3549783549783579E-2</v>
      </c>
      <c r="CM128" s="50">
        <f t="shared" si="87"/>
        <v>1.0425</v>
      </c>
      <c r="CN128" s="59">
        <f t="shared" si="88"/>
        <v>1.2392755004766351E-2</v>
      </c>
      <c r="CO128" s="50">
        <f t="shared" si="89"/>
        <v>0.1339999999999999</v>
      </c>
      <c r="CP128" s="50">
        <v>69</v>
      </c>
      <c r="CQ128" s="50">
        <v>1.171</v>
      </c>
      <c r="CR128" s="50">
        <v>1.1759999999999999</v>
      </c>
      <c r="CS128" s="50">
        <v>1.17</v>
      </c>
      <c r="CT128" s="50">
        <v>1.1739999999999999</v>
      </c>
      <c r="CU128" s="50"/>
      <c r="CV128" s="50"/>
      <c r="CW128" s="50"/>
      <c r="CX128" s="50"/>
    </row>
    <row r="129" spans="2:102" x14ac:dyDescent="0.2">
      <c r="B129" s="49">
        <v>4.8611111111111112E-2</v>
      </c>
      <c r="C129" s="50">
        <v>37</v>
      </c>
      <c r="D129" s="50">
        <v>70</v>
      </c>
      <c r="E129" s="50">
        <v>0.9</v>
      </c>
      <c r="F129" s="50">
        <v>0.90400000000000003</v>
      </c>
      <c r="G129" s="50">
        <v>0.99299999999999999</v>
      </c>
      <c r="H129" s="50">
        <v>0.996</v>
      </c>
      <c r="I129" s="50">
        <f t="shared" si="45"/>
        <v>0.90200000000000002</v>
      </c>
      <c r="J129" s="59">
        <f t="shared" si="46"/>
        <v>4.4247787610619503E-3</v>
      </c>
      <c r="K129" s="50">
        <f t="shared" si="47"/>
        <v>0.99449999999999994</v>
      </c>
      <c r="L129" s="59">
        <f t="shared" si="48"/>
        <v>3.0120481927710871E-3</v>
      </c>
      <c r="M129" s="50">
        <f t="shared" si="49"/>
        <v>9.2499999999999916E-2</v>
      </c>
      <c r="N129" s="50">
        <v>70</v>
      </c>
      <c r="O129" s="50">
        <v>0.94699999999999995</v>
      </c>
      <c r="P129" s="50">
        <v>0.94399999999999995</v>
      </c>
      <c r="Q129" s="50">
        <v>1.016</v>
      </c>
      <c r="R129" s="50">
        <v>1.014</v>
      </c>
      <c r="S129" s="50">
        <f t="shared" si="50"/>
        <v>0.94550000000000001</v>
      </c>
      <c r="T129" s="59">
        <f t="shared" si="51"/>
        <v>3.1779661016949181E-3</v>
      </c>
      <c r="U129" s="50">
        <f t="shared" si="52"/>
        <v>1.0150000000000001</v>
      </c>
      <c r="V129" s="59">
        <f t="shared" si="53"/>
        <v>1.972386587771205E-3</v>
      </c>
      <c r="W129" s="50">
        <f t="shared" si="54"/>
        <v>6.9500000000000117E-2</v>
      </c>
      <c r="X129" s="50">
        <v>70</v>
      </c>
      <c r="Y129" s="50">
        <v>0.91800000000000004</v>
      </c>
      <c r="Z129" s="50">
        <v>0.93600000000000005</v>
      </c>
      <c r="AA129" s="50">
        <v>1.03</v>
      </c>
      <c r="AB129" s="50">
        <v>1.0309999999999999</v>
      </c>
      <c r="AC129" s="50">
        <f t="shared" si="55"/>
        <v>0.92700000000000005</v>
      </c>
      <c r="AD129" s="59">
        <f t="shared" si="56"/>
        <v>1.9230769230769246E-2</v>
      </c>
      <c r="AE129" s="50">
        <f t="shared" si="57"/>
        <v>1.0305</v>
      </c>
      <c r="AF129" s="59">
        <f t="shared" si="58"/>
        <v>9.6993210475256053E-4</v>
      </c>
      <c r="AG129" s="50">
        <f t="shared" si="59"/>
        <v>0.10349999999999993</v>
      </c>
      <c r="AH129" s="50">
        <v>70</v>
      </c>
      <c r="AI129" s="50">
        <v>0.96</v>
      </c>
      <c r="AJ129" s="50">
        <v>0.97699999999999998</v>
      </c>
      <c r="AK129" s="50">
        <v>1.036</v>
      </c>
      <c r="AL129" s="50">
        <v>1.0409999999999999</v>
      </c>
      <c r="AM129" s="50">
        <f t="shared" si="60"/>
        <v>0.96849999999999992</v>
      </c>
      <c r="AN129" s="59">
        <f t="shared" si="61"/>
        <v>1.7400204708290703E-2</v>
      </c>
      <c r="AO129" s="50">
        <f t="shared" si="62"/>
        <v>1.0385</v>
      </c>
      <c r="AP129" s="59">
        <f t="shared" si="63"/>
        <v>4.8030739673389951E-3</v>
      </c>
      <c r="AQ129" s="50">
        <f t="shared" si="64"/>
        <v>7.0000000000000062E-2</v>
      </c>
      <c r="AR129" s="50">
        <v>70</v>
      </c>
      <c r="AS129" s="50">
        <v>1.0329999999999999</v>
      </c>
      <c r="AT129" s="50">
        <v>1.032</v>
      </c>
      <c r="AU129" s="50">
        <v>1.0649999999999999</v>
      </c>
      <c r="AV129" s="50">
        <v>1.0640000000000001</v>
      </c>
      <c r="AW129" s="50">
        <f t="shared" si="65"/>
        <v>1.0325</v>
      </c>
      <c r="AX129" s="59">
        <f t="shared" si="66"/>
        <v>9.689922480619088E-4</v>
      </c>
      <c r="AY129" s="50">
        <f t="shared" si="67"/>
        <v>1.0645</v>
      </c>
      <c r="AZ129" s="59">
        <f t="shared" si="68"/>
        <v>9.3984962406004678E-4</v>
      </c>
      <c r="BA129" s="50">
        <f t="shared" si="69"/>
        <v>3.2000000000000028E-2</v>
      </c>
      <c r="BB129" s="50">
        <v>70</v>
      </c>
      <c r="BC129" s="50">
        <v>1.05</v>
      </c>
      <c r="BD129" s="50">
        <v>1.05</v>
      </c>
      <c r="BE129" s="50">
        <v>1.0669999999999999</v>
      </c>
      <c r="BF129" s="50">
        <v>1.07</v>
      </c>
      <c r="BG129" s="50">
        <f t="shared" si="70"/>
        <v>1.05</v>
      </c>
      <c r="BH129" s="59">
        <f t="shared" si="71"/>
        <v>0</v>
      </c>
      <c r="BI129" s="50">
        <f t="shared" si="72"/>
        <v>1.0685</v>
      </c>
      <c r="BJ129" s="59">
        <f t="shared" si="73"/>
        <v>2.8037383177571154E-3</v>
      </c>
      <c r="BK129" s="50">
        <f t="shared" si="74"/>
        <v>1.8499999999999961E-2</v>
      </c>
      <c r="BL129" s="50">
        <v>70</v>
      </c>
      <c r="BM129" s="50">
        <v>1.02</v>
      </c>
      <c r="BN129" s="50">
        <v>1.026</v>
      </c>
      <c r="BO129" s="50">
        <v>1.0469999999999999</v>
      </c>
      <c r="BP129" s="50">
        <v>1.0469999999999999</v>
      </c>
      <c r="BQ129" s="50">
        <f t="shared" si="75"/>
        <v>1.0230000000000001</v>
      </c>
      <c r="BR129" s="59">
        <f t="shared" si="76"/>
        <v>5.8479532163742739E-3</v>
      </c>
      <c r="BS129" s="50">
        <f t="shared" si="77"/>
        <v>1.0469999999999999</v>
      </c>
      <c r="BT129" s="59">
        <f t="shared" si="78"/>
        <v>0</v>
      </c>
      <c r="BU129" s="50">
        <f t="shared" si="79"/>
        <v>2.3999999999999799E-2</v>
      </c>
      <c r="BV129" s="50">
        <v>70</v>
      </c>
      <c r="BW129" s="50">
        <v>0.97499999999999998</v>
      </c>
      <c r="BX129" s="50">
        <v>0.98499999999999999</v>
      </c>
      <c r="BY129" s="50">
        <v>1.0449999999999999</v>
      </c>
      <c r="BZ129" s="50">
        <v>1.0580000000000001</v>
      </c>
      <c r="CA129" s="50">
        <f t="shared" si="80"/>
        <v>0.98</v>
      </c>
      <c r="CB129" s="59">
        <f t="shared" si="81"/>
        <v>1.01522842639594E-2</v>
      </c>
      <c r="CC129" s="50">
        <f t="shared" si="82"/>
        <v>1.0514999999999999</v>
      </c>
      <c r="CD129" s="59">
        <f t="shared" si="83"/>
        <v>1.2287334593572894E-2</v>
      </c>
      <c r="CE129" s="50">
        <f t="shared" si="84"/>
        <v>7.1499999999999897E-2</v>
      </c>
      <c r="CF129" s="50">
        <v>70</v>
      </c>
      <c r="CG129" s="50">
        <v>0.89200000000000002</v>
      </c>
      <c r="CH129" s="50">
        <v>0.92300000000000004</v>
      </c>
      <c r="CI129" s="50">
        <v>1.034</v>
      </c>
      <c r="CJ129" s="50">
        <v>1.048</v>
      </c>
      <c r="CK129" s="50">
        <f t="shared" si="85"/>
        <v>0.90749999999999997</v>
      </c>
      <c r="CL129" s="59">
        <f t="shared" si="86"/>
        <v>3.3586132177681499E-2</v>
      </c>
      <c r="CM129" s="50">
        <f t="shared" si="87"/>
        <v>1.0409999999999999</v>
      </c>
      <c r="CN129" s="59">
        <f t="shared" si="88"/>
        <v>1.335877862595421E-2</v>
      </c>
      <c r="CO129" s="50">
        <f t="shared" si="89"/>
        <v>0.13349999999999995</v>
      </c>
      <c r="CP129" s="50">
        <v>70</v>
      </c>
      <c r="CQ129" s="50">
        <v>1.171</v>
      </c>
      <c r="CR129" s="50">
        <v>1.175</v>
      </c>
      <c r="CS129" s="50">
        <v>1.169</v>
      </c>
      <c r="CT129" s="50">
        <v>1.173</v>
      </c>
      <c r="CU129" s="50"/>
      <c r="CV129" s="50"/>
      <c r="CW129" s="50"/>
      <c r="CX129" s="50"/>
    </row>
    <row r="130" spans="2:102" x14ac:dyDescent="0.2">
      <c r="B130" s="49">
        <v>4.9305555555555554E-2</v>
      </c>
      <c r="C130" s="50">
        <v>37</v>
      </c>
      <c r="D130" s="50">
        <v>71</v>
      </c>
      <c r="E130" s="50">
        <v>0.89900000000000002</v>
      </c>
      <c r="F130" s="50">
        <v>0.90300000000000002</v>
      </c>
      <c r="G130" s="50">
        <v>0.99199999999999999</v>
      </c>
      <c r="H130" s="50">
        <v>0.995</v>
      </c>
      <c r="I130" s="50">
        <f t="shared" si="45"/>
        <v>0.90100000000000002</v>
      </c>
      <c r="J130" s="59">
        <f t="shared" si="46"/>
        <v>4.4296788482835036E-3</v>
      </c>
      <c r="K130" s="50">
        <f t="shared" si="47"/>
        <v>0.99350000000000005</v>
      </c>
      <c r="L130" s="59">
        <f t="shared" si="48"/>
        <v>3.015075376884425E-3</v>
      </c>
      <c r="M130" s="50">
        <f t="shared" si="49"/>
        <v>9.2500000000000027E-2</v>
      </c>
      <c r="N130" s="50">
        <v>71</v>
      </c>
      <c r="O130" s="50">
        <v>0.94499999999999995</v>
      </c>
      <c r="P130" s="50">
        <v>0.94299999999999995</v>
      </c>
      <c r="Q130" s="50">
        <v>1.0149999999999999</v>
      </c>
      <c r="R130" s="50">
        <v>1.012</v>
      </c>
      <c r="S130" s="50">
        <f t="shared" si="50"/>
        <v>0.94399999999999995</v>
      </c>
      <c r="T130" s="59">
        <f t="shared" si="51"/>
        <v>2.1208907741251345E-3</v>
      </c>
      <c r="U130" s="50">
        <f t="shared" si="52"/>
        <v>1.0135000000000001</v>
      </c>
      <c r="V130" s="59">
        <f t="shared" si="53"/>
        <v>2.9644268774702484E-3</v>
      </c>
      <c r="W130" s="50">
        <f t="shared" si="54"/>
        <v>6.9500000000000117E-2</v>
      </c>
      <c r="X130" s="50">
        <v>71</v>
      </c>
      <c r="Y130" s="50">
        <v>0.91600000000000004</v>
      </c>
      <c r="Z130" s="50">
        <v>0.93400000000000005</v>
      </c>
      <c r="AA130" s="50">
        <v>1.0289999999999999</v>
      </c>
      <c r="AB130" s="50">
        <v>1.0309999999999999</v>
      </c>
      <c r="AC130" s="50">
        <f t="shared" si="55"/>
        <v>0.92500000000000004</v>
      </c>
      <c r="AD130" s="59">
        <f t="shared" si="56"/>
        <v>1.9271948608137062E-2</v>
      </c>
      <c r="AE130" s="50">
        <f t="shared" si="57"/>
        <v>1.0299999999999998</v>
      </c>
      <c r="AF130" s="59">
        <f t="shared" si="58"/>
        <v>1.9398642095053366E-3</v>
      </c>
      <c r="AG130" s="50">
        <f t="shared" si="59"/>
        <v>0.10499999999999976</v>
      </c>
      <c r="AH130" s="50">
        <v>71</v>
      </c>
      <c r="AI130" s="50">
        <v>0.95899999999999996</v>
      </c>
      <c r="AJ130" s="50">
        <v>0.97599999999999998</v>
      </c>
      <c r="AK130" s="50">
        <v>1.0349999999999999</v>
      </c>
      <c r="AL130" s="50">
        <v>1.04</v>
      </c>
      <c r="AM130" s="50">
        <f t="shared" si="60"/>
        <v>0.96750000000000003</v>
      </c>
      <c r="AN130" s="59">
        <f t="shared" si="61"/>
        <v>1.7418032786885262E-2</v>
      </c>
      <c r="AO130" s="50">
        <f t="shared" si="62"/>
        <v>1.0375000000000001</v>
      </c>
      <c r="AP130" s="59">
        <f t="shared" si="63"/>
        <v>4.807692307692419E-3</v>
      </c>
      <c r="AQ130" s="50">
        <f t="shared" si="64"/>
        <v>7.0000000000000062E-2</v>
      </c>
      <c r="AR130" s="50">
        <v>71</v>
      </c>
      <c r="AS130" s="50">
        <v>1.032</v>
      </c>
      <c r="AT130" s="50">
        <v>1.0309999999999999</v>
      </c>
      <c r="AU130" s="50">
        <v>1.0640000000000001</v>
      </c>
      <c r="AV130" s="50">
        <v>1.0629999999999999</v>
      </c>
      <c r="AW130" s="50">
        <f t="shared" si="65"/>
        <v>1.0314999999999999</v>
      </c>
      <c r="AX130" s="59">
        <f t="shared" si="66"/>
        <v>9.6993210475277596E-4</v>
      </c>
      <c r="AY130" s="50">
        <f t="shared" si="67"/>
        <v>1.0634999999999999</v>
      </c>
      <c r="AZ130" s="59">
        <f t="shared" si="68"/>
        <v>9.407337723425324E-4</v>
      </c>
      <c r="BA130" s="50">
        <f t="shared" si="69"/>
        <v>3.2000000000000028E-2</v>
      </c>
      <c r="BB130" s="50">
        <v>71</v>
      </c>
      <c r="BC130" s="50">
        <v>1.0489999999999999</v>
      </c>
      <c r="BD130" s="50">
        <v>1.048</v>
      </c>
      <c r="BE130" s="50">
        <v>1.0660000000000001</v>
      </c>
      <c r="BF130" s="50">
        <v>1.069</v>
      </c>
      <c r="BG130" s="50">
        <f t="shared" si="70"/>
        <v>1.0485</v>
      </c>
      <c r="BH130" s="59">
        <f t="shared" si="71"/>
        <v>9.5419847328233765E-4</v>
      </c>
      <c r="BI130" s="50">
        <f t="shared" si="72"/>
        <v>1.0674999999999999</v>
      </c>
      <c r="BJ130" s="59">
        <f t="shared" si="73"/>
        <v>2.806361085126185E-3</v>
      </c>
      <c r="BK130" s="50">
        <f t="shared" si="74"/>
        <v>1.8999999999999906E-2</v>
      </c>
      <c r="BL130" s="50">
        <v>71</v>
      </c>
      <c r="BM130" s="50">
        <v>1.0189999999999999</v>
      </c>
      <c r="BN130" s="50">
        <v>1.0249999999999999</v>
      </c>
      <c r="BO130" s="50">
        <v>1.046</v>
      </c>
      <c r="BP130" s="50">
        <v>1.046</v>
      </c>
      <c r="BQ130" s="50">
        <f t="shared" si="75"/>
        <v>1.0219999999999998</v>
      </c>
      <c r="BR130" s="59">
        <f t="shared" si="76"/>
        <v>5.8536585365853719E-3</v>
      </c>
      <c r="BS130" s="50">
        <f t="shared" si="77"/>
        <v>1.046</v>
      </c>
      <c r="BT130" s="59">
        <f t="shared" si="78"/>
        <v>0</v>
      </c>
      <c r="BU130" s="50">
        <f t="shared" si="79"/>
        <v>2.4000000000000243E-2</v>
      </c>
      <c r="BV130" s="50">
        <v>71</v>
      </c>
      <c r="BW130" s="50">
        <v>0.97399999999999998</v>
      </c>
      <c r="BX130" s="50">
        <v>0.98399999999999999</v>
      </c>
      <c r="BY130" s="50">
        <v>1.044</v>
      </c>
      <c r="BZ130" s="50">
        <v>1.0580000000000001</v>
      </c>
      <c r="CA130" s="50">
        <f t="shared" si="80"/>
        <v>0.97899999999999998</v>
      </c>
      <c r="CB130" s="59">
        <f t="shared" si="81"/>
        <v>1.0162601626016269E-2</v>
      </c>
      <c r="CC130" s="50">
        <f t="shared" si="82"/>
        <v>1.0510000000000002</v>
      </c>
      <c r="CD130" s="59">
        <f t="shared" si="83"/>
        <v>1.3232514177693774E-2</v>
      </c>
      <c r="CE130" s="50">
        <f t="shared" si="84"/>
        <v>7.2000000000000175E-2</v>
      </c>
      <c r="CF130" s="50">
        <v>71</v>
      </c>
      <c r="CG130" s="50">
        <v>0.89</v>
      </c>
      <c r="CH130" s="50">
        <v>0.92100000000000004</v>
      </c>
      <c r="CI130" s="50">
        <v>1.0329999999999999</v>
      </c>
      <c r="CJ130" s="50">
        <v>1.0469999999999999</v>
      </c>
      <c r="CK130" s="50">
        <f t="shared" si="85"/>
        <v>0.90549999999999997</v>
      </c>
      <c r="CL130" s="59">
        <f t="shared" si="86"/>
        <v>3.3659066232356163E-2</v>
      </c>
      <c r="CM130" s="50">
        <f t="shared" si="87"/>
        <v>1.04</v>
      </c>
      <c r="CN130" s="59">
        <f t="shared" si="88"/>
        <v>1.3371537726838599E-2</v>
      </c>
      <c r="CO130" s="50">
        <f t="shared" si="89"/>
        <v>0.13450000000000006</v>
      </c>
      <c r="CP130" s="50">
        <v>71</v>
      </c>
      <c r="CQ130" s="50">
        <v>1.169</v>
      </c>
      <c r="CR130" s="50">
        <v>1.173</v>
      </c>
      <c r="CS130" s="50">
        <v>1.167</v>
      </c>
      <c r="CT130" s="50">
        <v>1.1719999999999999</v>
      </c>
      <c r="CU130" s="50"/>
      <c r="CV130" s="50"/>
      <c r="CW130" s="50"/>
      <c r="CX130" s="50"/>
    </row>
    <row r="131" spans="2:102" x14ac:dyDescent="0.2">
      <c r="B131" s="49">
        <v>4.9999999999999996E-2</v>
      </c>
      <c r="C131" s="50">
        <v>37</v>
      </c>
      <c r="D131" s="50">
        <v>72</v>
      </c>
      <c r="E131" s="50">
        <v>0.89700000000000002</v>
      </c>
      <c r="F131" s="50">
        <v>0.90100000000000002</v>
      </c>
      <c r="G131" s="50">
        <v>0.99099999999999999</v>
      </c>
      <c r="H131" s="50">
        <v>0.99399999999999999</v>
      </c>
      <c r="I131" s="50">
        <f t="shared" si="45"/>
        <v>0.89900000000000002</v>
      </c>
      <c r="J131" s="59">
        <f t="shared" si="46"/>
        <v>4.4395116537180946E-3</v>
      </c>
      <c r="K131" s="50">
        <f t="shared" si="47"/>
        <v>0.99249999999999994</v>
      </c>
      <c r="L131" s="59">
        <f t="shared" si="48"/>
        <v>3.0181086519114717E-3</v>
      </c>
      <c r="M131" s="50">
        <f t="shared" si="49"/>
        <v>9.3499999999999917E-2</v>
      </c>
      <c r="N131" s="50">
        <v>72</v>
      </c>
      <c r="O131" s="50">
        <v>0.94399999999999995</v>
      </c>
      <c r="P131" s="50">
        <v>0.94199999999999995</v>
      </c>
      <c r="Q131" s="50">
        <v>1.014</v>
      </c>
      <c r="R131" s="50">
        <v>1.0109999999999999</v>
      </c>
      <c r="S131" s="50">
        <f t="shared" si="50"/>
        <v>0.94299999999999995</v>
      </c>
      <c r="T131" s="59">
        <f t="shared" si="51"/>
        <v>2.1231422505307877E-3</v>
      </c>
      <c r="U131" s="50">
        <f t="shared" si="52"/>
        <v>1.0125</v>
      </c>
      <c r="V131" s="59">
        <f t="shared" si="53"/>
        <v>2.9673590504452167E-3</v>
      </c>
      <c r="W131" s="50">
        <f t="shared" si="54"/>
        <v>6.9500000000000006E-2</v>
      </c>
      <c r="X131" s="50">
        <v>72</v>
      </c>
      <c r="Y131" s="50">
        <v>0.91400000000000003</v>
      </c>
      <c r="Z131" s="50">
        <v>0.93300000000000005</v>
      </c>
      <c r="AA131" s="50">
        <v>1.028</v>
      </c>
      <c r="AB131" s="50">
        <v>1.03</v>
      </c>
      <c r="AC131" s="50">
        <f t="shared" si="55"/>
        <v>0.92349999999999999</v>
      </c>
      <c r="AD131" s="59">
        <f t="shared" si="56"/>
        <v>2.0364415862808162E-2</v>
      </c>
      <c r="AE131" s="50">
        <f t="shared" si="57"/>
        <v>1.0289999999999999</v>
      </c>
      <c r="AF131" s="59">
        <f t="shared" si="58"/>
        <v>1.9417475728155356E-3</v>
      </c>
      <c r="AG131" s="50">
        <f t="shared" si="59"/>
        <v>0.10549999999999993</v>
      </c>
      <c r="AH131" s="50">
        <v>72</v>
      </c>
      <c r="AI131" s="50">
        <v>0.95699999999999996</v>
      </c>
      <c r="AJ131" s="50">
        <v>0.97499999999999998</v>
      </c>
      <c r="AK131" s="50">
        <v>1.034</v>
      </c>
      <c r="AL131" s="50">
        <v>1.04</v>
      </c>
      <c r="AM131" s="50">
        <f t="shared" si="60"/>
        <v>0.96599999999999997</v>
      </c>
      <c r="AN131" s="59">
        <f t="shared" si="61"/>
        <v>1.8461538461538477E-2</v>
      </c>
      <c r="AO131" s="50">
        <f t="shared" si="62"/>
        <v>1.0369999999999999</v>
      </c>
      <c r="AP131" s="59">
        <f t="shared" si="63"/>
        <v>5.7692307692307739E-3</v>
      </c>
      <c r="AQ131" s="50">
        <f t="shared" si="64"/>
        <v>7.0999999999999952E-2</v>
      </c>
      <c r="AR131" s="50">
        <v>72</v>
      </c>
      <c r="AS131" s="50">
        <v>1.0309999999999999</v>
      </c>
      <c r="AT131" s="50">
        <v>1.03</v>
      </c>
      <c r="AU131" s="50">
        <v>1.0640000000000001</v>
      </c>
      <c r="AV131" s="50">
        <v>1.0629999999999999</v>
      </c>
      <c r="AW131" s="50">
        <f t="shared" si="65"/>
        <v>1.0305</v>
      </c>
      <c r="AX131" s="59">
        <f t="shared" si="66"/>
        <v>9.7087378640766005E-4</v>
      </c>
      <c r="AY131" s="50">
        <f t="shared" si="67"/>
        <v>1.0634999999999999</v>
      </c>
      <c r="AZ131" s="59">
        <f t="shared" si="68"/>
        <v>9.407337723425324E-4</v>
      </c>
      <c r="BA131" s="50">
        <f t="shared" si="69"/>
        <v>3.2999999999999918E-2</v>
      </c>
      <c r="BB131" s="50">
        <v>72</v>
      </c>
      <c r="BC131" s="50">
        <v>1.0469999999999999</v>
      </c>
      <c r="BD131" s="50">
        <v>1.0469999999999999</v>
      </c>
      <c r="BE131" s="50">
        <v>1.0649999999999999</v>
      </c>
      <c r="BF131" s="50">
        <v>1.0680000000000001</v>
      </c>
      <c r="BG131" s="50">
        <f t="shared" si="70"/>
        <v>1.0469999999999999</v>
      </c>
      <c r="BH131" s="59">
        <f t="shared" si="71"/>
        <v>0</v>
      </c>
      <c r="BI131" s="50">
        <f t="shared" si="72"/>
        <v>1.0665</v>
      </c>
      <c r="BJ131" s="59">
        <f t="shared" si="73"/>
        <v>2.80898876404505E-3</v>
      </c>
      <c r="BK131" s="50">
        <f t="shared" si="74"/>
        <v>1.9500000000000073E-2</v>
      </c>
      <c r="BL131" s="50">
        <v>72</v>
      </c>
      <c r="BM131" s="50">
        <v>1.018</v>
      </c>
      <c r="BN131" s="50">
        <v>1.024</v>
      </c>
      <c r="BO131" s="50">
        <v>1.0449999999999999</v>
      </c>
      <c r="BP131" s="50">
        <v>1.0449999999999999</v>
      </c>
      <c r="BQ131" s="50">
        <f t="shared" si="75"/>
        <v>1.0209999999999999</v>
      </c>
      <c r="BR131" s="59">
        <f t="shared" si="76"/>
        <v>5.8593750000000052E-3</v>
      </c>
      <c r="BS131" s="50">
        <f t="shared" si="77"/>
        <v>1.0449999999999999</v>
      </c>
      <c r="BT131" s="59">
        <f t="shared" si="78"/>
        <v>0</v>
      </c>
      <c r="BU131" s="50">
        <f t="shared" si="79"/>
        <v>2.4000000000000021E-2</v>
      </c>
      <c r="BV131" s="50">
        <v>72</v>
      </c>
      <c r="BW131" s="50">
        <v>0.97299999999999998</v>
      </c>
      <c r="BX131" s="50">
        <v>0.98299999999999998</v>
      </c>
      <c r="BY131" s="50">
        <v>1.0429999999999999</v>
      </c>
      <c r="BZ131" s="50">
        <v>1.0569999999999999</v>
      </c>
      <c r="CA131" s="50">
        <f t="shared" si="80"/>
        <v>0.97799999999999998</v>
      </c>
      <c r="CB131" s="59">
        <f t="shared" si="81"/>
        <v>1.0172939979654129E-2</v>
      </c>
      <c r="CC131" s="50">
        <f t="shared" si="82"/>
        <v>1.0499999999999998</v>
      </c>
      <c r="CD131" s="59">
        <f t="shared" si="83"/>
        <v>1.3245033112582794E-2</v>
      </c>
      <c r="CE131" s="50">
        <f t="shared" si="84"/>
        <v>7.1999999999999842E-2</v>
      </c>
      <c r="CF131" s="50">
        <v>72</v>
      </c>
      <c r="CG131" s="50">
        <v>0.88800000000000001</v>
      </c>
      <c r="CH131" s="50">
        <v>0.91900000000000004</v>
      </c>
      <c r="CI131" s="50">
        <v>1.0329999999999999</v>
      </c>
      <c r="CJ131" s="50">
        <v>1.046</v>
      </c>
      <c r="CK131" s="50">
        <f t="shared" si="85"/>
        <v>0.90349999999999997</v>
      </c>
      <c r="CL131" s="59">
        <f t="shared" si="86"/>
        <v>3.373231773667032E-2</v>
      </c>
      <c r="CM131" s="50">
        <f t="shared" si="87"/>
        <v>1.0394999999999999</v>
      </c>
      <c r="CN131" s="59">
        <f t="shared" si="88"/>
        <v>1.2428298279158817E-2</v>
      </c>
      <c r="CO131" s="50">
        <f t="shared" si="89"/>
        <v>0.1359999999999999</v>
      </c>
      <c r="CP131" s="50">
        <v>72</v>
      </c>
      <c r="CQ131" s="50">
        <v>1.169</v>
      </c>
      <c r="CR131" s="50">
        <v>1.171</v>
      </c>
      <c r="CS131" s="50">
        <v>1.1659999999999999</v>
      </c>
      <c r="CT131" s="50">
        <v>1.1719999999999999</v>
      </c>
      <c r="CU131" s="50"/>
      <c r="CV131" s="50"/>
      <c r="CW131" s="50"/>
      <c r="CX131" s="50"/>
    </row>
    <row r="132" spans="2:102" x14ac:dyDescent="0.2">
      <c r="B132" s="49">
        <v>5.0694444444444452E-2</v>
      </c>
      <c r="C132" s="50">
        <v>37</v>
      </c>
      <c r="D132" s="50">
        <v>73</v>
      </c>
      <c r="E132" s="50">
        <v>0.89700000000000002</v>
      </c>
      <c r="F132" s="50">
        <v>0.9</v>
      </c>
      <c r="G132" s="50">
        <v>0.99</v>
      </c>
      <c r="H132" s="50">
        <v>0.99399999999999999</v>
      </c>
      <c r="I132" s="50">
        <f t="shared" si="45"/>
        <v>0.89850000000000008</v>
      </c>
      <c r="J132" s="59">
        <f t="shared" si="46"/>
        <v>3.3333333333333361E-3</v>
      </c>
      <c r="K132" s="50">
        <f t="shared" si="47"/>
        <v>0.99199999999999999</v>
      </c>
      <c r="L132" s="59">
        <f t="shared" si="48"/>
        <v>4.0241448692152956E-3</v>
      </c>
      <c r="M132" s="50">
        <f t="shared" si="49"/>
        <v>9.3499999999999917E-2</v>
      </c>
      <c r="N132" s="50">
        <v>73</v>
      </c>
      <c r="O132" s="50">
        <v>0.94199999999999995</v>
      </c>
      <c r="P132" s="50">
        <v>0.94099999999999995</v>
      </c>
      <c r="Q132" s="50">
        <v>1.0129999999999999</v>
      </c>
      <c r="R132" s="50">
        <v>1.01</v>
      </c>
      <c r="S132" s="50">
        <f t="shared" si="50"/>
        <v>0.9415</v>
      </c>
      <c r="T132" s="59">
        <f t="shared" si="51"/>
        <v>1.0626992561105217E-3</v>
      </c>
      <c r="U132" s="50">
        <f t="shared" si="52"/>
        <v>1.0114999999999998</v>
      </c>
      <c r="V132" s="59">
        <f t="shared" si="53"/>
        <v>2.9702970297028628E-3</v>
      </c>
      <c r="W132" s="50">
        <f t="shared" si="54"/>
        <v>6.999999999999984E-2</v>
      </c>
      <c r="X132" s="50">
        <v>73</v>
      </c>
      <c r="Y132" s="50">
        <v>0.91300000000000003</v>
      </c>
      <c r="Z132" s="50">
        <v>0.93100000000000005</v>
      </c>
      <c r="AA132" s="50">
        <v>1.0269999999999999</v>
      </c>
      <c r="AB132" s="50">
        <v>1.0289999999999999</v>
      </c>
      <c r="AC132" s="50">
        <f t="shared" si="55"/>
        <v>0.92200000000000004</v>
      </c>
      <c r="AD132" s="59">
        <f t="shared" si="56"/>
        <v>1.9334049409237396E-2</v>
      </c>
      <c r="AE132" s="50">
        <f t="shared" si="57"/>
        <v>1.028</v>
      </c>
      <c r="AF132" s="59">
        <f t="shared" si="58"/>
        <v>1.943634596695823E-3</v>
      </c>
      <c r="AG132" s="50">
        <f t="shared" si="59"/>
        <v>0.10599999999999998</v>
      </c>
      <c r="AH132" s="50">
        <v>73</v>
      </c>
      <c r="AI132" s="50">
        <v>0.95599999999999996</v>
      </c>
      <c r="AJ132" s="50">
        <v>0.97399999999999998</v>
      </c>
      <c r="AK132" s="50">
        <v>1.0329999999999999</v>
      </c>
      <c r="AL132" s="50">
        <v>1.0389999999999999</v>
      </c>
      <c r="AM132" s="50">
        <f t="shared" si="60"/>
        <v>0.96499999999999997</v>
      </c>
      <c r="AN132" s="59">
        <f t="shared" si="61"/>
        <v>1.8480492813141701E-2</v>
      </c>
      <c r="AO132" s="50">
        <f t="shared" si="62"/>
        <v>1.036</v>
      </c>
      <c r="AP132" s="59">
        <f t="shared" si="63"/>
        <v>5.774783445620795E-3</v>
      </c>
      <c r="AQ132" s="50">
        <f t="shared" si="64"/>
        <v>7.1000000000000063E-2</v>
      </c>
      <c r="AR132" s="50">
        <v>73</v>
      </c>
      <c r="AS132" s="50">
        <v>1.03</v>
      </c>
      <c r="AT132" s="50">
        <v>1.03</v>
      </c>
      <c r="AU132" s="50">
        <v>1.0629999999999999</v>
      </c>
      <c r="AV132" s="50">
        <v>1.0620000000000001</v>
      </c>
      <c r="AW132" s="50">
        <f t="shared" si="65"/>
        <v>1.03</v>
      </c>
      <c r="AX132" s="59">
        <f t="shared" si="66"/>
        <v>0</v>
      </c>
      <c r="AY132" s="50">
        <f t="shared" si="67"/>
        <v>1.0625</v>
      </c>
      <c r="AZ132" s="59">
        <f t="shared" si="68"/>
        <v>9.416195856872785E-4</v>
      </c>
      <c r="BA132" s="50">
        <f t="shared" si="69"/>
        <v>3.2499999999999973E-2</v>
      </c>
      <c r="BB132" s="50">
        <v>73</v>
      </c>
      <c r="BC132" s="50">
        <v>1.046</v>
      </c>
      <c r="BD132" s="50">
        <v>1.0449999999999999</v>
      </c>
      <c r="BE132" s="50">
        <v>1.0640000000000001</v>
      </c>
      <c r="BF132" s="50">
        <v>1.0669999999999999</v>
      </c>
      <c r="BG132" s="50">
        <f t="shared" si="70"/>
        <v>1.0455000000000001</v>
      </c>
      <c r="BH132" s="59">
        <f t="shared" si="71"/>
        <v>9.5693779904316935E-4</v>
      </c>
      <c r="BI132" s="50">
        <f t="shared" si="72"/>
        <v>1.0655000000000001</v>
      </c>
      <c r="BJ132" s="59">
        <f t="shared" si="73"/>
        <v>2.8116213683222978E-3</v>
      </c>
      <c r="BK132" s="50">
        <f t="shared" si="74"/>
        <v>2.0000000000000018E-2</v>
      </c>
      <c r="BL132" s="50">
        <v>73</v>
      </c>
      <c r="BM132" s="50">
        <v>1.0169999999999999</v>
      </c>
      <c r="BN132" s="50">
        <v>1.0229999999999999</v>
      </c>
      <c r="BO132" s="50">
        <v>1.044</v>
      </c>
      <c r="BP132" s="50">
        <v>1.044</v>
      </c>
      <c r="BQ132" s="50">
        <f t="shared" si="75"/>
        <v>1.02</v>
      </c>
      <c r="BR132" s="59">
        <f t="shared" si="76"/>
        <v>5.8651026392961937E-3</v>
      </c>
      <c r="BS132" s="50">
        <f t="shared" si="77"/>
        <v>1.044</v>
      </c>
      <c r="BT132" s="59">
        <f t="shared" si="78"/>
        <v>0</v>
      </c>
      <c r="BU132" s="50">
        <f t="shared" si="79"/>
        <v>2.4000000000000021E-2</v>
      </c>
      <c r="BV132" s="50">
        <v>73</v>
      </c>
      <c r="BW132" s="50">
        <v>0.97199999999999998</v>
      </c>
      <c r="BX132" s="50">
        <v>0.98199999999999998</v>
      </c>
      <c r="BY132" s="50">
        <v>1.042</v>
      </c>
      <c r="BZ132" s="50">
        <v>1.056</v>
      </c>
      <c r="CA132" s="50">
        <f t="shared" si="80"/>
        <v>0.97699999999999998</v>
      </c>
      <c r="CB132" s="59">
        <f t="shared" si="81"/>
        <v>1.0183299389002046E-2</v>
      </c>
      <c r="CC132" s="50">
        <f t="shared" si="82"/>
        <v>1.0489999999999999</v>
      </c>
      <c r="CD132" s="59">
        <f t="shared" si="83"/>
        <v>1.3257575757575768E-2</v>
      </c>
      <c r="CE132" s="50">
        <f t="shared" si="84"/>
        <v>7.1999999999999953E-2</v>
      </c>
      <c r="CF132" s="50">
        <v>73</v>
      </c>
      <c r="CG132" s="50">
        <v>0.88700000000000001</v>
      </c>
      <c r="CH132" s="50">
        <v>0.91800000000000004</v>
      </c>
      <c r="CI132" s="50">
        <v>1.032</v>
      </c>
      <c r="CJ132" s="50">
        <v>1.0449999999999999</v>
      </c>
      <c r="CK132" s="50">
        <f t="shared" si="85"/>
        <v>0.90250000000000008</v>
      </c>
      <c r="CL132" s="59">
        <f t="shared" si="86"/>
        <v>3.3769063180827917E-2</v>
      </c>
      <c r="CM132" s="50">
        <f t="shared" si="87"/>
        <v>1.0385</v>
      </c>
      <c r="CN132" s="59">
        <f t="shared" si="88"/>
        <v>1.2440191387559715E-2</v>
      </c>
      <c r="CO132" s="50">
        <f t="shared" si="89"/>
        <v>0.1359999999999999</v>
      </c>
      <c r="CP132" s="50">
        <v>73</v>
      </c>
      <c r="CQ132" s="50">
        <v>1.1679999999999999</v>
      </c>
      <c r="CR132" s="50">
        <v>1.1679999999999999</v>
      </c>
      <c r="CS132" s="50">
        <v>1.167</v>
      </c>
      <c r="CT132" s="50">
        <v>1.17</v>
      </c>
      <c r="CU132" s="50"/>
      <c r="CV132" s="50"/>
      <c r="CW132" s="50"/>
      <c r="CX132" s="50"/>
    </row>
    <row r="133" spans="2:102" x14ac:dyDescent="0.2">
      <c r="B133" s="49">
        <v>5.1388888888888894E-2</v>
      </c>
      <c r="C133" s="50">
        <v>37</v>
      </c>
      <c r="D133" s="50">
        <v>74</v>
      </c>
      <c r="E133" s="50">
        <v>0.89500000000000002</v>
      </c>
      <c r="F133" s="50">
        <v>0.89800000000000002</v>
      </c>
      <c r="G133" s="50">
        <v>0.98899999999999999</v>
      </c>
      <c r="H133" s="50">
        <v>0.99299999999999999</v>
      </c>
      <c r="I133" s="50">
        <f t="shared" si="45"/>
        <v>0.89650000000000007</v>
      </c>
      <c r="J133" s="59">
        <f t="shared" si="46"/>
        <v>3.3407572383073528E-3</v>
      </c>
      <c r="K133" s="50">
        <f t="shared" si="47"/>
        <v>0.99099999999999999</v>
      </c>
      <c r="L133" s="59">
        <f t="shared" si="48"/>
        <v>4.0281973816717054E-3</v>
      </c>
      <c r="M133" s="50">
        <f t="shared" si="49"/>
        <v>9.4499999999999917E-2</v>
      </c>
      <c r="N133" s="50">
        <v>74</v>
      </c>
      <c r="O133" s="50">
        <v>0.94099999999999995</v>
      </c>
      <c r="P133" s="50">
        <v>0.94</v>
      </c>
      <c r="Q133" s="50">
        <v>1.012</v>
      </c>
      <c r="R133" s="50">
        <v>1.01</v>
      </c>
      <c r="S133" s="50">
        <f t="shared" si="50"/>
        <v>0.94049999999999989</v>
      </c>
      <c r="T133" s="59">
        <f t="shared" si="51"/>
        <v>1.0638297872340437E-3</v>
      </c>
      <c r="U133" s="50">
        <f t="shared" si="52"/>
        <v>1.0110000000000001</v>
      </c>
      <c r="V133" s="59">
        <f t="shared" si="53"/>
        <v>1.980198019801982E-3</v>
      </c>
      <c r="W133" s="50">
        <f t="shared" si="54"/>
        <v>7.0500000000000229E-2</v>
      </c>
      <c r="X133" s="50">
        <v>74</v>
      </c>
      <c r="Y133" s="50">
        <v>0.91100000000000003</v>
      </c>
      <c r="Z133" s="50">
        <v>0.93</v>
      </c>
      <c r="AA133" s="50">
        <v>1.026</v>
      </c>
      <c r="AB133" s="50">
        <v>1.028</v>
      </c>
      <c r="AC133" s="50">
        <f t="shared" si="55"/>
        <v>0.9205000000000001</v>
      </c>
      <c r="AD133" s="59">
        <f t="shared" si="56"/>
        <v>2.0430107526881739E-2</v>
      </c>
      <c r="AE133" s="50">
        <f t="shared" si="57"/>
        <v>1.0270000000000001</v>
      </c>
      <c r="AF133" s="59">
        <f t="shared" si="58"/>
        <v>1.9455252918287955E-3</v>
      </c>
      <c r="AG133" s="50">
        <f t="shared" si="59"/>
        <v>0.10650000000000004</v>
      </c>
      <c r="AH133" s="50">
        <v>74</v>
      </c>
      <c r="AI133" s="50">
        <v>0.95499999999999996</v>
      </c>
      <c r="AJ133" s="50">
        <v>0.97299999999999998</v>
      </c>
      <c r="AK133" s="50">
        <v>1.032</v>
      </c>
      <c r="AL133" s="50">
        <v>1.038</v>
      </c>
      <c r="AM133" s="50">
        <f t="shared" si="60"/>
        <v>0.96399999999999997</v>
      </c>
      <c r="AN133" s="59">
        <f t="shared" si="61"/>
        <v>1.8499486125385423E-2</v>
      </c>
      <c r="AO133" s="50">
        <f t="shared" si="62"/>
        <v>1.0350000000000001</v>
      </c>
      <c r="AP133" s="59">
        <f t="shared" si="63"/>
        <v>5.7803468208092535E-3</v>
      </c>
      <c r="AQ133" s="50">
        <f t="shared" si="64"/>
        <v>7.1000000000000174E-2</v>
      </c>
      <c r="AR133" s="50">
        <v>74</v>
      </c>
      <c r="AS133" s="50">
        <v>1.03</v>
      </c>
      <c r="AT133" s="50">
        <v>1.028</v>
      </c>
      <c r="AU133" s="50">
        <v>1.0629999999999999</v>
      </c>
      <c r="AV133" s="50">
        <v>1.0609999999999999</v>
      </c>
      <c r="AW133" s="50">
        <f t="shared" si="65"/>
        <v>1.0289999999999999</v>
      </c>
      <c r="AX133" s="59">
        <f t="shared" si="66"/>
        <v>1.9455252918287955E-3</v>
      </c>
      <c r="AY133" s="50">
        <f t="shared" si="67"/>
        <v>1.0619999999999998</v>
      </c>
      <c r="AZ133" s="59">
        <f t="shared" si="68"/>
        <v>1.8850141376060337E-3</v>
      </c>
      <c r="BA133" s="50">
        <f t="shared" si="69"/>
        <v>3.2999999999999918E-2</v>
      </c>
      <c r="BB133" s="50">
        <v>74</v>
      </c>
      <c r="BC133" s="50">
        <v>1.0449999999999999</v>
      </c>
      <c r="BD133" s="50">
        <v>1.0429999999999999</v>
      </c>
      <c r="BE133" s="50">
        <v>1.0629999999999999</v>
      </c>
      <c r="BF133" s="50">
        <v>1.0660000000000001</v>
      </c>
      <c r="BG133" s="50">
        <f t="shared" si="70"/>
        <v>1.044</v>
      </c>
      <c r="BH133" s="59">
        <f t="shared" si="71"/>
        <v>1.9175455417066174E-3</v>
      </c>
      <c r="BI133" s="50">
        <f t="shared" si="72"/>
        <v>1.0645</v>
      </c>
      <c r="BJ133" s="59">
        <f t="shared" si="73"/>
        <v>2.8142589118199941E-3</v>
      </c>
      <c r="BK133" s="50">
        <f t="shared" si="74"/>
        <v>2.0499999999999963E-2</v>
      </c>
      <c r="BL133" s="50">
        <v>74</v>
      </c>
      <c r="BM133" s="50">
        <v>1.016</v>
      </c>
      <c r="BN133" s="50">
        <v>1.022</v>
      </c>
      <c r="BO133" s="50">
        <v>1.0429999999999999</v>
      </c>
      <c r="BP133" s="50">
        <v>1.0429999999999999</v>
      </c>
      <c r="BQ133" s="50">
        <f t="shared" si="75"/>
        <v>1.0190000000000001</v>
      </c>
      <c r="BR133" s="59">
        <f t="shared" si="76"/>
        <v>5.8708414872798483E-3</v>
      </c>
      <c r="BS133" s="50">
        <f t="shared" si="77"/>
        <v>1.0429999999999999</v>
      </c>
      <c r="BT133" s="59">
        <f t="shared" si="78"/>
        <v>0</v>
      </c>
      <c r="BU133" s="50">
        <f t="shared" si="79"/>
        <v>2.3999999999999799E-2</v>
      </c>
      <c r="BV133" s="50">
        <v>74</v>
      </c>
      <c r="BW133" s="50">
        <v>0.97</v>
      </c>
      <c r="BX133" s="50">
        <v>0.98099999999999998</v>
      </c>
      <c r="BY133" s="50">
        <v>1.0409999999999999</v>
      </c>
      <c r="BZ133" s="50">
        <v>1.0549999999999999</v>
      </c>
      <c r="CA133" s="50">
        <f t="shared" si="80"/>
        <v>0.97550000000000003</v>
      </c>
      <c r="CB133" s="59">
        <f t="shared" si="81"/>
        <v>1.1213047910295627E-2</v>
      </c>
      <c r="CC133" s="50">
        <f t="shared" si="82"/>
        <v>1.048</v>
      </c>
      <c r="CD133" s="59">
        <f t="shared" si="83"/>
        <v>1.3270142180094799E-2</v>
      </c>
      <c r="CE133" s="50">
        <f t="shared" si="84"/>
        <v>7.2500000000000009E-2</v>
      </c>
      <c r="CF133" s="50">
        <v>74</v>
      </c>
      <c r="CG133" s="50">
        <v>0.88500000000000001</v>
      </c>
      <c r="CH133" s="50">
        <v>0.91600000000000004</v>
      </c>
      <c r="CI133" s="50">
        <v>1.0309999999999999</v>
      </c>
      <c r="CJ133" s="50">
        <v>1.044</v>
      </c>
      <c r="CK133" s="50">
        <f t="shared" si="85"/>
        <v>0.90050000000000008</v>
      </c>
      <c r="CL133" s="59">
        <f t="shared" si="86"/>
        <v>3.3842794759825358E-2</v>
      </c>
      <c r="CM133" s="50">
        <f t="shared" si="87"/>
        <v>1.0375000000000001</v>
      </c>
      <c r="CN133" s="59">
        <f t="shared" si="88"/>
        <v>1.2452107279693604E-2</v>
      </c>
      <c r="CO133" s="50">
        <f t="shared" si="89"/>
        <v>0.13700000000000001</v>
      </c>
      <c r="CP133" s="50">
        <v>74</v>
      </c>
      <c r="CQ133" s="50">
        <v>1.1659999999999999</v>
      </c>
      <c r="CR133" s="50">
        <v>1.17</v>
      </c>
      <c r="CS133" s="50">
        <v>1.165</v>
      </c>
      <c r="CT133" s="50">
        <v>1.169</v>
      </c>
      <c r="CU133" s="50"/>
      <c r="CV133" s="50"/>
      <c r="CW133" s="50"/>
      <c r="CX133" s="50"/>
    </row>
    <row r="134" spans="2:102" x14ac:dyDescent="0.2">
      <c r="B134" s="49">
        <v>5.2083333333333336E-2</v>
      </c>
      <c r="C134" s="50">
        <v>37</v>
      </c>
      <c r="D134" s="50">
        <v>75</v>
      </c>
      <c r="E134" s="50">
        <v>0.89200000000000002</v>
      </c>
      <c r="F134" s="50">
        <v>0.89600000000000002</v>
      </c>
      <c r="G134" s="50">
        <v>0.98799999999999999</v>
      </c>
      <c r="H134" s="50">
        <v>0.99099999999999999</v>
      </c>
      <c r="I134" s="50">
        <f t="shared" si="45"/>
        <v>0.89400000000000002</v>
      </c>
      <c r="J134" s="59">
        <f t="shared" si="46"/>
        <v>4.4642857142857184E-3</v>
      </c>
      <c r="K134" s="50">
        <f t="shared" si="47"/>
        <v>0.98950000000000005</v>
      </c>
      <c r="L134" s="59">
        <f t="shared" si="48"/>
        <v>3.0272452068617586E-3</v>
      </c>
      <c r="M134" s="50">
        <f t="shared" si="49"/>
        <v>9.5500000000000029E-2</v>
      </c>
      <c r="N134" s="50">
        <v>75</v>
      </c>
      <c r="O134" s="50">
        <v>0.93899999999999995</v>
      </c>
      <c r="P134" s="50">
        <v>0.93899999999999995</v>
      </c>
      <c r="Q134" s="50">
        <v>1.0109999999999999</v>
      </c>
      <c r="R134" s="50">
        <v>1.008</v>
      </c>
      <c r="S134" s="50">
        <f t="shared" si="50"/>
        <v>0.93899999999999995</v>
      </c>
      <c r="T134" s="59">
        <f t="shared" si="51"/>
        <v>0</v>
      </c>
      <c r="U134" s="50">
        <f t="shared" si="52"/>
        <v>1.0095000000000001</v>
      </c>
      <c r="V134" s="59">
        <f t="shared" si="53"/>
        <v>2.9761904761903685E-3</v>
      </c>
      <c r="W134" s="50">
        <f t="shared" si="54"/>
        <v>7.0500000000000118E-2</v>
      </c>
      <c r="X134" s="50">
        <v>75</v>
      </c>
      <c r="Y134" s="50">
        <v>0.90900000000000003</v>
      </c>
      <c r="Z134" s="50">
        <v>0.92800000000000005</v>
      </c>
      <c r="AA134" s="50">
        <v>1.0249999999999999</v>
      </c>
      <c r="AB134" s="50">
        <v>1.0269999999999999</v>
      </c>
      <c r="AC134" s="50">
        <f t="shared" si="55"/>
        <v>0.91850000000000009</v>
      </c>
      <c r="AD134" s="59">
        <f t="shared" si="56"/>
        <v>2.0474137931034499E-2</v>
      </c>
      <c r="AE134" s="50">
        <f t="shared" si="57"/>
        <v>1.0259999999999998</v>
      </c>
      <c r="AF134" s="59">
        <f t="shared" si="58"/>
        <v>1.9474196689386581E-3</v>
      </c>
      <c r="AG134" s="50">
        <f t="shared" si="59"/>
        <v>0.10749999999999971</v>
      </c>
      <c r="AH134" s="50">
        <v>75</v>
      </c>
      <c r="AI134" s="50">
        <v>0.95399999999999996</v>
      </c>
      <c r="AJ134" s="50">
        <v>0.97099999999999997</v>
      </c>
      <c r="AK134" s="50">
        <v>1.0309999999999999</v>
      </c>
      <c r="AL134" s="50">
        <v>1.0369999999999999</v>
      </c>
      <c r="AM134" s="50">
        <f t="shared" si="60"/>
        <v>0.96249999999999991</v>
      </c>
      <c r="AN134" s="59">
        <f t="shared" si="61"/>
        <v>1.7507723995880551E-2</v>
      </c>
      <c r="AO134" s="50">
        <f t="shared" si="62"/>
        <v>1.0339999999999998</v>
      </c>
      <c r="AP134" s="59">
        <f t="shared" si="63"/>
        <v>5.7859209257473537E-3</v>
      </c>
      <c r="AQ134" s="50">
        <f t="shared" si="64"/>
        <v>7.1499999999999897E-2</v>
      </c>
      <c r="AR134" s="50">
        <v>75</v>
      </c>
      <c r="AS134" s="50">
        <v>1.028</v>
      </c>
      <c r="AT134" s="50">
        <v>1.028</v>
      </c>
      <c r="AU134" s="50">
        <v>1.0620000000000001</v>
      </c>
      <c r="AV134" s="50">
        <v>1.06</v>
      </c>
      <c r="AW134" s="50">
        <f t="shared" si="65"/>
        <v>1.028</v>
      </c>
      <c r="AX134" s="59">
        <f t="shared" si="66"/>
        <v>0</v>
      </c>
      <c r="AY134" s="50">
        <f t="shared" si="67"/>
        <v>1.0609999999999999</v>
      </c>
      <c r="AZ134" s="59">
        <f t="shared" si="68"/>
        <v>1.8867924528301902E-3</v>
      </c>
      <c r="BA134" s="50">
        <f t="shared" si="69"/>
        <v>3.2999999999999918E-2</v>
      </c>
      <c r="BB134" s="50">
        <v>75</v>
      </c>
      <c r="BC134" s="50">
        <v>1.0429999999999999</v>
      </c>
      <c r="BD134" s="50">
        <v>1.0409999999999999</v>
      </c>
      <c r="BE134" s="50">
        <v>1.0629999999999999</v>
      </c>
      <c r="BF134" s="50">
        <v>1.0649999999999999</v>
      </c>
      <c r="BG134" s="50">
        <f t="shared" si="70"/>
        <v>1.0419999999999998</v>
      </c>
      <c r="BH134" s="59">
        <f t="shared" si="71"/>
        <v>1.9212295869356407E-3</v>
      </c>
      <c r="BI134" s="50">
        <f t="shared" si="72"/>
        <v>1.0640000000000001</v>
      </c>
      <c r="BJ134" s="59">
        <f t="shared" si="73"/>
        <v>1.8779342723004712E-3</v>
      </c>
      <c r="BK134" s="50">
        <f t="shared" si="74"/>
        <v>2.2000000000000242E-2</v>
      </c>
      <c r="BL134" s="50">
        <v>75</v>
      </c>
      <c r="BM134" s="50">
        <v>1.014</v>
      </c>
      <c r="BN134" s="50">
        <v>1.0209999999999999</v>
      </c>
      <c r="BO134" s="50">
        <v>1.042</v>
      </c>
      <c r="BP134" s="50">
        <v>1.042</v>
      </c>
      <c r="BQ134" s="50">
        <f t="shared" si="75"/>
        <v>1.0175000000000001</v>
      </c>
      <c r="BR134" s="59">
        <f t="shared" si="76"/>
        <v>6.8560235063662052E-3</v>
      </c>
      <c r="BS134" s="50">
        <f t="shared" si="77"/>
        <v>1.042</v>
      </c>
      <c r="BT134" s="59">
        <f t="shared" si="78"/>
        <v>0</v>
      </c>
      <c r="BU134" s="50">
        <f t="shared" si="79"/>
        <v>2.4499999999999966E-2</v>
      </c>
      <c r="BV134" s="50">
        <v>75</v>
      </c>
      <c r="BW134" s="50">
        <v>0.96899999999999997</v>
      </c>
      <c r="BX134" s="50">
        <v>0.98</v>
      </c>
      <c r="BY134" s="50">
        <v>1.04</v>
      </c>
      <c r="BZ134" s="50">
        <v>1.0549999999999999</v>
      </c>
      <c r="CA134" s="50">
        <f t="shared" si="80"/>
        <v>0.97449999999999992</v>
      </c>
      <c r="CB134" s="59">
        <f t="shared" si="81"/>
        <v>1.1224489795918377E-2</v>
      </c>
      <c r="CC134" s="50">
        <f t="shared" si="82"/>
        <v>1.0474999999999999</v>
      </c>
      <c r="CD134" s="59">
        <f t="shared" si="83"/>
        <v>1.4218009478672893E-2</v>
      </c>
      <c r="CE134" s="50">
        <f t="shared" si="84"/>
        <v>7.2999999999999954E-2</v>
      </c>
      <c r="CF134" s="50">
        <v>75</v>
      </c>
      <c r="CG134" s="50">
        <v>0.88400000000000001</v>
      </c>
      <c r="CH134" s="50">
        <v>0.91500000000000004</v>
      </c>
      <c r="CI134" s="50">
        <v>1.03</v>
      </c>
      <c r="CJ134" s="50">
        <v>1.0429999999999999</v>
      </c>
      <c r="CK134" s="50">
        <f t="shared" si="85"/>
        <v>0.89949999999999997</v>
      </c>
      <c r="CL134" s="59">
        <f t="shared" si="86"/>
        <v>3.3879781420765059E-2</v>
      </c>
      <c r="CM134" s="50">
        <f t="shared" si="87"/>
        <v>1.0365</v>
      </c>
      <c r="CN134" s="59">
        <f t="shared" si="88"/>
        <v>1.2464046021092906E-2</v>
      </c>
      <c r="CO134" s="50">
        <f t="shared" si="89"/>
        <v>0.13700000000000001</v>
      </c>
      <c r="CP134" s="50">
        <v>75</v>
      </c>
      <c r="CQ134" s="50">
        <v>1.1639999999999999</v>
      </c>
      <c r="CR134" s="50">
        <v>1.1679999999999999</v>
      </c>
      <c r="CS134" s="50">
        <v>1.165</v>
      </c>
      <c r="CT134" s="50">
        <v>1.17</v>
      </c>
      <c r="CU134" s="50"/>
      <c r="CV134" s="50"/>
      <c r="CW134" s="50"/>
      <c r="CX134" s="50"/>
    </row>
    <row r="135" spans="2:102" x14ac:dyDescent="0.2">
      <c r="B135" s="49">
        <v>5.2777777777777778E-2</v>
      </c>
      <c r="C135" s="50">
        <v>37</v>
      </c>
      <c r="D135" s="50">
        <v>76</v>
      </c>
      <c r="E135" s="50">
        <v>0.89</v>
      </c>
      <c r="F135" s="50">
        <v>0.89500000000000002</v>
      </c>
      <c r="G135" s="50">
        <v>0.98699999999999999</v>
      </c>
      <c r="H135" s="50">
        <v>0.99</v>
      </c>
      <c r="I135" s="50">
        <f t="shared" si="45"/>
        <v>0.89250000000000007</v>
      </c>
      <c r="J135" s="59">
        <f t="shared" si="46"/>
        <v>5.5865921787709542E-3</v>
      </c>
      <c r="K135" s="50">
        <f t="shared" si="47"/>
        <v>0.98849999999999993</v>
      </c>
      <c r="L135" s="59">
        <f t="shared" si="48"/>
        <v>3.0303030303030329E-3</v>
      </c>
      <c r="M135" s="50">
        <f t="shared" si="49"/>
        <v>9.5999999999999863E-2</v>
      </c>
      <c r="N135" s="50">
        <v>76</v>
      </c>
      <c r="O135" s="50">
        <v>0.93799999999999994</v>
      </c>
      <c r="P135" s="50">
        <v>0.93700000000000006</v>
      </c>
      <c r="Q135" s="50">
        <v>1.01</v>
      </c>
      <c r="R135" s="50">
        <v>1.0069999999999999</v>
      </c>
      <c r="S135" s="50">
        <f t="shared" si="50"/>
        <v>0.9375</v>
      </c>
      <c r="T135" s="59">
        <f t="shared" si="51"/>
        <v>1.0672358591247489E-3</v>
      </c>
      <c r="U135" s="50">
        <f t="shared" si="52"/>
        <v>1.0085</v>
      </c>
      <c r="V135" s="59">
        <f t="shared" si="53"/>
        <v>2.9791459781530428E-3</v>
      </c>
      <c r="W135" s="50">
        <f t="shared" si="54"/>
        <v>7.0999999999999952E-2</v>
      </c>
      <c r="X135" s="50">
        <v>76</v>
      </c>
      <c r="Y135" s="50">
        <v>0.90800000000000003</v>
      </c>
      <c r="Z135" s="50">
        <v>0.92600000000000005</v>
      </c>
      <c r="AA135" s="50">
        <v>1.024</v>
      </c>
      <c r="AB135" s="50">
        <v>1.026</v>
      </c>
      <c r="AC135" s="50">
        <f t="shared" si="55"/>
        <v>0.91700000000000004</v>
      </c>
      <c r="AD135" s="59">
        <f t="shared" si="56"/>
        <v>1.9438444924406065E-2</v>
      </c>
      <c r="AE135" s="50">
        <f t="shared" si="57"/>
        <v>1.0249999999999999</v>
      </c>
      <c r="AF135" s="59">
        <f t="shared" si="58"/>
        <v>1.9493177387914246E-3</v>
      </c>
      <c r="AG135" s="50">
        <f t="shared" si="59"/>
        <v>0.10799999999999987</v>
      </c>
      <c r="AH135" s="50">
        <v>76</v>
      </c>
      <c r="AI135" s="50">
        <v>0.95199999999999996</v>
      </c>
      <c r="AJ135" s="50">
        <v>0.97</v>
      </c>
      <c r="AK135" s="50">
        <v>1.03</v>
      </c>
      <c r="AL135" s="50">
        <v>1.036</v>
      </c>
      <c r="AM135" s="50">
        <f t="shared" si="60"/>
        <v>0.96099999999999997</v>
      </c>
      <c r="AN135" s="59">
        <f t="shared" si="61"/>
        <v>1.8556701030927852E-2</v>
      </c>
      <c r="AO135" s="50">
        <f t="shared" si="62"/>
        <v>1.0329999999999999</v>
      </c>
      <c r="AP135" s="59">
        <f t="shared" si="63"/>
        <v>5.7915057915057964E-3</v>
      </c>
      <c r="AQ135" s="50">
        <f t="shared" si="64"/>
        <v>7.1999999999999953E-2</v>
      </c>
      <c r="AR135" s="50">
        <v>76</v>
      </c>
      <c r="AS135" s="50">
        <v>1.0269999999999999</v>
      </c>
      <c r="AT135" s="50">
        <v>1.0269999999999999</v>
      </c>
      <c r="AU135" s="50">
        <v>1.0620000000000001</v>
      </c>
      <c r="AV135" s="50">
        <v>1.06</v>
      </c>
      <c r="AW135" s="50">
        <f t="shared" si="65"/>
        <v>1.0269999999999999</v>
      </c>
      <c r="AX135" s="59">
        <f t="shared" si="66"/>
        <v>0</v>
      </c>
      <c r="AY135" s="50">
        <f t="shared" si="67"/>
        <v>1.0609999999999999</v>
      </c>
      <c r="AZ135" s="59">
        <f t="shared" si="68"/>
        <v>1.8867924528301902E-3</v>
      </c>
      <c r="BA135" s="50">
        <f t="shared" si="69"/>
        <v>3.400000000000003E-2</v>
      </c>
      <c r="BB135" s="50">
        <v>76</v>
      </c>
      <c r="BC135" s="50">
        <v>1.042</v>
      </c>
      <c r="BD135" s="50">
        <v>1.04</v>
      </c>
      <c r="BE135" s="50">
        <v>1.0620000000000001</v>
      </c>
      <c r="BF135" s="50">
        <v>1.0640000000000001</v>
      </c>
      <c r="BG135" s="50">
        <f t="shared" si="70"/>
        <v>1.0409999999999999</v>
      </c>
      <c r="BH135" s="59">
        <f t="shared" si="71"/>
        <v>1.9230769230769247E-3</v>
      </c>
      <c r="BI135" s="50">
        <f t="shared" si="72"/>
        <v>1.0630000000000002</v>
      </c>
      <c r="BJ135" s="59">
        <f t="shared" si="73"/>
        <v>1.8796992481203024E-3</v>
      </c>
      <c r="BK135" s="50">
        <f t="shared" si="74"/>
        <v>2.2000000000000242E-2</v>
      </c>
      <c r="BL135" s="50">
        <v>76</v>
      </c>
      <c r="BM135" s="50">
        <v>1.0129999999999999</v>
      </c>
      <c r="BN135" s="50">
        <v>1.02</v>
      </c>
      <c r="BO135" s="50">
        <v>1.0409999999999999</v>
      </c>
      <c r="BP135" s="50">
        <v>1.0409999999999999</v>
      </c>
      <c r="BQ135" s="50">
        <f t="shared" si="75"/>
        <v>1.0165</v>
      </c>
      <c r="BR135" s="59">
        <f t="shared" si="76"/>
        <v>6.8627450980393301E-3</v>
      </c>
      <c r="BS135" s="50">
        <f t="shared" si="77"/>
        <v>1.0409999999999999</v>
      </c>
      <c r="BT135" s="59">
        <f t="shared" si="78"/>
        <v>0</v>
      </c>
      <c r="BU135" s="50">
        <f t="shared" si="79"/>
        <v>2.4499999999999966E-2</v>
      </c>
      <c r="BV135" s="50">
        <v>76</v>
      </c>
      <c r="BW135" s="50">
        <v>0.96799999999999997</v>
      </c>
      <c r="BX135" s="50">
        <v>0.97899999999999998</v>
      </c>
      <c r="BY135" s="50">
        <v>1.0389999999999999</v>
      </c>
      <c r="BZ135" s="50">
        <v>1.054</v>
      </c>
      <c r="CA135" s="50">
        <f t="shared" si="80"/>
        <v>0.97350000000000003</v>
      </c>
      <c r="CB135" s="59">
        <f t="shared" si="81"/>
        <v>1.1235955056179785E-2</v>
      </c>
      <c r="CC135" s="50">
        <f t="shared" si="82"/>
        <v>1.0465</v>
      </c>
      <c r="CD135" s="59">
        <f t="shared" si="83"/>
        <v>1.4231499051233514E-2</v>
      </c>
      <c r="CE135" s="50">
        <f t="shared" si="84"/>
        <v>7.2999999999999954E-2</v>
      </c>
      <c r="CF135" s="50">
        <v>76</v>
      </c>
      <c r="CG135" s="50">
        <v>0.88200000000000001</v>
      </c>
      <c r="CH135" s="50">
        <v>0.91300000000000003</v>
      </c>
      <c r="CI135" s="50">
        <v>1.0289999999999999</v>
      </c>
      <c r="CJ135" s="50">
        <v>1.042</v>
      </c>
      <c r="CK135" s="50">
        <f t="shared" si="85"/>
        <v>0.89749999999999996</v>
      </c>
      <c r="CL135" s="59">
        <f t="shared" si="86"/>
        <v>3.3953997809419524E-2</v>
      </c>
      <c r="CM135" s="50">
        <f t="shared" si="87"/>
        <v>1.0354999999999999</v>
      </c>
      <c r="CN135" s="59">
        <f t="shared" si="88"/>
        <v>1.2476007677543303E-2</v>
      </c>
      <c r="CO135" s="50">
        <f t="shared" si="89"/>
        <v>0.1379999999999999</v>
      </c>
      <c r="CP135" s="50">
        <v>76</v>
      </c>
      <c r="CQ135" s="50">
        <v>1.1639999999999999</v>
      </c>
      <c r="CR135" s="50">
        <v>1.167</v>
      </c>
      <c r="CS135" s="50">
        <v>1.163</v>
      </c>
      <c r="CT135" s="50">
        <v>1.169</v>
      </c>
      <c r="CU135" s="50"/>
      <c r="CV135" s="50"/>
      <c r="CW135" s="50"/>
      <c r="CX135" s="50"/>
    </row>
    <row r="136" spans="2:102" x14ac:dyDescent="0.2">
      <c r="B136" s="49">
        <v>5.347222222222222E-2</v>
      </c>
      <c r="C136" s="50">
        <v>37</v>
      </c>
      <c r="D136" s="50">
        <v>77</v>
      </c>
      <c r="E136" s="50">
        <v>0.88600000000000001</v>
      </c>
      <c r="F136" s="50">
        <v>0.89300000000000002</v>
      </c>
      <c r="G136" s="50">
        <v>0.98599999999999999</v>
      </c>
      <c r="H136" s="50">
        <v>0.99</v>
      </c>
      <c r="I136" s="50">
        <f t="shared" si="45"/>
        <v>0.88949999999999996</v>
      </c>
      <c r="J136" s="59">
        <f t="shared" si="46"/>
        <v>7.8387458006718997E-3</v>
      </c>
      <c r="K136" s="50">
        <f t="shared" si="47"/>
        <v>0.98799999999999999</v>
      </c>
      <c r="L136" s="59">
        <f t="shared" si="48"/>
        <v>4.0404040404040439E-3</v>
      </c>
      <c r="M136" s="50">
        <f t="shared" si="49"/>
        <v>9.8500000000000032E-2</v>
      </c>
      <c r="N136" s="50">
        <v>77</v>
      </c>
      <c r="O136" s="50">
        <v>0.93600000000000005</v>
      </c>
      <c r="P136" s="50">
        <v>0.93600000000000005</v>
      </c>
      <c r="Q136" s="50">
        <v>1.0089999999999999</v>
      </c>
      <c r="R136" s="50">
        <v>1.0069999999999999</v>
      </c>
      <c r="S136" s="50">
        <f t="shared" si="50"/>
        <v>0.93600000000000005</v>
      </c>
      <c r="T136" s="59">
        <f t="shared" si="51"/>
        <v>0</v>
      </c>
      <c r="U136" s="50">
        <f t="shared" si="52"/>
        <v>1.008</v>
      </c>
      <c r="V136" s="59">
        <f t="shared" si="53"/>
        <v>1.9860973187686218E-3</v>
      </c>
      <c r="W136" s="50">
        <f t="shared" si="54"/>
        <v>7.1999999999999953E-2</v>
      </c>
      <c r="X136" s="50">
        <v>77</v>
      </c>
      <c r="Y136" s="50">
        <v>0.90600000000000003</v>
      </c>
      <c r="Z136" s="50">
        <v>0.92500000000000004</v>
      </c>
      <c r="AA136" s="50">
        <v>1.024</v>
      </c>
      <c r="AB136" s="50">
        <v>1.026</v>
      </c>
      <c r="AC136" s="50">
        <f t="shared" si="55"/>
        <v>0.91549999999999998</v>
      </c>
      <c r="AD136" s="59">
        <f t="shared" si="56"/>
        <v>2.0540540540540556E-2</v>
      </c>
      <c r="AE136" s="50">
        <f t="shared" si="57"/>
        <v>1.0249999999999999</v>
      </c>
      <c r="AF136" s="59">
        <f t="shared" si="58"/>
        <v>1.9493177387914246E-3</v>
      </c>
      <c r="AG136" s="50">
        <f t="shared" si="59"/>
        <v>0.10949999999999993</v>
      </c>
      <c r="AH136" s="50">
        <v>77</v>
      </c>
      <c r="AI136" s="50">
        <v>0.95099999999999996</v>
      </c>
      <c r="AJ136" s="50">
        <v>0.96899999999999997</v>
      </c>
      <c r="AK136" s="50">
        <v>1.0289999999999999</v>
      </c>
      <c r="AL136" s="50">
        <v>1.0349999999999999</v>
      </c>
      <c r="AM136" s="50">
        <f t="shared" si="60"/>
        <v>0.96</v>
      </c>
      <c r="AN136" s="59">
        <f t="shared" si="61"/>
        <v>1.8575851393188871E-2</v>
      </c>
      <c r="AO136" s="50">
        <f t="shared" si="62"/>
        <v>1.032</v>
      </c>
      <c r="AP136" s="59">
        <f t="shared" si="63"/>
        <v>5.7971014492753676E-3</v>
      </c>
      <c r="AQ136" s="50">
        <f t="shared" si="64"/>
        <v>7.2000000000000064E-2</v>
      </c>
      <c r="AR136" s="50">
        <v>77</v>
      </c>
      <c r="AS136" s="50">
        <v>1.026</v>
      </c>
      <c r="AT136" s="50">
        <v>1.026</v>
      </c>
      <c r="AU136" s="50">
        <v>1.0609999999999999</v>
      </c>
      <c r="AV136" s="50">
        <v>1.0580000000000001</v>
      </c>
      <c r="AW136" s="50">
        <f t="shared" si="65"/>
        <v>1.026</v>
      </c>
      <c r="AX136" s="59">
        <f t="shared" si="66"/>
        <v>0</v>
      </c>
      <c r="AY136" s="50">
        <f t="shared" si="67"/>
        <v>1.0594999999999999</v>
      </c>
      <c r="AZ136" s="59">
        <f t="shared" si="68"/>
        <v>2.8355387523628464E-3</v>
      </c>
      <c r="BA136" s="50">
        <f t="shared" si="69"/>
        <v>3.3499999999999863E-2</v>
      </c>
      <c r="BB136" s="50">
        <v>77</v>
      </c>
      <c r="BC136" s="50">
        <v>1.04</v>
      </c>
      <c r="BD136" s="50">
        <v>1.04</v>
      </c>
      <c r="BE136" s="50">
        <v>1.0609999999999999</v>
      </c>
      <c r="BF136" s="50">
        <v>1.0629999999999999</v>
      </c>
      <c r="BG136" s="50">
        <f t="shared" si="70"/>
        <v>1.04</v>
      </c>
      <c r="BH136" s="59">
        <f t="shared" si="71"/>
        <v>0</v>
      </c>
      <c r="BI136" s="50">
        <f t="shared" si="72"/>
        <v>1.0619999999999998</v>
      </c>
      <c r="BJ136" s="59">
        <f t="shared" si="73"/>
        <v>1.881467544684856E-3</v>
      </c>
      <c r="BK136" s="50">
        <f t="shared" si="74"/>
        <v>2.1999999999999797E-2</v>
      </c>
      <c r="BL136" s="50">
        <v>77</v>
      </c>
      <c r="BM136" s="50">
        <v>1.012</v>
      </c>
      <c r="BN136" s="50">
        <v>1.018</v>
      </c>
      <c r="BO136" s="50">
        <v>1.04</v>
      </c>
      <c r="BP136" s="50">
        <v>1.04</v>
      </c>
      <c r="BQ136" s="50">
        <f t="shared" si="75"/>
        <v>1.0150000000000001</v>
      </c>
      <c r="BR136" s="59">
        <f t="shared" si="76"/>
        <v>5.8939096267190622E-3</v>
      </c>
      <c r="BS136" s="50">
        <f t="shared" si="77"/>
        <v>1.04</v>
      </c>
      <c r="BT136" s="59">
        <f t="shared" si="78"/>
        <v>0</v>
      </c>
      <c r="BU136" s="50">
        <f t="shared" si="79"/>
        <v>2.4999999999999911E-2</v>
      </c>
      <c r="BV136" s="50">
        <v>77</v>
      </c>
      <c r="BW136" s="50">
        <v>0.96699999999999997</v>
      </c>
      <c r="BX136" s="50">
        <v>0.97799999999999998</v>
      </c>
      <c r="BY136" s="50">
        <v>1.038</v>
      </c>
      <c r="BZ136" s="50">
        <v>1.052</v>
      </c>
      <c r="CA136" s="50">
        <f t="shared" si="80"/>
        <v>0.97249999999999992</v>
      </c>
      <c r="CB136" s="59">
        <f t="shared" si="81"/>
        <v>1.1247443762781197E-2</v>
      </c>
      <c r="CC136" s="50">
        <f t="shared" si="82"/>
        <v>1.0449999999999999</v>
      </c>
      <c r="CD136" s="59">
        <f t="shared" si="83"/>
        <v>1.3307984790874536E-2</v>
      </c>
      <c r="CE136" s="50">
        <f t="shared" si="84"/>
        <v>7.2500000000000009E-2</v>
      </c>
      <c r="CF136" s="50">
        <v>77</v>
      </c>
      <c r="CG136" s="50">
        <v>0.88100000000000001</v>
      </c>
      <c r="CH136" s="50">
        <v>0.91200000000000003</v>
      </c>
      <c r="CI136" s="50">
        <v>1.028</v>
      </c>
      <c r="CJ136" s="50">
        <v>1.0409999999999999</v>
      </c>
      <c r="CK136" s="50">
        <f t="shared" si="85"/>
        <v>0.89650000000000007</v>
      </c>
      <c r="CL136" s="59">
        <f t="shared" si="86"/>
        <v>3.3991228070175468E-2</v>
      </c>
      <c r="CM136" s="50">
        <f t="shared" si="87"/>
        <v>1.0345</v>
      </c>
      <c r="CN136" s="59">
        <f t="shared" si="88"/>
        <v>1.2487992315081558E-2</v>
      </c>
      <c r="CO136" s="50">
        <f t="shared" si="89"/>
        <v>0.1379999999999999</v>
      </c>
      <c r="CP136" s="50">
        <v>77</v>
      </c>
      <c r="CQ136" s="50">
        <v>1.1639999999999999</v>
      </c>
      <c r="CR136" s="50">
        <v>1.1659999999999999</v>
      </c>
      <c r="CS136" s="50">
        <v>1.1619999999999999</v>
      </c>
      <c r="CT136" s="50">
        <v>1.167</v>
      </c>
      <c r="CU136" s="50"/>
      <c r="CV136" s="50"/>
      <c r="CW136" s="50"/>
      <c r="CX136" s="50"/>
    </row>
    <row r="137" spans="2:102" x14ac:dyDescent="0.2">
      <c r="B137" s="49">
        <v>5.4166666666666669E-2</v>
      </c>
      <c r="C137" s="50">
        <v>37</v>
      </c>
      <c r="D137" s="50">
        <v>78</v>
      </c>
      <c r="E137" s="50">
        <v>0.88400000000000001</v>
      </c>
      <c r="F137" s="50">
        <v>0.89200000000000002</v>
      </c>
      <c r="G137" s="50">
        <v>0.98499999999999999</v>
      </c>
      <c r="H137" s="50">
        <v>0.98899999999999999</v>
      </c>
      <c r="I137" s="50">
        <f t="shared" si="45"/>
        <v>0.88800000000000001</v>
      </c>
      <c r="J137" s="59">
        <f t="shared" si="46"/>
        <v>8.9686098654708606E-3</v>
      </c>
      <c r="K137" s="50">
        <f t="shared" si="47"/>
        <v>0.98699999999999999</v>
      </c>
      <c r="L137" s="59">
        <f t="shared" si="48"/>
        <v>4.0444893832153727E-3</v>
      </c>
      <c r="M137" s="50">
        <f t="shared" si="49"/>
        <v>9.8999999999999977E-2</v>
      </c>
      <c r="N137" s="50">
        <v>78</v>
      </c>
      <c r="O137" s="50">
        <v>0.93500000000000005</v>
      </c>
      <c r="P137" s="50">
        <v>0.93500000000000005</v>
      </c>
      <c r="Q137" s="50">
        <v>1.008</v>
      </c>
      <c r="R137" s="50">
        <v>1.006</v>
      </c>
      <c r="S137" s="50">
        <f t="shared" si="50"/>
        <v>0.93500000000000005</v>
      </c>
      <c r="T137" s="59">
        <f t="shared" si="51"/>
        <v>0</v>
      </c>
      <c r="U137" s="50">
        <f t="shared" si="52"/>
        <v>1.0070000000000001</v>
      </c>
      <c r="V137" s="59">
        <f t="shared" si="53"/>
        <v>1.9880715705765427E-3</v>
      </c>
      <c r="W137" s="50">
        <f t="shared" si="54"/>
        <v>7.2000000000000064E-2</v>
      </c>
      <c r="X137" s="50">
        <v>78</v>
      </c>
      <c r="Y137" s="50">
        <v>0.90500000000000003</v>
      </c>
      <c r="Z137" s="50">
        <v>0.92300000000000004</v>
      </c>
      <c r="AA137" s="50">
        <v>1.022</v>
      </c>
      <c r="AB137" s="50">
        <v>1.024</v>
      </c>
      <c r="AC137" s="50">
        <f t="shared" si="55"/>
        <v>0.91400000000000003</v>
      </c>
      <c r="AD137" s="59">
        <f t="shared" si="56"/>
        <v>1.9501625135427969E-2</v>
      </c>
      <c r="AE137" s="50">
        <f t="shared" si="57"/>
        <v>1.0230000000000001</v>
      </c>
      <c r="AF137" s="59">
        <f t="shared" si="58"/>
        <v>1.9531250000000017E-3</v>
      </c>
      <c r="AG137" s="50">
        <f t="shared" si="59"/>
        <v>0.1090000000000001</v>
      </c>
      <c r="AH137" s="50">
        <v>78</v>
      </c>
      <c r="AI137" s="50">
        <v>0.95</v>
      </c>
      <c r="AJ137" s="50">
        <v>0.96799999999999997</v>
      </c>
      <c r="AK137" s="50">
        <v>1.028</v>
      </c>
      <c r="AL137" s="50">
        <v>1.034</v>
      </c>
      <c r="AM137" s="50">
        <f t="shared" si="60"/>
        <v>0.95899999999999996</v>
      </c>
      <c r="AN137" s="59">
        <f t="shared" si="61"/>
        <v>1.8595041322314067E-2</v>
      </c>
      <c r="AO137" s="50">
        <f t="shared" si="62"/>
        <v>1.0310000000000001</v>
      </c>
      <c r="AP137" s="59">
        <f t="shared" si="63"/>
        <v>5.8027079303675094E-3</v>
      </c>
      <c r="AQ137" s="50">
        <f t="shared" si="64"/>
        <v>7.2000000000000175E-2</v>
      </c>
      <c r="AR137" s="50">
        <v>78</v>
      </c>
      <c r="AS137" s="50">
        <v>1.0249999999999999</v>
      </c>
      <c r="AT137" s="50">
        <v>1.0249999999999999</v>
      </c>
      <c r="AU137" s="50">
        <v>1.06</v>
      </c>
      <c r="AV137" s="50">
        <v>1.0580000000000001</v>
      </c>
      <c r="AW137" s="50">
        <f t="shared" si="65"/>
        <v>1.0249999999999999</v>
      </c>
      <c r="AX137" s="59">
        <f t="shared" si="66"/>
        <v>0</v>
      </c>
      <c r="AY137" s="50">
        <f t="shared" si="67"/>
        <v>1.0590000000000002</v>
      </c>
      <c r="AZ137" s="59">
        <f t="shared" si="68"/>
        <v>1.8903591682419675E-3</v>
      </c>
      <c r="BA137" s="50">
        <f t="shared" si="69"/>
        <v>3.4000000000000252E-2</v>
      </c>
      <c r="BB137" s="50">
        <v>78</v>
      </c>
      <c r="BC137" s="50">
        <v>1.0389999999999999</v>
      </c>
      <c r="BD137" s="50">
        <v>1.0389999999999999</v>
      </c>
      <c r="BE137" s="50">
        <v>1.06</v>
      </c>
      <c r="BF137" s="50">
        <v>1.0629999999999999</v>
      </c>
      <c r="BG137" s="50">
        <f t="shared" si="70"/>
        <v>1.0389999999999999</v>
      </c>
      <c r="BH137" s="59">
        <f t="shared" si="71"/>
        <v>0</v>
      </c>
      <c r="BI137" s="50">
        <f t="shared" si="72"/>
        <v>1.0615000000000001</v>
      </c>
      <c r="BJ137" s="59">
        <f t="shared" si="73"/>
        <v>2.8222013170271796E-3</v>
      </c>
      <c r="BK137" s="50">
        <f t="shared" si="74"/>
        <v>2.2500000000000187E-2</v>
      </c>
      <c r="BL137" s="50">
        <v>78</v>
      </c>
      <c r="BM137" s="50">
        <v>1.0109999999999999</v>
      </c>
      <c r="BN137" s="50">
        <v>1.018</v>
      </c>
      <c r="BO137" s="50">
        <v>1.0389999999999999</v>
      </c>
      <c r="BP137" s="50">
        <v>1.0389999999999999</v>
      </c>
      <c r="BQ137" s="50">
        <f t="shared" si="75"/>
        <v>1.0145</v>
      </c>
      <c r="BR137" s="59">
        <f t="shared" si="76"/>
        <v>6.8762278978390145E-3</v>
      </c>
      <c r="BS137" s="50">
        <f t="shared" si="77"/>
        <v>1.0389999999999999</v>
      </c>
      <c r="BT137" s="59">
        <f t="shared" si="78"/>
        <v>0</v>
      </c>
      <c r="BU137" s="50">
        <f t="shared" si="79"/>
        <v>2.4499999999999966E-2</v>
      </c>
      <c r="BV137" s="50">
        <v>78</v>
      </c>
      <c r="BW137" s="50">
        <v>0.96599999999999997</v>
      </c>
      <c r="BX137" s="50">
        <v>0.97699999999999998</v>
      </c>
      <c r="BY137" s="50">
        <v>1.0369999999999999</v>
      </c>
      <c r="BZ137" s="50">
        <v>1.052</v>
      </c>
      <c r="CA137" s="50">
        <f t="shared" si="80"/>
        <v>0.97150000000000003</v>
      </c>
      <c r="CB137" s="59">
        <f t="shared" si="81"/>
        <v>1.1258955987717513E-2</v>
      </c>
      <c r="CC137" s="50">
        <f t="shared" si="82"/>
        <v>1.0445</v>
      </c>
      <c r="CD137" s="59">
        <f t="shared" si="83"/>
        <v>1.4258555133079966E-2</v>
      </c>
      <c r="CE137" s="50">
        <f t="shared" si="84"/>
        <v>7.2999999999999954E-2</v>
      </c>
      <c r="CF137" s="50">
        <v>78</v>
      </c>
      <c r="CG137" s="50">
        <v>0.878</v>
      </c>
      <c r="CH137" s="50">
        <v>0.91</v>
      </c>
      <c r="CI137" s="50">
        <v>1.0269999999999999</v>
      </c>
      <c r="CJ137" s="50">
        <v>1.04</v>
      </c>
      <c r="CK137" s="50">
        <f t="shared" si="85"/>
        <v>0.89400000000000002</v>
      </c>
      <c r="CL137" s="59">
        <f t="shared" si="86"/>
        <v>3.5164835164835193E-2</v>
      </c>
      <c r="CM137" s="50">
        <f t="shared" si="87"/>
        <v>1.0335000000000001</v>
      </c>
      <c r="CN137" s="59">
        <f t="shared" si="88"/>
        <v>1.2500000000000117E-2</v>
      </c>
      <c r="CO137" s="50">
        <f t="shared" si="89"/>
        <v>0.13950000000000007</v>
      </c>
      <c r="CP137" s="50">
        <v>78</v>
      </c>
      <c r="CQ137" s="50">
        <v>1.1659999999999999</v>
      </c>
      <c r="CR137" s="50">
        <v>1.167</v>
      </c>
      <c r="CS137" s="50">
        <v>1.161</v>
      </c>
      <c r="CT137" s="50">
        <v>1.165</v>
      </c>
      <c r="CU137" s="50"/>
      <c r="CV137" s="50"/>
      <c r="CW137" s="50"/>
      <c r="CX137" s="50"/>
    </row>
    <row r="138" spans="2:102" x14ac:dyDescent="0.2">
      <c r="B138" s="49">
        <v>5.486111111111111E-2</v>
      </c>
      <c r="C138" s="50">
        <v>37</v>
      </c>
      <c r="D138" s="50">
        <v>79</v>
      </c>
      <c r="E138" s="50">
        <v>0.88200000000000001</v>
      </c>
      <c r="F138" s="50">
        <v>0.89</v>
      </c>
      <c r="G138" s="50">
        <v>0.98399999999999999</v>
      </c>
      <c r="H138" s="50">
        <v>0.98799999999999999</v>
      </c>
      <c r="I138" s="50">
        <f t="shared" si="45"/>
        <v>0.88600000000000001</v>
      </c>
      <c r="J138" s="59">
        <f t="shared" si="46"/>
        <v>8.988764044943828E-3</v>
      </c>
      <c r="K138" s="50">
        <f t="shared" si="47"/>
        <v>0.98599999999999999</v>
      </c>
      <c r="L138" s="59">
        <f t="shared" si="48"/>
        <v>4.0485829959514205E-3</v>
      </c>
      <c r="M138" s="50">
        <f t="shared" si="49"/>
        <v>9.9999999999999978E-2</v>
      </c>
      <c r="N138" s="50">
        <v>79</v>
      </c>
      <c r="O138" s="50">
        <v>0.93400000000000005</v>
      </c>
      <c r="P138" s="50">
        <v>0.93400000000000005</v>
      </c>
      <c r="Q138" s="50">
        <v>1.0069999999999999</v>
      </c>
      <c r="R138" s="50">
        <v>1.0049999999999999</v>
      </c>
      <c r="S138" s="50">
        <f t="shared" si="50"/>
        <v>0.93400000000000005</v>
      </c>
      <c r="T138" s="59">
        <f t="shared" si="51"/>
        <v>0</v>
      </c>
      <c r="U138" s="50">
        <f t="shared" si="52"/>
        <v>1.0059999999999998</v>
      </c>
      <c r="V138" s="59">
        <f t="shared" si="53"/>
        <v>1.9900497512437831E-3</v>
      </c>
      <c r="W138" s="50">
        <f t="shared" si="54"/>
        <v>7.1999999999999731E-2</v>
      </c>
      <c r="X138" s="50">
        <v>79</v>
      </c>
      <c r="Y138" s="50">
        <v>0.90300000000000002</v>
      </c>
      <c r="Z138" s="50">
        <v>0.92100000000000004</v>
      </c>
      <c r="AA138" s="50">
        <v>1.0209999999999999</v>
      </c>
      <c r="AB138" s="50">
        <v>1.0229999999999999</v>
      </c>
      <c r="AC138" s="50">
        <f t="shared" si="55"/>
        <v>0.91200000000000003</v>
      </c>
      <c r="AD138" s="59">
        <f t="shared" si="56"/>
        <v>1.9543973941368094E-2</v>
      </c>
      <c r="AE138" s="50">
        <f t="shared" si="57"/>
        <v>1.0219999999999998</v>
      </c>
      <c r="AF138" s="59">
        <f t="shared" si="58"/>
        <v>1.955034213098731E-3</v>
      </c>
      <c r="AG138" s="50">
        <f t="shared" si="59"/>
        <v>0.10999999999999976</v>
      </c>
      <c r="AH138" s="50">
        <v>79</v>
      </c>
      <c r="AI138" s="50">
        <v>0.94899999999999995</v>
      </c>
      <c r="AJ138" s="50">
        <v>0.96699999999999997</v>
      </c>
      <c r="AK138" s="50">
        <v>1.0269999999999999</v>
      </c>
      <c r="AL138" s="50">
        <v>1.0329999999999999</v>
      </c>
      <c r="AM138" s="50">
        <f t="shared" si="60"/>
        <v>0.95799999999999996</v>
      </c>
      <c r="AN138" s="59">
        <f t="shared" si="61"/>
        <v>1.8614270941054827E-2</v>
      </c>
      <c r="AO138" s="50">
        <f t="shared" si="62"/>
        <v>1.0299999999999998</v>
      </c>
      <c r="AP138" s="59">
        <f t="shared" si="63"/>
        <v>5.8083252662149134E-3</v>
      </c>
      <c r="AQ138" s="50">
        <f t="shared" si="64"/>
        <v>7.1999999999999842E-2</v>
      </c>
      <c r="AR138" s="50">
        <v>79</v>
      </c>
      <c r="AS138" s="50">
        <v>1.024</v>
      </c>
      <c r="AT138" s="50">
        <v>1.024</v>
      </c>
      <c r="AU138" s="50">
        <v>1.06</v>
      </c>
      <c r="AV138" s="50">
        <v>1.0569999999999999</v>
      </c>
      <c r="AW138" s="50">
        <f t="shared" si="65"/>
        <v>1.024</v>
      </c>
      <c r="AX138" s="59">
        <f t="shared" si="66"/>
        <v>0</v>
      </c>
      <c r="AY138" s="50">
        <f t="shared" si="67"/>
        <v>1.0585</v>
      </c>
      <c r="AZ138" s="59">
        <f t="shared" si="68"/>
        <v>2.8382213812678464E-3</v>
      </c>
      <c r="BA138" s="50">
        <f t="shared" si="69"/>
        <v>3.4499999999999975E-2</v>
      </c>
      <c r="BB138" s="50">
        <v>79</v>
      </c>
      <c r="BC138" s="50">
        <v>1.038</v>
      </c>
      <c r="BD138" s="50">
        <v>1.038</v>
      </c>
      <c r="BE138" s="50">
        <v>1.0589999999999999</v>
      </c>
      <c r="BF138" s="50">
        <v>1.0620000000000001</v>
      </c>
      <c r="BG138" s="50">
        <f t="shared" si="70"/>
        <v>1.038</v>
      </c>
      <c r="BH138" s="59">
        <f t="shared" si="71"/>
        <v>0</v>
      </c>
      <c r="BI138" s="50">
        <f t="shared" si="72"/>
        <v>1.0605</v>
      </c>
      <c r="BJ138" s="59">
        <f t="shared" si="73"/>
        <v>2.824858757062254E-3</v>
      </c>
      <c r="BK138" s="50">
        <f t="shared" si="74"/>
        <v>2.2499999999999964E-2</v>
      </c>
      <c r="BL138" s="50">
        <v>79</v>
      </c>
      <c r="BM138" s="50">
        <v>1.01</v>
      </c>
      <c r="BN138" s="50">
        <v>1.016</v>
      </c>
      <c r="BO138" s="50">
        <v>1.0389999999999999</v>
      </c>
      <c r="BP138" s="50">
        <v>1.038</v>
      </c>
      <c r="BQ138" s="50">
        <f t="shared" si="75"/>
        <v>1.0129999999999999</v>
      </c>
      <c r="BR138" s="59">
        <f t="shared" si="76"/>
        <v>5.9055118110236272E-3</v>
      </c>
      <c r="BS138" s="50">
        <f t="shared" si="77"/>
        <v>1.0385</v>
      </c>
      <c r="BT138" s="59">
        <f t="shared" si="78"/>
        <v>9.6339113680143527E-4</v>
      </c>
      <c r="BU138" s="50">
        <f t="shared" si="79"/>
        <v>2.5500000000000078E-2</v>
      </c>
      <c r="BV138" s="50">
        <v>79</v>
      </c>
      <c r="BW138" s="50">
        <v>0.96499999999999997</v>
      </c>
      <c r="BX138" s="50">
        <v>0.97599999999999998</v>
      </c>
      <c r="BY138" s="50">
        <v>1.036</v>
      </c>
      <c r="BZ138" s="50">
        <v>1.0509999999999999</v>
      </c>
      <c r="CA138" s="50">
        <f t="shared" si="80"/>
        <v>0.97049999999999992</v>
      </c>
      <c r="CB138" s="59">
        <f t="shared" si="81"/>
        <v>1.1270491803278699E-2</v>
      </c>
      <c r="CC138" s="50">
        <f t="shared" si="82"/>
        <v>1.0434999999999999</v>
      </c>
      <c r="CD138" s="59">
        <f t="shared" si="83"/>
        <v>1.4272121788772506E-2</v>
      </c>
      <c r="CE138" s="50">
        <f t="shared" si="84"/>
        <v>7.2999999999999954E-2</v>
      </c>
      <c r="CF138" s="50">
        <v>79</v>
      </c>
      <c r="CG138" s="50">
        <v>0.877</v>
      </c>
      <c r="CH138" s="50">
        <v>0.90900000000000003</v>
      </c>
      <c r="CI138" s="50">
        <v>1.026</v>
      </c>
      <c r="CJ138" s="50">
        <v>1.0389999999999999</v>
      </c>
      <c r="CK138" s="50">
        <f t="shared" si="85"/>
        <v>0.89300000000000002</v>
      </c>
      <c r="CL138" s="59">
        <f t="shared" si="86"/>
        <v>3.5203520352035236E-2</v>
      </c>
      <c r="CM138" s="50">
        <f t="shared" si="87"/>
        <v>1.0325</v>
      </c>
      <c r="CN138" s="59">
        <f t="shared" si="88"/>
        <v>1.2512030798844949E-2</v>
      </c>
      <c r="CO138" s="50">
        <f t="shared" si="89"/>
        <v>0.13949999999999996</v>
      </c>
      <c r="CP138" s="50">
        <v>79</v>
      </c>
      <c r="CQ138" s="50">
        <v>1.1639999999999999</v>
      </c>
      <c r="CR138" s="50">
        <v>1.167</v>
      </c>
      <c r="CS138" s="50">
        <v>1.159</v>
      </c>
      <c r="CT138" s="50">
        <v>1.165</v>
      </c>
      <c r="CU138" s="50"/>
      <c r="CV138" s="50"/>
      <c r="CW138" s="50"/>
      <c r="CX138" s="50"/>
    </row>
    <row r="139" spans="2:102" x14ac:dyDescent="0.2">
      <c r="B139" s="49">
        <v>5.5555555555555552E-2</v>
      </c>
      <c r="C139" s="50">
        <v>37</v>
      </c>
      <c r="D139" s="50">
        <v>80</v>
      </c>
      <c r="E139" s="50">
        <v>0.88200000000000001</v>
      </c>
      <c r="F139" s="50">
        <v>0.88900000000000001</v>
      </c>
      <c r="G139" s="50">
        <v>0.98299999999999998</v>
      </c>
      <c r="H139" s="50">
        <v>0.98699999999999999</v>
      </c>
      <c r="I139" s="50">
        <f t="shared" si="45"/>
        <v>0.88549999999999995</v>
      </c>
      <c r="J139" s="59">
        <f t="shared" si="46"/>
        <v>7.8740157480315029E-3</v>
      </c>
      <c r="K139" s="50">
        <f t="shared" si="47"/>
        <v>0.98499999999999999</v>
      </c>
      <c r="L139" s="59">
        <f t="shared" si="48"/>
        <v>4.0526849037487373E-3</v>
      </c>
      <c r="M139" s="50">
        <f t="shared" si="49"/>
        <v>9.9500000000000033E-2</v>
      </c>
      <c r="N139" s="50">
        <v>80</v>
      </c>
      <c r="O139" s="50">
        <v>0.93200000000000005</v>
      </c>
      <c r="P139" s="50">
        <v>0.93200000000000005</v>
      </c>
      <c r="Q139" s="50">
        <v>1.006</v>
      </c>
      <c r="R139" s="50">
        <v>1.004</v>
      </c>
      <c r="S139" s="50">
        <f t="shared" si="50"/>
        <v>0.93200000000000005</v>
      </c>
      <c r="T139" s="59">
        <f t="shared" si="51"/>
        <v>0</v>
      </c>
      <c r="U139" s="50">
        <f t="shared" si="52"/>
        <v>1.0049999999999999</v>
      </c>
      <c r="V139" s="59">
        <f t="shared" si="53"/>
        <v>1.9920318725099619E-3</v>
      </c>
      <c r="W139" s="50">
        <f t="shared" si="54"/>
        <v>7.2999999999999843E-2</v>
      </c>
      <c r="X139" s="50">
        <v>80</v>
      </c>
      <c r="Y139" s="50">
        <v>0.90100000000000002</v>
      </c>
      <c r="Z139" s="50">
        <v>0.92</v>
      </c>
      <c r="AA139" s="50">
        <v>1.02</v>
      </c>
      <c r="AB139" s="50">
        <v>1.022</v>
      </c>
      <c r="AC139" s="50">
        <f t="shared" si="55"/>
        <v>0.91050000000000009</v>
      </c>
      <c r="AD139" s="59">
        <f t="shared" si="56"/>
        <v>2.0652173913043494E-2</v>
      </c>
      <c r="AE139" s="50">
        <f t="shared" si="57"/>
        <v>1.0209999999999999</v>
      </c>
      <c r="AF139" s="59">
        <f t="shared" si="58"/>
        <v>1.9569471624266161E-3</v>
      </c>
      <c r="AG139" s="50">
        <f t="shared" si="59"/>
        <v>0.11049999999999982</v>
      </c>
      <c r="AH139" s="50">
        <v>80</v>
      </c>
      <c r="AI139" s="50">
        <v>0.94699999999999995</v>
      </c>
      <c r="AJ139" s="50">
        <v>0.96599999999999997</v>
      </c>
      <c r="AK139" s="50">
        <v>1.026</v>
      </c>
      <c r="AL139" s="50">
        <v>1.032</v>
      </c>
      <c r="AM139" s="50">
        <f t="shared" si="60"/>
        <v>0.95649999999999991</v>
      </c>
      <c r="AN139" s="59">
        <f t="shared" si="61"/>
        <v>1.9668737060041425E-2</v>
      </c>
      <c r="AO139" s="50">
        <f t="shared" si="62"/>
        <v>1.0289999999999999</v>
      </c>
      <c r="AP139" s="59">
        <f t="shared" si="63"/>
        <v>5.8139534883720981E-3</v>
      </c>
      <c r="AQ139" s="50">
        <f t="shared" si="64"/>
        <v>7.2500000000000009E-2</v>
      </c>
      <c r="AR139" s="50">
        <v>80</v>
      </c>
      <c r="AS139" s="50">
        <v>1.022</v>
      </c>
      <c r="AT139" s="50">
        <v>1.0229999999999999</v>
      </c>
      <c r="AU139" s="50">
        <v>1.0589999999999999</v>
      </c>
      <c r="AV139" s="50">
        <v>1.056</v>
      </c>
      <c r="AW139" s="50">
        <f t="shared" si="65"/>
        <v>1.0225</v>
      </c>
      <c r="AX139" s="59">
        <f t="shared" si="66"/>
        <v>9.7751710654925706E-4</v>
      </c>
      <c r="AY139" s="50">
        <f t="shared" si="67"/>
        <v>1.0575000000000001</v>
      </c>
      <c r="AZ139" s="59">
        <f t="shared" si="68"/>
        <v>2.8409090909089882E-3</v>
      </c>
      <c r="BA139" s="50">
        <f t="shared" si="69"/>
        <v>3.5000000000000142E-2</v>
      </c>
      <c r="BB139" s="50">
        <v>80</v>
      </c>
      <c r="BC139" s="50">
        <v>1.036</v>
      </c>
      <c r="BD139" s="50">
        <v>1.0369999999999999</v>
      </c>
      <c r="BE139" s="50">
        <v>1.0580000000000001</v>
      </c>
      <c r="BF139" s="50">
        <v>1.0609999999999999</v>
      </c>
      <c r="BG139" s="50">
        <f t="shared" si="70"/>
        <v>1.0365</v>
      </c>
      <c r="BH139" s="59">
        <f t="shared" si="71"/>
        <v>9.6432015429111857E-4</v>
      </c>
      <c r="BI139" s="50">
        <f t="shared" si="72"/>
        <v>1.0594999999999999</v>
      </c>
      <c r="BJ139" s="59">
        <f t="shared" si="73"/>
        <v>2.8275212064089463E-3</v>
      </c>
      <c r="BK139" s="50">
        <f t="shared" si="74"/>
        <v>2.2999999999999909E-2</v>
      </c>
      <c r="BL139" s="50">
        <v>80</v>
      </c>
      <c r="BM139" s="50">
        <v>1.0089999999999999</v>
      </c>
      <c r="BN139" s="50">
        <v>1.0149999999999999</v>
      </c>
      <c r="BO139" s="50">
        <v>1.038</v>
      </c>
      <c r="BP139" s="50">
        <v>1.038</v>
      </c>
      <c r="BQ139" s="50">
        <f t="shared" si="75"/>
        <v>1.012</v>
      </c>
      <c r="BR139" s="59">
        <f t="shared" si="76"/>
        <v>5.9113300492610894E-3</v>
      </c>
      <c r="BS139" s="50">
        <f t="shared" si="77"/>
        <v>1.038</v>
      </c>
      <c r="BT139" s="59">
        <f t="shared" si="78"/>
        <v>0</v>
      </c>
      <c r="BU139" s="50">
        <f t="shared" si="79"/>
        <v>2.6000000000000023E-2</v>
      </c>
      <c r="BV139" s="50">
        <v>80</v>
      </c>
      <c r="BW139" s="50">
        <v>0.96399999999999997</v>
      </c>
      <c r="BX139" s="50">
        <v>0.97499999999999998</v>
      </c>
      <c r="BY139" s="50">
        <v>1.0349999999999999</v>
      </c>
      <c r="BZ139" s="50">
        <v>1.05</v>
      </c>
      <c r="CA139" s="50">
        <f t="shared" si="80"/>
        <v>0.96950000000000003</v>
      </c>
      <c r="CB139" s="59">
        <f t="shared" si="81"/>
        <v>1.1282051282051292E-2</v>
      </c>
      <c r="CC139" s="50">
        <f t="shared" si="82"/>
        <v>1.0425</v>
      </c>
      <c r="CD139" s="59">
        <f t="shared" si="83"/>
        <v>1.4285714285714403E-2</v>
      </c>
      <c r="CE139" s="50">
        <f t="shared" si="84"/>
        <v>7.2999999999999954E-2</v>
      </c>
      <c r="CF139" s="50">
        <v>80</v>
      </c>
      <c r="CG139" s="50">
        <v>0.875</v>
      </c>
      <c r="CH139" s="50">
        <v>0.90800000000000003</v>
      </c>
      <c r="CI139" s="50">
        <v>1.0249999999999999</v>
      </c>
      <c r="CJ139" s="50">
        <v>1.038</v>
      </c>
      <c r="CK139" s="50">
        <f t="shared" si="85"/>
        <v>0.89149999999999996</v>
      </c>
      <c r="CL139" s="59">
        <f t="shared" si="86"/>
        <v>3.6343612334801795E-2</v>
      </c>
      <c r="CM139" s="50">
        <f t="shared" si="87"/>
        <v>1.0314999999999999</v>
      </c>
      <c r="CN139" s="59">
        <f t="shared" si="88"/>
        <v>1.2524084778420156E-2</v>
      </c>
      <c r="CO139" s="50">
        <f t="shared" si="89"/>
        <v>0.1399999999999999</v>
      </c>
      <c r="CP139" s="50">
        <v>80</v>
      </c>
      <c r="CQ139" s="50">
        <v>1.161</v>
      </c>
      <c r="CR139" s="50">
        <v>1.165</v>
      </c>
      <c r="CS139" s="50">
        <v>1.161</v>
      </c>
      <c r="CT139" s="50">
        <v>1.1639999999999999</v>
      </c>
      <c r="CU139" s="50"/>
      <c r="CV139" s="50"/>
      <c r="CW139" s="50"/>
      <c r="CX139" s="50"/>
    </row>
    <row r="140" spans="2:102" x14ac:dyDescent="0.2">
      <c r="B140" s="49">
        <v>5.6250000000000001E-2</v>
      </c>
      <c r="C140" s="50">
        <v>37</v>
      </c>
      <c r="D140" s="50">
        <v>81</v>
      </c>
      <c r="E140" s="50">
        <v>0.88200000000000001</v>
      </c>
      <c r="F140" s="50">
        <v>0.88700000000000001</v>
      </c>
      <c r="G140" s="50">
        <v>0.98199999999999998</v>
      </c>
      <c r="H140" s="50">
        <v>0.98599999999999999</v>
      </c>
      <c r="I140" s="50">
        <f t="shared" si="45"/>
        <v>0.88450000000000006</v>
      </c>
      <c r="J140" s="59">
        <f t="shared" si="46"/>
        <v>5.6369785794814029E-3</v>
      </c>
      <c r="K140" s="50">
        <f t="shared" si="47"/>
        <v>0.98399999999999999</v>
      </c>
      <c r="L140" s="59">
        <f t="shared" si="48"/>
        <v>4.0567951318458452E-3</v>
      </c>
      <c r="M140" s="50">
        <f t="shared" si="49"/>
        <v>9.9499999999999922E-2</v>
      </c>
      <c r="N140" s="50">
        <v>81</v>
      </c>
      <c r="O140" s="50">
        <v>0.93100000000000005</v>
      </c>
      <c r="P140" s="50">
        <v>0.93100000000000005</v>
      </c>
      <c r="Q140" s="50">
        <v>1.0049999999999999</v>
      </c>
      <c r="R140" s="50">
        <v>1.0029999999999999</v>
      </c>
      <c r="S140" s="50">
        <f t="shared" si="50"/>
        <v>0.93100000000000005</v>
      </c>
      <c r="T140" s="59">
        <f t="shared" si="51"/>
        <v>0</v>
      </c>
      <c r="U140" s="50">
        <f t="shared" si="52"/>
        <v>1.004</v>
      </c>
      <c r="V140" s="59">
        <f t="shared" si="53"/>
        <v>1.9940179461615175E-3</v>
      </c>
      <c r="W140" s="50">
        <f t="shared" si="54"/>
        <v>7.2999999999999954E-2</v>
      </c>
      <c r="X140" s="50">
        <v>81</v>
      </c>
      <c r="Y140" s="50">
        <v>0.9</v>
      </c>
      <c r="Z140" s="50">
        <v>0.91800000000000004</v>
      </c>
      <c r="AA140" s="50">
        <v>1.02</v>
      </c>
      <c r="AB140" s="50">
        <v>1.0209999999999999</v>
      </c>
      <c r="AC140" s="50">
        <f t="shared" si="55"/>
        <v>0.90900000000000003</v>
      </c>
      <c r="AD140" s="59">
        <f t="shared" si="56"/>
        <v>1.9607843137254919E-2</v>
      </c>
      <c r="AE140" s="50">
        <f t="shared" si="57"/>
        <v>1.0205</v>
      </c>
      <c r="AF140" s="59">
        <f t="shared" si="58"/>
        <v>9.7943192948079334E-4</v>
      </c>
      <c r="AG140" s="50">
        <f t="shared" si="59"/>
        <v>0.11149999999999993</v>
      </c>
      <c r="AH140" s="50">
        <v>81</v>
      </c>
      <c r="AI140" s="50">
        <v>0.94599999999999995</v>
      </c>
      <c r="AJ140" s="50">
        <v>0.96499999999999997</v>
      </c>
      <c r="AK140" s="50">
        <v>1.026</v>
      </c>
      <c r="AL140" s="50">
        <v>1.0309999999999999</v>
      </c>
      <c r="AM140" s="50">
        <f t="shared" si="60"/>
        <v>0.95550000000000002</v>
      </c>
      <c r="AN140" s="59">
        <f t="shared" si="61"/>
        <v>1.9689119170984475E-2</v>
      </c>
      <c r="AO140" s="50">
        <f t="shared" si="62"/>
        <v>1.0285</v>
      </c>
      <c r="AP140" s="59">
        <f t="shared" si="63"/>
        <v>4.8496605237632337E-3</v>
      </c>
      <c r="AQ140" s="50">
        <f t="shared" si="64"/>
        <v>7.2999999999999954E-2</v>
      </c>
      <c r="AR140" s="50">
        <v>81</v>
      </c>
      <c r="AS140" s="50">
        <v>1.022</v>
      </c>
      <c r="AT140" s="50">
        <v>1.022</v>
      </c>
      <c r="AU140" s="50">
        <v>1.0580000000000001</v>
      </c>
      <c r="AV140" s="50">
        <v>1.0549999999999999</v>
      </c>
      <c r="AW140" s="50">
        <f t="shared" si="65"/>
        <v>1.022</v>
      </c>
      <c r="AX140" s="59">
        <f t="shared" si="66"/>
        <v>0</v>
      </c>
      <c r="AY140" s="50">
        <f t="shared" si="67"/>
        <v>1.0565</v>
      </c>
      <c r="AZ140" s="59">
        <f t="shared" si="68"/>
        <v>2.843601895734705E-3</v>
      </c>
      <c r="BA140" s="50">
        <f t="shared" si="69"/>
        <v>3.4499999999999975E-2</v>
      </c>
      <c r="BB140" s="50">
        <v>81</v>
      </c>
      <c r="BC140" s="50">
        <v>1.0349999999999999</v>
      </c>
      <c r="BD140" s="50">
        <v>1.036</v>
      </c>
      <c r="BE140" s="50">
        <v>1.0569999999999999</v>
      </c>
      <c r="BF140" s="50">
        <v>1.06</v>
      </c>
      <c r="BG140" s="50">
        <f t="shared" si="70"/>
        <v>1.0354999999999999</v>
      </c>
      <c r="BH140" s="59">
        <f t="shared" si="71"/>
        <v>9.6525096525107326E-4</v>
      </c>
      <c r="BI140" s="50">
        <f t="shared" si="72"/>
        <v>1.0585</v>
      </c>
      <c r="BJ140" s="59">
        <f t="shared" si="73"/>
        <v>2.8301886792453899E-3</v>
      </c>
      <c r="BK140" s="50">
        <f t="shared" si="74"/>
        <v>2.3000000000000131E-2</v>
      </c>
      <c r="BL140" s="50">
        <v>81</v>
      </c>
      <c r="BM140" s="50">
        <v>1.008</v>
      </c>
      <c r="BN140" s="50">
        <v>1.014</v>
      </c>
      <c r="BO140" s="50">
        <v>1.0369999999999999</v>
      </c>
      <c r="BP140" s="50">
        <v>1.0369999999999999</v>
      </c>
      <c r="BQ140" s="50">
        <f t="shared" si="75"/>
        <v>1.0110000000000001</v>
      </c>
      <c r="BR140" s="59">
        <f t="shared" si="76"/>
        <v>5.9171597633136145E-3</v>
      </c>
      <c r="BS140" s="50">
        <f t="shared" si="77"/>
        <v>1.0369999999999999</v>
      </c>
      <c r="BT140" s="59">
        <f t="shared" si="78"/>
        <v>0</v>
      </c>
      <c r="BU140" s="50">
        <f t="shared" si="79"/>
        <v>2.5999999999999801E-2</v>
      </c>
      <c r="BV140" s="50">
        <v>81</v>
      </c>
      <c r="BW140" s="50">
        <v>0.96299999999999997</v>
      </c>
      <c r="BX140" s="50">
        <v>0.97399999999999998</v>
      </c>
      <c r="BY140" s="50">
        <v>1.034</v>
      </c>
      <c r="BZ140" s="50">
        <v>1.0489999999999999</v>
      </c>
      <c r="CA140" s="50">
        <f t="shared" si="80"/>
        <v>0.96849999999999992</v>
      </c>
      <c r="CB140" s="59">
        <f t="shared" si="81"/>
        <v>1.1293634496919927E-2</v>
      </c>
      <c r="CC140" s="50">
        <f t="shared" si="82"/>
        <v>1.0415000000000001</v>
      </c>
      <c r="CD140" s="59">
        <f t="shared" si="83"/>
        <v>1.4299332697807343E-2</v>
      </c>
      <c r="CE140" s="50">
        <f t="shared" si="84"/>
        <v>7.3000000000000176E-2</v>
      </c>
      <c r="CF140" s="50">
        <v>81</v>
      </c>
      <c r="CG140" s="50">
        <v>0.875</v>
      </c>
      <c r="CH140" s="50">
        <v>0.90700000000000003</v>
      </c>
      <c r="CI140" s="50">
        <v>1.024</v>
      </c>
      <c r="CJ140" s="50">
        <v>1.0369999999999999</v>
      </c>
      <c r="CK140" s="50">
        <f t="shared" si="85"/>
        <v>0.89100000000000001</v>
      </c>
      <c r="CL140" s="59">
        <f t="shared" si="86"/>
        <v>3.528114663726574E-2</v>
      </c>
      <c r="CM140" s="50">
        <f t="shared" si="87"/>
        <v>1.0305</v>
      </c>
      <c r="CN140" s="59">
        <f t="shared" si="88"/>
        <v>1.2536162005785827E-2</v>
      </c>
      <c r="CO140" s="50">
        <f t="shared" si="89"/>
        <v>0.13949999999999996</v>
      </c>
      <c r="CP140" s="50">
        <v>81</v>
      </c>
      <c r="CQ140" s="50">
        <v>1.159</v>
      </c>
      <c r="CR140" s="50">
        <v>1.1639999999999999</v>
      </c>
      <c r="CS140" s="50">
        <v>1.161</v>
      </c>
      <c r="CT140" s="50">
        <v>1.1639999999999999</v>
      </c>
      <c r="CU140" s="50"/>
      <c r="CV140" s="50"/>
      <c r="CW140" s="50"/>
      <c r="CX140" s="50"/>
    </row>
    <row r="141" spans="2:102" x14ac:dyDescent="0.2">
      <c r="B141" s="49">
        <v>5.6944444444444443E-2</v>
      </c>
      <c r="C141" s="50">
        <v>37</v>
      </c>
      <c r="D141" s="50">
        <v>82</v>
      </c>
      <c r="E141" s="50">
        <v>0.88</v>
      </c>
      <c r="F141" s="50">
        <v>0.88600000000000001</v>
      </c>
      <c r="G141" s="50">
        <v>0.98099999999999998</v>
      </c>
      <c r="H141" s="50">
        <v>0.98499999999999999</v>
      </c>
      <c r="I141" s="50">
        <f t="shared" si="45"/>
        <v>0.88300000000000001</v>
      </c>
      <c r="J141" s="59">
        <f t="shared" si="46"/>
        <v>6.7720090293453784E-3</v>
      </c>
      <c r="K141" s="50">
        <f t="shared" si="47"/>
        <v>0.98299999999999998</v>
      </c>
      <c r="L141" s="59">
        <f t="shared" si="48"/>
        <v>4.06091370558376E-3</v>
      </c>
      <c r="M141" s="50">
        <f t="shared" si="49"/>
        <v>9.9999999999999978E-2</v>
      </c>
      <c r="N141" s="50">
        <v>82</v>
      </c>
      <c r="O141" s="50">
        <v>0.92900000000000005</v>
      </c>
      <c r="P141" s="50">
        <v>0.93</v>
      </c>
      <c r="Q141" s="50">
        <v>1.004</v>
      </c>
      <c r="R141" s="50">
        <v>1.002</v>
      </c>
      <c r="S141" s="50">
        <f t="shared" si="50"/>
        <v>0.92949999999999999</v>
      </c>
      <c r="T141" s="59">
        <f t="shared" si="51"/>
        <v>1.0752688172043019E-3</v>
      </c>
      <c r="U141" s="50">
        <f t="shared" si="52"/>
        <v>1.0030000000000001</v>
      </c>
      <c r="V141" s="59">
        <f t="shared" si="53"/>
        <v>1.9960079840319377E-3</v>
      </c>
      <c r="W141" s="50">
        <f t="shared" si="54"/>
        <v>7.3500000000000121E-2</v>
      </c>
      <c r="X141" s="50">
        <v>82</v>
      </c>
      <c r="Y141" s="50">
        <v>0.89800000000000002</v>
      </c>
      <c r="Z141" s="50">
        <v>0.91700000000000004</v>
      </c>
      <c r="AA141" s="50">
        <v>1.018</v>
      </c>
      <c r="AB141" s="50">
        <v>1.02</v>
      </c>
      <c r="AC141" s="50">
        <f t="shared" si="55"/>
        <v>0.90749999999999997</v>
      </c>
      <c r="AD141" s="59">
        <f t="shared" si="56"/>
        <v>2.0719738276990203E-2</v>
      </c>
      <c r="AE141" s="50">
        <f t="shared" si="57"/>
        <v>1.0190000000000001</v>
      </c>
      <c r="AF141" s="59">
        <f t="shared" si="58"/>
        <v>1.9607843137254919E-3</v>
      </c>
      <c r="AG141" s="50">
        <f t="shared" si="59"/>
        <v>0.11150000000000015</v>
      </c>
      <c r="AH141" s="50">
        <v>82</v>
      </c>
      <c r="AI141" s="50">
        <v>0.94499999999999995</v>
      </c>
      <c r="AJ141" s="50">
        <v>0.96299999999999997</v>
      </c>
      <c r="AK141" s="50">
        <v>1.024</v>
      </c>
      <c r="AL141" s="50">
        <v>1.03</v>
      </c>
      <c r="AM141" s="50">
        <f t="shared" si="60"/>
        <v>0.95399999999999996</v>
      </c>
      <c r="AN141" s="59">
        <f t="shared" si="61"/>
        <v>1.8691588785046745E-2</v>
      </c>
      <c r="AO141" s="50">
        <f t="shared" si="62"/>
        <v>1.0270000000000001</v>
      </c>
      <c r="AP141" s="59">
        <f t="shared" si="63"/>
        <v>5.8252427184466073E-3</v>
      </c>
      <c r="AQ141" s="50">
        <f t="shared" si="64"/>
        <v>7.3000000000000176E-2</v>
      </c>
      <c r="AR141" s="50">
        <v>82</v>
      </c>
      <c r="AS141" s="50">
        <v>1.02</v>
      </c>
      <c r="AT141" s="50">
        <v>1.0209999999999999</v>
      </c>
      <c r="AU141" s="50">
        <v>1.0580000000000001</v>
      </c>
      <c r="AV141" s="50">
        <v>1.054</v>
      </c>
      <c r="AW141" s="50">
        <f t="shared" si="65"/>
        <v>1.0205</v>
      </c>
      <c r="AX141" s="59">
        <f t="shared" si="66"/>
        <v>9.7943192948079334E-4</v>
      </c>
      <c r="AY141" s="50">
        <f t="shared" si="67"/>
        <v>1.056</v>
      </c>
      <c r="AZ141" s="59">
        <f t="shared" si="68"/>
        <v>3.7950664136622422E-3</v>
      </c>
      <c r="BA141" s="50">
        <f t="shared" si="69"/>
        <v>3.5500000000000087E-2</v>
      </c>
      <c r="BB141" s="50">
        <v>82</v>
      </c>
      <c r="BC141" s="50">
        <v>1.034</v>
      </c>
      <c r="BD141" s="50">
        <v>1.0349999999999999</v>
      </c>
      <c r="BE141" s="50">
        <v>1.056</v>
      </c>
      <c r="BF141" s="50">
        <v>1.0589999999999999</v>
      </c>
      <c r="BG141" s="50">
        <f t="shared" si="70"/>
        <v>1.0345</v>
      </c>
      <c r="BH141" s="59">
        <f t="shared" si="71"/>
        <v>9.6618357487912067E-4</v>
      </c>
      <c r="BI141" s="50">
        <f t="shared" si="72"/>
        <v>1.0575000000000001</v>
      </c>
      <c r="BJ141" s="59">
        <f t="shared" si="73"/>
        <v>2.8328611898015975E-3</v>
      </c>
      <c r="BK141" s="50">
        <f t="shared" si="74"/>
        <v>2.3000000000000131E-2</v>
      </c>
      <c r="BL141" s="50">
        <v>82</v>
      </c>
      <c r="BM141" s="50">
        <v>1.006</v>
      </c>
      <c r="BN141" s="50">
        <v>1.0129999999999999</v>
      </c>
      <c r="BO141" s="50">
        <v>1.036</v>
      </c>
      <c r="BP141" s="50">
        <v>1.036</v>
      </c>
      <c r="BQ141" s="50">
        <f t="shared" si="75"/>
        <v>1.0095000000000001</v>
      </c>
      <c r="BR141" s="59">
        <f t="shared" si="76"/>
        <v>6.9101678183612E-3</v>
      </c>
      <c r="BS141" s="50">
        <f t="shared" si="77"/>
        <v>1.036</v>
      </c>
      <c r="BT141" s="59">
        <f t="shared" si="78"/>
        <v>0</v>
      </c>
      <c r="BU141" s="50">
        <f t="shared" si="79"/>
        <v>2.6499999999999968E-2</v>
      </c>
      <c r="BV141" s="50">
        <v>82</v>
      </c>
      <c r="BW141" s="50">
        <v>0.96099999999999997</v>
      </c>
      <c r="BX141" s="50">
        <v>0.97199999999999998</v>
      </c>
      <c r="BY141" s="50">
        <v>1.034</v>
      </c>
      <c r="BZ141" s="50">
        <v>1.048</v>
      </c>
      <c r="CA141" s="50">
        <f t="shared" si="80"/>
        <v>0.96649999999999991</v>
      </c>
      <c r="CB141" s="59">
        <f t="shared" si="81"/>
        <v>1.131687242798355E-2</v>
      </c>
      <c r="CC141" s="50">
        <f t="shared" si="82"/>
        <v>1.0409999999999999</v>
      </c>
      <c r="CD141" s="59">
        <f t="shared" si="83"/>
        <v>1.335877862595421E-2</v>
      </c>
      <c r="CE141" s="50">
        <f t="shared" si="84"/>
        <v>7.4500000000000011E-2</v>
      </c>
      <c r="CF141" s="50">
        <v>82</v>
      </c>
      <c r="CG141" s="50">
        <v>0.873</v>
      </c>
      <c r="CH141" s="50">
        <v>0.90500000000000003</v>
      </c>
      <c r="CI141" s="50">
        <v>1.0229999999999999</v>
      </c>
      <c r="CJ141" s="50">
        <v>1.036</v>
      </c>
      <c r="CK141" s="50">
        <f t="shared" si="85"/>
        <v>0.88900000000000001</v>
      </c>
      <c r="CL141" s="59">
        <f t="shared" si="86"/>
        <v>3.5359116022099478E-2</v>
      </c>
      <c r="CM141" s="50">
        <f t="shared" si="87"/>
        <v>1.0295000000000001</v>
      </c>
      <c r="CN141" s="59">
        <f t="shared" si="88"/>
        <v>1.2548262548262665E-2</v>
      </c>
      <c r="CO141" s="50">
        <f t="shared" si="89"/>
        <v>0.14050000000000007</v>
      </c>
      <c r="CP141" s="50">
        <v>82</v>
      </c>
      <c r="CQ141" s="50">
        <v>1.1579999999999999</v>
      </c>
      <c r="CR141" s="50">
        <v>1.1619999999999999</v>
      </c>
      <c r="CS141" s="50">
        <v>1.1579999999999999</v>
      </c>
      <c r="CT141" s="50">
        <v>1.1619999999999999</v>
      </c>
      <c r="CU141" s="50"/>
      <c r="CV141" s="50"/>
      <c r="CW141" s="50"/>
      <c r="CX141" s="50"/>
    </row>
    <row r="142" spans="2:102" x14ac:dyDescent="0.2">
      <c r="B142" s="49">
        <v>5.7638888888888885E-2</v>
      </c>
      <c r="C142" s="50">
        <v>37</v>
      </c>
      <c r="D142" s="50">
        <v>83</v>
      </c>
      <c r="E142" s="50">
        <v>0.877</v>
      </c>
      <c r="F142" s="50">
        <v>0.88400000000000001</v>
      </c>
      <c r="G142" s="50">
        <v>0.98</v>
      </c>
      <c r="H142" s="50">
        <v>0.98399999999999999</v>
      </c>
      <c r="I142" s="50">
        <f t="shared" si="45"/>
        <v>0.88050000000000006</v>
      </c>
      <c r="J142" s="59">
        <f t="shared" si="46"/>
        <v>7.9185520361991016E-3</v>
      </c>
      <c r="K142" s="50">
        <f t="shared" si="47"/>
        <v>0.98199999999999998</v>
      </c>
      <c r="L142" s="59">
        <f t="shared" si="48"/>
        <v>4.065040650406508E-3</v>
      </c>
      <c r="M142" s="50">
        <f t="shared" si="49"/>
        <v>0.10149999999999992</v>
      </c>
      <c r="N142" s="50">
        <v>83</v>
      </c>
      <c r="O142" s="50">
        <v>0.92800000000000005</v>
      </c>
      <c r="P142" s="50">
        <v>0.92800000000000005</v>
      </c>
      <c r="Q142" s="50">
        <v>1.004</v>
      </c>
      <c r="R142" s="50">
        <v>1.002</v>
      </c>
      <c r="S142" s="50">
        <f t="shared" si="50"/>
        <v>0.92800000000000005</v>
      </c>
      <c r="T142" s="59">
        <f t="shared" si="51"/>
        <v>0</v>
      </c>
      <c r="U142" s="50">
        <f t="shared" si="52"/>
        <v>1.0030000000000001</v>
      </c>
      <c r="V142" s="59">
        <f t="shared" si="53"/>
        <v>1.9960079840319377E-3</v>
      </c>
      <c r="W142" s="50">
        <f t="shared" si="54"/>
        <v>7.5000000000000067E-2</v>
      </c>
      <c r="X142" s="50">
        <v>83</v>
      </c>
      <c r="Y142" s="50">
        <v>0.89600000000000002</v>
      </c>
      <c r="Z142" s="50">
        <v>0.91500000000000004</v>
      </c>
      <c r="AA142" s="50">
        <v>1.018</v>
      </c>
      <c r="AB142" s="50">
        <v>1.0189999999999999</v>
      </c>
      <c r="AC142" s="50">
        <f t="shared" si="55"/>
        <v>0.90549999999999997</v>
      </c>
      <c r="AD142" s="59">
        <f t="shared" si="56"/>
        <v>2.076502732240439E-2</v>
      </c>
      <c r="AE142" s="50">
        <f t="shared" si="57"/>
        <v>1.0185</v>
      </c>
      <c r="AF142" s="59">
        <f t="shared" si="58"/>
        <v>9.8135426889096162E-4</v>
      </c>
      <c r="AG142" s="50">
        <f t="shared" si="59"/>
        <v>0.11299999999999999</v>
      </c>
      <c r="AH142" s="50">
        <v>83</v>
      </c>
      <c r="AI142" s="50">
        <v>0.94399999999999995</v>
      </c>
      <c r="AJ142" s="50">
        <v>0.96199999999999997</v>
      </c>
      <c r="AK142" s="50">
        <v>1.0229999999999999</v>
      </c>
      <c r="AL142" s="50">
        <v>1.0289999999999999</v>
      </c>
      <c r="AM142" s="50">
        <f t="shared" si="60"/>
        <v>0.95299999999999996</v>
      </c>
      <c r="AN142" s="59">
        <f t="shared" si="61"/>
        <v>1.8711018711018729E-2</v>
      </c>
      <c r="AO142" s="50">
        <f t="shared" si="62"/>
        <v>1.0259999999999998</v>
      </c>
      <c r="AP142" s="59">
        <f t="shared" si="63"/>
        <v>5.8309037900874695E-3</v>
      </c>
      <c r="AQ142" s="50">
        <f t="shared" si="64"/>
        <v>7.2999999999999843E-2</v>
      </c>
      <c r="AR142" s="50">
        <v>83</v>
      </c>
      <c r="AS142" s="50">
        <v>1.02</v>
      </c>
      <c r="AT142" s="50">
        <v>1.02</v>
      </c>
      <c r="AU142" s="50">
        <v>1.0569999999999999</v>
      </c>
      <c r="AV142" s="50">
        <v>1.054</v>
      </c>
      <c r="AW142" s="50">
        <f t="shared" si="65"/>
        <v>1.02</v>
      </c>
      <c r="AX142" s="59">
        <f t="shared" si="66"/>
        <v>0</v>
      </c>
      <c r="AY142" s="50">
        <f t="shared" si="67"/>
        <v>1.0554999999999999</v>
      </c>
      <c r="AZ142" s="59">
        <f t="shared" si="68"/>
        <v>2.8462998102465765E-3</v>
      </c>
      <c r="BA142" s="50">
        <f t="shared" si="69"/>
        <v>3.5499999999999865E-2</v>
      </c>
      <c r="BB142" s="50">
        <v>83</v>
      </c>
      <c r="BC142" s="50">
        <v>1.034</v>
      </c>
      <c r="BD142" s="50">
        <v>1.034</v>
      </c>
      <c r="BE142" s="50">
        <v>1.056</v>
      </c>
      <c r="BF142" s="50">
        <v>1.0580000000000001</v>
      </c>
      <c r="BG142" s="50">
        <f t="shared" si="70"/>
        <v>1.034</v>
      </c>
      <c r="BH142" s="59">
        <f t="shared" si="71"/>
        <v>0</v>
      </c>
      <c r="BI142" s="50">
        <f t="shared" si="72"/>
        <v>1.0569999999999999</v>
      </c>
      <c r="BJ142" s="59">
        <f t="shared" si="73"/>
        <v>1.8903591682419675E-3</v>
      </c>
      <c r="BK142" s="50">
        <f t="shared" si="74"/>
        <v>2.2999999999999909E-2</v>
      </c>
      <c r="BL142" s="50">
        <v>83</v>
      </c>
      <c r="BM142" s="50">
        <v>1.0049999999999999</v>
      </c>
      <c r="BN142" s="50">
        <v>1.012</v>
      </c>
      <c r="BO142" s="50">
        <v>1.0349999999999999</v>
      </c>
      <c r="BP142" s="50">
        <v>1.0349999999999999</v>
      </c>
      <c r="BQ142" s="50">
        <f t="shared" si="75"/>
        <v>1.0085</v>
      </c>
      <c r="BR142" s="59">
        <f t="shared" si="76"/>
        <v>6.9169960474309462E-3</v>
      </c>
      <c r="BS142" s="50">
        <f t="shared" si="77"/>
        <v>1.0349999999999999</v>
      </c>
      <c r="BT142" s="59">
        <f t="shared" si="78"/>
        <v>0</v>
      </c>
      <c r="BU142" s="50">
        <f t="shared" si="79"/>
        <v>2.6499999999999968E-2</v>
      </c>
      <c r="BV142" s="50">
        <v>83</v>
      </c>
      <c r="BW142" s="50">
        <v>0.96</v>
      </c>
      <c r="BX142" s="50">
        <v>0.97099999999999997</v>
      </c>
      <c r="BY142" s="50">
        <v>1.0329999999999999</v>
      </c>
      <c r="BZ142" s="50">
        <v>1.0469999999999999</v>
      </c>
      <c r="CA142" s="50">
        <f t="shared" si="80"/>
        <v>0.96550000000000002</v>
      </c>
      <c r="CB142" s="59">
        <f t="shared" si="81"/>
        <v>1.1328527291452121E-2</v>
      </c>
      <c r="CC142" s="50">
        <f t="shared" si="82"/>
        <v>1.04</v>
      </c>
      <c r="CD142" s="59">
        <f t="shared" si="83"/>
        <v>1.3371537726838599E-2</v>
      </c>
      <c r="CE142" s="50">
        <f t="shared" si="84"/>
        <v>7.4500000000000011E-2</v>
      </c>
      <c r="CF142" s="50">
        <v>83</v>
      </c>
      <c r="CG142" s="50">
        <v>0.872</v>
      </c>
      <c r="CH142" s="50">
        <v>0.90300000000000002</v>
      </c>
      <c r="CI142" s="50">
        <v>1.022</v>
      </c>
      <c r="CJ142" s="50">
        <v>1.0349999999999999</v>
      </c>
      <c r="CK142" s="50">
        <f t="shared" si="85"/>
        <v>0.88749999999999996</v>
      </c>
      <c r="CL142" s="59">
        <f t="shared" si="86"/>
        <v>3.4330011074197149E-2</v>
      </c>
      <c r="CM142" s="50">
        <f t="shared" si="87"/>
        <v>1.0285</v>
      </c>
      <c r="CN142" s="59">
        <f t="shared" si="88"/>
        <v>1.2560386473429856E-2</v>
      </c>
      <c r="CO142" s="50">
        <f t="shared" si="89"/>
        <v>0.14100000000000001</v>
      </c>
      <c r="CP142" s="50">
        <v>83</v>
      </c>
      <c r="CQ142" s="50">
        <v>1.157</v>
      </c>
      <c r="CR142" s="50">
        <v>1.1619999999999999</v>
      </c>
      <c r="CS142" s="50">
        <v>1.1559999999999999</v>
      </c>
      <c r="CT142" s="50">
        <v>1.161</v>
      </c>
      <c r="CU142" s="50"/>
      <c r="CV142" s="50"/>
      <c r="CW142" s="50"/>
      <c r="CX142" s="50"/>
    </row>
    <row r="143" spans="2:102" x14ac:dyDescent="0.2">
      <c r="B143" s="49">
        <v>5.8333333333333327E-2</v>
      </c>
      <c r="C143" s="50">
        <v>37</v>
      </c>
      <c r="D143" s="50">
        <v>84</v>
      </c>
      <c r="E143" s="50">
        <v>0.875</v>
      </c>
      <c r="F143" s="50">
        <v>0.88300000000000001</v>
      </c>
      <c r="G143" s="50">
        <v>0.97899999999999998</v>
      </c>
      <c r="H143" s="50">
        <v>0.98299999999999998</v>
      </c>
      <c r="I143" s="50">
        <f t="shared" si="45"/>
        <v>0.879</v>
      </c>
      <c r="J143" s="59">
        <f t="shared" si="46"/>
        <v>9.0600226500566327E-3</v>
      </c>
      <c r="K143" s="50">
        <f t="shared" si="47"/>
        <v>0.98099999999999998</v>
      </c>
      <c r="L143" s="59">
        <f t="shared" si="48"/>
        <v>4.0691759918616514E-3</v>
      </c>
      <c r="M143" s="50">
        <f t="shared" si="49"/>
        <v>0.10199999999999998</v>
      </c>
      <c r="N143" s="50">
        <v>84</v>
      </c>
      <c r="O143" s="50">
        <v>0.92700000000000005</v>
      </c>
      <c r="P143" s="50">
        <v>0.92700000000000005</v>
      </c>
      <c r="Q143" s="50">
        <v>1.0029999999999999</v>
      </c>
      <c r="R143" s="50">
        <v>1</v>
      </c>
      <c r="S143" s="50">
        <f t="shared" si="50"/>
        <v>0.92700000000000005</v>
      </c>
      <c r="T143" s="59">
        <f t="shared" si="51"/>
        <v>0</v>
      </c>
      <c r="U143" s="50">
        <f t="shared" si="52"/>
        <v>1.0015000000000001</v>
      </c>
      <c r="V143" s="59">
        <f t="shared" si="53"/>
        <v>2.9999999999998916E-3</v>
      </c>
      <c r="W143" s="50">
        <f t="shared" si="54"/>
        <v>7.4500000000000011E-2</v>
      </c>
      <c r="X143" s="50">
        <v>84</v>
      </c>
      <c r="Y143" s="50">
        <v>0.89500000000000002</v>
      </c>
      <c r="Z143" s="50">
        <v>0.91300000000000003</v>
      </c>
      <c r="AA143" s="50">
        <v>1.0169999999999999</v>
      </c>
      <c r="AB143" s="50">
        <v>1.018</v>
      </c>
      <c r="AC143" s="50">
        <f t="shared" si="55"/>
        <v>0.90400000000000003</v>
      </c>
      <c r="AD143" s="59">
        <f t="shared" si="56"/>
        <v>1.9715224534501658E-2</v>
      </c>
      <c r="AE143" s="50">
        <f t="shared" si="57"/>
        <v>1.0175000000000001</v>
      </c>
      <c r="AF143" s="59">
        <f t="shared" si="58"/>
        <v>9.823182711199527E-4</v>
      </c>
      <c r="AG143" s="50">
        <f t="shared" si="59"/>
        <v>0.11350000000000005</v>
      </c>
      <c r="AH143" s="50">
        <v>84</v>
      </c>
      <c r="AI143" s="50">
        <v>0.94199999999999995</v>
      </c>
      <c r="AJ143" s="50">
        <v>0.96099999999999997</v>
      </c>
      <c r="AK143" s="50">
        <v>1.0229999999999999</v>
      </c>
      <c r="AL143" s="50">
        <v>1.028</v>
      </c>
      <c r="AM143" s="50">
        <f t="shared" si="60"/>
        <v>0.95150000000000001</v>
      </c>
      <c r="AN143" s="59">
        <f t="shared" si="61"/>
        <v>1.9771071800208134E-2</v>
      </c>
      <c r="AO143" s="50">
        <f t="shared" si="62"/>
        <v>1.0255000000000001</v>
      </c>
      <c r="AP143" s="59">
        <f t="shared" si="63"/>
        <v>4.8638132295720964E-3</v>
      </c>
      <c r="AQ143" s="50">
        <f t="shared" si="64"/>
        <v>7.4000000000000066E-2</v>
      </c>
      <c r="AR143" s="50">
        <v>84</v>
      </c>
      <c r="AS143" s="50">
        <v>1.018</v>
      </c>
      <c r="AT143" s="50">
        <v>1.02</v>
      </c>
      <c r="AU143" s="50">
        <v>1.056</v>
      </c>
      <c r="AV143" s="50">
        <v>1.0529999999999999</v>
      </c>
      <c r="AW143" s="50">
        <f t="shared" si="65"/>
        <v>1.0190000000000001</v>
      </c>
      <c r="AX143" s="59">
        <f t="shared" si="66"/>
        <v>1.9607843137254919E-3</v>
      </c>
      <c r="AY143" s="50">
        <f t="shared" si="67"/>
        <v>1.0545</v>
      </c>
      <c r="AZ143" s="59">
        <f t="shared" si="68"/>
        <v>2.8490028490029571E-3</v>
      </c>
      <c r="BA143" s="50">
        <f t="shared" si="69"/>
        <v>3.5499999999999865E-2</v>
      </c>
      <c r="BB143" s="50">
        <v>84</v>
      </c>
      <c r="BC143" s="50">
        <v>1.032</v>
      </c>
      <c r="BD143" s="50">
        <v>1.0329999999999999</v>
      </c>
      <c r="BE143" s="50">
        <v>1.0549999999999999</v>
      </c>
      <c r="BF143" s="50">
        <v>1.0569999999999999</v>
      </c>
      <c r="BG143" s="50">
        <f t="shared" si="70"/>
        <v>1.0325</v>
      </c>
      <c r="BH143" s="59">
        <f t="shared" si="71"/>
        <v>9.6805421103571146E-4</v>
      </c>
      <c r="BI143" s="50">
        <f t="shared" si="72"/>
        <v>1.056</v>
      </c>
      <c r="BJ143" s="59">
        <f t="shared" si="73"/>
        <v>1.8921475875118277E-3</v>
      </c>
      <c r="BK143" s="50">
        <f t="shared" si="74"/>
        <v>2.3500000000000076E-2</v>
      </c>
      <c r="BL143" s="50">
        <v>84</v>
      </c>
      <c r="BM143" s="50">
        <v>1.004</v>
      </c>
      <c r="BN143" s="50">
        <v>1.0109999999999999</v>
      </c>
      <c r="BO143" s="50">
        <v>1.034</v>
      </c>
      <c r="BP143" s="50">
        <v>1.034</v>
      </c>
      <c r="BQ143" s="50">
        <f t="shared" si="75"/>
        <v>1.0074999999999998</v>
      </c>
      <c r="BR143" s="59">
        <f t="shared" si="76"/>
        <v>6.9238377843718057E-3</v>
      </c>
      <c r="BS143" s="50">
        <f t="shared" si="77"/>
        <v>1.034</v>
      </c>
      <c r="BT143" s="59">
        <f t="shared" si="78"/>
        <v>0</v>
      </c>
      <c r="BU143" s="50">
        <f t="shared" si="79"/>
        <v>2.650000000000019E-2</v>
      </c>
      <c r="BV143" s="50">
        <v>84</v>
      </c>
      <c r="BW143" s="50">
        <v>0.95899999999999996</v>
      </c>
      <c r="BX143" s="50">
        <v>0.97099999999999997</v>
      </c>
      <c r="BY143" s="50">
        <v>1.032</v>
      </c>
      <c r="BZ143" s="50">
        <v>1.0469999999999999</v>
      </c>
      <c r="CA143" s="50">
        <f t="shared" si="80"/>
        <v>0.96499999999999997</v>
      </c>
      <c r="CB143" s="59">
        <f t="shared" si="81"/>
        <v>1.235839340885686E-2</v>
      </c>
      <c r="CC143" s="50">
        <f t="shared" si="82"/>
        <v>1.0394999999999999</v>
      </c>
      <c r="CD143" s="59">
        <f t="shared" si="83"/>
        <v>1.4326647564469821E-2</v>
      </c>
      <c r="CE143" s="50">
        <f t="shared" si="84"/>
        <v>7.44999999999999E-2</v>
      </c>
      <c r="CF143" s="50">
        <v>84</v>
      </c>
      <c r="CG143" s="50">
        <v>0.87</v>
      </c>
      <c r="CH143" s="50">
        <v>0.90200000000000002</v>
      </c>
      <c r="CI143" s="50">
        <v>1.0209999999999999</v>
      </c>
      <c r="CJ143" s="50">
        <v>1.034</v>
      </c>
      <c r="CK143" s="50">
        <f t="shared" si="85"/>
        <v>0.88600000000000001</v>
      </c>
      <c r="CL143" s="59">
        <f t="shared" si="86"/>
        <v>3.54767184035477E-2</v>
      </c>
      <c r="CM143" s="50">
        <f t="shared" si="87"/>
        <v>1.0274999999999999</v>
      </c>
      <c r="CN143" s="59">
        <f t="shared" si="88"/>
        <v>1.2572533849129711E-2</v>
      </c>
      <c r="CO143" s="50">
        <f t="shared" si="89"/>
        <v>0.14149999999999985</v>
      </c>
      <c r="CP143" s="50">
        <v>84</v>
      </c>
      <c r="CQ143" s="50">
        <v>1.157</v>
      </c>
      <c r="CR143" s="50">
        <v>1.161</v>
      </c>
      <c r="CS143" s="50">
        <v>1.1559999999999999</v>
      </c>
      <c r="CT143" s="50">
        <v>1.159</v>
      </c>
      <c r="CU143" s="50"/>
      <c r="CV143" s="50"/>
      <c r="CW143" s="50"/>
      <c r="CX143" s="50"/>
    </row>
    <row r="144" spans="2:102" x14ac:dyDescent="0.2">
      <c r="B144" s="49">
        <v>5.9027777777777783E-2</v>
      </c>
      <c r="C144" s="50">
        <v>37</v>
      </c>
      <c r="D144" s="50">
        <v>85</v>
      </c>
      <c r="E144" s="50">
        <v>0.873</v>
      </c>
      <c r="F144" s="50">
        <v>0.88100000000000001</v>
      </c>
      <c r="G144" s="50">
        <v>0.97799999999999998</v>
      </c>
      <c r="H144" s="50">
        <v>0.98199999999999998</v>
      </c>
      <c r="I144" s="50">
        <f t="shared" si="45"/>
        <v>0.877</v>
      </c>
      <c r="J144" s="59">
        <f t="shared" si="46"/>
        <v>9.0805902383655022E-3</v>
      </c>
      <c r="K144" s="50">
        <f t="shared" si="47"/>
        <v>0.98</v>
      </c>
      <c r="L144" s="59">
        <f t="shared" si="48"/>
        <v>4.0733197556008186E-3</v>
      </c>
      <c r="M144" s="50">
        <f t="shared" si="49"/>
        <v>0.10299999999999998</v>
      </c>
      <c r="N144" s="50">
        <v>85</v>
      </c>
      <c r="O144" s="50">
        <v>0.92500000000000004</v>
      </c>
      <c r="P144" s="50">
        <v>0.92600000000000005</v>
      </c>
      <c r="Q144" s="50">
        <v>1.0009999999999999</v>
      </c>
      <c r="R144" s="50">
        <v>1</v>
      </c>
      <c r="S144" s="50">
        <f t="shared" si="50"/>
        <v>0.92549999999999999</v>
      </c>
      <c r="T144" s="59">
        <f t="shared" si="51"/>
        <v>1.079913606911448E-3</v>
      </c>
      <c r="U144" s="50">
        <f t="shared" si="52"/>
        <v>1.0004999999999999</v>
      </c>
      <c r="V144" s="59">
        <f t="shared" si="53"/>
        <v>9.9999999999988987E-4</v>
      </c>
      <c r="W144" s="50">
        <f t="shared" si="54"/>
        <v>7.4999999999999956E-2</v>
      </c>
      <c r="X144" s="50">
        <v>85</v>
      </c>
      <c r="Y144" s="50">
        <v>0.89300000000000002</v>
      </c>
      <c r="Z144" s="50">
        <v>0.91200000000000003</v>
      </c>
      <c r="AA144" s="50">
        <v>1.016</v>
      </c>
      <c r="AB144" s="50">
        <v>1.0169999999999999</v>
      </c>
      <c r="AC144" s="50">
        <f t="shared" si="55"/>
        <v>0.90250000000000008</v>
      </c>
      <c r="AD144" s="59">
        <f t="shared" si="56"/>
        <v>2.083333333333335E-2</v>
      </c>
      <c r="AE144" s="50">
        <f t="shared" si="57"/>
        <v>1.0165</v>
      </c>
      <c r="AF144" s="59">
        <f t="shared" si="58"/>
        <v>9.8328416912476894E-4</v>
      </c>
      <c r="AG144" s="50">
        <f t="shared" si="59"/>
        <v>0.11399999999999988</v>
      </c>
      <c r="AH144" s="50">
        <v>85</v>
      </c>
      <c r="AI144" s="50">
        <v>0.94099999999999995</v>
      </c>
      <c r="AJ144" s="50">
        <v>0.96</v>
      </c>
      <c r="AK144" s="50">
        <v>1.022</v>
      </c>
      <c r="AL144" s="50">
        <v>1.028</v>
      </c>
      <c r="AM144" s="50">
        <f t="shared" si="60"/>
        <v>0.9504999999999999</v>
      </c>
      <c r="AN144" s="59">
        <f t="shared" si="61"/>
        <v>1.9791666666666687E-2</v>
      </c>
      <c r="AO144" s="50">
        <f t="shared" si="62"/>
        <v>1.0249999999999999</v>
      </c>
      <c r="AP144" s="59">
        <f t="shared" si="63"/>
        <v>5.8365758754863866E-3</v>
      </c>
      <c r="AQ144" s="50">
        <f t="shared" si="64"/>
        <v>7.4500000000000011E-2</v>
      </c>
      <c r="AR144" s="50">
        <v>85</v>
      </c>
      <c r="AS144" s="50">
        <v>1.0169999999999999</v>
      </c>
      <c r="AT144" s="50">
        <v>1.0189999999999999</v>
      </c>
      <c r="AU144" s="50">
        <v>1.0549999999999999</v>
      </c>
      <c r="AV144" s="50">
        <v>1.052</v>
      </c>
      <c r="AW144" s="50">
        <f t="shared" si="65"/>
        <v>1.0179999999999998</v>
      </c>
      <c r="AX144" s="59">
        <f t="shared" si="66"/>
        <v>1.9627085377821414E-3</v>
      </c>
      <c r="AY144" s="50">
        <f t="shared" si="67"/>
        <v>1.0535000000000001</v>
      </c>
      <c r="AZ144" s="59">
        <f t="shared" si="68"/>
        <v>2.8517110266158665E-3</v>
      </c>
      <c r="BA144" s="50">
        <f t="shared" si="69"/>
        <v>3.5500000000000309E-2</v>
      </c>
      <c r="BB144" s="50">
        <v>85</v>
      </c>
      <c r="BC144" s="50">
        <v>1.0309999999999999</v>
      </c>
      <c r="BD144" s="50">
        <v>1.032</v>
      </c>
      <c r="BE144" s="50">
        <v>1.054</v>
      </c>
      <c r="BF144" s="50">
        <v>1.056</v>
      </c>
      <c r="BG144" s="50">
        <f t="shared" si="70"/>
        <v>1.0314999999999999</v>
      </c>
      <c r="BH144" s="59">
        <f t="shared" si="71"/>
        <v>9.6899224806212391E-4</v>
      </c>
      <c r="BI144" s="50">
        <f t="shared" si="72"/>
        <v>1.0550000000000002</v>
      </c>
      <c r="BJ144" s="59">
        <f t="shared" si="73"/>
        <v>1.8939393939393955E-3</v>
      </c>
      <c r="BK144" s="50">
        <f t="shared" si="74"/>
        <v>2.3500000000000298E-2</v>
      </c>
      <c r="BL144" s="50">
        <v>85</v>
      </c>
      <c r="BM144" s="50">
        <v>1.0029999999999999</v>
      </c>
      <c r="BN144" s="50">
        <v>1.01</v>
      </c>
      <c r="BO144" s="50">
        <v>1.0329999999999999</v>
      </c>
      <c r="BP144" s="50">
        <v>1.0329999999999999</v>
      </c>
      <c r="BQ144" s="50">
        <f t="shared" si="75"/>
        <v>1.0065</v>
      </c>
      <c r="BR144" s="59">
        <f t="shared" si="76"/>
        <v>6.930693069307047E-3</v>
      </c>
      <c r="BS144" s="50">
        <f t="shared" si="77"/>
        <v>1.0329999999999999</v>
      </c>
      <c r="BT144" s="59">
        <f t="shared" si="78"/>
        <v>0</v>
      </c>
      <c r="BU144" s="50">
        <f t="shared" si="79"/>
        <v>2.6499999999999968E-2</v>
      </c>
      <c r="BV144" s="50">
        <v>85</v>
      </c>
      <c r="BW144" s="50">
        <v>0.95799999999999996</v>
      </c>
      <c r="BX144" s="50">
        <v>0.96899999999999997</v>
      </c>
      <c r="BY144" s="50">
        <v>1.03</v>
      </c>
      <c r="BZ144" s="50">
        <v>1.0449999999999999</v>
      </c>
      <c r="CA144" s="50">
        <f t="shared" si="80"/>
        <v>0.96350000000000002</v>
      </c>
      <c r="CB144" s="59">
        <f t="shared" si="81"/>
        <v>1.1351909184726533E-2</v>
      </c>
      <c r="CC144" s="50">
        <f t="shared" si="82"/>
        <v>1.0375000000000001</v>
      </c>
      <c r="CD144" s="59">
        <f t="shared" si="83"/>
        <v>1.435406698564584E-2</v>
      </c>
      <c r="CE144" s="50">
        <f t="shared" si="84"/>
        <v>7.4000000000000066E-2</v>
      </c>
      <c r="CF144" s="50">
        <v>85</v>
      </c>
      <c r="CG144" s="50">
        <v>0.86899999999999999</v>
      </c>
      <c r="CH144" s="50">
        <v>0.9</v>
      </c>
      <c r="CI144" s="50">
        <v>1.02</v>
      </c>
      <c r="CJ144" s="50">
        <v>1.0329999999999999</v>
      </c>
      <c r="CK144" s="50">
        <f t="shared" si="85"/>
        <v>0.88450000000000006</v>
      </c>
      <c r="CL144" s="59">
        <f t="shared" si="86"/>
        <v>3.4444444444444472E-2</v>
      </c>
      <c r="CM144" s="50">
        <f t="shared" si="87"/>
        <v>1.0265</v>
      </c>
      <c r="CN144" s="59">
        <f t="shared" si="88"/>
        <v>1.258470474346554E-2</v>
      </c>
      <c r="CO144" s="50">
        <f t="shared" si="89"/>
        <v>0.1419999999999999</v>
      </c>
      <c r="CP144" s="50">
        <v>85</v>
      </c>
      <c r="CQ144" s="50">
        <v>1.1579999999999999</v>
      </c>
      <c r="CR144" s="50">
        <v>1.159</v>
      </c>
      <c r="CS144" s="50">
        <v>1.155</v>
      </c>
      <c r="CT144" s="50">
        <v>1.1579999999999999</v>
      </c>
      <c r="CU144" s="50"/>
      <c r="CV144" s="50"/>
      <c r="CW144" s="50"/>
      <c r="CX144" s="50"/>
    </row>
    <row r="145" spans="1:103" x14ac:dyDescent="0.2">
      <c r="B145" s="49">
        <v>5.9722222222222225E-2</v>
      </c>
      <c r="C145" s="50">
        <v>37</v>
      </c>
      <c r="D145" s="50">
        <v>86</v>
      </c>
      <c r="E145" s="50">
        <v>0.873</v>
      </c>
      <c r="F145" s="50">
        <v>0.88</v>
      </c>
      <c r="G145" s="50">
        <v>0.97699999999999998</v>
      </c>
      <c r="H145" s="50">
        <v>0.98099999999999998</v>
      </c>
      <c r="I145" s="50">
        <f t="shared" si="45"/>
        <v>0.87650000000000006</v>
      </c>
      <c r="J145" s="59">
        <f t="shared" si="46"/>
        <v>7.9545454545454624E-3</v>
      </c>
      <c r="K145" s="50">
        <f t="shared" si="47"/>
        <v>0.97899999999999998</v>
      </c>
      <c r="L145" s="59">
        <f t="shared" si="48"/>
        <v>4.0774719673802281E-3</v>
      </c>
      <c r="M145" s="50">
        <f t="shared" si="49"/>
        <v>0.10249999999999992</v>
      </c>
      <c r="N145" s="50">
        <v>86</v>
      </c>
      <c r="O145" s="50">
        <v>0.92400000000000004</v>
      </c>
      <c r="P145" s="50">
        <v>0.92500000000000004</v>
      </c>
      <c r="Q145" s="50">
        <v>1</v>
      </c>
      <c r="R145" s="50">
        <v>0.999</v>
      </c>
      <c r="S145" s="50">
        <f t="shared" si="50"/>
        <v>0.9245000000000001</v>
      </c>
      <c r="T145" s="59">
        <f t="shared" si="51"/>
        <v>1.081081081081082E-3</v>
      </c>
      <c r="U145" s="50">
        <f t="shared" si="52"/>
        <v>0.99950000000000006</v>
      </c>
      <c r="V145" s="59">
        <f t="shared" si="53"/>
        <v>1.0010010010010019E-3</v>
      </c>
      <c r="W145" s="50">
        <f t="shared" si="54"/>
        <v>7.4999999999999956E-2</v>
      </c>
      <c r="X145" s="50">
        <v>86</v>
      </c>
      <c r="Y145" s="50">
        <v>0.89100000000000001</v>
      </c>
      <c r="Z145" s="50">
        <v>0.91</v>
      </c>
      <c r="AA145" s="50">
        <v>1.0149999999999999</v>
      </c>
      <c r="AB145" s="50">
        <v>1.016</v>
      </c>
      <c r="AC145" s="50">
        <f t="shared" si="55"/>
        <v>0.90050000000000008</v>
      </c>
      <c r="AD145" s="59">
        <f t="shared" si="56"/>
        <v>2.0879120879120899E-2</v>
      </c>
      <c r="AE145" s="50">
        <f t="shared" si="57"/>
        <v>1.0154999999999998</v>
      </c>
      <c r="AF145" s="59">
        <f t="shared" si="58"/>
        <v>9.8425196850404715E-4</v>
      </c>
      <c r="AG145" s="50">
        <f t="shared" si="59"/>
        <v>0.11499999999999977</v>
      </c>
      <c r="AH145" s="50">
        <v>86</v>
      </c>
      <c r="AI145" s="50">
        <v>0.94</v>
      </c>
      <c r="AJ145" s="50">
        <v>0.95899999999999996</v>
      </c>
      <c r="AK145" s="50">
        <v>1.0209999999999999</v>
      </c>
      <c r="AL145" s="50">
        <v>1.026</v>
      </c>
      <c r="AM145" s="50">
        <f t="shared" si="60"/>
        <v>0.94950000000000001</v>
      </c>
      <c r="AN145" s="59">
        <f t="shared" si="61"/>
        <v>1.9812304483837348E-2</v>
      </c>
      <c r="AO145" s="50">
        <f t="shared" si="62"/>
        <v>1.0234999999999999</v>
      </c>
      <c r="AP145" s="59">
        <f t="shared" si="63"/>
        <v>4.87329434697867E-3</v>
      </c>
      <c r="AQ145" s="50">
        <f t="shared" si="64"/>
        <v>7.3999999999999844E-2</v>
      </c>
      <c r="AR145" s="50">
        <v>86</v>
      </c>
      <c r="AS145" s="50">
        <v>1.016</v>
      </c>
      <c r="AT145" s="50">
        <v>1.018</v>
      </c>
      <c r="AU145" s="50">
        <v>1.0549999999999999</v>
      </c>
      <c r="AV145" s="50">
        <v>1.0509999999999999</v>
      </c>
      <c r="AW145" s="50">
        <f t="shared" si="65"/>
        <v>1.0169999999999999</v>
      </c>
      <c r="AX145" s="59">
        <f t="shared" si="66"/>
        <v>1.9646365422396873E-3</v>
      </c>
      <c r="AY145" s="50">
        <f t="shared" si="67"/>
        <v>1.0529999999999999</v>
      </c>
      <c r="AZ145" s="59">
        <f t="shared" si="68"/>
        <v>3.8058991436726963E-3</v>
      </c>
      <c r="BA145" s="50">
        <f t="shared" si="69"/>
        <v>3.6000000000000032E-2</v>
      </c>
      <c r="BB145" s="50">
        <v>86</v>
      </c>
      <c r="BC145" s="50">
        <v>1.03</v>
      </c>
      <c r="BD145" s="50">
        <v>1.0309999999999999</v>
      </c>
      <c r="BE145" s="50">
        <v>1.0529999999999999</v>
      </c>
      <c r="BF145" s="50">
        <v>1.056</v>
      </c>
      <c r="BG145" s="50">
        <f t="shared" si="70"/>
        <v>1.0305</v>
      </c>
      <c r="BH145" s="59">
        <f t="shared" si="71"/>
        <v>9.6993210475256053E-4</v>
      </c>
      <c r="BI145" s="50">
        <f t="shared" si="72"/>
        <v>1.0545</v>
      </c>
      <c r="BJ145" s="59">
        <f t="shared" si="73"/>
        <v>2.8409090909091985E-3</v>
      </c>
      <c r="BK145" s="50">
        <f t="shared" si="74"/>
        <v>2.4000000000000021E-2</v>
      </c>
      <c r="BL145" s="50">
        <v>86</v>
      </c>
      <c r="BM145" s="50">
        <v>1.002</v>
      </c>
      <c r="BN145" s="50">
        <v>1.0089999999999999</v>
      </c>
      <c r="BO145" s="50">
        <v>1.032</v>
      </c>
      <c r="BP145" s="50">
        <v>1.032</v>
      </c>
      <c r="BQ145" s="50">
        <f t="shared" si="75"/>
        <v>1.0055000000000001</v>
      </c>
      <c r="BR145" s="59">
        <f t="shared" si="76"/>
        <v>6.9375619425172405E-3</v>
      </c>
      <c r="BS145" s="50">
        <f t="shared" si="77"/>
        <v>1.032</v>
      </c>
      <c r="BT145" s="59">
        <f t="shared" si="78"/>
        <v>0</v>
      </c>
      <c r="BU145" s="50">
        <f t="shared" si="79"/>
        <v>2.6499999999999968E-2</v>
      </c>
      <c r="BV145" s="50">
        <v>86</v>
      </c>
      <c r="BW145" s="50">
        <v>0.95699999999999996</v>
      </c>
      <c r="BX145" s="50">
        <v>0.96899999999999997</v>
      </c>
      <c r="BY145" s="50">
        <v>1.03</v>
      </c>
      <c r="BZ145" s="50">
        <v>1.0449999999999999</v>
      </c>
      <c r="CA145" s="50">
        <f t="shared" si="80"/>
        <v>0.96299999999999997</v>
      </c>
      <c r="CB145" s="59">
        <f t="shared" si="81"/>
        <v>1.2383900928792581E-2</v>
      </c>
      <c r="CC145" s="50">
        <f t="shared" si="82"/>
        <v>1.0375000000000001</v>
      </c>
      <c r="CD145" s="59">
        <f t="shared" si="83"/>
        <v>1.435406698564584E-2</v>
      </c>
      <c r="CE145" s="50">
        <f t="shared" si="84"/>
        <v>7.4500000000000122E-2</v>
      </c>
      <c r="CF145" s="50">
        <v>86</v>
      </c>
      <c r="CG145" s="50">
        <v>0.86699999999999999</v>
      </c>
      <c r="CH145" s="50">
        <v>0.89900000000000002</v>
      </c>
      <c r="CI145" s="50">
        <v>1.018</v>
      </c>
      <c r="CJ145" s="50">
        <v>1.032</v>
      </c>
      <c r="CK145" s="50">
        <f t="shared" si="85"/>
        <v>0.88300000000000001</v>
      </c>
      <c r="CL145" s="59">
        <f t="shared" si="86"/>
        <v>3.5595105672969994E-2</v>
      </c>
      <c r="CM145" s="50">
        <f t="shared" si="87"/>
        <v>1.0249999999999999</v>
      </c>
      <c r="CN145" s="59">
        <f t="shared" si="88"/>
        <v>1.3565891472868229E-2</v>
      </c>
      <c r="CO145" s="50">
        <f t="shared" si="89"/>
        <v>0.1419999999999999</v>
      </c>
      <c r="CP145" s="50">
        <v>86</v>
      </c>
      <c r="CQ145" s="50">
        <v>1.157</v>
      </c>
      <c r="CR145" s="50">
        <v>1.159</v>
      </c>
      <c r="CS145" s="50">
        <v>1.153</v>
      </c>
      <c r="CT145" s="50">
        <v>1.157</v>
      </c>
      <c r="CU145" s="50"/>
      <c r="CV145" s="50"/>
      <c r="CW145" s="50"/>
      <c r="CX145" s="50"/>
    </row>
    <row r="146" spans="1:103" x14ac:dyDescent="0.2">
      <c r="B146" s="49">
        <v>6.0416666666666667E-2</v>
      </c>
      <c r="C146" s="50">
        <v>37</v>
      </c>
      <c r="D146" s="50">
        <v>87</v>
      </c>
      <c r="E146" s="50">
        <v>0.872</v>
      </c>
      <c r="F146" s="50">
        <v>0.878</v>
      </c>
      <c r="G146" s="50">
        <v>0.97499999999999998</v>
      </c>
      <c r="H146" s="50">
        <v>0.98</v>
      </c>
      <c r="I146" s="50">
        <f t="shared" si="45"/>
        <v>0.875</v>
      </c>
      <c r="J146" s="59">
        <f t="shared" si="46"/>
        <v>6.8337129840546759E-3</v>
      </c>
      <c r="K146" s="50">
        <f t="shared" si="47"/>
        <v>0.97750000000000004</v>
      </c>
      <c r="L146" s="59">
        <f t="shared" si="48"/>
        <v>5.1020408163265354E-3</v>
      </c>
      <c r="M146" s="50">
        <f t="shared" si="49"/>
        <v>0.10250000000000004</v>
      </c>
      <c r="N146" s="50">
        <v>87</v>
      </c>
      <c r="O146" s="50">
        <v>0.92300000000000004</v>
      </c>
      <c r="P146" s="50">
        <v>0.92300000000000004</v>
      </c>
      <c r="Q146" s="50">
        <v>1</v>
      </c>
      <c r="R146" s="50">
        <v>0.998</v>
      </c>
      <c r="S146" s="50">
        <f t="shared" si="50"/>
        <v>0.92300000000000004</v>
      </c>
      <c r="T146" s="59">
        <f t="shared" si="51"/>
        <v>0</v>
      </c>
      <c r="U146" s="50">
        <f t="shared" si="52"/>
        <v>0.999</v>
      </c>
      <c r="V146" s="59">
        <f t="shared" si="53"/>
        <v>2.0040080160320657E-3</v>
      </c>
      <c r="W146" s="50">
        <f t="shared" si="54"/>
        <v>7.5999999999999956E-2</v>
      </c>
      <c r="X146" s="50">
        <v>87</v>
      </c>
      <c r="Y146" s="50">
        <v>0.89</v>
      </c>
      <c r="Z146" s="50">
        <v>0.90900000000000003</v>
      </c>
      <c r="AA146" s="50">
        <v>1.014</v>
      </c>
      <c r="AB146" s="50">
        <v>1.0149999999999999</v>
      </c>
      <c r="AC146" s="50">
        <f t="shared" si="55"/>
        <v>0.89949999999999997</v>
      </c>
      <c r="AD146" s="59">
        <f t="shared" si="56"/>
        <v>2.090209020902092E-2</v>
      </c>
      <c r="AE146" s="50">
        <f t="shared" si="57"/>
        <v>1.0145</v>
      </c>
      <c r="AF146" s="59">
        <f t="shared" si="58"/>
        <v>9.8522167487673879E-4</v>
      </c>
      <c r="AG146" s="50">
        <f t="shared" si="59"/>
        <v>0.11499999999999999</v>
      </c>
      <c r="AH146" s="50">
        <v>87</v>
      </c>
      <c r="AI146" s="50">
        <v>0.93799999999999994</v>
      </c>
      <c r="AJ146" s="50">
        <v>0.95699999999999996</v>
      </c>
      <c r="AK146" s="50">
        <v>1.02</v>
      </c>
      <c r="AL146" s="50">
        <v>1.0249999999999999</v>
      </c>
      <c r="AM146" s="50">
        <f t="shared" si="60"/>
        <v>0.94750000000000001</v>
      </c>
      <c r="AN146" s="59">
        <f t="shared" si="61"/>
        <v>1.9853709508881941E-2</v>
      </c>
      <c r="AO146" s="50">
        <f t="shared" si="62"/>
        <v>1.0225</v>
      </c>
      <c r="AP146" s="59">
        <f t="shared" si="63"/>
        <v>4.8780487804877017E-3</v>
      </c>
      <c r="AQ146" s="50">
        <f t="shared" si="64"/>
        <v>7.4999999999999956E-2</v>
      </c>
      <c r="AR146" s="50">
        <v>87</v>
      </c>
      <c r="AS146" s="50">
        <v>1.0149999999999999</v>
      </c>
      <c r="AT146" s="50">
        <v>1.0169999999999999</v>
      </c>
      <c r="AU146" s="50">
        <v>1.054</v>
      </c>
      <c r="AV146" s="50">
        <v>1.05</v>
      </c>
      <c r="AW146" s="50">
        <f t="shared" si="65"/>
        <v>1.016</v>
      </c>
      <c r="AX146" s="59">
        <f t="shared" si="66"/>
        <v>1.966568338249756E-3</v>
      </c>
      <c r="AY146" s="50">
        <f t="shared" si="67"/>
        <v>1.052</v>
      </c>
      <c r="AZ146" s="59">
        <f t="shared" si="68"/>
        <v>3.8095238095238126E-3</v>
      </c>
      <c r="BA146" s="50">
        <f t="shared" si="69"/>
        <v>3.6000000000000032E-2</v>
      </c>
      <c r="BB146" s="50">
        <v>87</v>
      </c>
      <c r="BC146" s="50">
        <v>1.0289999999999999</v>
      </c>
      <c r="BD146" s="50">
        <v>1.03</v>
      </c>
      <c r="BE146" s="50">
        <v>1.052</v>
      </c>
      <c r="BF146" s="50">
        <v>1.054</v>
      </c>
      <c r="BG146" s="50">
        <f t="shared" si="70"/>
        <v>1.0295000000000001</v>
      </c>
      <c r="BH146" s="59">
        <f t="shared" si="71"/>
        <v>9.7087378640787559E-4</v>
      </c>
      <c r="BI146" s="50">
        <f t="shared" si="72"/>
        <v>1.0529999999999999</v>
      </c>
      <c r="BJ146" s="59">
        <f t="shared" si="73"/>
        <v>1.8975332068311211E-3</v>
      </c>
      <c r="BK146" s="50">
        <f t="shared" si="74"/>
        <v>2.3499999999999854E-2</v>
      </c>
      <c r="BL146" s="50">
        <v>87</v>
      </c>
      <c r="BM146" s="50">
        <v>1.0009999999999999</v>
      </c>
      <c r="BN146" s="50">
        <v>1.008</v>
      </c>
      <c r="BO146" s="50">
        <v>1.0309999999999999</v>
      </c>
      <c r="BP146" s="50">
        <v>1.0309999999999999</v>
      </c>
      <c r="BQ146" s="50">
        <f t="shared" si="75"/>
        <v>1.0044999999999999</v>
      </c>
      <c r="BR146" s="59">
        <f t="shared" si="76"/>
        <v>6.9444444444445603E-3</v>
      </c>
      <c r="BS146" s="50">
        <f t="shared" si="77"/>
        <v>1.0309999999999999</v>
      </c>
      <c r="BT146" s="59">
        <f t="shared" si="78"/>
        <v>0</v>
      </c>
      <c r="BU146" s="50">
        <f t="shared" si="79"/>
        <v>2.6499999999999968E-2</v>
      </c>
      <c r="BV146" s="50">
        <v>87</v>
      </c>
      <c r="BW146" s="50">
        <v>0.95599999999999996</v>
      </c>
      <c r="BX146" s="50">
        <v>0.96699999999999997</v>
      </c>
      <c r="BY146" s="50">
        <v>1.0289999999999999</v>
      </c>
      <c r="BZ146" s="50">
        <v>1.0429999999999999</v>
      </c>
      <c r="CA146" s="50">
        <f t="shared" si="80"/>
        <v>0.96150000000000002</v>
      </c>
      <c r="CB146" s="59">
        <f t="shared" si="81"/>
        <v>1.1375387797311282E-2</v>
      </c>
      <c r="CC146" s="50">
        <f t="shared" si="82"/>
        <v>1.036</v>
      </c>
      <c r="CD146" s="59">
        <f t="shared" si="83"/>
        <v>1.3422818791946322E-2</v>
      </c>
      <c r="CE146" s="50">
        <f t="shared" si="84"/>
        <v>7.4500000000000011E-2</v>
      </c>
      <c r="CF146" s="50">
        <v>87</v>
      </c>
      <c r="CG146" s="50">
        <v>0.86599999999999999</v>
      </c>
      <c r="CH146" s="50">
        <v>0.89800000000000002</v>
      </c>
      <c r="CI146" s="50">
        <v>1.018</v>
      </c>
      <c r="CJ146" s="50">
        <v>1.0309999999999999</v>
      </c>
      <c r="CK146" s="50">
        <f t="shared" si="85"/>
        <v>0.88200000000000001</v>
      </c>
      <c r="CL146" s="59">
        <f t="shared" si="86"/>
        <v>3.563474387527843E-2</v>
      </c>
      <c r="CM146" s="50">
        <f t="shared" si="87"/>
        <v>1.0245</v>
      </c>
      <c r="CN146" s="59">
        <f t="shared" si="88"/>
        <v>1.2609117361784579E-2</v>
      </c>
      <c r="CO146" s="50">
        <f t="shared" si="89"/>
        <v>0.14249999999999996</v>
      </c>
      <c r="CP146" s="50">
        <v>87</v>
      </c>
      <c r="CQ146" s="50">
        <v>1.1559999999999999</v>
      </c>
      <c r="CR146" s="50">
        <v>1.1579999999999999</v>
      </c>
      <c r="CS146" s="50">
        <v>1.153</v>
      </c>
      <c r="CT146" s="50">
        <v>1.1559999999999999</v>
      </c>
      <c r="CU146" s="50"/>
      <c r="CV146" s="50"/>
      <c r="CW146" s="50"/>
      <c r="CX146" s="50"/>
    </row>
    <row r="147" spans="1:103" x14ac:dyDescent="0.2">
      <c r="B147" s="49">
        <v>6.1111111111111116E-2</v>
      </c>
      <c r="C147" s="50">
        <v>37</v>
      </c>
      <c r="D147" s="50">
        <v>88</v>
      </c>
      <c r="E147" s="50">
        <v>0.87</v>
      </c>
      <c r="F147" s="50">
        <v>0.876</v>
      </c>
      <c r="G147" s="50">
        <v>0.97499999999999998</v>
      </c>
      <c r="H147" s="50">
        <v>0.97899999999999998</v>
      </c>
      <c r="I147" s="50">
        <f t="shared" si="45"/>
        <v>0.873</v>
      </c>
      <c r="J147" s="59">
        <f t="shared" si="46"/>
        <v>6.8493150684931564E-3</v>
      </c>
      <c r="K147" s="50">
        <f t="shared" si="47"/>
        <v>0.97699999999999998</v>
      </c>
      <c r="L147" s="59">
        <f t="shared" si="48"/>
        <v>4.085801838610831E-3</v>
      </c>
      <c r="M147" s="50">
        <f t="shared" si="49"/>
        <v>0.10399999999999998</v>
      </c>
      <c r="N147" s="50">
        <v>88</v>
      </c>
      <c r="O147" s="50">
        <v>0.92100000000000004</v>
      </c>
      <c r="P147" s="50">
        <v>0.92200000000000004</v>
      </c>
      <c r="Q147" s="50">
        <v>0.999</v>
      </c>
      <c r="R147" s="50">
        <v>0.997</v>
      </c>
      <c r="S147" s="50">
        <f t="shared" si="50"/>
        <v>0.92149999999999999</v>
      </c>
      <c r="T147" s="59">
        <f t="shared" si="51"/>
        <v>1.0845986984815627E-3</v>
      </c>
      <c r="U147" s="50">
        <f t="shared" si="52"/>
        <v>0.998</v>
      </c>
      <c r="V147" s="59">
        <f t="shared" si="53"/>
        <v>2.0060180541624892E-3</v>
      </c>
      <c r="W147" s="50">
        <f t="shared" si="54"/>
        <v>7.6500000000000012E-2</v>
      </c>
      <c r="X147" s="50">
        <v>88</v>
      </c>
      <c r="Y147" s="50">
        <v>0.88800000000000001</v>
      </c>
      <c r="Z147" s="50">
        <v>0.90700000000000003</v>
      </c>
      <c r="AA147" s="50">
        <v>1.0129999999999999</v>
      </c>
      <c r="AB147" s="50">
        <v>1.014</v>
      </c>
      <c r="AC147" s="50">
        <f t="shared" si="55"/>
        <v>0.89749999999999996</v>
      </c>
      <c r="AD147" s="59">
        <f t="shared" si="56"/>
        <v>2.0948180815876533E-2</v>
      </c>
      <c r="AE147" s="50">
        <f t="shared" si="57"/>
        <v>1.0135000000000001</v>
      </c>
      <c r="AF147" s="59">
        <f t="shared" si="58"/>
        <v>9.86193293885712E-4</v>
      </c>
      <c r="AG147" s="50">
        <f t="shared" si="59"/>
        <v>0.1160000000000001</v>
      </c>
      <c r="AH147" s="50">
        <v>88</v>
      </c>
      <c r="AI147" s="50">
        <v>0.93700000000000006</v>
      </c>
      <c r="AJ147" s="50">
        <v>0.95599999999999996</v>
      </c>
      <c r="AK147" s="50">
        <v>1.0189999999999999</v>
      </c>
      <c r="AL147" s="50">
        <v>1.0249999999999999</v>
      </c>
      <c r="AM147" s="50">
        <f t="shared" si="60"/>
        <v>0.94650000000000001</v>
      </c>
      <c r="AN147" s="59">
        <f t="shared" si="61"/>
        <v>1.9874476987447601E-2</v>
      </c>
      <c r="AO147" s="50">
        <f t="shared" si="62"/>
        <v>1.0219999999999998</v>
      </c>
      <c r="AP147" s="59">
        <f t="shared" si="63"/>
        <v>5.8536585365853719E-3</v>
      </c>
      <c r="AQ147" s="50">
        <f t="shared" si="64"/>
        <v>7.549999999999979E-2</v>
      </c>
      <c r="AR147" s="50">
        <v>88</v>
      </c>
      <c r="AS147" s="50">
        <v>1.014</v>
      </c>
      <c r="AT147" s="50">
        <v>1.016</v>
      </c>
      <c r="AU147" s="50">
        <v>1.0529999999999999</v>
      </c>
      <c r="AV147" s="50">
        <v>1.05</v>
      </c>
      <c r="AW147" s="50">
        <f t="shared" si="65"/>
        <v>1.0150000000000001</v>
      </c>
      <c r="AX147" s="59">
        <f t="shared" si="66"/>
        <v>1.9685039370078757E-3</v>
      </c>
      <c r="AY147" s="50">
        <f t="shared" si="67"/>
        <v>1.0514999999999999</v>
      </c>
      <c r="AZ147" s="59">
        <f t="shared" si="68"/>
        <v>2.8571428571427539E-3</v>
      </c>
      <c r="BA147" s="50">
        <f t="shared" si="69"/>
        <v>3.6499999999999755E-2</v>
      </c>
      <c r="BB147" s="50">
        <v>88</v>
      </c>
      <c r="BC147" s="50">
        <v>1.028</v>
      </c>
      <c r="BD147" s="50">
        <v>1.0289999999999999</v>
      </c>
      <c r="BE147" s="50">
        <v>1.0509999999999999</v>
      </c>
      <c r="BF147" s="50">
        <v>1.054</v>
      </c>
      <c r="BG147" s="50">
        <f t="shared" si="70"/>
        <v>1.0285</v>
      </c>
      <c r="BH147" s="59">
        <f t="shared" si="71"/>
        <v>9.7181729834780364E-4</v>
      </c>
      <c r="BI147" s="50">
        <f t="shared" si="72"/>
        <v>1.0525</v>
      </c>
      <c r="BJ147" s="59">
        <f t="shared" si="73"/>
        <v>2.8462998102467872E-3</v>
      </c>
      <c r="BK147" s="50">
        <f t="shared" si="74"/>
        <v>2.4000000000000021E-2</v>
      </c>
      <c r="BL147" s="50">
        <v>88</v>
      </c>
      <c r="BM147" s="50">
        <v>0.999</v>
      </c>
      <c r="BN147" s="50">
        <v>1.0069999999999999</v>
      </c>
      <c r="BO147" s="50">
        <v>1.03</v>
      </c>
      <c r="BP147" s="50">
        <v>1.03</v>
      </c>
      <c r="BQ147" s="50">
        <f t="shared" si="75"/>
        <v>1.0029999999999999</v>
      </c>
      <c r="BR147" s="59">
        <f t="shared" si="76"/>
        <v>7.9443892750743761E-3</v>
      </c>
      <c r="BS147" s="50">
        <f t="shared" si="77"/>
        <v>1.03</v>
      </c>
      <c r="BT147" s="59">
        <f t="shared" si="78"/>
        <v>0</v>
      </c>
      <c r="BU147" s="50">
        <f t="shared" si="79"/>
        <v>2.7000000000000135E-2</v>
      </c>
      <c r="BV147" s="50">
        <v>88</v>
      </c>
      <c r="BW147" s="50">
        <v>0.95499999999999996</v>
      </c>
      <c r="BX147" s="50">
        <v>0.96599999999999997</v>
      </c>
      <c r="BY147" s="50">
        <v>1.0269999999999999</v>
      </c>
      <c r="BZ147" s="50">
        <v>1.0429999999999999</v>
      </c>
      <c r="CA147" s="50">
        <f t="shared" si="80"/>
        <v>0.96049999999999991</v>
      </c>
      <c r="CB147" s="59">
        <f t="shared" si="81"/>
        <v>1.1387163561076614E-2</v>
      </c>
      <c r="CC147" s="50">
        <f t="shared" si="82"/>
        <v>1.0349999999999999</v>
      </c>
      <c r="CD147" s="59">
        <f t="shared" si="83"/>
        <v>1.5340364333652939E-2</v>
      </c>
      <c r="CE147" s="50">
        <f t="shared" si="84"/>
        <v>7.4500000000000011E-2</v>
      </c>
      <c r="CF147" s="50">
        <v>88</v>
      </c>
      <c r="CG147" s="50">
        <v>0.86499999999999999</v>
      </c>
      <c r="CH147" s="50">
        <v>0.89700000000000002</v>
      </c>
      <c r="CI147" s="50">
        <v>1.016</v>
      </c>
      <c r="CJ147" s="50">
        <v>1.03</v>
      </c>
      <c r="CK147" s="50">
        <f t="shared" si="85"/>
        <v>0.88100000000000001</v>
      </c>
      <c r="CL147" s="59">
        <f t="shared" si="86"/>
        <v>3.5674470457079187E-2</v>
      </c>
      <c r="CM147" s="50">
        <f t="shared" si="87"/>
        <v>1.0230000000000001</v>
      </c>
      <c r="CN147" s="59">
        <f t="shared" si="88"/>
        <v>1.359223300970875E-2</v>
      </c>
      <c r="CO147" s="50">
        <f t="shared" si="89"/>
        <v>0.14200000000000013</v>
      </c>
      <c r="CP147" s="50">
        <v>88</v>
      </c>
      <c r="CQ147" s="50">
        <v>1.155</v>
      </c>
      <c r="CR147" s="50">
        <v>1.157</v>
      </c>
      <c r="CS147" s="50">
        <v>1.1539999999999999</v>
      </c>
      <c r="CT147" s="50">
        <v>1.159</v>
      </c>
      <c r="CU147" s="50"/>
      <c r="CV147" s="50"/>
      <c r="CW147" s="50"/>
      <c r="CX147" s="50"/>
    </row>
    <row r="148" spans="1:103" x14ac:dyDescent="0.2">
      <c r="B148" s="49">
        <v>6.1805555555555558E-2</v>
      </c>
      <c r="C148" s="50">
        <v>37</v>
      </c>
      <c r="D148" s="50">
        <v>89</v>
      </c>
      <c r="E148" s="50">
        <v>0.86899999999999999</v>
      </c>
      <c r="F148" s="50">
        <v>0.875</v>
      </c>
      <c r="G148" s="50">
        <v>0.97399999999999998</v>
      </c>
      <c r="H148" s="50">
        <v>0.97799999999999998</v>
      </c>
      <c r="I148" s="50">
        <f t="shared" si="45"/>
        <v>0.872</v>
      </c>
      <c r="J148" s="59">
        <f t="shared" si="46"/>
        <v>6.8571428571428629E-3</v>
      </c>
      <c r="K148" s="50">
        <f t="shared" si="47"/>
        <v>0.97599999999999998</v>
      </c>
      <c r="L148" s="59">
        <f t="shared" si="48"/>
        <v>4.0899795501022533E-3</v>
      </c>
      <c r="M148" s="50">
        <f t="shared" si="49"/>
        <v>0.10399999999999998</v>
      </c>
      <c r="N148" s="50">
        <v>89</v>
      </c>
      <c r="O148" s="50">
        <v>0.92</v>
      </c>
      <c r="P148" s="50">
        <v>0.92100000000000004</v>
      </c>
      <c r="Q148" s="50">
        <v>0.998</v>
      </c>
      <c r="R148" s="50">
        <v>0.997</v>
      </c>
      <c r="S148" s="50">
        <f t="shared" si="50"/>
        <v>0.9205000000000001</v>
      </c>
      <c r="T148" s="59">
        <f t="shared" si="51"/>
        <v>1.0857763300760053E-3</v>
      </c>
      <c r="U148" s="50">
        <f t="shared" si="52"/>
        <v>0.99750000000000005</v>
      </c>
      <c r="V148" s="59">
        <f t="shared" si="53"/>
        <v>1.0030090270812446E-3</v>
      </c>
      <c r="W148" s="50">
        <f t="shared" si="54"/>
        <v>7.6999999999999957E-2</v>
      </c>
      <c r="X148" s="50">
        <v>89</v>
      </c>
      <c r="Y148" s="50">
        <v>0.88700000000000001</v>
      </c>
      <c r="Z148" s="50">
        <v>0.90600000000000003</v>
      </c>
      <c r="AA148" s="50">
        <v>1.012</v>
      </c>
      <c r="AB148" s="50">
        <v>1.0129999999999999</v>
      </c>
      <c r="AC148" s="50">
        <f t="shared" si="55"/>
        <v>0.89650000000000007</v>
      </c>
      <c r="AD148" s="59">
        <f t="shared" si="56"/>
        <v>2.0971302428256088E-2</v>
      </c>
      <c r="AE148" s="50">
        <f t="shared" si="57"/>
        <v>1.0125</v>
      </c>
      <c r="AF148" s="59">
        <f t="shared" si="58"/>
        <v>9.8716683119436316E-4</v>
      </c>
      <c r="AG148" s="50">
        <f t="shared" si="59"/>
        <v>0.11599999999999988</v>
      </c>
      <c r="AH148" s="50">
        <v>89</v>
      </c>
      <c r="AI148" s="50">
        <v>0.93600000000000005</v>
      </c>
      <c r="AJ148" s="50">
        <v>0.95499999999999996</v>
      </c>
      <c r="AK148" s="50">
        <v>1.018</v>
      </c>
      <c r="AL148" s="50">
        <v>1.024</v>
      </c>
      <c r="AM148" s="50">
        <f t="shared" si="60"/>
        <v>0.94550000000000001</v>
      </c>
      <c r="AN148" s="59">
        <f t="shared" si="61"/>
        <v>1.9895287958115085E-2</v>
      </c>
      <c r="AO148" s="50">
        <f t="shared" si="62"/>
        <v>1.0209999999999999</v>
      </c>
      <c r="AP148" s="59">
        <f t="shared" si="63"/>
        <v>5.8593750000000052E-3</v>
      </c>
      <c r="AQ148" s="50">
        <f t="shared" si="64"/>
        <v>7.5499999999999901E-2</v>
      </c>
      <c r="AR148" s="50">
        <v>89</v>
      </c>
      <c r="AS148" s="50">
        <v>1.014</v>
      </c>
      <c r="AT148" s="50">
        <v>1.0149999999999999</v>
      </c>
      <c r="AU148" s="50">
        <v>1.052</v>
      </c>
      <c r="AV148" s="50">
        <v>1.0489999999999999</v>
      </c>
      <c r="AW148" s="50">
        <f t="shared" si="65"/>
        <v>1.0145</v>
      </c>
      <c r="AX148" s="59">
        <f t="shared" si="66"/>
        <v>9.8522167487673879E-4</v>
      </c>
      <c r="AY148" s="50">
        <f t="shared" si="67"/>
        <v>1.0505</v>
      </c>
      <c r="AZ148" s="59">
        <f t="shared" si="68"/>
        <v>2.8598665395615959E-3</v>
      </c>
      <c r="BA148" s="50">
        <f t="shared" si="69"/>
        <v>3.6000000000000032E-2</v>
      </c>
      <c r="BB148" s="50">
        <v>89</v>
      </c>
      <c r="BC148" s="50">
        <v>1.0269999999999999</v>
      </c>
      <c r="BD148" s="50">
        <v>1.028</v>
      </c>
      <c r="BE148" s="50">
        <v>1.0509999999999999</v>
      </c>
      <c r="BF148" s="50">
        <v>1.0529999999999999</v>
      </c>
      <c r="BG148" s="50">
        <f t="shared" si="70"/>
        <v>1.0274999999999999</v>
      </c>
      <c r="BH148" s="59">
        <f t="shared" si="71"/>
        <v>9.7276264591450575E-4</v>
      </c>
      <c r="BI148" s="50">
        <f t="shared" si="72"/>
        <v>1.052</v>
      </c>
      <c r="BJ148" s="59">
        <f t="shared" si="73"/>
        <v>1.8993352326685678E-3</v>
      </c>
      <c r="BK148" s="50">
        <f t="shared" si="74"/>
        <v>2.4500000000000188E-2</v>
      </c>
      <c r="BL148" s="50">
        <v>89</v>
      </c>
      <c r="BM148" s="50">
        <v>0.998</v>
      </c>
      <c r="BN148" s="50">
        <v>1.006</v>
      </c>
      <c r="BO148" s="50">
        <v>1.0289999999999999</v>
      </c>
      <c r="BP148" s="50">
        <v>1.03</v>
      </c>
      <c r="BQ148" s="50">
        <f t="shared" si="75"/>
        <v>1.002</v>
      </c>
      <c r="BR148" s="59">
        <f t="shared" si="76"/>
        <v>7.9522862823061709E-3</v>
      </c>
      <c r="BS148" s="50">
        <f t="shared" si="77"/>
        <v>1.0295000000000001</v>
      </c>
      <c r="BT148" s="59">
        <f t="shared" si="78"/>
        <v>9.7087378640787559E-4</v>
      </c>
      <c r="BU148" s="50">
        <f t="shared" si="79"/>
        <v>2.750000000000008E-2</v>
      </c>
      <c r="BV148" s="50">
        <v>89</v>
      </c>
      <c r="BW148" s="50">
        <v>0.95399999999999996</v>
      </c>
      <c r="BX148" s="50">
        <v>0.96499999999999997</v>
      </c>
      <c r="BY148" s="50">
        <v>1.0269999999999999</v>
      </c>
      <c r="BZ148" s="50">
        <v>1.042</v>
      </c>
      <c r="CA148" s="50">
        <f t="shared" si="80"/>
        <v>0.95950000000000002</v>
      </c>
      <c r="CB148" s="59">
        <f t="shared" si="81"/>
        <v>1.1398963730569958E-2</v>
      </c>
      <c r="CC148" s="50">
        <f t="shared" si="82"/>
        <v>1.0345</v>
      </c>
      <c r="CD148" s="59">
        <f t="shared" si="83"/>
        <v>1.439539347408841E-2</v>
      </c>
      <c r="CE148" s="50">
        <f t="shared" si="84"/>
        <v>7.4999999999999956E-2</v>
      </c>
      <c r="CF148" s="50">
        <v>89</v>
      </c>
      <c r="CG148" s="50">
        <v>0.86299999999999999</v>
      </c>
      <c r="CH148" s="50">
        <v>0.89500000000000002</v>
      </c>
      <c r="CI148" s="50">
        <v>1.016</v>
      </c>
      <c r="CJ148" s="50">
        <v>1.0289999999999999</v>
      </c>
      <c r="CK148" s="50">
        <f t="shared" si="85"/>
        <v>0.879</v>
      </c>
      <c r="CL148" s="59">
        <f t="shared" si="86"/>
        <v>3.575418994413411E-2</v>
      </c>
      <c r="CM148" s="50">
        <f t="shared" si="87"/>
        <v>1.0225</v>
      </c>
      <c r="CN148" s="59">
        <f t="shared" si="88"/>
        <v>1.2633624878522742E-2</v>
      </c>
      <c r="CO148" s="50">
        <f t="shared" si="89"/>
        <v>0.14349999999999996</v>
      </c>
      <c r="CP148" s="50">
        <v>89</v>
      </c>
      <c r="CQ148" s="50">
        <v>1.1539999999999999</v>
      </c>
      <c r="CR148" s="50">
        <v>1.1559999999999999</v>
      </c>
      <c r="CS148" s="50">
        <v>1.1519999999999999</v>
      </c>
      <c r="CT148" s="50">
        <v>1.157</v>
      </c>
      <c r="CU148" s="50"/>
      <c r="CV148" s="50"/>
      <c r="CW148" s="50"/>
      <c r="CX148" s="50"/>
    </row>
    <row r="149" spans="1:103" x14ac:dyDescent="0.2">
      <c r="B149" s="49">
        <v>6.25E-2</v>
      </c>
      <c r="C149" s="50">
        <v>37</v>
      </c>
      <c r="D149" s="50">
        <v>90</v>
      </c>
      <c r="E149" s="50">
        <v>0.86699999999999999</v>
      </c>
      <c r="F149" s="50">
        <v>0.874</v>
      </c>
      <c r="G149" s="50">
        <v>0.97299999999999998</v>
      </c>
      <c r="H149" s="50">
        <v>0.97699999999999998</v>
      </c>
      <c r="I149" s="50">
        <f t="shared" si="45"/>
        <v>0.87050000000000005</v>
      </c>
      <c r="J149" s="59">
        <f t="shared" si="46"/>
        <v>8.0091533180778104E-3</v>
      </c>
      <c r="K149" s="50">
        <f t="shared" si="47"/>
        <v>0.97499999999999998</v>
      </c>
      <c r="L149" s="59">
        <f t="shared" si="48"/>
        <v>4.094165813715459E-3</v>
      </c>
      <c r="M149" s="50">
        <f t="shared" si="49"/>
        <v>0.10449999999999993</v>
      </c>
      <c r="N149" s="50">
        <v>90</v>
      </c>
      <c r="O149" s="50">
        <v>0.91800000000000004</v>
      </c>
      <c r="P149" s="50">
        <v>0.91900000000000004</v>
      </c>
      <c r="Q149" s="50">
        <v>0.996</v>
      </c>
      <c r="R149" s="50">
        <v>0.995</v>
      </c>
      <c r="S149" s="50">
        <f t="shared" si="50"/>
        <v>0.91850000000000009</v>
      </c>
      <c r="T149" s="59">
        <f t="shared" si="51"/>
        <v>1.0881392818280749E-3</v>
      </c>
      <c r="U149" s="50">
        <f t="shared" si="52"/>
        <v>0.99550000000000005</v>
      </c>
      <c r="V149" s="59">
        <f t="shared" si="53"/>
        <v>1.0050251256281417E-3</v>
      </c>
      <c r="W149" s="50">
        <f t="shared" si="54"/>
        <v>7.6999999999999957E-2</v>
      </c>
      <c r="X149" s="50">
        <v>90</v>
      </c>
      <c r="Y149" s="50">
        <v>0.88500000000000001</v>
      </c>
      <c r="Z149" s="50">
        <v>0.90500000000000003</v>
      </c>
      <c r="AA149" s="50">
        <v>1.0109999999999999</v>
      </c>
      <c r="AB149" s="50">
        <v>1.012</v>
      </c>
      <c r="AC149" s="50">
        <f t="shared" si="55"/>
        <v>0.89500000000000002</v>
      </c>
      <c r="AD149" s="59">
        <f t="shared" si="56"/>
        <v>2.2099447513812175E-2</v>
      </c>
      <c r="AE149" s="50">
        <f t="shared" si="57"/>
        <v>1.0114999999999998</v>
      </c>
      <c r="AF149" s="59">
        <f t="shared" si="58"/>
        <v>9.881422924902291E-4</v>
      </c>
      <c r="AG149" s="50">
        <f t="shared" si="59"/>
        <v>0.11649999999999983</v>
      </c>
      <c r="AH149" s="50">
        <v>90</v>
      </c>
      <c r="AI149" s="50">
        <v>0.93400000000000005</v>
      </c>
      <c r="AJ149" s="50">
        <v>0.95399999999999996</v>
      </c>
      <c r="AK149" s="50">
        <v>1.0169999999999999</v>
      </c>
      <c r="AL149" s="50">
        <v>1.0229999999999999</v>
      </c>
      <c r="AM149" s="50">
        <f t="shared" si="60"/>
        <v>0.94399999999999995</v>
      </c>
      <c r="AN149" s="59">
        <f t="shared" si="61"/>
        <v>2.0964360587002E-2</v>
      </c>
      <c r="AO149" s="50">
        <f t="shared" si="62"/>
        <v>1.02</v>
      </c>
      <c r="AP149" s="59">
        <f t="shared" si="63"/>
        <v>5.8651026392961937E-3</v>
      </c>
      <c r="AQ149" s="50">
        <f t="shared" si="64"/>
        <v>7.6000000000000068E-2</v>
      </c>
      <c r="AR149" s="50">
        <v>90</v>
      </c>
      <c r="AS149" s="50">
        <v>1.0129999999999999</v>
      </c>
      <c r="AT149" s="50">
        <v>1.014</v>
      </c>
      <c r="AU149" s="50">
        <v>1.0509999999999999</v>
      </c>
      <c r="AV149" s="50">
        <v>1.048</v>
      </c>
      <c r="AW149" s="50">
        <f t="shared" si="65"/>
        <v>1.0135000000000001</v>
      </c>
      <c r="AX149" s="59">
        <f t="shared" si="66"/>
        <v>9.86193293885712E-4</v>
      </c>
      <c r="AY149" s="50">
        <f t="shared" si="67"/>
        <v>1.0495000000000001</v>
      </c>
      <c r="AZ149" s="59">
        <f t="shared" si="68"/>
        <v>2.8625954198472246E-3</v>
      </c>
      <c r="BA149" s="50">
        <f t="shared" si="69"/>
        <v>3.6000000000000032E-2</v>
      </c>
      <c r="BB149" s="50">
        <v>90</v>
      </c>
      <c r="BC149" s="50">
        <v>1.026</v>
      </c>
      <c r="BD149" s="50">
        <v>1.0269999999999999</v>
      </c>
      <c r="BE149" s="50">
        <v>1.05</v>
      </c>
      <c r="BF149" s="50">
        <v>1.052</v>
      </c>
      <c r="BG149" s="50">
        <f t="shared" si="70"/>
        <v>1.0265</v>
      </c>
      <c r="BH149" s="59">
        <f t="shared" si="71"/>
        <v>9.7370983446922095E-4</v>
      </c>
      <c r="BI149" s="50">
        <f t="shared" si="72"/>
        <v>1.0510000000000002</v>
      </c>
      <c r="BJ149" s="59">
        <f t="shared" si="73"/>
        <v>1.9011406844106479E-3</v>
      </c>
      <c r="BK149" s="50">
        <f t="shared" si="74"/>
        <v>2.4500000000000188E-2</v>
      </c>
      <c r="BL149" s="50">
        <v>90</v>
      </c>
      <c r="BM149" s="50">
        <v>0.997</v>
      </c>
      <c r="BN149" s="50">
        <v>1.0049999999999999</v>
      </c>
      <c r="BO149" s="50">
        <v>1.028</v>
      </c>
      <c r="BP149" s="50">
        <v>1.0289999999999999</v>
      </c>
      <c r="BQ149" s="50">
        <f t="shared" si="75"/>
        <v>1.0009999999999999</v>
      </c>
      <c r="BR149" s="59">
        <f t="shared" si="76"/>
        <v>7.9601990049750215E-3</v>
      </c>
      <c r="BS149" s="50">
        <f t="shared" si="77"/>
        <v>1.0285</v>
      </c>
      <c r="BT149" s="59">
        <f t="shared" si="78"/>
        <v>9.7181729834780364E-4</v>
      </c>
      <c r="BU149" s="50">
        <f t="shared" si="79"/>
        <v>2.750000000000008E-2</v>
      </c>
      <c r="BV149" s="50">
        <v>90</v>
      </c>
      <c r="BW149" s="50">
        <v>0.95299999999999996</v>
      </c>
      <c r="BX149" s="50">
        <v>0.96399999999999997</v>
      </c>
      <c r="BY149" s="50">
        <v>1.026</v>
      </c>
      <c r="BZ149" s="50">
        <v>1.0409999999999999</v>
      </c>
      <c r="CA149" s="50">
        <f t="shared" si="80"/>
        <v>0.95849999999999991</v>
      </c>
      <c r="CB149" s="59">
        <f t="shared" si="81"/>
        <v>1.1410788381742748E-2</v>
      </c>
      <c r="CC149" s="50">
        <f t="shared" si="82"/>
        <v>1.0335000000000001</v>
      </c>
      <c r="CD149" s="59">
        <f t="shared" si="83"/>
        <v>1.4409221902017199E-2</v>
      </c>
      <c r="CE149" s="50">
        <f t="shared" si="84"/>
        <v>7.5000000000000178E-2</v>
      </c>
      <c r="CF149" s="50">
        <v>90</v>
      </c>
      <c r="CG149" s="50">
        <v>0.86199999999999999</v>
      </c>
      <c r="CH149" s="50">
        <v>0.89400000000000002</v>
      </c>
      <c r="CI149" s="50">
        <v>1.0149999999999999</v>
      </c>
      <c r="CJ149" s="50">
        <v>1.028</v>
      </c>
      <c r="CK149" s="50">
        <f t="shared" si="85"/>
        <v>0.878</v>
      </c>
      <c r="CL149" s="59">
        <f t="shared" si="86"/>
        <v>3.5794183445190191E-2</v>
      </c>
      <c r="CM149" s="50">
        <f t="shared" si="87"/>
        <v>1.0215000000000001</v>
      </c>
      <c r="CN149" s="59">
        <f t="shared" si="88"/>
        <v>1.2645914396887278E-2</v>
      </c>
      <c r="CO149" s="50">
        <f t="shared" si="89"/>
        <v>0.14350000000000007</v>
      </c>
      <c r="CP149" s="50">
        <v>90</v>
      </c>
      <c r="CQ149" s="50">
        <v>1.1539999999999999</v>
      </c>
      <c r="CR149" s="50">
        <v>1.155</v>
      </c>
      <c r="CS149" s="50">
        <v>1.1499999999999999</v>
      </c>
      <c r="CT149" s="50">
        <v>1.155</v>
      </c>
      <c r="CU149" s="50"/>
      <c r="CV149" s="50"/>
      <c r="CW149" s="50"/>
      <c r="CX149" s="50"/>
    </row>
    <row r="150" spans="1:103" ht="25.5" x14ac:dyDescent="0.2">
      <c r="I150" s="60"/>
      <c r="J150" s="61"/>
      <c r="K150" s="62" t="s">
        <v>93</v>
      </c>
      <c r="L150" s="63">
        <f>SLOPE(M59:M149,D59:D149)</f>
        <v>1.1264532568880388E-3</v>
      </c>
      <c r="S150" s="60"/>
      <c r="T150" s="61"/>
      <c r="U150" s="62" t="s">
        <v>93</v>
      </c>
      <c r="V150" s="63">
        <f>SLOPE(W59:W149,N59:N149)</f>
        <v>8.5397356266921412E-4</v>
      </c>
      <c r="AC150" s="60"/>
      <c r="AD150" s="61"/>
      <c r="AE150" s="62" t="s">
        <v>93</v>
      </c>
      <c r="AF150" s="63">
        <f>SLOPE(AG59:AG149,X59:X149)</f>
        <v>1.1609332696289197E-3</v>
      </c>
      <c r="AM150" s="60"/>
      <c r="AN150" s="61"/>
      <c r="AO150" s="62" t="s">
        <v>93</v>
      </c>
      <c r="AP150" s="63">
        <f>SLOPE(AQ59:AQ149,AH59:AH149)</f>
        <v>7.0460264373307816E-4</v>
      </c>
      <c r="AW150" s="60"/>
      <c r="AX150" s="61"/>
      <c r="AY150" s="62" t="s">
        <v>93</v>
      </c>
      <c r="AZ150" s="63">
        <f>SLOPE(BA59:BA149,AR59:AR149)</f>
        <v>4.6567924828794314E-4</v>
      </c>
      <c r="BG150" s="60"/>
      <c r="BH150" s="61"/>
      <c r="BI150" s="62" t="s">
        <v>93</v>
      </c>
      <c r="BJ150" s="63">
        <f>SLOPE(BK59:BK149,BB59:BB149)</f>
        <v>3.4067526676222399E-4</v>
      </c>
      <c r="BQ150" s="60"/>
      <c r="BR150" s="61"/>
      <c r="BS150" s="62" t="s">
        <v>93</v>
      </c>
      <c r="BT150" s="63">
        <f>SLOPE(BU59:BU149,BL59:BL149)</f>
        <v>4.2447842013059367E-4</v>
      </c>
      <c r="CA150" s="60"/>
      <c r="CB150" s="61"/>
      <c r="CC150" s="62" t="s">
        <v>93</v>
      </c>
      <c r="CD150" s="63">
        <f>SLOPE(CE59:CE149,BV59:BV149)</f>
        <v>3.5010351966873718E-4</v>
      </c>
      <c r="CK150" s="60"/>
      <c r="CL150" s="61"/>
      <c r="CM150" s="62" t="s">
        <v>93</v>
      </c>
      <c r="CN150" s="63">
        <f>SLOPE(CO59:CO149,CF59:CF149)</f>
        <v>1.4757684344640857E-3</v>
      </c>
    </row>
    <row r="151" spans="1:103" ht="38.25" x14ac:dyDescent="0.2">
      <c r="A151" s="65"/>
      <c r="B151" s="66"/>
      <c r="C151" s="67"/>
      <c r="D151" s="67"/>
      <c r="E151" s="67"/>
      <c r="F151" s="67"/>
      <c r="G151" s="67"/>
      <c r="H151" s="67"/>
      <c r="I151" s="60"/>
      <c r="J151" s="61"/>
      <c r="K151" s="62" t="s">
        <v>94</v>
      </c>
      <c r="L151" s="63">
        <f>SLOPE(M89:M149,D89:D149)</f>
        <v>7.7308302485457341E-4</v>
      </c>
      <c r="M151" s="67"/>
      <c r="N151" s="67"/>
      <c r="O151" s="67"/>
      <c r="P151" s="67"/>
      <c r="Q151" s="67"/>
      <c r="R151" s="67"/>
      <c r="S151" s="60"/>
      <c r="T151" s="61"/>
      <c r="U151" s="62" t="s">
        <v>94</v>
      </c>
      <c r="V151" s="63">
        <f>SLOPE(W89:W149,N89:N149)</f>
        <v>3.5417768376520332E-4</v>
      </c>
      <c r="W151" s="67"/>
      <c r="X151" s="67"/>
      <c r="Y151" s="67"/>
      <c r="Z151" s="67"/>
      <c r="AA151" s="67"/>
      <c r="AB151" s="67"/>
      <c r="AC151" s="60"/>
      <c r="AD151" s="61"/>
      <c r="AE151" s="62" t="s">
        <v>94</v>
      </c>
      <c r="AF151" s="63">
        <f>SLOPE(AG89:AG149,X89:X149)</f>
        <v>8.9640401903754384E-4</v>
      </c>
      <c r="AG151" s="67"/>
      <c r="AH151" s="67"/>
      <c r="AI151" s="67"/>
      <c r="AJ151" s="67"/>
      <c r="AK151" s="67"/>
      <c r="AL151" s="67"/>
      <c r="AM151" s="60"/>
      <c r="AN151" s="61"/>
      <c r="AO151" s="62" t="s">
        <v>94</v>
      </c>
      <c r="AP151" s="63">
        <f>SLOPE(AQ89:AQ149,AH89:AH149)</f>
        <v>4.9019037546271739E-4</v>
      </c>
      <c r="AQ151" s="67"/>
      <c r="AR151" s="67"/>
      <c r="AS151" s="67"/>
      <c r="AT151" s="67"/>
      <c r="AU151" s="67"/>
      <c r="AV151" s="67"/>
      <c r="AW151" s="60"/>
      <c r="AX151" s="61"/>
      <c r="AY151" s="62" t="s">
        <v>94</v>
      </c>
      <c r="AZ151" s="63">
        <f>SLOPE(BA89:BA149,AR89:AR149)</f>
        <v>5.2107350608143819E-4</v>
      </c>
      <c r="BA151" s="67"/>
      <c r="BB151" s="67"/>
      <c r="BC151" s="67"/>
      <c r="BD151" s="67"/>
      <c r="BE151" s="67"/>
      <c r="BF151" s="67"/>
      <c r="BG151" s="60"/>
      <c r="BH151" s="61"/>
      <c r="BI151" s="62" t="s">
        <v>94</v>
      </c>
      <c r="BJ151" s="63">
        <f>SLOPE(BK89:BK149,BB89:BB149)</f>
        <v>3.557905869910109E-4</v>
      </c>
      <c r="BK151" s="67"/>
      <c r="BL151" s="67"/>
      <c r="BM151" s="67"/>
      <c r="BN151" s="67"/>
      <c r="BO151" s="67"/>
      <c r="BP151" s="67"/>
      <c r="BQ151" s="60"/>
      <c r="BR151" s="61"/>
      <c r="BS151" s="62" t="s">
        <v>94</v>
      </c>
      <c r="BT151" s="63">
        <f>SLOPE(BU89:BU149,BL89:BL149)</f>
        <v>3.0499735589635031E-4</v>
      </c>
      <c r="BU151" s="67"/>
      <c r="BV151" s="67"/>
      <c r="BW151" s="67"/>
      <c r="BX151" s="67"/>
      <c r="BY151" s="67"/>
      <c r="BZ151" s="67"/>
      <c r="CA151" s="60"/>
      <c r="CB151" s="61"/>
      <c r="CC151" s="62" t="s">
        <v>94</v>
      </c>
      <c r="CD151" s="63">
        <f>SLOPE(CE89:CE149,BV89:BV149)</f>
        <v>2.8442622950819641E-4</v>
      </c>
      <c r="CE151" s="67"/>
      <c r="CF151" s="67"/>
      <c r="CG151" s="67"/>
      <c r="CH151" s="67"/>
      <c r="CI151" s="67"/>
      <c r="CJ151" s="67"/>
      <c r="CK151" s="60"/>
      <c r="CL151" s="61"/>
      <c r="CM151" s="62" t="s">
        <v>94</v>
      </c>
      <c r="CN151" s="63">
        <f>SLOPE(CO89:CO149,CF89:CF149)</f>
        <v>7.5782654680063295E-4</v>
      </c>
      <c r="CO151" s="67"/>
      <c r="CP151" s="67"/>
      <c r="CQ151" s="67"/>
      <c r="CR151" s="67"/>
      <c r="CS151" s="67"/>
      <c r="CT151" s="67"/>
      <c r="CU151" s="67"/>
      <c r="CV151" s="67"/>
      <c r="CW151" s="67"/>
      <c r="CX151" s="67"/>
      <c r="CY151" s="67"/>
    </row>
    <row r="152" spans="1:103" x14ac:dyDescent="0.2">
      <c r="A152" s="67"/>
      <c r="B152" s="67"/>
      <c r="C152" s="67"/>
      <c r="D152" s="67"/>
      <c r="E152" s="67"/>
      <c r="F152" s="67"/>
      <c r="G152" s="67"/>
      <c r="H152" s="67"/>
      <c r="I152" s="60"/>
      <c r="J152" s="61"/>
      <c r="K152" s="62"/>
      <c r="L152" s="63"/>
      <c r="M152" s="67"/>
      <c r="N152" s="67"/>
      <c r="O152" s="67"/>
      <c r="P152" s="67"/>
      <c r="Q152" s="67"/>
      <c r="R152" s="67"/>
      <c r="S152" s="60"/>
      <c r="T152" s="61"/>
      <c r="U152" s="62"/>
      <c r="V152" s="63"/>
      <c r="W152" s="67"/>
      <c r="X152" s="67"/>
      <c r="Y152" s="67"/>
      <c r="Z152" s="67"/>
      <c r="AA152" s="67"/>
      <c r="AB152" s="67"/>
      <c r="AC152" s="60"/>
      <c r="AD152" s="61"/>
      <c r="AE152" s="62"/>
      <c r="AF152" s="63"/>
      <c r="AG152" s="67"/>
      <c r="AH152" s="67"/>
      <c r="AI152" s="67"/>
      <c r="AJ152" s="67"/>
      <c r="AK152" s="67"/>
      <c r="AL152" s="67"/>
      <c r="AM152" s="60"/>
      <c r="AN152" s="61"/>
      <c r="AO152" s="62"/>
      <c r="AP152" s="63"/>
      <c r="AQ152" s="67"/>
      <c r="AR152" s="67"/>
      <c r="AS152" s="67"/>
      <c r="AT152" s="67"/>
      <c r="AU152" s="67"/>
      <c r="AV152" s="67"/>
      <c r="AW152" s="60"/>
      <c r="AX152" s="61"/>
      <c r="AY152" s="62"/>
      <c r="AZ152" s="63"/>
      <c r="BA152" s="67"/>
      <c r="BB152" s="67"/>
      <c r="BC152" s="67"/>
      <c r="BD152" s="67"/>
      <c r="BE152" s="67"/>
      <c r="BF152" s="67"/>
      <c r="BG152" s="60"/>
      <c r="BH152" s="61"/>
      <c r="BI152" s="62"/>
      <c r="BJ152" s="63"/>
      <c r="BK152" s="67"/>
      <c r="BL152" s="67"/>
      <c r="BM152" s="67"/>
      <c r="BN152" s="67"/>
      <c r="BO152" s="67"/>
      <c r="BP152" s="67"/>
      <c r="BQ152" s="60"/>
      <c r="BR152" s="61"/>
      <c r="BS152" s="62"/>
      <c r="BT152" s="63"/>
      <c r="BU152" s="67"/>
      <c r="BV152" s="67"/>
      <c r="BW152" s="67"/>
      <c r="BX152" s="67"/>
      <c r="BY152" s="67"/>
      <c r="BZ152" s="67"/>
      <c r="CA152" s="60"/>
      <c r="CB152" s="61"/>
      <c r="CC152" s="62"/>
      <c r="CD152" s="63"/>
      <c r="CE152" s="67"/>
      <c r="CF152" s="67"/>
      <c r="CG152" s="67"/>
      <c r="CH152" s="67"/>
      <c r="CI152" s="67"/>
      <c r="CJ152" s="67"/>
      <c r="CK152" s="60"/>
      <c r="CL152" s="61"/>
      <c r="CM152" s="62"/>
      <c r="CN152" s="63"/>
      <c r="CO152" s="67"/>
      <c r="CP152" s="67"/>
      <c r="CQ152" s="67"/>
      <c r="CR152" s="67"/>
      <c r="CS152" s="67"/>
      <c r="CT152" s="67"/>
      <c r="CU152" s="67"/>
      <c r="CV152" s="67"/>
      <c r="CW152" s="67"/>
      <c r="CX152" s="67"/>
      <c r="CY152" s="67"/>
    </row>
    <row r="153" spans="1:103" x14ac:dyDescent="0.2">
      <c r="A153" s="67"/>
      <c r="B153" s="68"/>
      <c r="C153" s="68"/>
      <c r="D153" s="68"/>
      <c r="E153" s="68"/>
      <c r="F153" s="68"/>
      <c r="G153" s="68"/>
      <c r="H153" s="68"/>
      <c r="I153" s="60"/>
      <c r="J153" s="61"/>
      <c r="K153" s="62"/>
      <c r="L153" s="63"/>
      <c r="M153" s="67"/>
      <c r="N153" s="68"/>
      <c r="O153" s="68"/>
      <c r="P153" s="68"/>
      <c r="Q153" s="68"/>
      <c r="R153" s="68"/>
      <c r="S153" s="60"/>
      <c r="T153" s="61"/>
      <c r="U153" s="62"/>
      <c r="V153" s="63"/>
      <c r="W153" s="67"/>
      <c r="X153" s="68"/>
      <c r="Y153" s="68"/>
      <c r="Z153" s="68"/>
      <c r="AA153" s="68"/>
      <c r="AB153" s="68"/>
      <c r="AC153" s="60"/>
      <c r="AD153" s="61"/>
      <c r="AE153" s="62"/>
      <c r="AF153" s="63"/>
      <c r="AG153" s="67"/>
      <c r="AH153" s="68"/>
      <c r="AI153" s="68"/>
      <c r="AJ153" s="68"/>
      <c r="AK153" s="68"/>
      <c r="AL153" s="68"/>
      <c r="AM153" s="60"/>
      <c r="AN153" s="61"/>
      <c r="AO153" s="62"/>
      <c r="AP153" s="63"/>
      <c r="AQ153" s="67"/>
      <c r="AR153" s="68"/>
      <c r="AS153" s="68"/>
      <c r="AT153" s="68"/>
      <c r="AU153" s="68"/>
      <c r="AV153" s="68"/>
      <c r="AW153" s="60"/>
      <c r="AX153" s="61"/>
      <c r="AY153" s="62"/>
      <c r="AZ153" s="63"/>
      <c r="BA153" s="67"/>
      <c r="BB153" s="68"/>
      <c r="BC153" s="68"/>
      <c r="BD153" s="68"/>
      <c r="BE153" s="68"/>
      <c r="BF153" s="68"/>
      <c r="BG153" s="60"/>
      <c r="BH153" s="61"/>
      <c r="BI153" s="62"/>
      <c r="BJ153" s="63"/>
      <c r="BK153" s="67"/>
      <c r="BL153" s="68"/>
      <c r="BM153" s="68"/>
      <c r="BN153" s="68"/>
      <c r="BO153" s="68"/>
      <c r="BP153" s="68"/>
      <c r="BQ153" s="60"/>
      <c r="BR153" s="61"/>
      <c r="BS153" s="62"/>
      <c r="BT153" s="63"/>
      <c r="BU153" s="67"/>
      <c r="BV153" s="68"/>
      <c r="BW153" s="68"/>
      <c r="BX153" s="68"/>
      <c r="BY153" s="68"/>
      <c r="BZ153" s="68"/>
      <c r="CA153" s="60"/>
      <c r="CB153" s="61"/>
      <c r="CC153" s="62"/>
      <c r="CD153" s="63"/>
      <c r="CE153" s="67"/>
      <c r="CF153" s="68"/>
      <c r="CG153" s="68"/>
      <c r="CH153" s="68"/>
      <c r="CI153" s="68"/>
      <c r="CJ153" s="68"/>
      <c r="CK153" s="60"/>
      <c r="CL153" s="61"/>
      <c r="CM153" s="62"/>
      <c r="CN153" s="63"/>
      <c r="CO153" s="67"/>
      <c r="CP153" s="68"/>
      <c r="CQ153" s="68"/>
      <c r="CR153" s="68"/>
      <c r="CS153" s="68"/>
      <c r="CT153" s="68"/>
      <c r="CU153" s="68"/>
      <c r="CV153" s="68"/>
      <c r="CW153" s="68"/>
      <c r="CX153" s="67"/>
      <c r="CY153" s="67"/>
    </row>
    <row r="154" spans="1:103" x14ac:dyDescent="0.2">
      <c r="A154" s="67"/>
      <c r="B154" s="69"/>
      <c r="C154" s="70"/>
      <c r="D154" s="70"/>
      <c r="E154" s="70"/>
      <c r="F154" s="70"/>
      <c r="G154" s="70"/>
      <c r="H154" s="70"/>
      <c r="I154" s="60"/>
      <c r="J154" s="61"/>
      <c r="K154" s="62"/>
      <c r="L154" s="63"/>
      <c r="M154" s="67"/>
      <c r="N154" s="70"/>
      <c r="O154" s="70"/>
      <c r="P154" s="70"/>
      <c r="Q154" s="70"/>
      <c r="R154" s="70"/>
      <c r="S154" s="60"/>
      <c r="T154" s="61"/>
      <c r="U154" s="62"/>
      <c r="V154" s="63"/>
      <c r="W154" s="67"/>
      <c r="X154" s="70"/>
      <c r="Y154" s="70"/>
      <c r="Z154" s="70"/>
      <c r="AA154" s="70"/>
      <c r="AB154" s="70"/>
      <c r="AC154" s="60"/>
      <c r="AD154" s="61"/>
      <c r="AE154" s="62"/>
      <c r="AF154" s="63"/>
      <c r="AG154" s="67"/>
      <c r="AH154" s="70"/>
      <c r="AI154" s="70"/>
      <c r="AJ154" s="70"/>
      <c r="AK154" s="70"/>
      <c r="AL154" s="70"/>
      <c r="AM154" s="60"/>
      <c r="AN154" s="61"/>
      <c r="AO154" s="62"/>
      <c r="AP154" s="63"/>
      <c r="AQ154" s="67"/>
      <c r="AR154" s="70"/>
      <c r="AS154" s="70"/>
      <c r="AT154" s="70"/>
      <c r="AU154" s="70"/>
      <c r="AV154" s="70"/>
      <c r="AW154" s="60"/>
      <c r="AX154" s="61"/>
      <c r="AY154" s="62"/>
      <c r="AZ154" s="63"/>
      <c r="BA154" s="67"/>
      <c r="BB154" s="70"/>
      <c r="BC154" s="70"/>
      <c r="BD154" s="70"/>
      <c r="BE154" s="70"/>
      <c r="BF154" s="70"/>
      <c r="BG154" s="60"/>
      <c r="BH154" s="61"/>
      <c r="BI154" s="62"/>
      <c r="BJ154" s="63"/>
      <c r="BK154" s="67"/>
      <c r="BL154" s="70"/>
      <c r="BM154" s="70"/>
      <c r="BN154" s="70"/>
      <c r="BO154" s="70"/>
      <c r="BP154" s="70"/>
      <c r="BQ154" s="60"/>
      <c r="BR154" s="61"/>
      <c r="BS154" s="62"/>
      <c r="BT154" s="63"/>
      <c r="BU154" s="67"/>
      <c r="BV154" s="70"/>
      <c r="BW154" s="70"/>
      <c r="BX154" s="70"/>
      <c r="BY154" s="70"/>
      <c r="BZ154" s="70"/>
      <c r="CA154" s="60"/>
      <c r="CB154" s="61"/>
      <c r="CC154" s="62"/>
      <c r="CD154" s="63"/>
      <c r="CE154" s="67"/>
      <c r="CF154" s="70"/>
      <c r="CG154" s="70"/>
      <c r="CH154" s="70"/>
      <c r="CI154" s="70"/>
      <c r="CJ154" s="70"/>
      <c r="CK154" s="60"/>
      <c r="CL154" s="61"/>
      <c r="CM154" s="62"/>
      <c r="CN154" s="63"/>
      <c r="CO154" s="67"/>
      <c r="CP154" s="70"/>
      <c r="CQ154" s="70"/>
      <c r="CR154" s="70"/>
      <c r="CS154" s="70"/>
      <c r="CT154" s="70"/>
      <c r="CU154" s="70"/>
      <c r="CV154" s="70"/>
      <c r="CW154" s="70"/>
      <c r="CX154" s="67"/>
      <c r="CY154" s="67"/>
    </row>
    <row r="155" spans="1:103" x14ac:dyDescent="0.2">
      <c r="A155" s="67"/>
      <c r="B155" s="69"/>
      <c r="C155" s="70"/>
      <c r="D155" s="70"/>
      <c r="E155" s="70"/>
      <c r="F155" s="70"/>
      <c r="G155" s="70"/>
      <c r="H155" s="70"/>
      <c r="I155" s="60"/>
      <c r="J155" s="61"/>
      <c r="K155" s="62"/>
      <c r="L155" s="63"/>
      <c r="M155" s="67"/>
      <c r="N155" s="70"/>
      <c r="O155" s="70"/>
      <c r="P155" s="70"/>
      <c r="Q155" s="70"/>
      <c r="R155" s="70"/>
      <c r="S155" s="60"/>
      <c r="T155" s="61"/>
      <c r="U155" s="62"/>
      <c r="V155" s="63"/>
      <c r="W155" s="67"/>
      <c r="X155" s="70"/>
      <c r="Y155" s="70"/>
      <c r="Z155" s="70"/>
      <c r="AA155" s="70"/>
      <c r="AB155" s="70"/>
      <c r="AC155" s="60"/>
      <c r="AD155" s="61"/>
      <c r="AE155" s="62"/>
      <c r="AF155" s="63"/>
      <c r="AG155" s="67"/>
      <c r="AH155" s="70"/>
      <c r="AI155" s="70"/>
      <c r="AJ155" s="70"/>
      <c r="AK155" s="70"/>
      <c r="AL155" s="70"/>
      <c r="AM155" s="60"/>
      <c r="AN155" s="61"/>
      <c r="AO155" s="62"/>
      <c r="AP155" s="63"/>
      <c r="AQ155" s="67"/>
      <c r="AR155" s="70"/>
      <c r="AS155" s="70"/>
      <c r="AT155" s="70"/>
      <c r="AU155" s="70"/>
      <c r="AV155" s="70"/>
      <c r="AW155" s="60"/>
      <c r="AX155" s="61"/>
      <c r="AY155" s="62"/>
      <c r="AZ155" s="63"/>
      <c r="BA155" s="67"/>
      <c r="BB155" s="70"/>
      <c r="BC155" s="70"/>
      <c r="BD155" s="70"/>
      <c r="BE155" s="70"/>
      <c r="BF155" s="70"/>
      <c r="BG155" s="60"/>
      <c r="BH155" s="61"/>
      <c r="BI155" s="62"/>
      <c r="BJ155" s="63"/>
      <c r="BK155" s="67"/>
      <c r="BL155" s="70"/>
      <c r="BM155" s="70"/>
      <c r="BN155" s="70"/>
      <c r="BO155" s="70"/>
      <c r="BP155" s="70"/>
      <c r="BQ155" s="60"/>
      <c r="BR155" s="61"/>
      <c r="BS155" s="62"/>
      <c r="BT155" s="63"/>
      <c r="BU155" s="67"/>
      <c r="BV155" s="70"/>
      <c r="BW155" s="70"/>
      <c r="BX155" s="70"/>
      <c r="BY155" s="70"/>
      <c r="BZ155" s="70"/>
      <c r="CA155" s="60"/>
      <c r="CB155" s="61"/>
      <c r="CC155" s="62"/>
      <c r="CD155" s="63"/>
      <c r="CE155" s="67"/>
      <c r="CF155" s="70"/>
      <c r="CG155" s="70"/>
      <c r="CH155" s="70"/>
      <c r="CI155" s="70"/>
      <c r="CJ155" s="70"/>
      <c r="CK155" s="60"/>
      <c r="CL155" s="61"/>
      <c r="CM155" s="62"/>
      <c r="CN155" s="63"/>
      <c r="CO155" s="67"/>
      <c r="CP155" s="70"/>
      <c r="CQ155" s="70"/>
      <c r="CR155" s="70"/>
      <c r="CS155" s="70"/>
      <c r="CT155" s="70"/>
      <c r="CU155" s="70"/>
      <c r="CV155" s="70"/>
      <c r="CW155" s="70"/>
      <c r="CX155" s="67"/>
      <c r="CY155" s="67"/>
    </row>
    <row r="156" spans="1:103" x14ac:dyDescent="0.2">
      <c r="A156" s="67"/>
      <c r="B156" s="69"/>
      <c r="C156" s="70"/>
      <c r="D156" s="70"/>
      <c r="E156" s="70"/>
      <c r="F156" s="70"/>
      <c r="G156" s="70"/>
      <c r="H156" s="70"/>
      <c r="I156" s="60"/>
      <c r="J156" s="61"/>
      <c r="K156" s="62"/>
      <c r="L156" s="63"/>
      <c r="M156" s="67"/>
      <c r="N156" s="70"/>
      <c r="O156" s="70"/>
      <c r="P156" s="70"/>
      <c r="Q156" s="70"/>
      <c r="R156" s="70"/>
      <c r="S156" s="60"/>
      <c r="T156" s="61"/>
      <c r="U156" s="62"/>
      <c r="V156" s="63"/>
      <c r="W156" s="67"/>
      <c r="X156" s="70"/>
      <c r="Y156" s="70"/>
      <c r="Z156" s="70"/>
      <c r="AA156" s="70"/>
      <c r="AB156" s="70"/>
      <c r="AC156" s="60"/>
      <c r="AD156" s="61"/>
      <c r="AE156" s="62"/>
      <c r="AF156" s="63"/>
      <c r="AG156" s="67"/>
      <c r="AH156" s="70"/>
      <c r="AI156" s="70"/>
      <c r="AJ156" s="70"/>
      <c r="AK156" s="70"/>
      <c r="AL156" s="70"/>
      <c r="AM156" s="60"/>
      <c r="AN156" s="61"/>
      <c r="AO156" s="62"/>
      <c r="AP156" s="63"/>
      <c r="AQ156" s="67"/>
      <c r="AR156" s="70"/>
      <c r="AS156" s="70"/>
      <c r="AT156" s="70"/>
      <c r="AU156" s="70"/>
      <c r="AV156" s="70"/>
      <c r="AW156" s="60"/>
      <c r="AX156" s="61"/>
      <c r="AY156" s="62"/>
      <c r="AZ156" s="63"/>
      <c r="BA156" s="67"/>
      <c r="BB156" s="70"/>
      <c r="BC156" s="70"/>
      <c r="BD156" s="70"/>
      <c r="BE156" s="70"/>
      <c r="BF156" s="70"/>
      <c r="BG156" s="60"/>
      <c r="BH156" s="61"/>
      <c r="BI156" s="62"/>
      <c r="BJ156" s="63"/>
      <c r="BK156" s="67"/>
      <c r="BL156" s="70"/>
      <c r="BM156" s="70"/>
      <c r="BN156" s="70"/>
      <c r="BO156" s="70"/>
      <c r="BP156" s="70"/>
      <c r="BQ156" s="60"/>
      <c r="BR156" s="61"/>
      <c r="BS156" s="62"/>
      <c r="BT156" s="63"/>
      <c r="BU156" s="67"/>
      <c r="BV156" s="70"/>
      <c r="BW156" s="70"/>
      <c r="BX156" s="70"/>
      <c r="BY156" s="70"/>
      <c r="BZ156" s="70"/>
      <c r="CA156" s="60"/>
      <c r="CB156" s="61"/>
      <c r="CC156" s="62"/>
      <c r="CD156" s="63"/>
      <c r="CE156" s="67"/>
      <c r="CF156" s="70"/>
      <c r="CG156" s="70"/>
      <c r="CH156" s="70"/>
      <c r="CI156" s="70"/>
      <c r="CJ156" s="70"/>
      <c r="CK156" s="60"/>
      <c r="CL156" s="61"/>
      <c r="CM156" s="62"/>
      <c r="CN156" s="63"/>
      <c r="CO156" s="67"/>
      <c r="CP156" s="70"/>
      <c r="CQ156" s="70"/>
      <c r="CR156" s="70"/>
      <c r="CS156" s="70"/>
      <c r="CT156" s="70"/>
      <c r="CU156" s="70"/>
      <c r="CV156" s="70"/>
      <c r="CW156" s="70"/>
      <c r="CX156" s="67"/>
      <c r="CY156" s="67"/>
    </row>
    <row r="157" spans="1:103" x14ac:dyDescent="0.2">
      <c r="A157" s="67"/>
      <c r="B157" s="69"/>
      <c r="C157" s="70"/>
      <c r="D157" s="70"/>
      <c r="E157" s="70"/>
      <c r="F157" s="70"/>
      <c r="G157" s="70"/>
      <c r="H157" s="70"/>
      <c r="I157" s="60"/>
      <c r="J157" s="61"/>
      <c r="K157" s="62"/>
      <c r="L157" s="63"/>
      <c r="M157" s="67"/>
      <c r="N157" s="70"/>
      <c r="O157" s="70"/>
      <c r="P157" s="70"/>
      <c r="Q157" s="70"/>
      <c r="R157" s="70"/>
      <c r="S157" s="60"/>
      <c r="T157" s="61"/>
      <c r="U157" s="62"/>
      <c r="V157" s="63"/>
      <c r="W157" s="67"/>
      <c r="X157" s="70"/>
      <c r="Y157" s="70"/>
      <c r="Z157" s="70"/>
      <c r="AA157" s="70"/>
      <c r="AB157" s="70"/>
      <c r="AC157" s="60"/>
      <c r="AD157" s="61"/>
      <c r="AE157" s="62"/>
      <c r="AF157" s="63"/>
      <c r="AG157" s="67"/>
      <c r="AH157" s="70"/>
      <c r="AI157" s="70"/>
      <c r="AJ157" s="70"/>
      <c r="AK157" s="70"/>
      <c r="AL157" s="70"/>
      <c r="AM157" s="60"/>
      <c r="AN157" s="61"/>
      <c r="AO157" s="62"/>
      <c r="AP157" s="63"/>
      <c r="AQ157" s="67"/>
      <c r="AR157" s="70"/>
      <c r="AS157" s="70"/>
      <c r="AT157" s="70"/>
      <c r="AU157" s="70"/>
      <c r="AV157" s="70"/>
      <c r="AW157" s="60"/>
      <c r="AX157" s="61"/>
      <c r="AY157" s="62"/>
      <c r="AZ157" s="63"/>
      <c r="BA157" s="67"/>
      <c r="BB157" s="70"/>
      <c r="BC157" s="70"/>
      <c r="BD157" s="70"/>
      <c r="BE157" s="70"/>
      <c r="BF157" s="70"/>
      <c r="BG157" s="60"/>
      <c r="BH157" s="61"/>
      <c r="BI157" s="62"/>
      <c r="BJ157" s="63"/>
      <c r="BK157" s="67"/>
      <c r="BL157" s="70"/>
      <c r="BM157" s="70"/>
      <c r="BN157" s="70"/>
      <c r="BO157" s="70"/>
      <c r="BP157" s="70"/>
      <c r="BQ157" s="60"/>
      <c r="BR157" s="61"/>
      <c r="BS157" s="62"/>
      <c r="BT157" s="63"/>
      <c r="BU157" s="67"/>
      <c r="BV157" s="70"/>
      <c r="BW157" s="70"/>
      <c r="BX157" s="70"/>
      <c r="BY157" s="70"/>
      <c r="BZ157" s="70"/>
      <c r="CA157" s="60"/>
      <c r="CB157" s="61"/>
      <c r="CC157" s="62"/>
      <c r="CD157" s="63"/>
      <c r="CE157" s="67"/>
      <c r="CF157" s="70"/>
      <c r="CG157" s="70"/>
      <c r="CH157" s="70"/>
      <c r="CI157" s="70"/>
      <c r="CJ157" s="70"/>
      <c r="CK157" s="60"/>
      <c r="CL157" s="61"/>
      <c r="CM157" s="62"/>
      <c r="CN157" s="63"/>
      <c r="CO157" s="67"/>
      <c r="CP157" s="70"/>
      <c r="CQ157" s="70"/>
      <c r="CR157" s="70"/>
      <c r="CS157" s="70"/>
      <c r="CT157" s="70"/>
      <c r="CU157" s="70"/>
      <c r="CV157" s="70"/>
      <c r="CW157" s="70"/>
      <c r="CX157" s="67"/>
      <c r="CY157" s="67"/>
    </row>
    <row r="158" spans="1:103" x14ac:dyDescent="0.2">
      <c r="A158" s="67"/>
      <c r="B158" s="69"/>
      <c r="C158" s="70"/>
      <c r="D158" s="70"/>
      <c r="E158" s="70"/>
      <c r="F158" s="70"/>
      <c r="G158" s="70"/>
      <c r="H158" s="70"/>
      <c r="I158" s="60"/>
      <c r="J158" s="61"/>
      <c r="K158" s="62"/>
      <c r="L158" s="63"/>
      <c r="M158" s="67"/>
      <c r="N158" s="70"/>
      <c r="O158" s="70"/>
      <c r="P158" s="70"/>
      <c r="Q158" s="70"/>
      <c r="R158" s="70"/>
      <c r="S158" s="60"/>
      <c r="T158" s="61"/>
      <c r="U158" s="62"/>
      <c r="V158" s="63"/>
      <c r="W158" s="67"/>
      <c r="X158" s="70"/>
      <c r="Y158" s="70"/>
      <c r="Z158" s="70"/>
      <c r="AA158" s="70"/>
      <c r="AB158" s="70"/>
      <c r="AC158" s="60"/>
      <c r="AD158" s="61"/>
      <c r="AE158" s="62"/>
      <c r="AF158" s="63"/>
      <c r="AG158" s="67"/>
      <c r="AH158" s="70"/>
      <c r="AI158" s="70"/>
      <c r="AJ158" s="70"/>
      <c r="AK158" s="70"/>
      <c r="AL158" s="70"/>
      <c r="AM158" s="60"/>
      <c r="AN158" s="61"/>
      <c r="AO158" s="62"/>
      <c r="AP158" s="63"/>
      <c r="AQ158" s="67"/>
      <c r="AR158" s="70"/>
      <c r="AS158" s="70"/>
      <c r="AT158" s="70"/>
      <c r="AU158" s="70"/>
      <c r="AV158" s="70"/>
      <c r="AW158" s="60"/>
      <c r="AX158" s="61"/>
      <c r="AY158" s="62"/>
      <c r="AZ158" s="63"/>
      <c r="BA158" s="67"/>
      <c r="BB158" s="70"/>
      <c r="BC158" s="70"/>
      <c r="BD158" s="70"/>
      <c r="BE158" s="70"/>
      <c r="BF158" s="70"/>
      <c r="BG158" s="60"/>
      <c r="BH158" s="61"/>
      <c r="BI158" s="62"/>
      <c r="BJ158" s="63"/>
      <c r="BK158" s="67"/>
      <c r="BL158" s="70"/>
      <c r="BM158" s="70"/>
      <c r="BN158" s="70"/>
      <c r="BO158" s="70"/>
      <c r="BP158" s="70"/>
      <c r="BQ158" s="60"/>
      <c r="BR158" s="61"/>
      <c r="BS158" s="62"/>
      <c r="BT158" s="63"/>
      <c r="BU158" s="67"/>
      <c r="BV158" s="70"/>
      <c r="BW158" s="70"/>
      <c r="BX158" s="70"/>
      <c r="BY158" s="70"/>
      <c r="BZ158" s="70"/>
      <c r="CA158" s="60"/>
      <c r="CB158" s="61"/>
      <c r="CC158" s="62"/>
      <c r="CD158" s="63"/>
      <c r="CE158" s="67"/>
      <c r="CF158" s="70"/>
      <c r="CG158" s="70"/>
      <c r="CH158" s="70"/>
      <c r="CI158" s="70"/>
      <c r="CJ158" s="70"/>
      <c r="CK158" s="60"/>
      <c r="CL158" s="61"/>
      <c r="CM158" s="62"/>
      <c r="CN158" s="63"/>
      <c r="CO158" s="67"/>
      <c r="CP158" s="70"/>
      <c r="CQ158" s="70"/>
      <c r="CR158" s="70"/>
      <c r="CS158" s="70"/>
      <c r="CT158" s="70"/>
      <c r="CU158" s="70"/>
      <c r="CV158" s="70"/>
      <c r="CW158" s="70"/>
      <c r="CX158" s="67"/>
      <c r="CY158" s="67"/>
    </row>
    <row r="159" spans="1:103" x14ac:dyDescent="0.2">
      <c r="A159" s="67"/>
      <c r="B159" s="69"/>
      <c r="C159" s="70"/>
      <c r="D159" s="70"/>
      <c r="E159" s="70"/>
      <c r="F159" s="70"/>
      <c r="G159" s="70"/>
      <c r="H159" s="70"/>
      <c r="I159" s="60"/>
      <c r="J159" s="61"/>
      <c r="K159" s="62"/>
      <c r="L159" s="63"/>
      <c r="M159" s="67"/>
      <c r="N159" s="70"/>
      <c r="O159" s="70"/>
      <c r="P159" s="70"/>
      <c r="Q159" s="70"/>
      <c r="R159" s="70"/>
      <c r="S159" s="60"/>
      <c r="T159" s="61"/>
      <c r="U159" s="62"/>
      <c r="V159" s="63"/>
      <c r="W159" s="67"/>
      <c r="X159" s="70"/>
      <c r="Y159" s="70"/>
      <c r="Z159" s="70"/>
      <c r="AA159" s="70"/>
      <c r="AB159" s="70"/>
      <c r="AC159" s="60"/>
      <c r="AD159" s="61"/>
      <c r="AE159" s="62"/>
      <c r="AF159" s="63"/>
      <c r="AG159" s="67"/>
      <c r="AH159" s="70"/>
      <c r="AI159" s="70"/>
      <c r="AJ159" s="70"/>
      <c r="AK159" s="70"/>
      <c r="AL159" s="70"/>
      <c r="AM159" s="60"/>
      <c r="AN159" s="61"/>
      <c r="AO159" s="62"/>
      <c r="AP159" s="63"/>
      <c r="AQ159" s="67"/>
      <c r="AR159" s="70"/>
      <c r="AS159" s="70"/>
      <c r="AT159" s="70"/>
      <c r="AU159" s="70"/>
      <c r="AV159" s="70"/>
      <c r="AW159" s="60"/>
      <c r="AX159" s="61"/>
      <c r="AY159" s="62"/>
      <c r="AZ159" s="63"/>
      <c r="BA159" s="67"/>
      <c r="BB159" s="70"/>
      <c r="BC159" s="70"/>
      <c r="BD159" s="70"/>
      <c r="BE159" s="70"/>
      <c r="BF159" s="70"/>
      <c r="BG159" s="60"/>
      <c r="BH159" s="61"/>
      <c r="BI159" s="62"/>
      <c r="BJ159" s="63"/>
      <c r="BK159" s="67"/>
      <c r="BL159" s="70"/>
      <c r="BM159" s="70"/>
      <c r="BN159" s="70"/>
      <c r="BO159" s="70"/>
      <c r="BP159" s="70"/>
      <c r="BQ159" s="60"/>
      <c r="BR159" s="61"/>
      <c r="BS159" s="62"/>
      <c r="BT159" s="63"/>
      <c r="BU159" s="67"/>
      <c r="BV159" s="70"/>
      <c r="BW159" s="70"/>
      <c r="BX159" s="70"/>
      <c r="BY159" s="70"/>
      <c r="BZ159" s="70"/>
      <c r="CA159" s="60"/>
      <c r="CB159" s="61"/>
      <c r="CC159" s="62"/>
      <c r="CD159" s="63"/>
      <c r="CE159" s="67"/>
      <c r="CF159" s="70"/>
      <c r="CG159" s="70"/>
      <c r="CH159" s="70"/>
      <c r="CI159" s="70"/>
      <c r="CJ159" s="70"/>
      <c r="CK159" s="60"/>
      <c r="CL159" s="61"/>
      <c r="CM159" s="62"/>
      <c r="CN159" s="63"/>
      <c r="CO159" s="67"/>
      <c r="CP159" s="70"/>
      <c r="CQ159" s="70"/>
      <c r="CR159" s="70"/>
      <c r="CS159" s="70"/>
      <c r="CT159" s="70"/>
      <c r="CU159" s="70"/>
      <c r="CV159" s="70"/>
      <c r="CW159" s="70"/>
      <c r="CX159" s="67"/>
      <c r="CY159" s="67"/>
    </row>
    <row r="160" spans="1:103" x14ac:dyDescent="0.2">
      <c r="A160" s="67"/>
      <c r="B160" s="69"/>
      <c r="C160" s="70"/>
      <c r="D160" s="70"/>
      <c r="E160" s="70"/>
      <c r="F160" s="70"/>
      <c r="G160" s="70"/>
      <c r="H160" s="70"/>
      <c r="I160" s="60"/>
      <c r="J160" s="61"/>
      <c r="K160" s="62"/>
      <c r="L160" s="63"/>
      <c r="M160" s="67"/>
      <c r="N160" s="70"/>
      <c r="O160" s="70"/>
      <c r="P160" s="70"/>
      <c r="Q160" s="70"/>
      <c r="R160" s="70"/>
      <c r="S160" s="60"/>
      <c r="T160" s="61"/>
      <c r="U160" s="62"/>
      <c r="V160" s="63"/>
      <c r="W160" s="67"/>
      <c r="X160" s="70"/>
      <c r="Y160" s="70"/>
      <c r="Z160" s="70"/>
      <c r="AA160" s="70"/>
      <c r="AB160" s="70"/>
      <c r="AC160" s="60"/>
      <c r="AD160" s="61"/>
      <c r="AE160" s="62"/>
      <c r="AF160" s="63"/>
      <c r="AG160" s="67"/>
      <c r="AH160" s="70"/>
      <c r="AI160" s="70"/>
      <c r="AJ160" s="70"/>
      <c r="AK160" s="70"/>
      <c r="AL160" s="70"/>
      <c r="AM160" s="60"/>
      <c r="AN160" s="61"/>
      <c r="AO160" s="62"/>
      <c r="AP160" s="63"/>
      <c r="AQ160" s="67"/>
      <c r="AR160" s="70"/>
      <c r="AS160" s="70"/>
      <c r="AT160" s="70"/>
      <c r="AU160" s="70"/>
      <c r="AV160" s="70"/>
      <c r="AW160" s="60"/>
      <c r="AX160" s="61"/>
      <c r="AY160" s="62"/>
      <c r="AZ160" s="63"/>
      <c r="BA160" s="67"/>
      <c r="BB160" s="70"/>
      <c r="BC160" s="70"/>
      <c r="BD160" s="70"/>
      <c r="BE160" s="70"/>
      <c r="BF160" s="70"/>
      <c r="BG160" s="60"/>
      <c r="BH160" s="61"/>
      <c r="BI160" s="62"/>
      <c r="BJ160" s="63"/>
      <c r="BK160" s="67"/>
      <c r="BL160" s="70"/>
      <c r="BM160" s="70"/>
      <c r="BN160" s="70"/>
      <c r="BO160" s="70"/>
      <c r="BP160" s="70"/>
      <c r="BQ160" s="60"/>
      <c r="BR160" s="61"/>
      <c r="BS160" s="62"/>
      <c r="BT160" s="63"/>
      <c r="BU160" s="67"/>
      <c r="BV160" s="70"/>
      <c r="BW160" s="70"/>
      <c r="BX160" s="70"/>
      <c r="BY160" s="70"/>
      <c r="BZ160" s="70"/>
      <c r="CA160" s="60"/>
      <c r="CB160" s="61"/>
      <c r="CC160" s="62"/>
      <c r="CD160" s="63"/>
      <c r="CE160" s="67"/>
      <c r="CF160" s="70"/>
      <c r="CG160" s="70"/>
      <c r="CH160" s="70"/>
      <c r="CI160" s="70"/>
      <c r="CJ160" s="70"/>
      <c r="CK160" s="60"/>
      <c r="CL160" s="61"/>
      <c r="CM160" s="62"/>
      <c r="CN160" s="63"/>
      <c r="CO160" s="67"/>
      <c r="CP160" s="70"/>
      <c r="CQ160" s="70"/>
      <c r="CR160" s="70"/>
      <c r="CS160" s="70"/>
      <c r="CT160" s="70"/>
      <c r="CU160" s="70"/>
      <c r="CV160" s="70"/>
      <c r="CW160" s="70"/>
      <c r="CX160" s="67"/>
      <c r="CY160" s="67"/>
    </row>
    <row r="161" spans="1:103" x14ac:dyDescent="0.2">
      <c r="A161" s="67"/>
      <c r="B161" s="69"/>
      <c r="C161" s="70"/>
      <c r="D161" s="70"/>
      <c r="E161" s="70"/>
      <c r="F161" s="70"/>
      <c r="G161" s="70"/>
      <c r="H161" s="70"/>
      <c r="I161" s="60"/>
      <c r="J161" s="61"/>
      <c r="K161" s="62"/>
      <c r="L161" s="63"/>
      <c r="M161" s="67"/>
      <c r="N161" s="70"/>
      <c r="O161" s="70"/>
      <c r="P161" s="70"/>
      <c r="Q161" s="70"/>
      <c r="R161" s="70"/>
      <c r="S161" s="60"/>
      <c r="T161" s="61"/>
      <c r="U161" s="62"/>
      <c r="V161" s="63"/>
      <c r="W161" s="67"/>
      <c r="X161" s="70"/>
      <c r="Y161" s="70"/>
      <c r="Z161" s="70"/>
      <c r="AA161" s="70"/>
      <c r="AB161" s="70"/>
      <c r="AC161" s="60"/>
      <c r="AD161" s="61"/>
      <c r="AE161" s="62"/>
      <c r="AF161" s="63"/>
      <c r="AG161" s="67"/>
      <c r="AH161" s="70"/>
      <c r="AI161" s="70"/>
      <c r="AJ161" s="70"/>
      <c r="AK161" s="70"/>
      <c r="AL161" s="70"/>
      <c r="AM161" s="60"/>
      <c r="AN161" s="61"/>
      <c r="AO161" s="62"/>
      <c r="AP161" s="63"/>
      <c r="AQ161" s="67"/>
      <c r="AR161" s="70"/>
      <c r="AS161" s="70"/>
      <c r="AT161" s="70"/>
      <c r="AU161" s="70"/>
      <c r="AV161" s="70"/>
      <c r="AW161" s="60"/>
      <c r="AX161" s="61"/>
      <c r="AY161" s="62"/>
      <c r="AZ161" s="63"/>
      <c r="BA161" s="67"/>
      <c r="BB161" s="70"/>
      <c r="BC161" s="70"/>
      <c r="BD161" s="70"/>
      <c r="BE161" s="70"/>
      <c r="BF161" s="70"/>
      <c r="BG161" s="60"/>
      <c r="BH161" s="61"/>
      <c r="BI161" s="62"/>
      <c r="BJ161" s="63"/>
      <c r="BK161" s="67"/>
      <c r="BL161" s="70"/>
      <c r="BM161" s="70"/>
      <c r="BN161" s="70"/>
      <c r="BO161" s="70"/>
      <c r="BP161" s="70"/>
      <c r="BQ161" s="60"/>
      <c r="BR161" s="61"/>
      <c r="BS161" s="62"/>
      <c r="BT161" s="63"/>
      <c r="BU161" s="67"/>
      <c r="BV161" s="70"/>
      <c r="BW161" s="70"/>
      <c r="BX161" s="70"/>
      <c r="BY161" s="70"/>
      <c r="BZ161" s="70"/>
      <c r="CA161" s="60"/>
      <c r="CB161" s="61"/>
      <c r="CC161" s="62"/>
      <c r="CD161" s="63"/>
      <c r="CE161" s="67"/>
      <c r="CF161" s="70"/>
      <c r="CG161" s="70"/>
      <c r="CH161" s="70"/>
      <c r="CI161" s="70"/>
      <c r="CJ161" s="70"/>
      <c r="CK161" s="60"/>
      <c r="CL161" s="61"/>
      <c r="CM161" s="62"/>
      <c r="CN161" s="63"/>
      <c r="CO161" s="67"/>
      <c r="CP161" s="70"/>
      <c r="CQ161" s="70"/>
      <c r="CR161" s="70"/>
      <c r="CS161" s="70"/>
      <c r="CT161" s="70"/>
      <c r="CU161" s="70"/>
      <c r="CV161" s="70"/>
      <c r="CW161" s="70"/>
      <c r="CX161" s="67"/>
      <c r="CY161" s="67"/>
    </row>
    <row r="162" spans="1:103" x14ac:dyDescent="0.2">
      <c r="A162" s="67"/>
      <c r="B162" s="69"/>
      <c r="C162" s="70"/>
      <c r="D162" s="70"/>
      <c r="E162" s="70"/>
      <c r="F162" s="70"/>
      <c r="G162" s="70"/>
      <c r="H162" s="70"/>
      <c r="I162" s="60"/>
      <c r="J162" s="61"/>
      <c r="K162" s="62"/>
      <c r="L162" s="63"/>
      <c r="M162" s="67"/>
      <c r="N162" s="70"/>
      <c r="O162" s="70"/>
      <c r="P162" s="70"/>
      <c r="Q162" s="70"/>
      <c r="R162" s="70"/>
      <c r="S162" s="60"/>
      <c r="T162" s="61"/>
      <c r="U162" s="62"/>
      <c r="V162" s="63"/>
      <c r="W162" s="67"/>
      <c r="X162" s="70"/>
      <c r="Y162" s="70"/>
      <c r="Z162" s="70"/>
      <c r="AA162" s="70"/>
      <c r="AB162" s="70"/>
      <c r="AC162" s="60"/>
      <c r="AD162" s="61"/>
      <c r="AE162" s="62"/>
      <c r="AF162" s="63"/>
      <c r="AG162" s="67"/>
      <c r="AH162" s="70"/>
      <c r="AI162" s="70"/>
      <c r="AJ162" s="70"/>
      <c r="AK162" s="70"/>
      <c r="AL162" s="70"/>
      <c r="AM162" s="60"/>
      <c r="AN162" s="61"/>
      <c r="AO162" s="62"/>
      <c r="AP162" s="63"/>
      <c r="AQ162" s="67"/>
      <c r="AR162" s="70"/>
      <c r="AS162" s="70"/>
      <c r="AT162" s="70"/>
      <c r="AU162" s="70"/>
      <c r="AV162" s="70"/>
      <c r="AW162" s="60"/>
      <c r="AX162" s="61"/>
      <c r="AY162" s="62"/>
      <c r="AZ162" s="63"/>
      <c r="BA162" s="67"/>
      <c r="BB162" s="70"/>
      <c r="BC162" s="70"/>
      <c r="BD162" s="70"/>
      <c r="BE162" s="70"/>
      <c r="BF162" s="70"/>
      <c r="BG162" s="60"/>
      <c r="BH162" s="61"/>
      <c r="BI162" s="62"/>
      <c r="BJ162" s="63"/>
      <c r="BK162" s="67"/>
      <c r="BL162" s="70"/>
      <c r="BM162" s="70"/>
      <c r="BN162" s="70"/>
      <c r="BO162" s="70"/>
      <c r="BP162" s="70"/>
      <c r="BQ162" s="60"/>
      <c r="BR162" s="61"/>
      <c r="BS162" s="62"/>
      <c r="BT162" s="63"/>
      <c r="BU162" s="67"/>
      <c r="BV162" s="70"/>
      <c r="BW162" s="70"/>
      <c r="BX162" s="70"/>
      <c r="BY162" s="70"/>
      <c r="BZ162" s="70"/>
      <c r="CA162" s="60"/>
      <c r="CB162" s="61"/>
      <c r="CC162" s="62"/>
      <c r="CD162" s="63"/>
      <c r="CE162" s="67"/>
      <c r="CF162" s="70"/>
      <c r="CG162" s="70"/>
      <c r="CH162" s="70"/>
      <c r="CI162" s="70"/>
      <c r="CJ162" s="70"/>
      <c r="CK162" s="60"/>
      <c r="CL162" s="61"/>
      <c r="CM162" s="62"/>
      <c r="CN162" s="63"/>
      <c r="CO162" s="67"/>
      <c r="CP162" s="70"/>
      <c r="CQ162" s="70"/>
      <c r="CR162" s="70"/>
      <c r="CS162" s="70"/>
      <c r="CT162" s="70"/>
      <c r="CU162" s="70"/>
      <c r="CV162" s="70"/>
      <c r="CW162" s="70"/>
      <c r="CX162" s="67"/>
      <c r="CY162" s="67"/>
    </row>
    <row r="163" spans="1:103" x14ac:dyDescent="0.2">
      <c r="A163" s="67"/>
      <c r="B163" s="69"/>
      <c r="C163" s="70"/>
      <c r="D163" s="70"/>
      <c r="E163" s="70"/>
      <c r="F163" s="70"/>
      <c r="G163" s="70"/>
      <c r="H163" s="70"/>
      <c r="I163" s="60"/>
      <c r="J163" s="61"/>
      <c r="K163" s="62"/>
      <c r="L163" s="63"/>
      <c r="M163" s="67"/>
      <c r="N163" s="70"/>
      <c r="O163" s="70"/>
      <c r="P163" s="70"/>
      <c r="Q163" s="70"/>
      <c r="R163" s="70"/>
      <c r="S163" s="60"/>
      <c r="T163" s="61"/>
      <c r="U163" s="62"/>
      <c r="V163" s="63"/>
      <c r="W163" s="67"/>
      <c r="X163" s="70"/>
      <c r="Y163" s="70"/>
      <c r="Z163" s="70"/>
      <c r="AA163" s="70"/>
      <c r="AB163" s="70"/>
      <c r="AC163" s="60"/>
      <c r="AD163" s="61"/>
      <c r="AE163" s="62"/>
      <c r="AF163" s="63"/>
      <c r="AG163" s="67"/>
      <c r="AH163" s="70"/>
      <c r="AI163" s="70"/>
      <c r="AJ163" s="70"/>
      <c r="AK163" s="70"/>
      <c r="AL163" s="70"/>
      <c r="AM163" s="60"/>
      <c r="AN163" s="61"/>
      <c r="AO163" s="62"/>
      <c r="AP163" s="63"/>
      <c r="AQ163" s="67"/>
      <c r="AR163" s="70"/>
      <c r="AS163" s="70"/>
      <c r="AT163" s="70"/>
      <c r="AU163" s="70"/>
      <c r="AV163" s="70"/>
      <c r="AW163" s="60"/>
      <c r="AX163" s="61"/>
      <c r="AY163" s="62"/>
      <c r="AZ163" s="63"/>
      <c r="BA163" s="67"/>
      <c r="BB163" s="70"/>
      <c r="BC163" s="70"/>
      <c r="BD163" s="70"/>
      <c r="BE163" s="70"/>
      <c r="BF163" s="70"/>
      <c r="BG163" s="60"/>
      <c r="BH163" s="61"/>
      <c r="BI163" s="62"/>
      <c r="BJ163" s="63"/>
      <c r="BK163" s="67"/>
      <c r="BL163" s="70"/>
      <c r="BM163" s="70"/>
      <c r="BN163" s="70"/>
      <c r="BO163" s="70"/>
      <c r="BP163" s="70"/>
      <c r="BQ163" s="60"/>
      <c r="BR163" s="61"/>
      <c r="BS163" s="62"/>
      <c r="BT163" s="63"/>
      <c r="BU163" s="67"/>
      <c r="BV163" s="70"/>
      <c r="BW163" s="70"/>
      <c r="BX163" s="70"/>
      <c r="BY163" s="70"/>
      <c r="BZ163" s="70"/>
      <c r="CA163" s="60"/>
      <c r="CB163" s="61"/>
      <c r="CC163" s="62"/>
      <c r="CD163" s="63"/>
      <c r="CE163" s="67"/>
      <c r="CF163" s="70"/>
      <c r="CG163" s="70"/>
      <c r="CH163" s="70"/>
      <c r="CI163" s="70"/>
      <c r="CJ163" s="70"/>
      <c r="CK163" s="60"/>
      <c r="CL163" s="61"/>
      <c r="CM163" s="62"/>
      <c r="CN163" s="63"/>
      <c r="CO163" s="67"/>
      <c r="CP163" s="70"/>
      <c r="CQ163" s="70"/>
      <c r="CR163" s="70"/>
      <c r="CS163" s="70"/>
      <c r="CT163" s="70"/>
      <c r="CU163" s="70"/>
      <c r="CV163" s="70"/>
      <c r="CW163" s="70"/>
      <c r="CX163" s="67"/>
      <c r="CY163" s="67"/>
    </row>
    <row r="164" spans="1:103" x14ac:dyDescent="0.2">
      <c r="A164" s="67"/>
      <c r="B164" s="69"/>
      <c r="C164" s="70"/>
      <c r="D164" s="70"/>
      <c r="E164" s="70"/>
      <c r="F164" s="70"/>
      <c r="G164" s="70"/>
      <c r="H164" s="70"/>
      <c r="I164" s="60"/>
      <c r="J164" s="61"/>
      <c r="K164" s="62"/>
      <c r="L164" s="63"/>
      <c r="M164" s="67"/>
      <c r="N164" s="70"/>
      <c r="O164" s="70"/>
      <c r="P164" s="70"/>
      <c r="Q164" s="70"/>
      <c r="R164" s="70"/>
      <c r="S164" s="60"/>
      <c r="T164" s="61"/>
      <c r="U164" s="62"/>
      <c r="V164" s="63"/>
      <c r="W164" s="67"/>
      <c r="X164" s="70"/>
      <c r="Y164" s="70"/>
      <c r="Z164" s="70"/>
      <c r="AA164" s="70"/>
      <c r="AB164" s="70"/>
      <c r="AC164" s="60"/>
      <c r="AD164" s="61"/>
      <c r="AE164" s="62"/>
      <c r="AF164" s="63"/>
      <c r="AG164" s="67"/>
      <c r="AH164" s="70"/>
      <c r="AI164" s="70"/>
      <c r="AJ164" s="70"/>
      <c r="AK164" s="70"/>
      <c r="AL164" s="70"/>
      <c r="AM164" s="60"/>
      <c r="AN164" s="61"/>
      <c r="AO164" s="62"/>
      <c r="AP164" s="63"/>
      <c r="AQ164" s="67"/>
      <c r="AR164" s="70"/>
      <c r="AS164" s="70"/>
      <c r="AT164" s="70"/>
      <c r="AU164" s="70"/>
      <c r="AV164" s="70"/>
      <c r="AW164" s="60"/>
      <c r="AX164" s="61"/>
      <c r="AY164" s="62"/>
      <c r="AZ164" s="63"/>
      <c r="BA164" s="67"/>
      <c r="BB164" s="70"/>
      <c r="BC164" s="70"/>
      <c r="BD164" s="70"/>
      <c r="BE164" s="70"/>
      <c r="BF164" s="70"/>
      <c r="BG164" s="60"/>
      <c r="BH164" s="61"/>
      <c r="BI164" s="62"/>
      <c r="BJ164" s="63"/>
      <c r="BK164" s="67"/>
      <c r="BL164" s="70"/>
      <c r="BM164" s="70"/>
      <c r="BN164" s="70"/>
      <c r="BO164" s="70"/>
      <c r="BP164" s="70"/>
      <c r="BQ164" s="60"/>
      <c r="BR164" s="61"/>
      <c r="BS164" s="62"/>
      <c r="BT164" s="63"/>
      <c r="BU164" s="67"/>
      <c r="BV164" s="70"/>
      <c r="BW164" s="70"/>
      <c r="BX164" s="70"/>
      <c r="BY164" s="70"/>
      <c r="BZ164" s="70"/>
      <c r="CA164" s="60"/>
      <c r="CB164" s="61"/>
      <c r="CC164" s="62"/>
      <c r="CD164" s="63"/>
      <c r="CE164" s="67"/>
      <c r="CF164" s="70"/>
      <c r="CG164" s="70"/>
      <c r="CH164" s="70"/>
      <c r="CI164" s="70"/>
      <c r="CJ164" s="70"/>
      <c r="CK164" s="60"/>
      <c r="CL164" s="61"/>
      <c r="CM164" s="62"/>
      <c r="CN164" s="63"/>
      <c r="CO164" s="67"/>
      <c r="CP164" s="70"/>
      <c r="CQ164" s="70"/>
      <c r="CR164" s="70"/>
      <c r="CS164" s="70"/>
      <c r="CT164" s="70"/>
      <c r="CU164" s="70"/>
      <c r="CV164" s="70"/>
      <c r="CW164" s="70"/>
      <c r="CX164" s="67"/>
      <c r="CY164" s="67"/>
    </row>
    <row r="165" spans="1:103" x14ac:dyDescent="0.2">
      <c r="A165" s="67"/>
      <c r="B165" s="69"/>
      <c r="C165" s="70"/>
      <c r="D165" s="70"/>
      <c r="E165" s="70"/>
      <c r="F165" s="70"/>
      <c r="G165" s="70"/>
      <c r="H165" s="70"/>
      <c r="I165" s="60"/>
      <c r="J165" s="61"/>
      <c r="K165" s="62"/>
      <c r="L165" s="63"/>
      <c r="M165" s="67"/>
      <c r="N165" s="70"/>
      <c r="O165" s="70"/>
      <c r="P165" s="70"/>
      <c r="Q165" s="70"/>
      <c r="R165" s="70"/>
      <c r="S165" s="60"/>
      <c r="T165" s="61"/>
      <c r="U165" s="62"/>
      <c r="V165" s="63"/>
      <c r="W165" s="67"/>
      <c r="X165" s="70"/>
      <c r="Y165" s="70"/>
      <c r="Z165" s="70"/>
      <c r="AA165" s="70"/>
      <c r="AB165" s="70"/>
      <c r="AC165" s="60"/>
      <c r="AD165" s="61"/>
      <c r="AE165" s="62"/>
      <c r="AF165" s="63"/>
      <c r="AG165" s="67"/>
      <c r="AH165" s="70"/>
      <c r="AI165" s="70"/>
      <c r="AJ165" s="70"/>
      <c r="AK165" s="70"/>
      <c r="AL165" s="70"/>
      <c r="AM165" s="60"/>
      <c r="AN165" s="61"/>
      <c r="AO165" s="62"/>
      <c r="AP165" s="63"/>
      <c r="AQ165" s="67"/>
      <c r="AR165" s="70"/>
      <c r="AS165" s="70"/>
      <c r="AT165" s="70"/>
      <c r="AU165" s="70"/>
      <c r="AV165" s="70"/>
      <c r="AW165" s="60"/>
      <c r="AX165" s="61"/>
      <c r="AY165" s="62"/>
      <c r="AZ165" s="63"/>
      <c r="BA165" s="67"/>
      <c r="BB165" s="70"/>
      <c r="BC165" s="70"/>
      <c r="BD165" s="70"/>
      <c r="BE165" s="70"/>
      <c r="BF165" s="70"/>
      <c r="BG165" s="60"/>
      <c r="BH165" s="61"/>
      <c r="BI165" s="62"/>
      <c r="BJ165" s="63"/>
      <c r="BK165" s="67"/>
      <c r="BL165" s="70"/>
      <c r="BM165" s="70"/>
      <c r="BN165" s="70"/>
      <c r="BO165" s="70"/>
      <c r="BP165" s="70"/>
      <c r="BQ165" s="60"/>
      <c r="BR165" s="61"/>
      <c r="BS165" s="62"/>
      <c r="BT165" s="63"/>
      <c r="BU165" s="67"/>
      <c r="BV165" s="70"/>
      <c r="BW165" s="70"/>
      <c r="BX165" s="70"/>
      <c r="BY165" s="70"/>
      <c r="BZ165" s="70"/>
      <c r="CA165" s="60"/>
      <c r="CB165" s="61"/>
      <c r="CC165" s="62"/>
      <c r="CD165" s="63"/>
      <c r="CE165" s="67"/>
      <c r="CF165" s="70"/>
      <c r="CG165" s="70"/>
      <c r="CH165" s="70"/>
      <c r="CI165" s="70"/>
      <c r="CJ165" s="70"/>
      <c r="CK165" s="60"/>
      <c r="CL165" s="61"/>
      <c r="CM165" s="62"/>
      <c r="CN165" s="63"/>
      <c r="CO165" s="67"/>
      <c r="CP165" s="70"/>
      <c r="CQ165" s="70"/>
      <c r="CR165" s="70"/>
      <c r="CS165" s="70"/>
      <c r="CT165" s="70"/>
      <c r="CU165" s="70"/>
      <c r="CV165" s="70"/>
      <c r="CW165" s="70"/>
      <c r="CX165" s="67"/>
      <c r="CY165" s="67"/>
    </row>
    <row r="166" spans="1:103" x14ac:dyDescent="0.2">
      <c r="A166" s="67"/>
      <c r="B166" s="69"/>
      <c r="C166" s="70"/>
      <c r="D166" s="70"/>
      <c r="E166" s="70"/>
      <c r="F166" s="70"/>
      <c r="G166" s="70"/>
      <c r="H166" s="70"/>
      <c r="I166" s="60"/>
      <c r="J166" s="61"/>
      <c r="K166" s="62"/>
      <c r="L166" s="63"/>
      <c r="M166" s="67"/>
      <c r="N166" s="70"/>
      <c r="O166" s="70"/>
      <c r="P166" s="70"/>
      <c r="Q166" s="70"/>
      <c r="R166" s="70"/>
      <c r="S166" s="60"/>
      <c r="T166" s="61"/>
      <c r="U166" s="62"/>
      <c r="V166" s="63"/>
      <c r="W166" s="67"/>
      <c r="X166" s="70"/>
      <c r="Y166" s="70"/>
      <c r="Z166" s="70"/>
      <c r="AA166" s="70"/>
      <c r="AB166" s="70"/>
      <c r="AC166" s="60"/>
      <c r="AD166" s="61"/>
      <c r="AE166" s="62"/>
      <c r="AF166" s="63"/>
      <c r="AG166" s="67"/>
      <c r="AH166" s="70"/>
      <c r="AI166" s="70"/>
      <c r="AJ166" s="70"/>
      <c r="AK166" s="70"/>
      <c r="AL166" s="70"/>
      <c r="AM166" s="60"/>
      <c r="AN166" s="61"/>
      <c r="AO166" s="62"/>
      <c r="AP166" s="63"/>
      <c r="AQ166" s="67"/>
      <c r="AR166" s="70"/>
      <c r="AS166" s="70"/>
      <c r="AT166" s="70"/>
      <c r="AU166" s="70"/>
      <c r="AV166" s="70"/>
      <c r="AW166" s="60"/>
      <c r="AX166" s="61"/>
      <c r="AY166" s="62"/>
      <c r="AZ166" s="63"/>
      <c r="BA166" s="67"/>
      <c r="BB166" s="70"/>
      <c r="BC166" s="70"/>
      <c r="BD166" s="70"/>
      <c r="BE166" s="70"/>
      <c r="BF166" s="70"/>
      <c r="BG166" s="60"/>
      <c r="BH166" s="61"/>
      <c r="BI166" s="62"/>
      <c r="BJ166" s="63"/>
      <c r="BK166" s="67"/>
      <c r="BL166" s="70"/>
      <c r="BM166" s="70"/>
      <c r="BN166" s="70"/>
      <c r="BO166" s="70"/>
      <c r="BP166" s="70"/>
      <c r="BQ166" s="60"/>
      <c r="BR166" s="61"/>
      <c r="BS166" s="62"/>
      <c r="BT166" s="63"/>
      <c r="BU166" s="67"/>
      <c r="BV166" s="70"/>
      <c r="BW166" s="70"/>
      <c r="BX166" s="70"/>
      <c r="BY166" s="70"/>
      <c r="BZ166" s="70"/>
      <c r="CA166" s="60"/>
      <c r="CB166" s="61"/>
      <c r="CC166" s="62"/>
      <c r="CD166" s="63"/>
      <c r="CE166" s="67"/>
      <c r="CF166" s="70"/>
      <c r="CG166" s="70"/>
      <c r="CH166" s="70"/>
      <c r="CI166" s="70"/>
      <c r="CJ166" s="70"/>
      <c r="CK166" s="60"/>
      <c r="CL166" s="61"/>
      <c r="CM166" s="62"/>
      <c r="CN166" s="63"/>
      <c r="CO166" s="67"/>
      <c r="CP166" s="70"/>
      <c r="CQ166" s="70"/>
      <c r="CR166" s="70"/>
      <c r="CS166" s="70"/>
      <c r="CT166" s="70"/>
      <c r="CU166" s="70"/>
      <c r="CV166" s="70"/>
      <c r="CW166" s="70"/>
      <c r="CX166" s="67"/>
      <c r="CY166" s="67"/>
    </row>
    <row r="167" spans="1:103" x14ac:dyDescent="0.2">
      <c r="A167" s="67"/>
      <c r="B167" s="69"/>
      <c r="C167" s="70"/>
      <c r="D167" s="70"/>
      <c r="E167" s="70"/>
      <c r="F167" s="70"/>
      <c r="G167" s="70"/>
      <c r="H167" s="70"/>
      <c r="I167" s="60"/>
      <c r="J167" s="61"/>
      <c r="K167" s="62"/>
      <c r="L167" s="63"/>
      <c r="M167" s="67"/>
      <c r="N167" s="70"/>
      <c r="O167" s="70"/>
      <c r="P167" s="70"/>
      <c r="Q167" s="70"/>
      <c r="R167" s="70"/>
      <c r="S167" s="60"/>
      <c r="T167" s="61"/>
      <c r="U167" s="62"/>
      <c r="V167" s="63"/>
      <c r="W167" s="67"/>
      <c r="X167" s="70"/>
      <c r="Y167" s="70"/>
      <c r="Z167" s="70"/>
      <c r="AA167" s="70"/>
      <c r="AB167" s="70"/>
      <c r="AC167" s="60"/>
      <c r="AD167" s="61"/>
      <c r="AE167" s="62"/>
      <c r="AF167" s="63"/>
      <c r="AG167" s="67"/>
      <c r="AH167" s="70"/>
      <c r="AI167" s="70"/>
      <c r="AJ167" s="70"/>
      <c r="AK167" s="70"/>
      <c r="AL167" s="70"/>
      <c r="AM167" s="60"/>
      <c r="AN167" s="61"/>
      <c r="AO167" s="62"/>
      <c r="AP167" s="63"/>
      <c r="AQ167" s="67"/>
      <c r="AR167" s="70"/>
      <c r="AS167" s="70"/>
      <c r="AT167" s="70"/>
      <c r="AU167" s="70"/>
      <c r="AV167" s="70"/>
      <c r="AW167" s="60"/>
      <c r="AX167" s="61"/>
      <c r="AY167" s="62"/>
      <c r="AZ167" s="63"/>
      <c r="BA167" s="67"/>
      <c r="BB167" s="70"/>
      <c r="BC167" s="70"/>
      <c r="BD167" s="70"/>
      <c r="BE167" s="70"/>
      <c r="BF167" s="70"/>
      <c r="BG167" s="60"/>
      <c r="BH167" s="61"/>
      <c r="BI167" s="62"/>
      <c r="BJ167" s="63"/>
      <c r="BK167" s="67"/>
      <c r="BL167" s="70"/>
      <c r="BM167" s="70"/>
      <c r="BN167" s="70"/>
      <c r="BO167" s="70"/>
      <c r="BP167" s="70"/>
      <c r="BQ167" s="60"/>
      <c r="BR167" s="61"/>
      <c r="BS167" s="62"/>
      <c r="BT167" s="63"/>
      <c r="BU167" s="67"/>
      <c r="BV167" s="70"/>
      <c r="BW167" s="70"/>
      <c r="BX167" s="70"/>
      <c r="BY167" s="70"/>
      <c r="BZ167" s="70"/>
      <c r="CA167" s="60"/>
      <c r="CB167" s="61"/>
      <c r="CC167" s="62"/>
      <c r="CD167" s="63"/>
      <c r="CE167" s="67"/>
      <c r="CF167" s="70"/>
      <c r="CG167" s="70"/>
      <c r="CH167" s="70"/>
      <c r="CI167" s="70"/>
      <c r="CJ167" s="70"/>
      <c r="CK167" s="60"/>
      <c r="CL167" s="61"/>
      <c r="CM167" s="62"/>
      <c r="CN167" s="63"/>
      <c r="CO167" s="67"/>
      <c r="CP167" s="70"/>
      <c r="CQ167" s="70"/>
      <c r="CR167" s="70"/>
      <c r="CS167" s="70"/>
      <c r="CT167" s="70"/>
      <c r="CU167" s="70"/>
      <c r="CV167" s="70"/>
      <c r="CW167" s="70"/>
      <c r="CX167" s="67"/>
      <c r="CY167" s="67"/>
    </row>
    <row r="168" spans="1:103" x14ac:dyDescent="0.2">
      <c r="A168" s="67"/>
      <c r="B168" s="69"/>
      <c r="C168" s="70"/>
      <c r="D168" s="70"/>
      <c r="E168" s="70"/>
      <c r="F168" s="70"/>
      <c r="G168" s="70"/>
      <c r="H168" s="70"/>
      <c r="I168" s="60"/>
      <c r="J168" s="61"/>
      <c r="K168" s="62"/>
      <c r="L168" s="63"/>
      <c r="M168" s="67"/>
      <c r="N168" s="70"/>
      <c r="O168" s="70"/>
      <c r="P168" s="70"/>
      <c r="Q168" s="70"/>
      <c r="R168" s="70"/>
      <c r="S168" s="60"/>
      <c r="T168" s="61"/>
      <c r="U168" s="62"/>
      <c r="V168" s="63"/>
      <c r="W168" s="67"/>
      <c r="X168" s="70"/>
      <c r="Y168" s="70"/>
      <c r="Z168" s="70"/>
      <c r="AA168" s="70"/>
      <c r="AB168" s="70"/>
      <c r="AC168" s="60"/>
      <c r="AD168" s="61"/>
      <c r="AE168" s="62"/>
      <c r="AF168" s="63"/>
      <c r="AG168" s="67"/>
      <c r="AH168" s="70"/>
      <c r="AI168" s="70"/>
      <c r="AJ168" s="70"/>
      <c r="AK168" s="70"/>
      <c r="AL168" s="70"/>
      <c r="AM168" s="60"/>
      <c r="AN168" s="61"/>
      <c r="AO168" s="62"/>
      <c r="AP168" s="63"/>
      <c r="AQ168" s="67"/>
      <c r="AR168" s="70"/>
      <c r="AS168" s="70"/>
      <c r="AT168" s="70"/>
      <c r="AU168" s="70"/>
      <c r="AV168" s="70"/>
      <c r="AW168" s="60"/>
      <c r="AX168" s="61"/>
      <c r="AY168" s="62"/>
      <c r="AZ168" s="63"/>
      <c r="BA168" s="67"/>
      <c r="BB168" s="70"/>
      <c r="BC168" s="70"/>
      <c r="BD168" s="70"/>
      <c r="BE168" s="70"/>
      <c r="BF168" s="70"/>
      <c r="BG168" s="60"/>
      <c r="BH168" s="61"/>
      <c r="BI168" s="62"/>
      <c r="BJ168" s="63"/>
      <c r="BK168" s="67"/>
      <c r="BL168" s="70"/>
      <c r="BM168" s="70"/>
      <c r="BN168" s="70"/>
      <c r="BO168" s="70"/>
      <c r="BP168" s="70"/>
      <c r="BQ168" s="60"/>
      <c r="BR168" s="61"/>
      <c r="BS168" s="62"/>
      <c r="BT168" s="63"/>
      <c r="BU168" s="67"/>
      <c r="BV168" s="70"/>
      <c r="BW168" s="70"/>
      <c r="BX168" s="70"/>
      <c r="BY168" s="70"/>
      <c r="BZ168" s="70"/>
      <c r="CA168" s="60"/>
      <c r="CB168" s="61"/>
      <c r="CC168" s="62"/>
      <c r="CD168" s="63"/>
      <c r="CE168" s="67"/>
      <c r="CF168" s="70"/>
      <c r="CG168" s="70"/>
      <c r="CH168" s="70"/>
      <c r="CI168" s="70"/>
      <c r="CJ168" s="70"/>
      <c r="CK168" s="60"/>
      <c r="CL168" s="61"/>
      <c r="CM168" s="62"/>
      <c r="CN168" s="63"/>
      <c r="CO168" s="67"/>
      <c r="CP168" s="70"/>
      <c r="CQ168" s="70"/>
      <c r="CR168" s="70"/>
      <c r="CS168" s="70"/>
      <c r="CT168" s="70"/>
      <c r="CU168" s="70"/>
      <c r="CV168" s="70"/>
      <c r="CW168" s="70"/>
      <c r="CX168" s="67"/>
      <c r="CY168" s="67"/>
    </row>
    <row r="169" spans="1:103" x14ac:dyDescent="0.2">
      <c r="A169" s="67"/>
      <c r="B169" s="69"/>
      <c r="C169" s="70"/>
      <c r="D169" s="70"/>
      <c r="E169" s="70"/>
      <c r="F169" s="70"/>
      <c r="G169" s="70"/>
      <c r="H169" s="70"/>
      <c r="I169" s="60"/>
      <c r="J169" s="61"/>
      <c r="K169" s="62"/>
      <c r="L169" s="63"/>
      <c r="M169" s="67"/>
      <c r="N169" s="70"/>
      <c r="O169" s="70"/>
      <c r="P169" s="70"/>
      <c r="Q169" s="70"/>
      <c r="R169" s="70"/>
      <c r="S169" s="60"/>
      <c r="T169" s="61"/>
      <c r="U169" s="62"/>
      <c r="V169" s="63"/>
      <c r="W169" s="67"/>
      <c r="X169" s="70"/>
      <c r="Y169" s="70"/>
      <c r="Z169" s="70"/>
      <c r="AA169" s="70"/>
      <c r="AB169" s="70"/>
      <c r="AC169" s="60"/>
      <c r="AD169" s="61"/>
      <c r="AE169" s="62"/>
      <c r="AF169" s="63"/>
      <c r="AG169" s="67"/>
      <c r="AH169" s="70"/>
      <c r="AI169" s="70"/>
      <c r="AJ169" s="70"/>
      <c r="AK169" s="70"/>
      <c r="AL169" s="70"/>
      <c r="AM169" s="60"/>
      <c r="AN169" s="61"/>
      <c r="AO169" s="62"/>
      <c r="AP169" s="63"/>
      <c r="AQ169" s="67"/>
      <c r="AR169" s="70"/>
      <c r="AS169" s="70"/>
      <c r="AT169" s="70"/>
      <c r="AU169" s="70"/>
      <c r="AV169" s="70"/>
      <c r="AW169" s="60"/>
      <c r="AX169" s="61"/>
      <c r="AY169" s="62"/>
      <c r="AZ169" s="63"/>
      <c r="BA169" s="67"/>
      <c r="BB169" s="70"/>
      <c r="BC169" s="70"/>
      <c r="BD169" s="70"/>
      <c r="BE169" s="70"/>
      <c r="BF169" s="70"/>
      <c r="BG169" s="60"/>
      <c r="BH169" s="61"/>
      <c r="BI169" s="62"/>
      <c r="BJ169" s="63"/>
      <c r="BK169" s="67"/>
      <c r="BL169" s="70"/>
      <c r="BM169" s="70"/>
      <c r="BN169" s="70"/>
      <c r="BO169" s="70"/>
      <c r="BP169" s="70"/>
      <c r="BQ169" s="60"/>
      <c r="BR169" s="61"/>
      <c r="BS169" s="62"/>
      <c r="BT169" s="63"/>
      <c r="BU169" s="67"/>
      <c r="BV169" s="70"/>
      <c r="BW169" s="70"/>
      <c r="BX169" s="70"/>
      <c r="BY169" s="70"/>
      <c r="BZ169" s="70"/>
      <c r="CA169" s="60"/>
      <c r="CB169" s="61"/>
      <c r="CC169" s="62"/>
      <c r="CD169" s="63"/>
      <c r="CE169" s="67"/>
      <c r="CF169" s="70"/>
      <c r="CG169" s="70"/>
      <c r="CH169" s="70"/>
      <c r="CI169" s="70"/>
      <c r="CJ169" s="70"/>
      <c r="CK169" s="60"/>
      <c r="CL169" s="61"/>
      <c r="CM169" s="62"/>
      <c r="CN169" s="63"/>
      <c r="CO169" s="67"/>
      <c r="CP169" s="70"/>
      <c r="CQ169" s="70"/>
      <c r="CR169" s="70"/>
      <c r="CS169" s="70"/>
      <c r="CT169" s="70"/>
      <c r="CU169" s="70"/>
      <c r="CV169" s="70"/>
      <c r="CW169" s="70"/>
      <c r="CX169" s="67"/>
      <c r="CY169" s="67"/>
    </row>
    <row r="170" spans="1:103" x14ac:dyDescent="0.2">
      <c r="A170" s="67"/>
      <c r="B170" s="69"/>
      <c r="C170" s="70"/>
      <c r="D170" s="70"/>
      <c r="E170" s="70"/>
      <c r="F170" s="70"/>
      <c r="G170" s="70"/>
      <c r="H170" s="70"/>
      <c r="I170" s="60"/>
      <c r="J170" s="61"/>
      <c r="K170" s="62"/>
      <c r="L170" s="63"/>
      <c r="M170" s="67"/>
      <c r="N170" s="70"/>
      <c r="O170" s="70"/>
      <c r="P170" s="70"/>
      <c r="Q170" s="70"/>
      <c r="R170" s="70"/>
      <c r="S170" s="60"/>
      <c r="T170" s="61"/>
      <c r="U170" s="62"/>
      <c r="V170" s="63"/>
      <c r="W170" s="67"/>
      <c r="X170" s="70"/>
      <c r="Y170" s="70"/>
      <c r="Z170" s="70"/>
      <c r="AA170" s="70"/>
      <c r="AB170" s="70"/>
      <c r="AC170" s="60"/>
      <c r="AD170" s="61"/>
      <c r="AE170" s="62"/>
      <c r="AF170" s="63"/>
      <c r="AG170" s="67"/>
      <c r="AH170" s="70"/>
      <c r="AI170" s="70"/>
      <c r="AJ170" s="70"/>
      <c r="AK170" s="70"/>
      <c r="AL170" s="70"/>
      <c r="AM170" s="60"/>
      <c r="AN170" s="61"/>
      <c r="AO170" s="62"/>
      <c r="AP170" s="63"/>
      <c r="AQ170" s="67"/>
      <c r="AR170" s="70"/>
      <c r="AS170" s="70"/>
      <c r="AT170" s="70"/>
      <c r="AU170" s="70"/>
      <c r="AV170" s="70"/>
      <c r="AW170" s="60"/>
      <c r="AX170" s="61"/>
      <c r="AY170" s="62"/>
      <c r="AZ170" s="63"/>
      <c r="BA170" s="67"/>
      <c r="BB170" s="70"/>
      <c r="BC170" s="70"/>
      <c r="BD170" s="70"/>
      <c r="BE170" s="70"/>
      <c r="BF170" s="70"/>
      <c r="BG170" s="60"/>
      <c r="BH170" s="61"/>
      <c r="BI170" s="62"/>
      <c r="BJ170" s="63"/>
      <c r="BK170" s="67"/>
      <c r="BL170" s="70"/>
      <c r="BM170" s="70"/>
      <c r="BN170" s="70"/>
      <c r="BO170" s="70"/>
      <c r="BP170" s="70"/>
      <c r="BQ170" s="60"/>
      <c r="BR170" s="61"/>
      <c r="BS170" s="62"/>
      <c r="BT170" s="63"/>
      <c r="BU170" s="67"/>
      <c r="BV170" s="70"/>
      <c r="BW170" s="70"/>
      <c r="BX170" s="70"/>
      <c r="BY170" s="70"/>
      <c r="BZ170" s="70"/>
      <c r="CA170" s="60"/>
      <c r="CB170" s="61"/>
      <c r="CC170" s="62"/>
      <c r="CD170" s="63"/>
      <c r="CE170" s="67"/>
      <c r="CF170" s="70"/>
      <c r="CG170" s="70"/>
      <c r="CH170" s="70"/>
      <c r="CI170" s="70"/>
      <c r="CJ170" s="70"/>
      <c r="CK170" s="60"/>
      <c r="CL170" s="61"/>
      <c r="CM170" s="62"/>
      <c r="CN170" s="63"/>
      <c r="CO170" s="67"/>
      <c r="CP170" s="70"/>
      <c r="CQ170" s="70"/>
      <c r="CR170" s="70"/>
      <c r="CS170" s="70"/>
      <c r="CT170" s="70"/>
      <c r="CU170" s="70"/>
      <c r="CV170" s="70"/>
      <c r="CW170" s="70"/>
      <c r="CX170" s="67"/>
      <c r="CY170" s="67"/>
    </row>
    <row r="171" spans="1:103" x14ac:dyDescent="0.2">
      <c r="A171" s="67"/>
      <c r="B171" s="69"/>
      <c r="C171" s="70"/>
      <c r="D171" s="70"/>
      <c r="E171" s="70"/>
      <c r="F171" s="70"/>
      <c r="G171" s="70"/>
      <c r="H171" s="70"/>
      <c r="I171" s="60"/>
      <c r="J171" s="61"/>
      <c r="K171" s="62"/>
      <c r="L171" s="63"/>
      <c r="M171" s="67"/>
      <c r="N171" s="70"/>
      <c r="O171" s="70"/>
      <c r="P171" s="70"/>
      <c r="Q171" s="70"/>
      <c r="R171" s="70"/>
      <c r="S171" s="60"/>
      <c r="T171" s="61"/>
      <c r="U171" s="62"/>
      <c r="V171" s="63"/>
      <c r="W171" s="67"/>
      <c r="X171" s="70"/>
      <c r="Y171" s="70"/>
      <c r="Z171" s="70"/>
      <c r="AA171" s="70"/>
      <c r="AB171" s="70"/>
      <c r="AC171" s="60"/>
      <c r="AD171" s="61"/>
      <c r="AE171" s="62"/>
      <c r="AF171" s="63"/>
      <c r="AG171" s="67"/>
      <c r="AH171" s="70"/>
      <c r="AI171" s="70"/>
      <c r="AJ171" s="70"/>
      <c r="AK171" s="70"/>
      <c r="AL171" s="70"/>
      <c r="AM171" s="60"/>
      <c r="AN171" s="61"/>
      <c r="AO171" s="62"/>
      <c r="AP171" s="63"/>
      <c r="AQ171" s="67"/>
      <c r="AR171" s="70"/>
      <c r="AS171" s="70"/>
      <c r="AT171" s="70"/>
      <c r="AU171" s="70"/>
      <c r="AV171" s="70"/>
      <c r="AW171" s="60"/>
      <c r="AX171" s="61"/>
      <c r="AY171" s="62"/>
      <c r="AZ171" s="63"/>
      <c r="BA171" s="67"/>
      <c r="BB171" s="70"/>
      <c r="BC171" s="70"/>
      <c r="BD171" s="70"/>
      <c r="BE171" s="70"/>
      <c r="BF171" s="70"/>
      <c r="BG171" s="60"/>
      <c r="BH171" s="61"/>
      <c r="BI171" s="62"/>
      <c r="BJ171" s="63"/>
      <c r="BK171" s="67"/>
      <c r="BL171" s="70"/>
      <c r="BM171" s="70"/>
      <c r="BN171" s="70"/>
      <c r="BO171" s="70"/>
      <c r="BP171" s="70"/>
      <c r="BQ171" s="60"/>
      <c r="BR171" s="61"/>
      <c r="BS171" s="62"/>
      <c r="BT171" s="63"/>
      <c r="BU171" s="67"/>
      <c r="BV171" s="70"/>
      <c r="BW171" s="70"/>
      <c r="BX171" s="70"/>
      <c r="BY171" s="70"/>
      <c r="BZ171" s="70"/>
      <c r="CA171" s="60"/>
      <c r="CB171" s="61"/>
      <c r="CC171" s="62"/>
      <c r="CD171" s="63"/>
      <c r="CE171" s="67"/>
      <c r="CF171" s="70"/>
      <c r="CG171" s="70"/>
      <c r="CH171" s="70"/>
      <c r="CI171" s="70"/>
      <c r="CJ171" s="70"/>
      <c r="CK171" s="60"/>
      <c r="CL171" s="61"/>
      <c r="CM171" s="62"/>
      <c r="CN171" s="63"/>
      <c r="CO171" s="67"/>
      <c r="CP171" s="70"/>
      <c r="CQ171" s="70"/>
      <c r="CR171" s="70"/>
      <c r="CS171" s="70"/>
      <c r="CT171" s="70"/>
      <c r="CU171" s="70"/>
      <c r="CV171" s="70"/>
      <c r="CW171" s="70"/>
      <c r="CX171" s="67"/>
      <c r="CY171" s="67"/>
    </row>
    <row r="172" spans="1:103" x14ac:dyDescent="0.2">
      <c r="A172" s="67"/>
      <c r="B172" s="69"/>
      <c r="C172" s="70"/>
      <c r="D172" s="70"/>
      <c r="E172" s="70"/>
      <c r="F172" s="70"/>
      <c r="G172" s="70"/>
      <c r="H172" s="70"/>
      <c r="I172" s="60"/>
      <c r="J172" s="61"/>
      <c r="K172" s="62"/>
      <c r="L172" s="63"/>
      <c r="M172" s="67"/>
      <c r="N172" s="70"/>
      <c r="O172" s="70"/>
      <c r="P172" s="70"/>
      <c r="Q172" s="70"/>
      <c r="R172" s="70"/>
      <c r="S172" s="60"/>
      <c r="T172" s="61"/>
      <c r="U172" s="62"/>
      <c r="V172" s="63"/>
      <c r="W172" s="67"/>
      <c r="X172" s="70"/>
      <c r="Y172" s="70"/>
      <c r="Z172" s="70"/>
      <c r="AA172" s="70"/>
      <c r="AB172" s="70"/>
      <c r="AC172" s="60"/>
      <c r="AD172" s="61"/>
      <c r="AE172" s="62"/>
      <c r="AF172" s="63"/>
      <c r="AG172" s="67"/>
      <c r="AH172" s="70"/>
      <c r="AI172" s="70"/>
      <c r="AJ172" s="70"/>
      <c r="AK172" s="70"/>
      <c r="AL172" s="70"/>
      <c r="AM172" s="60"/>
      <c r="AN172" s="61"/>
      <c r="AO172" s="62"/>
      <c r="AP172" s="63"/>
      <c r="AQ172" s="67"/>
      <c r="AR172" s="70"/>
      <c r="AS172" s="70"/>
      <c r="AT172" s="70"/>
      <c r="AU172" s="70"/>
      <c r="AV172" s="70"/>
      <c r="AW172" s="60"/>
      <c r="AX172" s="61"/>
      <c r="AY172" s="62"/>
      <c r="AZ172" s="63"/>
      <c r="BA172" s="67"/>
      <c r="BB172" s="70"/>
      <c r="BC172" s="70"/>
      <c r="BD172" s="70"/>
      <c r="BE172" s="70"/>
      <c r="BF172" s="70"/>
      <c r="BG172" s="60"/>
      <c r="BH172" s="61"/>
      <c r="BI172" s="62"/>
      <c r="BJ172" s="63"/>
      <c r="BK172" s="67"/>
      <c r="BL172" s="70"/>
      <c r="BM172" s="70"/>
      <c r="BN172" s="70"/>
      <c r="BO172" s="70"/>
      <c r="BP172" s="70"/>
      <c r="BQ172" s="60"/>
      <c r="BR172" s="61"/>
      <c r="BS172" s="62"/>
      <c r="BT172" s="63"/>
      <c r="BU172" s="67"/>
      <c r="BV172" s="70"/>
      <c r="BW172" s="70"/>
      <c r="BX172" s="70"/>
      <c r="BY172" s="70"/>
      <c r="BZ172" s="70"/>
      <c r="CA172" s="60"/>
      <c r="CB172" s="61"/>
      <c r="CC172" s="62"/>
      <c r="CD172" s="63"/>
      <c r="CE172" s="67"/>
      <c r="CF172" s="70"/>
      <c r="CG172" s="70"/>
      <c r="CH172" s="70"/>
      <c r="CI172" s="70"/>
      <c r="CJ172" s="70"/>
      <c r="CK172" s="60"/>
      <c r="CL172" s="61"/>
      <c r="CM172" s="62"/>
      <c r="CN172" s="63"/>
      <c r="CO172" s="67"/>
      <c r="CP172" s="70"/>
      <c r="CQ172" s="70"/>
      <c r="CR172" s="70"/>
      <c r="CS172" s="70"/>
      <c r="CT172" s="70"/>
      <c r="CU172" s="70"/>
      <c r="CV172" s="70"/>
      <c r="CW172" s="70"/>
      <c r="CX172" s="67"/>
      <c r="CY172" s="67"/>
    </row>
    <row r="173" spans="1:103" x14ac:dyDescent="0.2">
      <c r="A173" s="67"/>
      <c r="B173" s="69"/>
      <c r="C173" s="70"/>
      <c r="D173" s="70"/>
      <c r="E173" s="70"/>
      <c r="F173" s="70"/>
      <c r="G173" s="70"/>
      <c r="H173" s="70"/>
      <c r="I173" s="60"/>
      <c r="J173" s="61"/>
      <c r="K173" s="62"/>
      <c r="L173" s="63"/>
      <c r="M173" s="67"/>
      <c r="N173" s="70"/>
      <c r="O173" s="70"/>
      <c r="P173" s="70"/>
      <c r="Q173" s="70"/>
      <c r="R173" s="70"/>
      <c r="S173" s="60"/>
      <c r="T173" s="61"/>
      <c r="U173" s="62"/>
      <c r="V173" s="63"/>
      <c r="W173" s="67"/>
      <c r="X173" s="70"/>
      <c r="Y173" s="70"/>
      <c r="Z173" s="70"/>
      <c r="AA173" s="70"/>
      <c r="AB173" s="70"/>
      <c r="AC173" s="60"/>
      <c r="AD173" s="61"/>
      <c r="AE173" s="62"/>
      <c r="AF173" s="63"/>
      <c r="AG173" s="67"/>
      <c r="AH173" s="70"/>
      <c r="AI173" s="70"/>
      <c r="AJ173" s="70"/>
      <c r="AK173" s="70"/>
      <c r="AL173" s="70"/>
      <c r="AM173" s="60"/>
      <c r="AN173" s="61"/>
      <c r="AO173" s="62"/>
      <c r="AP173" s="63"/>
      <c r="AQ173" s="67"/>
      <c r="AR173" s="70"/>
      <c r="AS173" s="70"/>
      <c r="AT173" s="70"/>
      <c r="AU173" s="70"/>
      <c r="AV173" s="70"/>
      <c r="AW173" s="60"/>
      <c r="AX173" s="61"/>
      <c r="AY173" s="62"/>
      <c r="AZ173" s="63"/>
      <c r="BA173" s="67"/>
      <c r="BB173" s="70"/>
      <c r="BC173" s="70"/>
      <c r="BD173" s="70"/>
      <c r="BE173" s="70"/>
      <c r="BF173" s="70"/>
      <c r="BG173" s="60"/>
      <c r="BH173" s="61"/>
      <c r="BI173" s="62"/>
      <c r="BJ173" s="63"/>
      <c r="BK173" s="67"/>
      <c r="BL173" s="70"/>
      <c r="BM173" s="70"/>
      <c r="BN173" s="70"/>
      <c r="BO173" s="70"/>
      <c r="BP173" s="70"/>
      <c r="BQ173" s="60"/>
      <c r="BR173" s="61"/>
      <c r="BS173" s="62"/>
      <c r="BT173" s="63"/>
      <c r="BU173" s="67"/>
      <c r="BV173" s="70"/>
      <c r="BW173" s="70"/>
      <c r="BX173" s="70"/>
      <c r="BY173" s="70"/>
      <c r="BZ173" s="70"/>
      <c r="CA173" s="60"/>
      <c r="CB173" s="61"/>
      <c r="CC173" s="62"/>
      <c r="CD173" s="63"/>
      <c r="CE173" s="67"/>
      <c r="CF173" s="70"/>
      <c r="CG173" s="70"/>
      <c r="CH173" s="70"/>
      <c r="CI173" s="70"/>
      <c r="CJ173" s="70"/>
      <c r="CK173" s="60"/>
      <c r="CL173" s="61"/>
      <c r="CM173" s="62"/>
      <c r="CN173" s="63"/>
      <c r="CO173" s="67"/>
      <c r="CP173" s="70"/>
      <c r="CQ173" s="70"/>
      <c r="CR173" s="70"/>
      <c r="CS173" s="70"/>
      <c r="CT173" s="70"/>
      <c r="CU173" s="70"/>
      <c r="CV173" s="70"/>
      <c r="CW173" s="70"/>
      <c r="CX173" s="67"/>
      <c r="CY173" s="67"/>
    </row>
    <row r="174" spans="1:103" x14ac:dyDescent="0.2">
      <c r="A174" s="67"/>
      <c r="B174" s="69"/>
      <c r="C174" s="70"/>
      <c r="D174" s="70"/>
      <c r="E174" s="70"/>
      <c r="F174" s="70"/>
      <c r="G174" s="70"/>
      <c r="H174" s="70"/>
      <c r="I174" s="60"/>
      <c r="J174" s="61"/>
      <c r="K174" s="62"/>
      <c r="L174" s="63"/>
      <c r="M174" s="67"/>
      <c r="N174" s="70"/>
      <c r="O174" s="70"/>
      <c r="P174" s="70"/>
      <c r="Q174" s="70"/>
      <c r="R174" s="70"/>
      <c r="S174" s="60"/>
      <c r="T174" s="61"/>
      <c r="U174" s="62"/>
      <c r="V174" s="63"/>
      <c r="W174" s="67"/>
      <c r="X174" s="70"/>
      <c r="Y174" s="70"/>
      <c r="Z174" s="70"/>
      <c r="AA174" s="70"/>
      <c r="AB174" s="70"/>
      <c r="AC174" s="60"/>
      <c r="AD174" s="61"/>
      <c r="AE174" s="62"/>
      <c r="AF174" s="63"/>
      <c r="AG174" s="67"/>
      <c r="AH174" s="70"/>
      <c r="AI174" s="70"/>
      <c r="AJ174" s="70"/>
      <c r="AK174" s="70"/>
      <c r="AL174" s="70"/>
      <c r="AM174" s="60"/>
      <c r="AN174" s="61"/>
      <c r="AO174" s="62"/>
      <c r="AP174" s="63"/>
      <c r="AQ174" s="67"/>
      <c r="AR174" s="70"/>
      <c r="AS174" s="70"/>
      <c r="AT174" s="70"/>
      <c r="AU174" s="70"/>
      <c r="AV174" s="70"/>
      <c r="AW174" s="60"/>
      <c r="AX174" s="61"/>
      <c r="AY174" s="62"/>
      <c r="AZ174" s="63"/>
      <c r="BA174" s="67"/>
      <c r="BB174" s="70"/>
      <c r="BC174" s="70"/>
      <c r="BD174" s="70"/>
      <c r="BE174" s="70"/>
      <c r="BF174" s="70"/>
      <c r="BG174" s="60"/>
      <c r="BH174" s="61"/>
      <c r="BI174" s="62"/>
      <c r="BJ174" s="63"/>
      <c r="BK174" s="67"/>
      <c r="BL174" s="70"/>
      <c r="BM174" s="70"/>
      <c r="BN174" s="70"/>
      <c r="BO174" s="70"/>
      <c r="BP174" s="70"/>
      <c r="BQ174" s="60"/>
      <c r="BR174" s="61"/>
      <c r="BS174" s="62"/>
      <c r="BT174" s="63"/>
      <c r="BU174" s="67"/>
      <c r="BV174" s="70"/>
      <c r="BW174" s="70"/>
      <c r="BX174" s="70"/>
      <c r="BY174" s="70"/>
      <c r="BZ174" s="70"/>
      <c r="CA174" s="60"/>
      <c r="CB174" s="61"/>
      <c r="CC174" s="62"/>
      <c r="CD174" s="63"/>
      <c r="CE174" s="67"/>
      <c r="CF174" s="70"/>
      <c r="CG174" s="70"/>
      <c r="CH174" s="70"/>
      <c r="CI174" s="70"/>
      <c r="CJ174" s="70"/>
      <c r="CK174" s="60"/>
      <c r="CL174" s="61"/>
      <c r="CM174" s="62"/>
      <c r="CN174" s="63"/>
      <c r="CO174" s="67"/>
      <c r="CP174" s="70"/>
      <c r="CQ174" s="70"/>
      <c r="CR174" s="70"/>
      <c r="CS174" s="70"/>
      <c r="CT174" s="70"/>
      <c r="CU174" s="70"/>
      <c r="CV174" s="70"/>
      <c r="CW174" s="70"/>
      <c r="CX174" s="67"/>
      <c r="CY174" s="67"/>
    </row>
    <row r="175" spans="1:103" x14ac:dyDescent="0.2">
      <c r="A175" s="67"/>
      <c r="B175" s="69"/>
      <c r="C175" s="70"/>
      <c r="D175" s="70"/>
      <c r="E175" s="70"/>
      <c r="F175" s="70"/>
      <c r="G175" s="70"/>
      <c r="H175" s="70"/>
      <c r="I175" s="60"/>
      <c r="J175" s="61"/>
      <c r="K175" s="62"/>
      <c r="L175" s="63"/>
      <c r="M175" s="67"/>
      <c r="N175" s="70"/>
      <c r="O175" s="70"/>
      <c r="P175" s="70"/>
      <c r="Q175" s="70"/>
      <c r="R175" s="70"/>
      <c r="S175" s="60"/>
      <c r="T175" s="61"/>
      <c r="U175" s="62"/>
      <c r="V175" s="63"/>
      <c r="W175" s="67"/>
      <c r="X175" s="70"/>
      <c r="Y175" s="70"/>
      <c r="Z175" s="70"/>
      <c r="AA175" s="70"/>
      <c r="AB175" s="70"/>
      <c r="AC175" s="60"/>
      <c r="AD175" s="61"/>
      <c r="AE175" s="62"/>
      <c r="AF175" s="63"/>
      <c r="AG175" s="67"/>
      <c r="AH175" s="70"/>
      <c r="AI175" s="70"/>
      <c r="AJ175" s="70"/>
      <c r="AK175" s="70"/>
      <c r="AL175" s="70"/>
      <c r="AM175" s="60"/>
      <c r="AN175" s="61"/>
      <c r="AO175" s="62"/>
      <c r="AP175" s="63"/>
      <c r="AQ175" s="67"/>
      <c r="AR175" s="70"/>
      <c r="AS175" s="70"/>
      <c r="AT175" s="70"/>
      <c r="AU175" s="70"/>
      <c r="AV175" s="70"/>
      <c r="AW175" s="60"/>
      <c r="AX175" s="61"/>
      <c r="AY175" s="62"/>
      <c r="AZ175" s="63"/>
      <c r="BA175" s="67"/>
      <c r="BB175" s="70"/>
      <c r="BC175" s="70"/>
      <c r="BD175" s="70"/>
      <c r="BE175" s="70"/>
      <c r="BF175" s="70"/>
      <c r="BG175" s="60"/>
      <c r="BH175" s="61"/>
      <c r="BI175" s="62"/>
      <c r="BJ175" s="63"/>
      <c r="BK175" s="67"/>
      <c r="BL175" s="70"/>
      <c r="BM175" s="70"/>
      <c r="BN175" s="70"/>
      <c r="BO175" s="70"/>
      <c r="BP175" s="70"/>
      <c r="BQ175" s="60"/>
      <c r="BR175" s="61"/>
      <c r="BS175" s="62"/>
      <c r="BT175" s="63"/>
      <c r="BU175" s="67"/>
      <c r="BV175" s="70"/>
      <c r="BW175" s="70"/>
      <c r="BX175" s="70"/>
      <c r="BY175" s="70"/>
      <c r="BZ175" s="70"/>
      <c r="CA175" s="60"/>
      <c r="CB175" s="61"/>
      <c r="CC175" s="62"/>
      <c r="CD175" s="63"/>
      <c r="CE175" s="67"/>
      <c r="CF175" s="70"/>
      <c r="CG175" s="70"/>
      <c r="CH175" s="70"/>
      <c r="CI175" s="70"/>
      <c r="CJ175" s="70"/>
      <c r="CK175" s="60"/>
      <c r="CL175" s="61"/>
      <c r="CM175" s="62"/>
      <c r="CN175" s="63"/>
      <c r="CO175" s="67"/>
      <c r="CP175" s="70"/>
      <c r="CQ175" s="70"/>
      <c r="CR175" s="70"/>
      <c r="CS175" s="70"/>
      <c r="CT175" s="70"/>
      <c r="CU175" s="70"/>
      <c r="CV175" s="70"/>
      <c r="CW175" s="70"/>
      <c r="CX175" s="67"/>
      <c r="CY175" s="67"/>
    </row>
    <row r="176" spans="1:103" x14ac:dyDescent="0.2">
      <c r="A176" s="67"/>
      <c r="B176" s="69"/>
      <c r="C176" s="70"/>
      <c r="D176" s="70"/>
      <c r="E176" s="70"/>
      <c r="F176" s="70"/>
      <c r="G176" s="70"/>
      <c r="H176" s="70"/>
      <c r="I176" s="60"/>
      <c r="J176" s="61"/>
      <c r="K176" s="62"/>
      <c r="L176" s="63"/>
      <c r="M176" s="67"/>
      <c r="N176" s="70"/>
      <c r="O176" s="70"/>
      <c r="P176" s="70"/>
      <c r="Q176" s="70"/>
      <c r="R176" s="70"/>
      <c r="S176" s="60"/>
      <c r="T176" s="61"/>
      <c r="U176" s="62"/>
      <c r="V176" s="63"/>
      <c r="W176" s="67"/>
      <c r="X176" s="70"/>
      <c r="Y176" s="70"/>
      <c r="Z176" s="70"/>
      <c r="AA176" s="70"/>
      <c r="AB176" s="70"/>
      <c r="AC176" s="60"/>
      <c r="AD176" s="61"/>
      <c r="AE176" s="62"/>
      <c r="AF176" s="63"/>
      <c r="AG176" s="67"/>
      <c r="AH176" s="70"/>
      <c r="AI176" s="70"/>
      <c r="AJ176" s="70"/>
      <c r="AK176" s="70"/>
      <c r="AL176" s="70"/>
      <c r="AM176" s="60"/>
      <c r="AN176" s="61"/>
      <c r="AO176" s="62"/>
      <c r="AP176" s="63"/>
      <c r="AQ176" s="67"/>
      <c r="AR176" s="70"/>
      <c r="AS176" s="70"/>
      <c r="AT176" s="70"/>
      <c r="AU176" s="70"/>
      <c r="AV176" s="70"/>
      <c r="AW176" s="60"/>
      <c r="AX176" s="61"/>
      <c r="AY176" s="62"/>
      <c r="AZ176" s="63"/>
      <c r="BA176" s="67"/>
      <c r="BB176" s="70"/>
      <c r="BC176" s="70"/>
      <c r="BD176" s="70"/>
      <c r="BE176" s="70"/>
      <c r="BF176" s="70"/>
      <c r="BG176" s="60"/>
      <c r="BH176" s="61"/>
      <c r="BI176" s="62"/>
      <c r="BJ176" s="63"/>
      <c r="BK176" s="67"/>
      <c r="BL176" s="70"/>
      <c r="BM176" s="70"/>
      <c r="BN176" s="70"/>
      <c r="BO176" s="70"/>
      <c r="BP176" s="70"/>
      <c r="BQ176" s="60"/>
      <c r="BR176" s="61"/>
      <c r="BS176" s="62"/>
      <c r="BT176" s="63"/>
      <c r="BU176" s="67"/>
      <c r="BV176" s="70"/>
      <c r="BW176" s="70"/>
      <c r="BX176" s="70"/>
      <c r="BY176" s="70"/>
      <c r="BZ176" s="70"/>
      <c r="CA176" s="60"/>
      <c r="CB176" s="61"/>
      <c r="CC176" s="62"/>
      <c r="CD176" s="63"/>
      <c r="CE176" s="67"/>
      <c r="CF176" s="70"/>
      <c r="CG176" s="70"/>
      <c r="CH176" s="70"/>
      <c r="CI176" s="70"/>
      <c r="CJ176" s="70"/>
      <c r="CK176" s="60"/>
      <c r="CL176" s="61"/>
      <c r="CM176" s="62"/>
      <c r="CN176" s="63"/>
      <c r="CO176" s="67"/>
      <c r="CP176" s="70"/>
      <c r="CQ176" s="70"/>
      <c r="CR176" s="70"/>
      <c r="CS176" s="70"/>
      <c r="CT176" s="70"/>
      <c r="CU176" s="70"/>
      <c r="CV176" s="70"/>
      <c r="CW176" s="70"/>
      <c r="CX176" s="67"/>
      <c r="CY176" s="67"/>
    </row>
    <row r="177" spans="1:103" x14ac:dyDescent="0.2">
      <c r="A177" s="67"/>
      <c r="B177" s="69"/>
      <c r="C177" s="70"/>
      <c r="D177" s="70"/>
      <c r="E177" s="70"/>
      <c r="F177" s="70"/>
      <c r="G177" s="70"/>
      <c r="H177" s="70"/>
      <c r="I177" s="60"/>
      <c r="J177" s="61"/>
      <c r="K177" s="62"/>
      <c r="L177" s="63"/>
      <c r="M177" s="67"/>
      <c r="N177" s="70"/>
      <c r="O177" s="70"/>
      <c r="P177" s="70"/>
      <c r="Q177" s="70"/>
      <c r="R177" s="70"/>
      <c r="S177" s="60"/>
      <c r="T177" s="61"/>
      <c r="U177" s="62"/>
      <c r="V177" s="63"/>
      <c r="W177" s="67"/>
      <c r="X177" s="70"/>
      <c r="Y177" s="70"/>
      <c r="Z177" s="70"/>
      <c r="AA177" s="70"/>
      <c r="AB177" s="70"/>
      <c r="AC177" s="60"/>
      <c r="AD177" s="61"/>
      <c r="AE177" s="62"/>
      <c r="AF177" s="63"/>
      <c r="AG177" s="67"/>
      <c r="AH177" s="70"/>
      <c r="AI177" s="70"/>
      <c r="AJ177" s="70"/>
      <c r="AK177" s="70"/>
      <c r="AL177" s="70"/>
      <c r="AM177" s="60"/>
      <c r="AN177" s="61"/>
      <c r="AO177" s="62"/>
      <c r="AP177" s="63"/>
      <c r="AQ177" s="67"/>
      <c r="AR177" s="70"/>
      <c r="AS177" s="70"/>
      <c r="AT177" s="70"/>
      <c r="AU177" s="70"/>
      <c r="AV177" s="70"/>
      <c r="AW177" s="60"/>
      <c r="AX177" s="61"/>
      <c r="AY177" s="62"/>
      <c r="AZ177" s="63"/>
      <c r="BA177" s="67"/>
      <c r="BB177" s="70"/>
      <c r="BC177" s="70"/>
      <c r="BD177" s="70"/>
      <c r="BE177" s="70"/>
      <c r="BF177" s="70"/>
      <c r="BG177" s="60"/>
      <c r="BH177" s="61"/>
      <c r="BI177" s="62"/>
      <c r="BJ177" s="63"/>
      <c r="BK177" s="67"/>
      <c r="BL177" s="70"/>
      <c r="BM177" s="70"/>
      <c r="BN177" s="70"/>
      <c r="BO177" s="70"/>
      <c r="BP177" s="70"/>
      <c r="BQ177" s="60"/>
      <c r="BR177" s="61"/>
      <c r="BS177" s="62"/>
      <c r="BT177" s="63"/>
      <c r="BU177" s="67"/>
      <c r="BV177" s="70"/>
      <c r="BW177" s="70"/>
      <c r="BX177" s="70"/>
      <c r="BY177" s="70"/>
      <c r="BZ177" s="70"/>
      <c r="CA177" s="60"/>
      <c r="CB177" s="61"/>
      <c r="CC177" s="62"/>
      <c r="CD177" s="63"/>
      <c r="CE177" s="67"/>
      <c r="CF177" s="70"/>
      <c r="CG177" s="70"/>
      <c r="CH177" s="70"/>
      <c r="CI177" s="70"/>
      <c r="CJ177" s="70"/>
      <c r="CK177" s="60"/>
      <c r="CL177" s="61"/>
      <c r="CM177" s="62"/>
      <c r="CN177" s="63"/>
      <c r="CO177" s="67"/>
      <c r="CP177" s="70"/>
      <c r="CQ177" s="70"/>
      <c r="CR177" s="70"/>
      <c r="CS177" s="70"/>
      <c r="CT177" s="70"/>
      <c r="CU177" s="70"/>
      <c r="CV177" s="70"/>
      <c r="CW177" s="70"/>
      <c r="CX177" s="67"/>
      <c r="CY177" s="67"/>
    </row>
    <row r="178" spans="1:103" x14ac:dyDescent="0.2">
      <c r="A178" s="67"/>
      <c r="B178" s="69"/>
      <c r="C178" s="70"/>
      <c r="D178" s="70"/>
      <c r="E178" s="70"/>
      <c r="F178" s="70"/>
      <c r="G178" s="70"/>
      <c r="H178" s="70"/>
      <c r="I178" s="60"/>
      <c r="J178" s="61"/>
      <c r="K178" s="62"/>
      <c r="L178" s="63"/>
      <c r="M178" s="67"/>
      <c r="N178" s="70"/>
      <c r="O178" s="70"/>
      <c r="P178" s="70"/>
      <c r="Q178" s="70"/>
      <c r="R178" s="70"/>
      <c r="S178" s="60"/>
      <c r="T178" s="61"/>
      <c r="U178" s="62"/>
      <c r="V178" s="63"/>
      <c r="W178" s="67"/>
      <c r="X178" s="70"/>
      <c r="Y178" s="70"/>
      <c r="Z178" s="70"/>
      <c r="AA178" s="70"/>
      <c r="AB178" s="70"/>
      <c r="AC178" s="60"/>
      <c r="AD178" s="61"/>
      <c r="AE178" s="62"/>
      <c r="AF178" s="63"/>
      <c r="AG178" s="67"/>
      <c r="AH178" s="70"/>
      <c r="AI178" s="70"/>
      <c r="AJ178" s="70"/>
      <c r="AK178" s="70"/>
      <c r="AL178" s="70"/>
      <c r="AM178" s="60"/>
      <c r="AN178" s="61"/>
      <c r="AO178" s="62"/>
      <c r="AP178" s="63"/>
      <c r="AQ178" s="67"/>
      <c r="AR178" s="70"/>
      <c r="AS178" s="70"/>
      <c r="AT178" s="70"/>
      <c r="AU178" s="70"/>
      <c r="AV178" s="70"/>
      <c r="AW178" s="60"/>
      <c r="AX178" s="61"/>
      <c r="AY178" s="62"/>
      <c r="AZ178" s="63"/>
      <c r="BA178" s="67"/>
      <c r="BB178" s="70"/>
      <c r="BC178" s="70"/>
      <c r="BD178" s="70"/>
      <c r="BE178" s="70"/>
      <c r="BF178" s="70"/>
      <c r="BG178" s="60"/>
      <c r="BH178" s="61"/>
      <c r="BI178" s="62"/>
      <c r="BJ178" s="63"/>
      <c r="BK178" s="67"/>
      <c r="BL178" s="70"/>
      <c r="BM178" s="70"/>
      <c r="BN178" s="70"/>
      <c r="BO178" s="70"/>
      <c r="BP178" s="70"/>
      <c r="BQ178" s="60"/>
      <c r="BR178" s="61"/>
      <c r="BS178" s="62"/>
      <c r="BT178" s="63"/>
      <c r="BU178" s="67"/>
      <c r="BV178" s="70"/>
      <c r="BW178" s="70"/>
      <c r="BX178" s="70"/>
      <c r="BY178" s="70"/>
      <c r="BZ178" s="70"/>
      <c r="CA178" s="60"/>
      <c r="CB178" s="61"/>
      <c r="CC178" s="62"/>
      <c r="CD178" s="63"/>
      <c r="CE178" s="67"/>
      <c r="CF178" s="70"/>
      <c r="CG178" s="70"/>
      <c r="CH178" s="70"/>
      <c r="CI178" s="70"/>
      <c r="CJ178" s="70"/>
      <c r="CK178" s="60"/>
      <c r="CL178" s="61"/>
      <c r="CM178" s="62"/>
      <c r="CN178" s="63"/>
      <c r="CO178" s="67"/>
      <c r="CP178" s="70"/>
      <c r="CQ178" s="70"/>
      <c r="CR178" s="70"/>
      <c r="CS178" s="70"/>
      <c r="CT178" s="70"/>
      <c r="CU178" s="70"/>
      <c r="CV178" s="70"/>
      <c r="CW178" s="70"/>
      <c r="CX178" s="67"/>
      <c r="CY178" s="67"/>
    </row>
    <row r="179" spans="1:103" x14ac:dyDescent="0.2">
      <c r="A179" s="67"/>
      <c r="B179" s="69"/>
      <c r="C179" s="70"/>
      <c r="D179" s="70"/>
      <c r="E179" s="70"/>
      <c r="F179" s="70"/>
      <c r="G179" s="70"/>
      <c r="H179" s="70"/>
      <c r="I179" s="60"/>
      <c r="J179" s="61"/>
      <c r="K179" s="62"/>
      <c r="L179" s="63"/>
      <c r="M179" s="67"/>
      <c r="N179" s="70"/>
      <c r="O179" s="70"/>
      <c r="P179" s="70"/>
      <c r="Q179" s="70"/>
      <c r="R179" s="70"/>
      <c r="S179" s="60"/>
      <c r="T179" s="61"/>
      <c r="U179" s="62"/>
      <c r="V179" s="63"/>
      <c r="W179" s="67"/>
      <c r="X179" s="70"/>
      <c r="Y179" s="70"/>
      <c r="Z179" s="70"/>
      <c r="AA179" s="70"/>
      <c r="AB179" s="70"/>
      <c r="AC179" s="60"/>
      <c r="AD179" s="61"/>
      <c r="AE179" s="62"/>
      <c r="AF179" s="63"/>
      <c r="AG179" s="67"/>
      <c r="AH179" s="70"/>
      <c r="AI179" s="70"/>
      <c r="AJ179" s="70"/>
      <c r="AK179" s="70"/>
      <c r="AL179" s="70"/>
      <c r="AM179" s="60"/>
      <c r="AN179" s="61"/>
      <c r="AO179" s="62"/>
      <c r="AP179" s="63"/>
      <c r="AQ179" s="67"/>
      <c r="AR179" s="70"/>
      <c r="AS179" s="70"/>
      <c r="AT179" s="70"/>
      <c r="AU179" s="70"/>
      <c r="AV179" s="70"/>
      <c r="AW179" s="60"/>
      <c r="AX179" s="61"/>
      <c r="AY179" s="62"/>
      <c r="AZ179" s="63"/>
      <c r="BA179" s="67"/>
      <c r="BB179" s="70"/>
      <c r="BC179" s="70"/>
      <c r="BD179" s="70"/>
      <c r="BE179" s="70"/>
      <c r="BF179" s="70"/>
      <c r="BG179" s="60"/>
      <c r="BH179" s="61"/>
      <c r="BI179" s="62"/>
      <c r="BJ179" s="63"/>
      <c r="BK179" s="67"/>
      <c r="BL179" s="70"/>
      <c r="BM179" s="70"/>
      <c r="BN179" s="70"/>
      <c r="BO179" s="70"/>
      <c r="BP179" s="70"/>
      <c r="BQ179" s="60"/>
      <c r="BR179" s="61"/>
      <c r="BS179" s="62"/>
      <c r="BT179" s="63"/>
      <c r="BU179" s="67"/>
      <c r="BV179" s="70"/>
      <c r="BW179" s="70"/>
      <c r="BX179" s="70"/>
      <c r="BY179" s="70"/>
      <c r="BZ179" s="70"/>
      <c r="CA179" s="60"/>
      <c r="CB179" s="61"/>
      <c r="CC179" s="62"/>
      <c r="CD179" s="63"/>
      <c r="CE179" s="67"/>
      <c r="CF179" s="70"/>
      <c r="CG179" s="70"/>
      <c r="CH179" s="70"/>
      <c r="CI179" s="70"/>
      <c r="CJ179" s="70"/>
      <c r="CK179" s="60"/>
      <c r="CL179" s="61"/>
      <c r="CM179" s="62"/>
      <c r="CN179" s="63"/>
      <c r="CO179" s="67"/>
      <c r="CP179" s="70"/>
      <c r="CQ179" s="70"/>
      <c r="CR179" s="70"/>
      <c r="CS179" s="70"/>
      <c r="CT179" s="70"/>
      <c r="CU179" s="70"/>
      <c r="CV179" s="70"/>
      <c r="CW179" s="70"/>
      <c r="CX179" s="67"/>
      <c r="CY179" s="67"/>
    </row>
    <row r="180" spans="1:103" x14ac:dyDescent="0.2">
      <c r="A180" s="67"/>
      <c r="B180" s="69"/>
      <c r="C180" s="70"/>
      <c r="D180" s="70"/>
      <c r="E180" s="70"/>
      <c r="F180" s="70"/>
      <c r="G180" s="70"/>
      <c r="H180" s="70"/>
      <c r="I180" s="60"/>
      <c r="J180" s="61"/>
      <c r="K180" s="62"/>
      <c r="L180" s="63"/>
      <c r="M180" s="67"/>
      <c r="N180" s="70"/>
      <c r="O180" s="70"/>
      <c r="P180" s="70"/>
      <c r="Q180" s="70"/>
      <c r="R180" s="70"/>
      <c r="S180" s="60"/>
      <c r="T180" s="61"/>
      <c r="U180" s="62"/>
      <c r="V180" s="63"/>
      <c r="W180" s="67"/>
      <c r="X180" s="70"/>
      <c r="Y180" s="70"/>
      <c r="Z180" s="70"/>
      <c r="AA180" s="70"/>
      <c r="AB180" s="70"/>
      <c r="AC180" s="60"/>
      <c r="AD180" s="61"/>
      <c r="AE180" s="62"/>
      <c r="AF180" s="63"/>
      <c r="AG180" s="67"/>
      <c r="AH180" s="70"/>
      <c r="AI180" s="70"/>
      <c r="AJ180" s="70"/>
      <c r="AK180" s="70"/>
      <c r="AL180" s="70"/>
      <c r="AM180" s="60"/>
      <c r="AN180" s="61"/>
      <c r="AO180" s="62"/>
      <c r="AP180" s="63"/>
      <c r="AQ180" s="67"/>
      <c r="AR180" s="70"/>
      <c r="AS180" s="70"/>
      <c r="AT180" s="70"/>
      <c r="AU180" s="70"/>
      <c r="AV180" s="70"/>
      <c r="AW180" s="60"/>
      <c r="AX180" s="61"/>
      <c r="AY180" s="62"/>
      <c r="AZ180" s="63"/>
      <c r="BA180" s="67"/>
      <c r="BB180" s="70"/>
      <c r="BC180" s="70"/>
      <c r="BD180" s="70"/>
      <c r="BE180" s="70"/>
      <c r="BF180" s="70"/>
      <c r="BG180" s="60"/>
      <c r="BH180" s="61"/>
      <c r="BI180" s="62"/>
      <c r="BJ180" s="63"/>
      <c r="BK180" s="67"/>
      <c r="BL180" s="70"/>
      <c r="BM180" s="70"/>
      <c r="BN180" s="70"/>
      <c r="BO180" s="70"/>
      <c r="BP180" s="70"/>
      <c r="BQ180" s="60"/>
      <c r="BR180" s="61"/>
      <c r="BS180" s="62"/>
      <c r="BT180" s="63"/>
      <c r="BU180" s="67"/>
      <c r="BV180" s="70"/>
      <c r="BW180" s="70"/>
      <c r="BX180" s="70"/>
      <c r="BY180" s="70"/>
      <c r="BZ180" s="70"/>
      <c r="CA180" s="60"/>
      <c r="CB180" s="61"/>
      <c r="CC180" s="62"/>
      <c r="CD180" s="63"/>
      <c r="CE180" s="67"/>
      <c r="CF180" s="70"/>
      <c r="CG180" s="70"/>
      <c r="CH180" s="70"/>
      <c r="CI180" s="70"/>
      <c r="CJ180" s="70"/>
      <c r="CK180" s="60"/>
      <c r="CL180" s="61"/>
      <c r="CM180" s="62"/>
      <c r="CN180" s="63"/>
      <c r="CO180" s="67"/>
      <c r="CP180" s="70"/>
      <c r="CQ180" s="70"/>
      <c r="CR180" s="70"/>
      <c r="CS180" s="70"/>
      <c r="CT180" s="70"/>
      <c r="CU180" s="70"/>
      <c r="CV180" s="70"/>
      <c r="CW180" s="70"/>
      <c r="CX180" s="67"/>
      <c r="CY180" s="67"/>
    </row>
    <row r="181" spans="1:103" x14ac:dyDescent="0.2">
      <c r="A181" s="67"/>
      <c r="B181" s="69"/>
      <c r="C181" s="70"/>
      <c r="D181" s="70"/>
      <c r="E181" s="70"/>
      <c r="F181" s="70"/>
      <c r="G181" s="70"/>
      <c r="H181" s="70"/>
      <c r="I181" s="60"/>
      <c r="J181" s="61"/>
      <c r="K181" s="62"/>
      <c r="L181" s="63"/>
      <c r="M181" s="67"/>
      <c r="N181" s="70"/>
      <c r="O181" s="70"/>
      <c r="P181" s="70"/>
      <c r="Q181" s="70"/>
      <c r="R181" s="70"/>
      <c r="S181" s="60"/>
      <c r="T181" s="61"/>
      <c r="U181" s="62"/>
      <c r="V181" s="63"/>
      <c r="W181" s="67"/>
      <c r="X181" s="70"/>
      <c r="Y181" s="70"/>
      <c r="Z181" s="70"/>
      <c r="AA181" s="70"/>
      <c r="AB181" s="70"/>
      <c r="AC181" s="60"/>
      <c r="AD181" s="61"/>
      <c r="AE181" s="62"/>
      <c r="AF181" s="63"/>
      <c r="AG181" s="67"/>
      <c r="AH181" s="70"/>
      <c r="AI181" s="70"/>
      <c r="AJ181" s="70"/>
      <c r="AK181" s="70"/>
      <c r="AL181" s="70"/>
      <c r="AM181" s="60"/>
      <c r="AN181" s="61"/>
      <c r="AO181" s="62"/>
      <c r="AP181" s="63"/>
      <c r="AQ181" s="67"/>
      <c r="AR181" s="70"/>
      <c r="AS181" s="70"/>
      <c r="AT181" s="70"/>
      <c r="AU181" s="70"/>
      <c r="AV181" s="70"/>
      <c r="AW181" s="60"/>
      <c r="AX181" s="61"/>
      <c r="AY181" s="62"/>
      <c r="AZ181" s="63"/>
      <c r="BA181" s="67"/>
      <c r="BB181" s="70"/>
      <c r="BC181" s="70"/>
      <c r="BD181" s="70"/>
      <c r="BE181" s="70"/>
      <c r="BF181" s="70"/>
      <c r="BG181" s="60"/>
      <c r="BH181" s="61"/>
      <c r="BI181" s="62"/>
      <c r="BJ181" s="63"/>
      <c r="BK181" s="67"/>
      <c r="BL181" s="70"/>
      <c r="BM181" s="70"/>
      <c r="BN181" s="70"/>
      <c r="BO181" s="70"/>
      <c r="BP181" s="70"/>
      <c r="BQ181" s="60"/>
      <c r="BR181" s="61"/>
      <c r="BS181" s="62"/>
      <c r="BT181" s="63"/>
      <c r="BU181" s="67"/>
      <c r="BV181" s="70"/>
      <c r="BW181" s="70"/>
      <c r="BX181" s="70"/>
      <c r="BY181" s="70"/>
      <c r="BZ181" s="70"/>
      <c r="CA181" s="60"/>
      <c r="CB181" s="61"/>
      <c r="CC181" s="62"/>
      <c r="CD181" s="63"/>
      <c r="CE181" s="67"/>
      <c r="CF181" s="70"/>
      <c r="CG181" s="70"/>
      <c r="CH181" s="70"/>
      <c r="CI181" s="70"/>
      <c r="CJ181" s="70"/>
      <c r="CK181" s="60"/>
      <c r="CL181" s="61"/>
      <c r="CM181" s="62"/>
      <c r="CN181" s="63"/>
      <c r="CO181" s="67"/>
      <c r="CP181" s="70"/>
      <c r="CQ181" s="70"/>
      <c r="CR181" s="70"/>
      <c r="CS181" s="70"/>
      <c r="CT181" s="70"/>
      <c r="CU181" s="70"/>
      <c r="CV181" s="70"/>
      <c r="CW181" s="70"/>
      <c r="CX181" s="67"/>
      <c r="CY181" s="67"/>
    </row>
    <row r="182" spans="1:103" x14ac:dyDescent="0.2">
      <c r="A182" s="67"/>
      <c r="B182" s="69"/>
      <c r="C182" s="70"/>
      <c r="D182" s="70"/>
      <c r="E182" s="70"/>
      <c r="F182" s="70"/>
      <c r="G182" s="70"/>
      <c r="H182" s="70"/>
      <c r="I182" s="60"/>
      <c r="J182" s="61"/>
      <c r="K182" s="62"/>
      <c r="L182" s="63"/>
      <c r="M182" s="67"/>
      <c r="N182" s="70"/>
      <c r="O182" s="70"/>
      <c r="P182" s="70"/>
      <c r="Q182" s="70"/>
      <c r="R182" s="70"/>
      <c r="S182" s="60"/>
      <c r="T182" s="61"/>
      <c r="U182" s="62"/>
      <c r="V182" s="63"/>
      <c r="W182" s="67"/>
      <c r="X182" s="70"/>
      <c r="Y182" s="70"/>
      <c r="Z182" s="70"/>
      <c r="AA182" s="70"/>
      <c r="AB182" s="70"/>
      <c r="AC182" s="60"/>
      <c r="AD182" s="61"/>
      <c r="AE182" s="62"/>
      <c r="AF182" s="63"/>
      <c r="AG182" s="67"/>
      <c r="AH182" s="70"/>
      <c r="AI182" s="70"/>
      <c r="AJ182" s="70"/>
      <c r="AK182" s="70"/>
      <c r="AL182" s="70"/>
      <c r="AM182" s="60"/>
      <c r="AN182" s="61"/>
      <c r="AO182" s="62"/>
      <c r="AP182" s="63"/>
      <c r="AQ182" s="67"/>
      <c r="AR182" s="70"/>
      <c r="AS182" s="70"/>
      <c r="AT182" s="70"/>
      <c r="AU182" s="70"/>
      <c r="AV182" s="70"/>
      <c r="AW182" s="60"/>
      <c r="AX182" s="61"/>
      <c r="AY182" s="62"/>
      <c r="AZ182" s="63"/>
      <c r="BA182" s="67"/>
      <c r="BB182" s="70"/>
      <c r="BC182" s="70"/>
      <c r="BD182" s="70"/>
      <c r="BE182" s="70"/>
      <c r="BF182" s="70"/>
      <c r="BG182" s="60"/>
      <c r="BH182" s="61"/>
      <c r="BI182" s="62"/>
      <c r="BJ182" s="63"/>
      <c r="BK182" s="67"/>
      <c r="BL182" s="70"/>
      <c r="BM182" s="70"/>
      <c r="BN182" s="70"/>
      <c r="BO182" s="70"/>
      <c r="BP182" s="70"/>
      <c r="BQ182" s="60"/>
      <c r="BR182" s="61"/>
      <c r="BS182" s="62"/>
      <c r="BT182" s="63"/>
      <c r="BU182" s="67"/>
      <c r="BV182" s="70"/>
      <c r="BW182" s="70"/>
      <c r="BX182" s="70"/>
      <c r="BY182" s="70"/>
      <c r="BZ182" s="70"/>
      <c r="CA182" s="60"/>
      <c r="CB182" s="61"/>
      <c r="CC182" s="62"/>
      <c r="CD182" s="63"/>
      <c r="CE182" s="67"/>
      <c r="CF182" s="70"/>
      <c r="CG182" s="70"/>
      <c r="CH182" s="70"/>
      <c r="CI182" s="70"/>
      <c r="CJ182" s="70"/>
      <c r="CK182" s="60"/>
      <c r="CL182" s="61"/>
      <c r="CM182" s="62"/>
      <c r="CN182" s="63"/>
      <c r="CO182" s="67"/>
      <c r="CP182" s="70"/>
      <c r="CQ182" s="70"/>
      <c r="CR182" s="70"/>
      <c r="CS182" s="70"/>
      <c r="CT182" s="70"/>
      <c r="CU182" s="70"/>
      <c r="CV182" s="70"/>
      <c r="CW182" s="70"/>
      <c r="CX182" s="67"/>
      <c r="CY182" s="67"/>
    </row>
    <row r="183" spans="1:103" x14ac:dyDescent="0.2">
      <c r="A183" s="67"/>
      <c r="B183" s="69"/>
      <c r="C183" s="70"/>
      <c r="D183" s="70"/>
      <c r="E183" s="70"/>
      <c r="F183" s="70"/>
      <c r="G183" s="70"/>
      <c r="H183" s="70"/>
      <c r="I183" s="60"/>
      <c r="J183" s="61"/>
      <c r="K183" s="62"/>
      <c r="L183" s="63"/>
      <c r="M183" s="67"/>
      <c r="N183" s="70"/>
      <c r="O183" s="70"/>
      <c r="P183" s="70"/>
      <c r="Q183" s="70"/>
      <c r="R183" s="70"/>
      <c r="S183" s="60"/>
      <c r="T183" s="61"/>
      <c r="U183" s="62"/>
      <c r="V183" s="63"/>
      <c r="W183" s="67"/>
      <c r="X183" s="70"/>
      <c r="Y183" s="70"/>
      <c r="Z183" s="70"/>
      <c r="AA183" s="70"/>
      <c r="AB183" s="70"/>
      <c r="AC183" s="60"/>
      <c r="AD183" s="61"/>
      <c r="AE183" s="62"/>
      <c r="AF183" s="63"/>
      <c r="AG183" s="67"/>
      <c r="AH183" s="70"/>
      <c r="AI183" s="70"/>
      <c r="AJ183" s="70"/>
      <c r="AK183" s="70"/>
      <c r="AL183" s="70"/>
      <c r="AM183" s="60"/>
      <c r="AN183" s="61"/>
      <c r="AO183" s="62"/>
      <c r="AP183" s="63"/>
      <c r="AQ183" s="67"/>
      <c r="AR183" s="70"/>
      <c r="AS183" s="70"/>
      <c r="AT183" s="70"/>
      <c r="AU183" s="70"/>
      <c r="AV183" s="70"/>
      <c r="AW183" s="60"/>
      <c r="AX183" s="61"/>
      <c r="AY183" s="62"/>
      <c r="AZ183" s="63"/>
      <c r="BA183" s="67"/>
      <c r="BB183" s="70"/>
      <c r="BC183" s="70"/>
      <c r="BD183" s="70"/>
      <c r="BE183" s="70"/>
      <c r="BF183" s="70"/>
      <c r="BG183" s="60"/>
      <c r="BH183" s="61"/>
      <c r="BI183" s="62"/>
      <c r="BJ183" s="63"/>
      <c r="BK183" s="67"/>
      <c r="BL183" s="70"/>
      <c r="BM183" s="70"/>
      <c r="BN183" s="70"/>
      <c r="BO183" s="70"/>
      <c r="BP183" s="70"/>
      <c r="BQ183" s="60"/>
      <c r="BR183" s="61"/>
      <c r="BS183" s="62"/>
      <c r="BT183" s="63"/>
      <c r="BU183" s="67"/>
      <c r="BV183" s="70"/>
      <c r="BW183" s="70"/>
      <c r="BX183" s="70"/>
      <c r="BY183" s="70"/>
      <c r="BZ183" s="70"/>
      <c r="CA183" s="60"/>
      <c r="CB183" s="61"/>
      <c r="CC183" s="62"/>
      <c r="CD183" s="63"/>
      <c r="CE183" s="67"/>
      <c r="CF183" s="70"/>
      <c r="CG183" s="70"/>
      <c r="CH183" s="70"/>
      <c r="CI183" s="70"/>
      <c r="CJ183" s="70"/>
      <c r="CK183" s="60"/>
      <c r="CL183" s="61"/>
      <c r="CM183" s="62"/>
      <c r="CN183" s="63"/>
      <c r="CO183" s="67"/>
      <c r="CP183" s="70"/>
      <c r="CQ183" s="70"/>
      <c r="CR183" s="70"/>
      <c r="CS183" s="70"/>
      <c r="CT183" s="70"/>
      <c r="CU183" s="70"/>
      <c r="CV183" s="70"/>
      <c r="CW183" s="70"/>
      <c r="CX183" s="67"/>
      <c r="CY183" s="67"/>
    </row>
    <row r="184" spans="1:103" x14ac:dyDescent="0.2">
      <c r="A184" s="67"/>
      <c r="B184" s="69"/>
      <c r="C184" s="70"/>
      <c r="D184" s="70"/>
      <c r="E184" s="70"/>
      <c r="F184" s="70"/>
      <c r="G184" s="70"/>
      <c r="H184" s="70"/>
      <c r="I184" s="60"/>
      <c r="J184" s="61"/>
      <c r="K184" s="62"/>
      <c r="L184" s="63"/>
      <c r="M184" s="67"/>
      <c r="N184" s="70"/>
      <c r="O184" s="70"/>
      <c r="P184" s="70"/>
      <c r="Q184" s="70"/>
      <c r="R184" s="70"/>
      <c r="S184" s="60"/>
      <c r="T184" s="61"/>
      <c r="U184" s="62"/>
      <c r="V184" s="63"/>
      <c r="W184" s="67"/>
      <c r="X184" s="70"/>
      <c r="Y184" s="70"/>
      <c r="Z184" s="70"/>
      <c r="AA184" s="70"/>
      <c r="AB184" s="70"/>
      <c r="AC184" s="60"/>
      <c r="AD184" s="61"/>
      <c r="AE184" s="62"/>
      <c r="AF184" s="63"/>
      <c r="AG184" s="67"/>
      <c r="AH184" s="70"/>
      <c r="AI184" s="70"/>
      <c r="AJ184" s="70"/>
      <c r="AK184" s="70"/>
      <c r="AL184" s="70"/>
      <c r="AM184" s="60"/>
      <c r="AN184" s="61"/>
      <c r="AO184" s="62"/>
      <c r="AP184" s="63"/>
      <c r="AQ184" s="67"/>
      <c r="AR184" s="70"/>
      <c r="AS184" s="70"/>
      <c r="AT184" s="70"/>
      <c r="AU184" s="70"/>
      <c r="AV184" s="70"/>
      <c r="AW184" s="60"/>
      <c r="AX184" s="61"/>
      <c r="AY184" s="62"/>
      <c r="AZ184" s="63"/>
      <c r="BA184" s="67"/>
      <c r="BB184" s="70"/>
      <c r="BC184" s="70"/>
      <c r="BD184" s="70"/>
      <c r="BE184" s="70"/>
      <c r="BF184" s="70"/>
      <c r="BG184" s="60"/>
      <c r="BH184" s="61"/>
      <c r="BI184" s="62"/>
      <c r="BJ184" s="63"/>
      <c r="BK184" s="67"/>
      <c r="BL184" s="70"/>
      <c r="BM184" s="70"/>
      <c r="BN184" s="70"/>
      <c r="BO184" s="70"/>
      <c r="BP184" s="70"/>
      <c r="BQ184" s="60"/>
      <c r="BR184" s="61"/>
      <c r="BS184" s="62"/>
      <c r="BT184" s="63"/>
      <c r="BU184" s="67"/>
      <c r="BV184" s="70"/>
      <c r="BW184" s="70"/>
      <c r="BX184" s="70"/>
      <c r="BY184" s="70"/>
      <c r="BZ184" s="70"/>
      <c r="CA184" s="60"/>
      <c r="CB184" s="61"/>
      <c r="CC184" s="62"/>
      <c r="CD184" s="63"/>
      <c r="CE184" s="67"/>
      <c r="CF184" s="70"/>
      <c r="CG184" s="70"/>
      <c r="CH184" s="70"/>
      <c r="CI184" s="70"/>
      <c r="CJ184" s="70"/>
      <c r="CK184" s="60"/>
      <c r="CL184" s="61"/>
      <c r="CM184" s="62"/>
      <c r="CN184" s="63"/>
      <c r="CO184" s="67"/>
      <c r="CP184" s="70"/>
      <c r="CQ184" s="70"/>
      <c r="CR184" s="70"/>
      <c r="CS184" s="70"/>
      <c r="CT184" s="70"/>
      <c r="CU184" s="70"/>
      <c r="CV184" s="70"/>
      <c r="CW184" s="70"/>
      <c r="CX184" s="67"/>
      <c r="CY184" s="67"/>
    </row>
    <row r="185" spans="1:103" x14ac:dyDescent="0.2">
      <c r="A185" s="67"/>
      <c r="B185" s="69"/>
      <c r="C185" s="70"/>
      <c r="D185" s="70"/>
      <c r="E185" s="70"/>
      <c r="F185" s="70"/>
      <c r="G185" s="70"/>
      <c r="H185" s="70"/>
      <c r="I185" s="60"/>
      <c r="J185" s="61"/>
      <c r="K185" s="62"/>
      <c r="L185" s="63"/>
      <c r="M185" s="67"/>
      <c r="N185" s="70"/>
      <c r="O185" s="70"/>
      <c r="P185" s="70"/>
      <c r="Q185" s="70"/>
      <c r="R185" s="70"/>
      <c r="S185" s="60"/>
      <c r="T185" s="61"/>
      <c r="U185" s="62"/>
      <c r="V185" s="63"/>
      <c r="W185" s="67"/>
      <c r="X185" s="70"/>
      <c r="Y185" s="70"/>
      <c r="Z185" s="70"/>
      <c r="AA185" s="70"/>
      <c r="AB185" s="70"/>
      <c r="AC185" s="60"/>
      <c r="AD185" s="61"/>
      <c r="AE185" s="62"/>
      <c r="AF185" s="63"/>
      <c r="AG185" s="67"/>
      <c r="AH185" s="70"/>
      <c r="AI185" s="70"/>
      <c r="AJ185" s="70"/>
      <c r="AK185" s="70"/>
      <c r="AL185" s="70"/>
      <c r="AM185" s="60"/>
      <c r="AN185" s="61"/>
      <c r="AO185" s="62"/>
      <c r="AP185" s="63"/>
      <c r="AQ185" s="67"/>
      <c r="AR185" s="70"/>
      <c r="AS185" s="70"/>
      <c r="AT185" s="70"/>
      <c r="AU185" s="70"/>
      <c r="AV185" s="70"/>
      <c r="AW185" s="60"/>
      <c r="AX185" s="61"/>
      <c r="AY185" s="62"/>
      <c r="AZ185" s="63"/>
      <c r="BA185" s="67"/>
      <c r="BB185" s="70"/>
      <c r="BC185" s="70"/>
      <c r="BD185" s="70"/>
      <c r="BE185" s="70"/>
      <c r="BF185" s="70"/>
      <c r="BG185" s="60"/>
      <c r="BH185" s="61"/>
      <c r="BI185" s="62"/>
      <c r="BJ185" s="63"/>
      <c r="BK185" s="67"/>
      <c r="BL185" s="70"/>
      <c r="BM185" s="70"/>
      <c r="BN185" s="70"/>
      <c r="BO185" s="70"/>
      <c r="BP185" s="70"/>
      <c r="BQ185" s="60"/>
      <c r="BR185" s="61"/>
      <c r="BS185" s="62"/>
      <c r="BT185" s="63"/>
      <c r="BU185" s="67"/>
      <c r="BV185" s="70"/>
      <c r="BW185" s="70"/>
      <c r="BX185" s="70"/>
      <c r="BY185" s="70"/>
      <c r="BZ185" s="70"/>
      <c r="CA185" s="60"/>
      <c r="CB185" s="61"/>
      <c r="CC185" s="62"/>
      <c r="CD185" s="63"/>
      <c r="CE185" s="67"/>
      <c r="CF185" s="70"/>
      <c r="CG185" s="70"/>
      <c r="CH185" s="70"/>
      <c r="CI185" s="70"/>
      <c r="CJ185" s="70"/>
      <c r="CK185" s="60"/>
      <c r="CL185" s="61"/>
      <c r="CM185" s="62"/>
      <c r="CN185" s="63"/>
      <c r="CO185" s="67"/>
      <c r="CP185" s="70"/>
      <c r="CQ185" s="70"/>
      <c r="CR185" s="70"/>
      <c r="CS185" s="70"/>
      <c r="CT185" s="70"/>
      <c r="CU185" s="70"/>
      <c r="CV185" s="70"/>
      <c r="CW185" s="70"/>
      <c r="CX185" s="67"/>
      <c r="CY185" s="67"/>
    </row>
    <row r="186" spans="1:103" x14ac:dyDescent="0.2">
      <c r="A186" s="67"/>
      <c r="B186" s="69"/>
      <c r="C186" s="70"/>
      <c r="D186" s="70"/>
      <c r="E186" s="70"/>
      <c r="F186" s="70"/>
      <c r="G186" s="70"/>
      <c r="H186" s="70"/>
      <c r="I186" s="60"/>
      <c r="J186" s="61"/>
      <c r="K186" s="62"/>
      <c r="L186" s="63"/>
      <c r="M186" s="67"/>
      <c r="N186" s="70"/>
      <c r="O186" s="70"/>
      <c r="P186" s="70"/>
      <c r="Q186" s="70"/>
      <c r="R186" s="70"/>
      <c r="S186" s="60"/>
      <c r="T186" s="61"/>
      <c r="U186" s="62"/>
      <c r="V186" s="63"/>
      <c r="W186" s="67"/>
      <c r="X186" s="70"/>
      <c r="Y186" s="70"/>
      <c r="Z186" s="70"/>
      <c r="AA186" s="70"/>
      <c r="AB186" s="70"/>
      <c r="AC186" s="60"/>
      <c r="AD186" s="61"/>
      <c r="AE186" s="62"/>
      <c r="AF186" s="63"/>
      <c r="AG186" s="67"/>
      <c r="AH186" s="70"/>
      <c r="AI186" s="70"/>
      <c r="AJ186" s="70"/>
      <c r="AK186" s="70"/>
      <c r="AL186" s="70"/>
      <c r="AM186" s="60"/>
      <c r="AN186" s="61"/>
      <c r="AO186" s="62"/>
      <c r="AP186" s="63"/>
      <c r="AQ186" s="67"/>
      <c r="AR186" s="70"/>
      <c r="AS186" s="70"/>
      <c r="AT186" s="70"/>
      <c r="AU186" s="70"/>
      <c r="AV186" s="70"/>
      <c r="AW186" s="60"/>
      <c r="AX186" s="61"/>
      <c r="AY186" s="62"/>
      <c r="AZ186" s="63"/>
      <c r="BA186" s="67"/>
      <c r="BB186" s="70"/>
      <c r="BC186" s="70"/>
      <c r="BD186" s="70"/>
      <c r="BE186" s="70"/>
      <c r="BF186" s="70"/>
      <c r="BG186" s="60"/>
      <c r="BH186" s="61"/>
      <c r="BI186" s="62"/>
      <c r="BJ186" s="63"/>
      <c r="BK186" s="67"/>
      <c r="BL186" s="70"/>
      <c r="BM186" s="70"/>
      <c r="BN186" s="70"/>
      <c r="BO186" s="70"/>
      <c r="BP186" s="70"/>
      <c r="BQ186" s="60"/>
      <c r="BR186" s="61"/>
      <c r="BS186" s="62"/>
      <c r="BT186" s="63"/>
      <c r="BU186" s="67"/>
      <c r="BV186" s="70"/>
      <c r="BW186" s="70"/>
      <c r="BX186" s="70"/>
      <c r="BY186" s="70"/>
      <c r="BZ186" s="70"/>
      <c r="CA186" s="60"/>
      <c r="CB186" s="61"/>
      <c r="CC186" s="62"/>
      <c r="CD186" s="63"/>
      <c r="CE186" s="67"/>
      <c r="CF186" s="70"/>
      <c r="CG186" s="70"/>
      <c r="CH186" s="70"/>
      <c r="CI186" s="70"/>
      <c r="CJ186" s="70"/>
      <c r="CK186" s="60"/>
      <c r="CL186" s="61"/>
      <c r="CM186" s="62"/>
      <c r="CN186" s="63"/>
      <c r="CO186" s="67"/>
      <c r="CP186" s="70"/>
      <c r="CQ186" s="70"/>
      <c r="CR186" s="70"/>
      <c r="CS186" s="70"/>
      <c r="CT186" s="70"/>
      <c r="CU186" s="70"/>
      <c r="CV186" s="70"/>
      <c r="CW186" s="70"/>
      <c r="CX186" s="67"/>
      <c r="CY186" s="67"/>
    </row>
    <row r="187" spans="1:103" x14ac:dyDescent="0.2">
      <c r="A187" s="67"/>
      <c r="B187" s="69"/>
      <c r="C187" s="70"/>
      <c r="D187" s="70"/>
      <c r="E187" s="70"/>
      <c r="F187" s="70"/>
      <c r="G187" s="70"/>
      <c r="H187" s="70"/>
      <c r="I187" s="60"/>
      <c r="J187" s="61"/>
      <c r="K187" s="62"/>
      <c r="L187" s="63"/>
      <c r="M187" s="67"/>
      <c r="N187" s="70"/>
      <c r="O187" s="70"/>
      <c r="P187" s="70"/>
      <c r="Q187" s="70"/>
      <c r="R187" s="70"/>
      <c r="S187" s="60"/>
      <c r="T187" s="61"/>
      <c r="U187" s="62"/>
      <c r="V187" s="63"/>
      <c r="W187" s="67"/>
      <c r="X187" s="70"/>
      <c r="Y187" s="70"/>
      <c r="Z187" s="70"/>
      <c r="AA187" s="70"/>
      <c r="AB187" s="70"/>
      <c r="AC187" s="60"/>
      <c r="AD187" s="61"/>
      <c r="AE187" s="62"/>
      <c r="AF187" s="63"/>
      <c r="AG187" s="67"/>
      <c r="AH187" s="70"/>
      <c r="AI187" s="70"/>
      <c r="AJ187" s="70"/>
      <c r="AK187" s="70"/>
      <c r="AL187" s="70"/>
      <c r="AM187" s="60"/>
      <c r="AN187" s="61"/>
      <c r="AO187" s="62"/>
      <c r="AP187" s="63"/>
      <c r="AQ187" s="67"/>
      <c r="AR187" s="70"/>
      <c r="AS187" s="70"/>
      <c r="AT187" s="70"/>
      <c r="AU187" s="70"/>
      <c r="AV187" s="70"/>
      <c r="AW187" s="60"/>
      <c r="AX187" s="61"/>
      <c r="AY187" s="62"/>
      <c r="AZ187" s="63"/>
      <c r="BA187" s="67"/>
      <c r="BB187" s="70"/>
      <c r="BC187" s="70"/>
      <c r="BD187" s="70"/>
      <c r="BE187" s="70"/>
      <c r="BF187" s="70"/>
      <c r="BG187" s="60"/>
      <c r="BH187" s="61"/>
      <c r="BI187" s="62"/>
      <c r="BJ187" s="63"/>
      <c r="BK187" s="67"/>
      <c r="BL187" s="70"/>
      <c r="BM187" s="70"/>
      <c r="BN187" s="70"/>
      <c r="BO187" s="70"/>
      <c r="BP187" s="70"/>
      <c r="BQ187" s="60"/>
      <c r="BR187" s="61"/>
      <c r="BS187" s="62"/>
      <c r="BT187" s="63"/>
      <c r="BU187" s="67"/>
      <c r="BV187" s="70"/>
      <c r="BW187" s="70"/>
      <c r="BX187" s="70"/>
      <c r="BY187" s="70"/>
      <c r="BZ187" s="70"/>
      <c r="CA187" s="60"/>
      <c r="CB187" s="61"/>
      <c r="CC187" s="62"/>
      <c r="CD187" s="63"/>
      <c r="CE187" s="67"/>
      <c r="CF187" s="70"/>
      <c r="CG187" s="70"/>
      <c r="CH187" s="70"/>
      <c r="CI187" s="70"/>
      <c r="CJ187" s="70"/>
      <c r="CK187" s="60"/>
      <c r="CL187" s="61"/>
      <c r="CM187" s="62"/>
      <c r="CN187" s="63"/>
      <c r="CO187" s="67"/>
      <c r="CP187" s="70"/>
      <c r="CQ187" s="70"/>
      <c r="CR187" s="70"/>
      <c r="CS187" s="70"/>
      <c r="CT187" s="70"/>
      <c r="CU187" s="70"/>
      <c r="CV187" s="70"/>
      <c r="CW187" s="70"/>
      <c r="CX187" s="67"/>
      <c r="CY187" s="67"/>
    </row>
    <row r="188" spans="1:103" x14ac:dyDescent="0.2">
      <c r="A188" s="67"/>
      <c r="B188" s="69"/>
      <c r="C188" s="70"/>
      <c r="D188" s="70"/>
      <c r="E188" s="70"/>
      <c r="F188" s="70"/>
      <c r="G188" s="70"/>
      <c r="H188" s="70"/>
      <c r="I188" s="64"/>
      <c r="J188" s="50"/>
      <c r="K188" s="50"/>
      <c r="L188" s="71"/>
      <c r="M188" s="70"/>
      <c r="N188" s="70"/>
      <c r="O188" s="70"/>
      <c r="P188" s="70"/>
      <c r="Q188" s="70"/>
      <c r="R188" s="70"/>
      <c r="S188" s="64"/>
      <c r="T188" s="50"/>
      <c r="U188" s="50"/>
      <c r="V188" s="71"/>
      <c r="W188" s="70"/>
      <c r="X188" s="70"/>
      <c r="Y188" s="70"/>
      <c r="Z188" s="70"/>
      <c r="AA188" s="70"/>
      <c r="AB188" s="70"/>
      <c r="AC188" s="64"/>
      <c r="AD188" s="50"/>
      <c r="AE188" s="50"/>
      <c r="AF188" s="71"/>
      <c r="AG188" s="70"/>
      <c r="AH188" s="70"/>
      <c r="AI188" s="70"/>
      <c r="AJ188" s="70"/>
      <c r="AK188" s="70"/>
      <c r="AL188" s="70"/>
      <c r="AM188" s="64"/>
      <c r="AN188" s="50"/>
      <c r="AO188" s="50"/>
      <c r="AP188" s="71"/>
      <c r="AQ188" s="70"/>
      <c r="AR188" s="70"/>
      <c r="AS188" s="70"/>
      <c r="AT188" s="70"/>
      <c r="AU188" s="70"/>
      <c r="AV188" s="70"/>
      <c r="AW188" s="64"/>
      <c r="AX188" s="50"/>
      <c r="AY188" s="50"/>
      <c r="AZ188" s="71"/>
      <c r="BA188" s="70"/>
      <c r="BB188" s="70"/>
      <c r="BC188" s="70"/>
      <c r="BD188" s="70"/>
      <c r="BE188" s="70"/>
      <c r="BF188" s="70"/>
      <c r="BG188" s="64"/>
      <c r="BH188" s="50"/>
      <c r="BI188" s="50"/>
      <c r="BJ188" s="71"/>
      <c r="BK188" s="70"/>
      <c r="BL188" s="70"/>
      <c r="BM188" s="70"/>
      <c r="BN188" s="70"/>
      <c r="BO188" s="70"/>
      <c r="BP188" s="70"/>
      <c r="BQ188" s="64"/>
      <c r="BR188" s="50"/>
      <c r="BS188" s="50"/>
      <c r="BT188" s="71"/>
      <c r="BU188" s="70"/>
      <c r="BV188" s="70"/>
      <c r="BW188" s="70"/>
      <c r="BX188" s="70"/>
      <c r="BY188" s="70"/>
      <c r="BZ188" s="70"/>
      <c r="CA188" s="64"/>
      <c r="CB188" s="50"/>
      <c r="CC188" s="50"/>
      <c r="CD188" s="71"/>
      <c r="CE188" s="70"/>
      <c r="CF188" s="70"/>
      <c r="CG188" s="70"/>
      <c r="CH188" s="70"/>
      <c r="CI188" s="70"/>
      <c r="CJ188" s="70"/>
      <c r="CK188" s="64"/>
      <c r="CL188" s="50"/>
      <c r="CM188" s="50"/>
      <c r="CN188" s="71"/>
      <c r="CO188" s="70"/>
      <c r="CP188" s="70"/>
      <c r="CQ188" s="70"/>
      <c r="CR188" s="70"/>
      <c r="CS188" s="70"/>
      <c r="CT188" s="70"/>
      <c r="CU188" s="70"/>
      <c r="CV188" s="70"/>
      <c r="CW188" s="70"/>
      <c r="CX188" s="67"/>
      <c r="CY188" s="67"/>
    </row>
    <row r="189" spans="1:103" x14ac:dyDescent="0.2">
      <c r="A189" s="67"/>
      <c r="B189" s="69"/>
      <c r="C189" s="70"/>
      <c r="D189" s="70"/>
      <c r="E189" s="70"/>
      <c r="F189" s="70"/>
      <c r="G189" s="70"/>
      <c r="H189" s="70"/>
      <c r="I189" s="64"/>
      <c r="J189" s="50"/>
      <c r="K189" s="50"/>
      <c r="L189" s="71"/>
      <c r="M189" s="70"/>
      <c r="N189" s="70"/>
      <c r="O189" s="70"/>
      <c r="P189" s="70"/>
      <c r="Q189" s="70"/>
      <c r="R189" s="70"/>
      <c r="S189" s="64"/>
      <c r="T189" s="50"/>
      <c r="U189" s="50"/>
      <c r="V189" s="71"/>
      <c r="W189" s="70"/>
      <c r="X189" s="70"/>
      <c r="Y189" s="70"/>
      <c r="Z189" s="70"/>
      <c r="AA189" s="70"/>
      <c r="AB189" s="70"/>
      <c r="AC189" s="64"/>
      <c r="AD189" s="50"/>
      <c r="AE189" s="50"/>
      <c r="AF189" s="71"/>
      <c r="AG189" s="70"/>
      <c r="AH189" s="70"/>
      <c r="AI189" s="70"/>
      <c r="AJ189" s="70"/>
      <c r="AK189" s="70"/>
      <c r="AL189" s="70"/>
      <c r="AM189" s="64"/>
      <c r="AN189" s="50"/>
      <c r="AO189" s="50"/>
      <c r="AP189" s="71"/>
      <c r="AQ189" s="70"/>
      <c r="AR189" s="70"/>
      <c r="AS189" s="70"/>
      <c r="AT189" s="70"/>
      <c r="AU189" s="70"/>
      <c r="AV189" s="70"/>
      <c r="AW189" s="64"/>
      <c r="AX189" s="50"/>
      <c r="AY189" s="50"/>
      <c r="AZ189" s="71"/>
      <c r="BA189" s="70"/>
      <c r="BB189" s="70"/>
      <c r="BC189" s="70"/>
      <c r="BD189" s="70"/>
      <c r="BE189" s="70"/>
      <c r="BF189" s="70"/>
      <c r="BG189" s="64"/>
      <c r="BH189" s="50"/>
      <c r="BI189" s="50"/>
      <c r="BJ189" s="71"/>
      <c r="BK189" s="70"/>
      <c r="BL189" s="70"/>
      <c r="BM189" s="70"/>
      <c r="BN189" s="70"/>
      <c r="BO189" s="70"/>
      <c r="BP189" s="70"/>
      <c r="BQ189" s="64"/>
      <c r="BR189" s="50"/>
      <c r="BS189" s="50"/>
      <c r="BT189" s="71"/>
      <c r="BU189" s="70"/>
      <c r="BV189" s="70"/>
      <c r="BW189" s="70"/>
      <c r="BX189" s="70"/>
      <c r="BY189" s="70"/>
      <c r="BZ189" s="70"/>
      <c r="CA189" s="64"/>
      <c r="CB189" s="50"/>
      <c r="CC189" s="50"/>
      <c r="CD189" s="71"/>
      <c r="CE189" s="70"/>
      <c r="CF189" s="70"/>
      <c r="CG189" s="70"/>
      <c r="CH189" s="70"/>
      <c r="CI189" s="70"/>
      <c r="CJ189" s="70"/>
      <c r="CK189" s="64"/>
      <c r="CL189" s="50"/>
      <c r="CM189" s="50"/>
      <c r="CN189" s="71"/>
      <c r="CO189" s="70"/>
      <c r="CP189" s="70"/>
      <c r="CQ189" s="70"/>
      <c r="CR189" s="70"/>
      <c r="CS189" s="70"/>
      <c r="CT189" s="70"/>
      <c r="CU189" s="70"/>
      <c r="CV189" s="70"/>
      <c r="CW189" s="70"/>
      <c r="CX189" s="67"/>
      <c r="CY189" s="67"/>
    </row>
    <row r="190" spans="1:103" x14ac:dyDescent="0.2">
      <c r="A190" s="67"/>
      <c r="B190" s="69"/>
      <c r="C190" s="70"/>
      <c r="D190" s="70"/>
      <c r="E190" s="70"/>
      <c r="F190" s="70"/>
      <c r="G190" s="70"/>
      <c r="H190" s="70"/>
      <c r="I190" s="64"/>
      <c r="J190" s="50"/>
      <c r="K190" s="50"/>
      <c r="L190" s="71"/>
      <c r="M190" s="70"/>
      <c r="N190" s="70"/>
      <c r="O190" s="70"/>
      <c r="P190" s="70"/>
      <c r="Q190" s="70"/>
      <c r="R190" s="70"/>
      <c r="S190" s="64"/>
      <c r="T190" s="50"/>
      <c r="U190" s="50"/>
      <c r="V190" s="71"/>
      <c r="W190" s="70"/>
      <c r="X190" s="70"/>
      <c r="Y190" s="70"/>
      <c r="Z190" s="70"/>
      <c r="AA190" s="70"/>
      <c r="AB190" s="70"/>
      <c r="AC190" s="64"/>
      <c r="AD190" s="50"/>
      <c r="AE190" s="50"/>
      <c r="AF190" s="71"/>
      <c r="AG190" s="70"/>
      <c r="AH190" s="70"/>
      <c r="AI190" s="70"/>
      <c r="AJ190" s="70"/>
      <c r="AK190" s="70"/>
      <c r="AL190" s="70"/>
      <c r="AM190" s="64"/>
      <c r="AN190" s="50"/>
      <c r="AO190" s="50"/>
      <c r="AP190" s="71"/>
      <c r="AQ190" s="70"/>
      <c r="AR190" s="70"/>
      <c r="AS190" s="70"/>
      <c r="AT190" s="70"/>
      <c r="AU190" s="70"/>
      <c r="AV190" s="70"/>
      <c r="AW190" s="64"/>
      <c r="AX190" s="50"/>
      <c r="AY190" s="50"/>
      <c r="AZ190" s="71"/>
      <c r="BA190" s="70"/>
      <c r="BB190" s="70"/>
      <c r="BC190" s="70"/>
      <c r="BD190" s="70"/>
      <c r="BE190" s="70"/>
      <c r="BF190" s="70"/>
      <c r="BG190" s="64"/>
      <c r="BH190" s="50"/>
      <c r="BI190" s="50"/>
      <c r="BJ190" s="71"/>
      <c r="BK190" s="70"/>
      <c r="BL190" s="70"/>
      <c r="BM190" s="70"/>
      <c r="BN190" s="70"/>
      <c r="BO190" s="70"/>
      <c r="BP190" s="70"/>
      <c r="BQ190" s="64"/>
      <c r="BR190" s="50"/>
      <c r="BS190" s="50"/>
      <c r="BT190" s="71"/>
      <c r="BU190" s="70"/>
      <c r="BV190" s="70"/>
      <c r="BW190" s="70"/>
      <c r="BX190" s="70"/>
      <c r="BY190" s="70"/>
      <c r="BZ190" s="70"/>
      <c r="CA190" s="64"/>
      <c r="CB190" s="50"/>
      <c r="CC190" s="50"/>
      <c r="CD190" s="71"/>
      <c r="CE190" s="70"/>
      <c r="CF190" s="70"/>
      <c r="CG190" s="70"/>
      <c r="CH190" s="70"/>
      <c r="CI190" s="70"/>
      <c r="CJ190" s="70"/>
      <c r="CK190" s="64"/>
      <c r="CL190" s="50"/>
      <c r="CM190" s="50"/>
      <c r="CN190" s="71"/>
      <c r="CO190" s="70"/>
      <c r="CP190" s="70"/>
      <c r="CQ190" s="70"/>
      <c r="CR190" s="70"/>
      <c r="CS190" s="70"/>
      <c r="CT190" s="70"/>
      <c r="CU190" s="70"/>
      <c r="CV190" s="70"/>
      <c r="CW190" s="70"/>
      <c r="CX190" s="67"/>
      <c r="CY190" s="67"/>
    </row>
    <row r="191" spans="1:103" x14ac:dyDescent="0.2">
      <c r="A191" s="67"/>
      <c r="B191" s="69"/>
      <c r="C191" s="70"/>
      <c r="D191" s="70"/>
      <c r="E191" s="70"/>
      <c r="F191" s="70"/>
      <c r="G191" s="70"/>
      <c r="H191" s="70"/>
      <c r="I191" s="64"/>
      <c r="J191" s="50"/>
      <c r="K191" s="50"/>
      <c r="L191" s="71"/>
      <c r="M191" s="70"/>
      <c r="N191" s="70"/>
      <c r="O191" s="70"/>
      <c r="P191" s="70"/>
      <c r="Q191" s="70"/>
      <c r="R191" s="70"/>
      <c r="S191" s="64"/>
      <c r="T191" s="50"/>
      <c r="U191" s="50"/>
      <c r="V191" s="71"/>
      <c r="W191" s="70"/>
      <c r="X191" s="70"/>
      <c r="Y191" s="70"/>
      <c r="Z191" s="70"/>
      <c r="AA191" s="70"/>
      <c r="AB191" s="70"/>
      <c r="AC191" s="64"/>
      <c r="AD191" s="50"/>
      <c r="AE191" s="50"/>
      <c r="AF191" s="71"/>
      <c r="AG191" s="70"/>
      <c r="AH191" s="70"/>
      <c r="AI191" s="70"/>
      <c r="AJ191" s="70"/>
      <c r="AK191" s="70"/>
      <c r="AL191" s="70"/>
      <c r="AM191" s="64"/>
      <c r="AN191" s="50"/>
      <c r="AO191" s="50"/>
      <c r="AP191" s="71"/>
      <c r="AQ191" s="70"/>
      <c r="AR191" s="70"/>
      <c r="AS191" s="70"/>
      <c r="AT191" s="70"/>
      <c r="AU191" s="70"/>
      <c r="AV191" s="70"/>
      <c r="AW191" s="64"/>
      <c r="AX191" s="50"/>
      <c r="AY191" s="50"/>
      <c r="AZ191" s="71"/>
      <c r="BA191" s="70"/>
      <c r="BB191" s="70"/>
      <c r="BC191" s="70"/>
      <c r="BD191" s="70"/>
      <c r="BE191" s="70"/>
      <c r="BF191" s="70"/>
      <c r="BG191" s="64"/>
      <c r="BH191" s="50"/>
      <c r="BI191" s="50"/>
      <c r="BJ191" s="71"/>
      <c r="BK191" s="70"/>
      <c r="BL191" s="70"/>
      <c r="BM191" s="70"/>
      <c r="BN191" s="70"/>
      <c r="BO191" s="70"/>
      <c r="BP191" s="70"/>
      <c r="BQ191" s="64"/>
      <c r="BR191" s="50"/>
      <c r="BS191" s="50"/>
      <c r="BT191" s="71"/>
      <c r="BU191" s="70"/>
      <c r="BV191" s="70"/>
      <c r="BW191" s="70"/>
      <c r="BX191" s="70"/>
      <c r="BY191" s="70"/>
      <c r="BZ191" s="70"/>
      <c r="CA191" s="64"/>
      <c r="CB191" s="50"/>
      <c r="CC191" s="50"/>
      <c r="CD191" s="71"/>
      <c r="CE191" s="70"/>
      <c r="CF191" s="70"/>
      <c r="CG191" s="70"/>
      <c r="CH191" s="70"/>
      <c r="CI191" s="70"/>
      <c r="CJ191" s="70"/>
      <c r="CK191" s="64"/>
      <c r="CL191" s="50"/>
      <c r="CM191" s="50"/>
      <c r="CN191" s="71"/>
      <c r="CO191" s="70"/>
      <c r="CP191" s="70"/>
      <c r="CQ191" s="70"/>
      <c r="CR191" s="70"/>
      <c r="CS191" s="70"/>
      <c r="CT191" s="70"/>
      <c r="CU191" s="70"/>
      <c r="CV191" s="70"/>
      <c r="CW191" s="70"/>
      <c r="CX191" s="67"/>
      <c r="CY191" s="67"/>
    </row>
    <row r="192" spans="1:103" x14ac:dyDescent="0.2">
      <c r="A192" s="67"/>
      <c r="B192" s="69"/>
      <c r="C192" s="70"/>
      <c r="D192" s="70"/>
      <c r="E192" s="70"/>
      <c r="F192" s="70"/>
      <c r="G192" s="70"/>
      <c r="H192" s="70"/>
      <c r="I192" s="64"/>
      <c r="J192" s="50"/>
      <c r="K192" s="50"/>
      <c r="L192" s="71"/>
      <c r="M192" s="70"/>
      <c r="N192" s="70"/>
      <c r="O192" s="70"/>
      <c r="P192" s="70"/>
      <c r="Q192" s="70"/>
      <c r="R192" s="70"/>
      <c r="S192" s="64"/>
      <c r="T192" s="50"/>
      <c r="U192" s="50"/>
      <c r="V192" s="71"/>
      <c r="W192" s="70"/>
      <c r="X192" s="70"/>
      <c r="Y192" s="70"/>
      <c r="Z192" s="70"/>
      <c r="AA192" s="70"/>
      <c r="AB192" s="70"/>
      <c r="AC192" s="64"/>
      <c r="AD192" s="50"/>
      <c r="AE192" s="50"/>
      <c r="AF192" s="71"/>
      <c r="AG192" s="70"/>
      <c r="AH192" s="70"/>
      <c r="AI192" s="70"/>
      <c r="AJ192" s="70"/>
      <c r="AK192" s="70"/>
      <c r="AL192" s="70"/>
      <c r="AM192" s="64"/>
      <c r="AN192" s="50"/>
      <c r="AO192" s="50"/>
      <c r="AP192" s="71"/>
      <c r="AQ192" s="70"/>
      <c r="AR192" s="70"/>
      <c r="AS192" s="70"/>
      <c r="AT192" s="70"/>
      <c r="AU192" s="70"/>
      <c r="AV192" s="70"/>
      <c r="AW192" s="64"/>
      <c r="AX192" s="50"/>
      <c r="AY192" s="50"/>
      <c r="AZ192" s="71"/>
      <c r="BA192" s="70"/>
      <c r="BB192" s="70"/>
      <c r="BC192" s="70"/>
      <c r="BD192" s="70"/>
      <c r="BE192" s="70"/>
      <c r="BF192" s="70"/>
      <c r="BG192" s="64"/>
      <c r="BH192" s="50"/>
      <c r="BI192" s="50"/>
      <c r="BJ192" s="71"/>
      <c r="BK192" s="70"/>
      <c r="BL192" s="70"/>
      <c r="BM192" s="70"/>
      <c r="BN192" s="70"/>
      <c r="BO192" s="70"/>
      <c r="BP192" s="70"/>
      <c r="BQ192" s="64"/>
      <c r="BR192" s="50"/>
      <c r="BS192" s="50"/>
      <c r="BT192" s="71"/>
      <c r="BU192" s="70"/>
      <c r="BV192" s="70"/>
      <c r="BW192" s="70"/>
      <c r="BX192" s="70"/>
      <c r="BY192" s="70"/>
      <c r="BZ192" s="70"/>
      <c r="CA192" s="64"/>
      <c r="CB192" s="50"/>
      <c r="CC192" s="50"/>
      <c r="CD192" s="71"/>
      <c r="CE192" s="70"/>
      <c r="CF192" s="70"/>
      <c r="CG192" s="70"/>
      <c r="CH192" s="70"/>
      <c r="CI192" s="70"/>
      <c r="CJ192" s="70"/>
      <c r="CK192" s="64"/>
      <c r="CL192" s="50"/>
      <c r="CM192" s="50"/>
      <c r="CN192" s="71"/>
      <c r="CO192" s="70"/>
      <c r="CP192" s="70"/>
      <c r="CQ192" s="70"/>
      <c r="CR192" s="70"/>
      <c r="CS192" s="70"/>
      <c r="CT192" s="70"/>
      <c r="CU192" s="70"/>
      <c r="CV192" s="70"/>
      <c r="CW192" s="70"/>
      <c r="CX192" s="67"/>
      <c r="CY192" s="67"/>
    </row>
    <row r="193" spans="1:103" x14ac:dyDescent="0.2">
      <c r="A193" s="67"/>
      <c r="B193" s="69"/>
      <c r="C193" s="70"/>
      <c r="D193" s="70"/>
      <c r="E193" s="70"/>
      <c r="F193" s="70"/>
      <c r="G193" s="70"/>
      <c r="H193" s="70"/>
      <c r="I193" s="64"/>
      <c r="J193" s="50"/>
      <c r="K193" s="50"/>
      <c r="L193" s="71"/>
      <c r="M193" s="70"/>
      <c r="N193" s="70"/>
      <c r="O193" s="70"/>
      <c r="P193" s="70"/>
      <c r="Q193" s="70"/>
      <c r="R193" s="70"/>
      <c r="S193" s="64"/>
      <c r="T193" s="50"/>
      <c r="U193" s="50"/>
      <c r="V193" s="71"/>
      <c r="W193" s="70"/>
      <c r="X193" s="70"/>
      <c r="Y193" s="70"/>
      <c r="Z193" s="70"/>
      <c r="AA193" s="70"/>
      <c r="AB193" s="70"/>
      <c r="AC193" s="64"/>
      <c r="AD193" s="50"/>
      <c r="AE193" s="50"/>
      <c r="AF193" s="71"/>
      <c r="AG193" s="70"/>
      <c r="AH193" s="70"/>
      <c r="AI193" s="70"/>
      <c r="AJ193" s="70"/>
      <c r="AK193" s="70"/>
      <c r="AL193" s="70"/>
      <c r="AM193" s="64"/>
      <c r="AN193" s="50"/>
      <c r="AO193" s="50"/>
      <c r="AP193" s="71"/>
      <c r="AQ193" s="70"/>
      <c r="AR193" s="70"/>
      <c r="AS193" s="70"/>
      <c r="AT193" s="70"/>
      <c r="AU193" s="70"/>
      <c r="AV193" s="70"/>
      <c r="AW193" s="64"/>
      <c r="AX193" s="50"/>
      <c r="AY193" s="50"/>
      <c r="AZ193" s="71"/>
      <c r="BA193" s="70"/>
      <c r="BB193" s="70"/>
      <c r="BC193" s="70"/>
      <c r="BD193" s="70"/>
      <c r="BE193" s="70"/>
      <c r="BF193" s="70"/>
      <c r="BG193" s="64"/>
      <c r="BH193" s="50"/>
      <c r="BI193" s="50"/>
      <c r="BJ193" s="71"/>
      <c r="BK193" s="70"/>
      <c r="BL193" s="70"/>
      <c r="BM193" s="70"/>
      <c r="BN193" s="70"/>
      <c r="BO193" s="70"/>
      <c r="BP193" s="70"/>
      <c r="BQ193" s="64"/>
      <c r="BR193" s="50"/>
      <c r="BS193" s="50"/>
      <c r="BT193" s="71"/>
      <c r="BU193" s="70"/>
      <c r="BV193" s="70"/>
      <c r="BW193" s="70"/>
      <c r="BX193" s="70"/>
      <c r="BY193" s="70"/>
      <c r="BZ193" s="70"/>
      <c r="CA193" s="64"/>
      <c r="CB193" s="50"/>
      <c r="CC193" s="50"/>
      <c r="CD193" s="71"/>
      <c r="CE193" s="70"/>
      <c r="CF193" s="70"/>
      <c r="CG193" s="70"/>
      <c r="CH193" s="70"/>
      <c r="CI193" s="70"/>
      <c r="CJ193" s="70"/>
      <c r="CK193" s="64"/>
      <c r="CL193" s="50"/>
      <c r="CM193" s="50"/>
      <c r="CN193" s="71"/>
      <c r="CO193" s="70"/>
      <c r="CP193" s="70"/>
      <c r="CQ193" s="70"/>
      <c r="CR193" s="70"/>
      <c r="CS193" s="70"/>
      <c r="CT193" s="70"/>
      <c r="CU193" s="70"/>
      <c r="CV193" s="70"/>
      <c r="CW193" s="70"/>
      <c r="CX193" s="67"/>
      <c r="CY193" s="67"/>
    </row>
    <row r="194" spans="1:103" x14ac:dyDescent="0.2">
      <c r="A194" s="67"/>
      <c r="B194" s="69"/>
      <c r="C194" s="70"/>
      <c r="D194" s="70"/>
      <c r="E194" s="70"/>
      <c r="F194" s="70"/>
      <c r="G194" s="70"/>
      <c r="H194" s="70"/>
      <c r="I194" s="64"/>
      <c r="J194" s="50"/>
      <c r="K194" s="50"/>
      <c r="L194" s="71"/>
      <c r="M194" s="70"/>
      <c r="N194" s="70"/>
      <c r="O194" s="70"/>
      <c r="P194" s="70"/>
      <c r="Q194" s="70"/>
      <c r="R194" s="70"/>
      <c r="S194" s="64"/>
      <c r="T194" s="50"/>
      <c r="U194" s="50"/>
      <c r="V194" s="71"/>
      <c r="W194" s="70"/>
      <c r="X194" s="70"/>
      <c r="Y194" s="70"/>
      <c r="Z194" s="70"/>
      <c r="AA194" s="70"/>
      <c r="AB194" s="70"/>
      <c r="AC194" s="64"/>
      <c r="AD194" s="50"/>
      <c r="AE194" s="50"/>
      <c r="AF194" s="71"/>
      <c r="AG194" s="70"/>
      <c r="AH194" s="70"/>
      <c r="AI194" s="70"/>
      <c r="AJ194" s="70"/>
      <c r="AK194" s="70"/>
      <c r="AL194" s="70"/>
      <c r="AM194" s="64"/>
      <c r="AN194" s="50"/>
      <c r="AO194" s="50"/>
      <c r="AP194" s="71"/>
      <c r="AQ194" s="70"/>
      <c r="AR194" s="70"/>
      <c r="AS194" s="70"/>
      <c r="AT194" s="70"/>
      <c r="AU194" s="70"/>
      <c r="AV194" s="70"/>
      <c r="AW194" s="64"/>
      <c r="AX194" s="50"/>
      <c r="AY194" s="50"/>
      <c r="AZ194" s="71"/>
      <c r="BA194" s="70"/>
      <c r="BB194" s="70"/>
      <c r="BC194" s="70"/>
      <c r="BD194" s="70"/>
      <c r="BE194" s="70"/>
      <c r="BF194" s="70"/>
      <c r="BG194" s="64"/>
      <c r="BH194" s="50"/>
      <c r="BI194" s="50"/>
      <c r="BJ194" s="71"/>
      <c r="BK194" s="70"/>
      <c r="BL194" s="70"/>
      <c r="BM194" s="70"/>
      <c r="BN194" s="70"/>
      <c r="BO194" s="70"/>
      <c r="BP194" s="70"/>
      <c r="BQ194" s="64"/>
      <c r="BR194" s="50"/>
      <c r="BS194" s="50"/>
      <c r="BT194" s="71"/>
      <c r="BU194" s="70"/>
      <c r="BV194" s="70"/>
      <c r="BW194" s="70"/>
      <c r="BX194" s="70"/>
      <c r="BY194" s="70"/>
      <c r="BZ194" s="70"/>
      <c r="CA194" s="64"/>
      <c r="CB194" s="50"/>
      <c r="CC194" s="50"/>
      <c r="CD194" s="71"/>
      <c r="CE194" s="70"/>
      <c r="CF194" s="70"/>
      <c r="CG194" s="70"/>
      <c r="CH194" s="70"/>
      <c r="CI194" s="70"/>
      <c r="CJ194" s="70"/>
      <c r="CK194" s="64"/>
      <c r="CL194" s="50"/>
      <c r="CM194" s="50"/>
      <c r="CN194" s="71"/>
      <c r="CO194" s="70"/>
      <c r="CP194" s="70"/>
      <c r="CQ194" s="70"/>
      <c r="CR194" s="70"/>
      <c r="CS194" s="70"/>
      <c r="CT194" s="70"/>
      <c r="CU194" s="70"/>
      <c r="CV194" s="70"/>
      <c r="CW194" s="70"/>
      <c r="CX194" s="67"/>
      <c r="CY194" s="67"/>
    </row>
    <row r="195" spans="1:103" x14ac:dyDescent="0.2">
      <c r="A195" s="67"/>
      <c r="B195" s="69"/>
      <c r="C195" s="70"/>
      <c r="D195" s="70"/>
      <c r="E195" s="70"/>
      <c r="F195" s="70"/>
      <c r="G195" s="70"/>
      <c r="H195" s="70"/>
      <c r="I195" s="64"/>
      <c r="J195" s="50"/>
      <c r="K195" s="50"/>
      <c r="L195" s="71"/>
      <c r="M195" s="70"/>
      <c r="N195" s="70"/>
      <c r="O195" s="70"/>
      <c r="P195" s="70"/>
      <c r="Q195" s="70"/>
      <c r="R195" s="70"/>
      <c r="S195" s="64"/>
      <c r="T195" s="50"/>
      <c r="U195" s="50"/>
      <c r="V195" s="71"/>
      <c r="W195" s="70"/>
      <c r="X195" s="70"/>
      <c r="Y195" s="70"/>
      <c r="Z195" s="70"/>
      <c r="AA195" s="70"/>
      <c r="AB195" s="70"/>
      <c r="AC195" s="64"/>
      <c r="AD195" s="50"/>
      <c r="AE195" s="50"/>
      <c r="AF195" s="71"/>
      <c r="AG195" s="70"/>
      <c r="AH195" s="70"/>
      <c r="AI195" s="70"/>
      <c r="AJ195" s="70"/>
      <c r="AK195" s="70"/>
      <c r="AL195" s="70"/>
      <c r="AM195" s="64"/>
      <c r="AN195" s="50"/>
      <c r="AO195" s="50"/>
      <c r="AP195" s="71"/>
      <c r="AQ195" s="70"/>
      <c r="AR195" s="70"/>
      <c r="AS195" s="70"/>
      <c r="AT195" s="70"/>
      <c r="AU195" s="70"/>
      <c r="AV195" s="70"/>
      <c r="AW195" s="64"/>
      <c r="AX195" s="50"/>
      <c r="AY195" s="50"/>
      <c r="AZ195" s="71"/>
      <c r="BA195" s="70"/>
      <c r="BB195" s="70"/>
      <c r="BC195" s="70"/>
      <c r="BD195" s="70"/>
      <c r="BE195" s="70"/>
      <c r="BF195" s="70"/>
      <c r="BG195" s="64"/>
      <c r="BH195" s="50"/>
      <c r="BI195" s="50"/>
      <c r="BJ195" s="71"/>
      <c r="BK195" s="70"/>
      <c r="BL195" s="70"/>
      <c r="BM195" s="70"/>
      <c r="BN195" s="70"/>
      <c r="BO195" s="70"/>
      <c r="BP195" s="70"/>
      <c r="BQ195" s="64"/>
      <c r="BR195" s="50"/>
      <c r="BS195" s="50"/>
      <c r="BT195" s="71"/>
      <c r="BU195" s="70"/>
      <c r="BV195" s="70"/>
      <c r="BW195" s="70"/>
      <c r="BX195" s="70"/>
      <c r="BY195" s="70"/>
      <c r="BZ195" s="70"/>
      <c r="CA195" s="64"/>
      <c r="CB195" s="50"/>
      <c r="CC195" s="50"/>
      <c r="CD195" s="71"/>
      <c r="CE195" s="70"/>
      <c r="CF195" s="70"/>
      <c r="CG195" s="70"/>
      <c r="CH195" s="70"/>
      <c r="CI195" s="70"/>
      <c r="CJ195" s="70"/>
      <c r="CK195" s="64"/>
      <c r="CL195" s="50"/>
      <c r="CM195" s="50"/>
      <c r="CN195" s="71"/>
      <c r="CO195" s="70"/>
      <c r="CP195" s="70"/>
      <c r="CQ195" s="70"/>
      <c r="CR195" s="70"/>
      <c r="CS195" s="70"/>
      <c r="CT195" s="70"/>
      <c r="CU195" s="70"/>
      <c r="CV195" s="70"/>
      <c r="CW195" s="70"/>
      <c r="CX195" s="67"/>
      <c r="CY195" s="67"/>
    </row>
    <row r="196" spans="1:103" x14ac:dyDescent="0.2">
      <c r="A196" s="67"/>
      <c r="B196" s="69"/>
      <c r="C196" s="70"/>
      <c r="D196" s="70"/>
      <c r="E196" s="70"/>
      <c r="F196" s="70"/>
      <c r="G196" s="70"/>
      <c r="H196" s="70"/>
      <c r="I196" s="64"/>
      <c r="J196" s="50"/>
      <c r="K196" s="50"/>
      <c r="L196" s="71"/>
      <c r="M196" s="70"/>
      <c r="N196" s="70"/>
      <c r="O196" s="70"/>
      <c r="P196" s="70"/>
      <c r="Q196" s="70"/>
      <c r="R196" s="70"/>
      <c r="S196" s="64"/>
      <c r="T196" s="50"/>
      <c r="U196" s="50"/>
      <c r="V196" s="71"/>
      <c r="W196" s="70"/>
      <c r="X196" s="70"/>
      <c r="Y196" s="70"/>
      <c r="Z196" s="70"/>
      <c r="AA196" s="70"/>
      <c r="AB196" s="70"/>
      <c r="AC196" s="64"/>
      <c r="AD196" s="50"/>
      <c r="AE196" s="50"/>
      <c r="AF196" s="71"/>
      <c r="AG196" s="70"/>
      <c r="AH196" s="70"/>
      <c r="AI196" s="70"/>
      <c r="AJ196" s="70"/>
      <c r="AK196" s="70"/>
      <c r="AL196" s="70"/>
      <c r="AM196" s="64"/>
      <c r="AN196" s="50"/>
      <c r="AO196" s="50"/>
      <c r="AP196" s="71"/>
      <c r="AQ196" s="70"/>
      <c r="AR196" s="70"/>
      <c r="AS196" s="70"/>
      <c r="AT196" s="70"/>
      <c r="AU196" s="70"/>
      <c r="AV196" s="70"/>
      <c r="AW196" s="64"/>
      <c r="AX196" s="50"/>
      <c r="AY196" s="50"/>
      <c r="AZ196" s="71"/>
      <c r="BA196" s="70"/>
      <c r="BB196" s="70"/>
      <c r="BC196" s="70"/>
      <c r="BD196" s="70"/>
      <c r="BE196" s="70"/>
      <c r="BF196" s="70"/>
      <c r="BG196" s="64"/>
      <c r="BH196" s="50"/>
      <c r="BI196" s="50"/>
      <c r="BJ196" s="71"/>
      <c r="BK196" s="70"/>
      <c r="BL196" s="70"/>
      <c r="BM196" s="70"/>
      <c r="BN196" s="70"/>
      <c r="BO196" s="70"/>
      <c r="BP196" s="70"/>
      <c r="BQ196" s="64"/>
      <c r="BR196" s="50"/>
      <c r="BS196" s="50"/>
      <c r="BT196" s="71"/>
      <c r="BU196" s="70"/>
      <c r="BV196" s="70"/>
      <c r="BW196" s="70"/>
      <c r="BX196" s="70"/>
      <c r="BY196" s="70"/>
      <c r="BZ196" s="70"/>
      <c r="CA196" s="64"/>
      <c r="CB196" s="50"/>
      <c r="CC196" s="50"/>
      <c r="CD196" s="71"/>
      <c r="CE196" s="70"/>
      <c r="CF196" s="70"/>
      <c r="CG196" s="70"/>
      <c r="CH196" s="70"/>
      <c r="CI196" s="70"/>
      <c r="CJ196" s="70"/>
      <c r="CK196" s="64"/>
      <c r="CL196" s="50"/>
      <c r="CM196" s="50"/>
      <c r="CN196" s="71"/>
      <c r="CO196" s="70"/>
      <c r="CP196" s="70"/>
      <c r="CQ196" s="70"/>
      <c r="CR196" s="70"/>
      <c r="CS196" s="70"/>
      <c r="CT196" s="70"/>
      <c r="CU196" s="70"/>
      <c r="CV196" s="70"/>
      <c r="CW196" s="70"/>
      <c r="CX196" s="67"/>
      <c r="CY196" s="67"/>
    </row>
    <row r="197" spans="1:103" x14ac:dyDescent="0.2">
      <c r="A197" s="67"/>
      <c r="B197" s="69"/>
      <c r="C197" s="70"/>
      <c r="D197" s="70"/>
      <c r="E197" s="70"/>
      <c r="F197" s="70"/>
      <c r="G197" s="70"/>
      <c r="H197" s="70"/>
      <c r="I197" s="64"/>
      <c r="J197" s="50"/>
      <c r="K197" s="50"/>
      <c r="L197" s="71"/>
      <c r="M197" s="70"/>
      <c r="N197" s="70"/>
      <c r="O197" s="70"/>
      <c r="P197" s="70"/>
      <c r="Q197" s="70"/>
      <c r="R197" s="70"/>
      <c r="S197" s="64"/>
      <c r="T197" s="50"/>
      <c r="U197" s="50"/>
      <c r="V197" s="71"/>
      <c r="W197" s="70"/>
      <c r="X197" s="70"/>
      <c r="Y197" s="70"/>
      <c r="Z197" s="70"/>
      <c r="AA197" s="70"/>
      <c r="AB197" s="70"/>
      <c r="AC197" s="64"/>
      <c r="AD197" s="50"/>
      <c r="AE197" s="50"/>
      <c r="AF197" s="71"/>
      <c r="AG197" s="70"/>
      <c r="AH197" s="70"/>
      <c r="AI197" s="70"/>
      <c r="AJ197" s="70"/>
      <c r="AK197" s="70"/>
      <c r="AL197" s="70"/>
      <c r="AM197" s="64"/>
      <c r="AN197" s="50"/>
      <c r="AO197" s="50"/>
      <c r="AP197" s="71"/>
      <c r="AQ197" s="70"/>
      <c r="AR197" s="70"/>
      <c r="AS197" s="70"/>
      <c r="AT197" s="70"/>
      <c r="AU197" s="70"/>
      <c r="AV197" s="70"/>
      <c r="AW197" s="64"/>
      <c r="AX197" s="50"/>
      <c r="AY197" s="50"/>
      <c r="AZ197" s="71"/>
      <c r="BA197" s="70"/>
      <c r="BB197" s="70"/>
      <c r="BC197" s="70"/>
      <c r="BD197" s="70"/>
      <c r="BE197" s="70"/>
      <c r="BF197" s="70"/>
      <c r="BG197" s="64"/>
      <c r="BH197" s="50"/>
      <c r="BI197" s="50"/>
      <c r="BJ197" s="71"/>
      <c r="BK197" s="70"/>
      <c r="BL197" s="70"/>
      <c r="BM197" s="70"/>
      <c r="BN197" s="70"/>
      <c r="BO197" s="70"/>
      <c r="BP197" s="70"/>
      <c r="BQ197" s="64"/>
      <c r="BR197" s="50"/>
      <c r="BS197" s="50"/>
      <c r="BT197" s="71"/>
      <c r="BU197" s="70"/>
      <c r="BV197" s="70"/>
      <c r="BW197" s="70"/>
      <c r="BX197" s="70"/>
      <c r="BY197" s="70"/>
      <c r="BZ197" s="70"/>
      <c r="CA197" s="64"/>
      <c r="CB197" s="50"/>
      <c r="CC197" s="50"/>
      <c r="CD197" s="71"/>
      <c r="CE197" s="70"/>
      <c r="CF197" s="70"/>
      <c r="CG197" s="70"/>
      <c r="CH197" s="70"/>
      <c r="CI197" s="70"/>
      <c r="CJ197" s="70"/>
      <c r="CK197" s="64"/>
      <c r="CL197" s="50"/>
      <c r="CM197" s="50"/>
      <c r="CN197" s="71"/>
      <c r="CO197" s="70"/>
      <c r="CP197" s="70"/>
      <c r="CQ197" s="70"/>
      <c r="CR197" s="70"/>
      <c r="CS197" s="70"/>
      <c r="CT197" s="70"/>
      <c r="CU197" s="70"/>
      <c r="CV197" s="70"/>
      <c r="CW197" s="70"/>
      <c r="CX197" s="67"/>
      <c r="CY197" s="67"/>
    </row>
    <row r="198" spans="1:103" x14ac:dyDescent="0.2">
      <c r="A198" s="67"/>
      <c r="B198" s="69"/>
      <c r="C198" s="70"/>
      <c r="D198" s="70"/>
      <c r="E198" s="70"/>
      <c r="F198" s="70"/>
      <c r="G198" s="70"/>
      <c r="H198" s="70"/>
      <c r="I198" s="64"/>
      <c r="J198" s="50"/>
      <c r="K198" s="50"/>
      <c r="L198" s="71"/>
      <c r="M198" s="70"/>
      <c r="N198" s="70"/>
      <c r="O198" s="70"/>
      <c r="P198" s="70"/>
      <c r="Q198" s="70"/>
      <c r="R198" s="70"/>
      <c r="S198" s="64"/>
      <c r="T198" s="50"/>
      <c r="U198" s="50"/>
      <c r="V198" s="71"/>
      <c r="W198" s="70"/>
      <c r="X198" s="70"/>
      <c r="Y198" s="70"/>
      <c r="Z198" s="70"/>
      <c r="AA198" s="70"/>
      <c r="AB198" s="70"/>
      <c r="AC198" s="64"/>
      <c r="AD198" s="50"/>
      <c r="AE198" s="50"/>
      <c r="AF198" s="71"/>
      <c r="AG198" s="70"/>
      <c r="AH198" s="70"/>
      <c r="AI198" s="70"/>
      <c r="AJ198" s="70"/>
      <c r="AK198" s="70"/>
      <c r="AL198" s="70"/>
      <c r="AM198" s="64"/>
      <c r="AN198" s="50"/>
      <c r="AO198" s="50"/>
      <c r="AP198" s="71"/>
      <c r="AQ198" s="70"/>
      <c r="AR198" s="70"/>
      <c r="AS198" s="70"/>
      <c r="AT198" s="70"/>
      <c r="AU198" s="70"/>
      <c r="AV198" s="70"/>
      <c r="AW198" s="64"/>
      <c r="AX198" s="50"/>
      <c r="AY198" s="50"/>
      <c r="AZ198" s="71"/>
      <c r="BA198" s="70"/>
      <c r="BB198" s="70"/>
      <c r="BC198" s="70"/>
      <c r="BD198" s="70"/>
      <c r="BE198" s="70"/>
      <c r="BF198" s="70"/>
      <c r="BG198" s="64"/>
      <c r="BH198" s="50"/>
      <c r="BI198" s="50"/>
      <c r="BJ198" s="71"/>
      <c r="BK198" s="70"/>
      <c r="BL198" s="70"/>
      <c r="BM198" s="70"/>
      <c r="BN198" s="70"/>
      <c r="BO198" s="70"/>
      <c r="BP198" s="70"/>
      <c r="BQ198" s="64"/>
      <c r="BR198" s="50"/>
      <c r="BS198" s="50"/>
      <c r="BT198" s="71"/>
      <c r="BU198" s="70"/>
      <c r="BV198" s="70"/>
      <c r="BW198" s="70"/>
      <c r="BX198" s="70"/>
      <c r="BY198" s="70"/>
      <c r="BZ198" s="70"/>
      <c r="CA198" s="64"/>
      <c r="CB198" s="50"/>
      <c r="CC198" s="50"/>
      <c r="CD198" s="71"/>
      <c r="CE198" s="70"/>
      <c r="CF198" s="70"/>
      <c r="CG198" s="70"/>
      <c r="CH198" s="70"/>
      <c r="CI198" s="70"/>
      <c r="CJ198" s="70"/>
      <c r="CK198" s="64"/>
      <c r="CL198" s="50"/>
      <c r="CM198" s="50"/>
      <c r="CN198" s="71"/>
      <c r="CO198" s="70"/>
      <c r="CP198" s="70"/>
      <c r="CQ198" s="70"/>
      <c r="CR198" s="70"/>
      <c r="CS198" s="70"/>
      <c r="CT198" s="70"/>
      <c r="CU198" s="70"/>
      <c r="CV198" s="70"/>
      <c r="CW198" s="70"/>
      <c r="CX198" s="67"/>
      <c r="CY198" s="67"/>
    </row>
    <row r="199" spans="1:103" x14ac:dyDescent="0.2">
      <c r="A199" s="67"/>
      <c r="B199" s="69"/>
      <c r="C199" s="70"/>
      <c r="D199" s="70"/>
      <c r="E199" s="70"/>
      <c r="F199" s="70"/>
      <c r="G199" s="70"/>
      <c r="H199" s="70"/>
      <c r="I199" s="64"/>
      <c r="J199" s="50"/>
      <c r="K199" s="50"/>
      <c r="L199" s="71"/>
      <c r="M199" s="70"/>
      <c r="N199" s="70"/>
      <c r="O199" s="70"/>
      <c r="P199" s="70"/>
      <c r="Q199" s="70"/>
      <c r="R199" s="70"/>
      <c r="S199" s="64"/>
      <c r="T199" s="50"/>
      <c r="U199" s="50"/>
      <c r="V199" s="71"/>
      <c r="W199" s="70"/>
      <c r="X199" s="70"/>
      <c r="Y199" s="70"/>
      <c r="Z199" s="70"/>
      <c r="AA199" s="70"/>
      <c r="AB199" s="70"/>
      <c r="AC199" s="64"/>
      <c r="AD199" s="50"/>
      <c r="AE199" s="50"/>
      <c r="AF199" s="71"/>
      <c r="AG199" s="70"/>
      <c r="AH199" s="70"/>
      <c r="AI199" s="70"/>
      <c r="AJ199" s="70"/>
      <c r="AK199" s="70"/>
      <c r="AL199" s="70"/>
      <c r="AM199" s="64"/>
      <c r="AN199" s="50"/>
      <c r="AO199" s="50"/>
      <c r="AP199" s="71"/>
      <c r="AQ199" s="70"/>
      <c r="AR199" s="70"/>
      <c r="AS199" s="70"/>
      <c r="AT199" s="70"/>
      <c r="AU199" s="70"/>
      <c r="AV199" s="70"/>
      <c r="AW199" s="64"/>
      <c r="AX199" s="50"/>
      <c r="AY199" s="50"/>
      <c r="AZ199" s="71"/>
      <c r="BA199" s="70"/>
      <c r="BB199" s="70"/>
      <c r="BC199" s="70"/>
      <c r="BD199" s="70"/>
      <c r="BE199" s="70"/>
      <c r="BF199" s="70"/>
      <c r="BG199" s="64"/>
      <c r="BH199" s="50"/>
      <c r="BI199" s="50"/>
      <c r="BJ199" s="71"/>
      <c r="BK199" s="70"/>
      <c r="BL199" s="70"/>
      <c r="BM199" s="70"/>
      <c r="BN199" s="70"/>
      <c r="BO199" s="70"/>
      <c r="BP199" s="70"/>
      <c r="BQ199" s="64"/>
      <c r="BR199" s="50"/>
      <c r="BS199" s="50"/>
      <c r="BT199" s="71"/>
      <c r="BU199" s="70"/>
      <c r="BV199" s="70"/>
      <c r="BW199" s="70"/>
      <c r="BX199" s="70"/>
      <c r="BY199" s="70"/>
      <c r="BZ199" s="70"/>
      <c r="CA199" s="64"/>
      <c r="CB199" s="50"/>
      <c r="CC199" s="50"/>
      <c r="CD199" s="71"/>
      <c r="CE199" s="70"/>
      <c r="CF199" s="70"/>
      <c r="CG199" s="70"/>
      <c r="CH199" s="70"/>
      <c r="CI199" s="70"/>
      <c r="CJ199" s="70"/>
      <c r="CK199" s="64"/>
      <c r="CL199" s="50"/>
      <c r="CM199" s="50"/>
      <c r="CN199" s="71"/>
      <c r="CO199" s="70"/>
      <c r="CP199" s="70"/>
      <c r="CQ199" s="70"/>
      <c r="CR199" s="70"/>
      <c r="CS199" s="70"/>
      <c r="CT199" s="70"/>
      <c r="CU199" s="70"/>
      <c r="CV199" s="70"/>
      <c r="CW199" s="70"/>
      <c r="CX199" s="67"/>
      <c r="CY199" s="67"/>
    </row>
    <row r="200" spans="1:103" x14ac:dyDescent="0.2">
      <c r="A200" s="67"/>
      <c r="B200" s="69"/>
      <c r="C200" s="70"/>
      <c r="D200" s="70"/>
      <c r="E200" s="70"/>
      <c r="F200" s="70"/>
      <c r="G200" s="70"/>
      <c r="H200" s="70"/>
      <c r="I200" s="64"/>
      <c r="J200" s="50"/>
      <c r="K200" s="50"/>
      <c r="L200" s="71"/>
      <c r="M200" s="70"/>
      <c r="N200" s="70"/>
      <c r="O200" s="70"/>
      <c r="P200" s="70"/>
      <c r="Q200" s="70"/>
      <c r="R200" s="70"/>
      <c r="S200" s="64"/>
      <c r="T200" s="50"/>
      <c r="U200" s="50"/>
      <c r="V200" s="71"/>
      <c r="W200" s="70"/>
      <c r="X200" s="70"/>
      <c r="Y200" s="70"/>
      <c r="Z200" s="70"/>
      <c r="AA200" s="70"/>
      <c r="AB200" s="70"/>
      <c r="AC200" s="64"/>
      <c r="AD200" s="50"/>
      <c r="AE200" s="50"/>
      <c r="AF200" s="71"/>
      <c r="AG200" s="70"/>
      <c r="AH200" s="70"/>
      <c r="AI200" s="70"/>
      <c r="AJ200" s="70"/>
      <c r="AK200" s="70"/>
      <c r="AL200" s="70"/>
      <c r="AM200" s="64"/>
      <c r="AN200" s="50"/>
      <c r="AO200" s="50"/>
      <c r="AP200" s="71"/>
      <c r="AQ200" s="70"/>
      <c r="AR200" s="70"/>
      <c r="AS200" s="70"/>
      <c r="AT200" s="70"/>
      <c r="AU200" s="70"/>
      <c r="AV200" s="70"/>
      <c r="AW200" s="64"/>
      <c r="AX200" s="50"/>
      <c r="AY200" s="50"/>
      <c r="AZ200" s="71"/>
      <c r="BA200" s="70"/>
      <c r="BB200" s="70"/>
      <c r="BC200" s="70"/>
      <c r="BD200" s="70"/>
      <c r="BE200" s="70"/>
      <c r="BF200" s="70"/>
      <c r="BG200" s="64"/>
      <c r="BH200" s="50"/>
      <c r="BI200" s="50"/>
      <c r="BJ200" s="71"/>
      <c r="BK200" s="70"/>
      <c r="BL200" s="70"/>
      <c r="BM200" s="70"/>
      <c r="BN200" s="70"/>
      <c r="BO200" s="70"/>
      <c r="BP200" s="70"/>
      <c r="BQ200" s="64"/>
      <c r="BR200" s="50"/>
      <c r="BS200" s="50"/>
      <c r="BT200" s="71"/>
      <c r="BU200" s="70"/>
      <c r="BV200" s="70"/>
      <c r="BW200" s="70"/>
      <c r="BX200" s="70"/>
      <c r="BY200" s="70"/>
      <c r="BZ200" s="70"/>
      <c r="CA200" s="64"/>
      <c r="CB200" s="50"/>
      <c r="CC200" s="50"/>
      <c r="CD200" s="71"/>
      <c r="CE200" s="70"/>
      <c r="CF200" s="70"/>
      <c r="CG200" s="70"/>
      <c r="CH200" s="70"/>
      <c r="CI200" s="70"/>
      <c r="CJ200" s="70"/>
      <c r="CK200" s="64"/>
      <c r="CL200" s="50"/>
      <c r="CM200" s="50"/>
      <c r="CN200" s="71"/>
      <c r="CO200" s="70"/>
      <c r="CP200" s="70"/>
      <c r="CQ200" s="70"/>
      <c r="CR200" s="70"/>
      <c r="CS200" s="70"/>
      <c r="CT200" s="70"/>
      <c r="CU200" s="70"/>
      <c r="CV200" s="70"/>
      <c r="CW200" s="70"/>
      <c r="CX200" s="67"/>
      <c r="CY200" s="67"/>
    </row>
    <row r="201" spans="1:103" x14ac:dyDescent="0.2">
      <c r="A201" s="67"/>
      <c r="B201" s="69"/>
      <c r="C201" s="70"/>
      <c r="D201" s="70"/>
      <c r="E201" s="70"/>
      <c r="F201" s="70"/>
      <c r="G201" s="70"/>
      <c r="H201" s="70"/>
      <c r="I201" s="64"/>
      <c r="J201" s="50"/>
      <c r="K201" s="50"/>
      <c r="L201" s="71"/>
      <c r="M201" s="70"/>
      <c r="N201" s="70"/>
      <c r="O201" s="70"/>
      <c r="P201" s="70"/>
      <c r="Q201" s="70"/>
      <c r="R201" s="70"/>
      <c r="S201" s="64"/>
      <c r="T201" s="50"/>
      <c r="U201" s="50"/>
      <c r="V201" s="71"/>
      <c r="W201" s="70"/>
      <c r="X201" s="70"/>
      <c r="Y201" s="70"/>
      <c r="Z201" s="70"/>
      <c r="AA201" s="70"/>
      <c r="AB201" s="70"/>
      <c r="AC201" s="64"/>
      <c r="AD201" s="50"/>
      <c r="AE201" s="50"/>
      <c r="AF201" s="71"/>
      <c r="AG201" s="70"/>
      <c r="AH201" s="70"/>
      <c r="AI201" s="70"/>
      <c r="AJ201" s="70"/>
      <c r="AK201" s="70"/>
      <c r="AL201" s="70"/>
      <c r="AM201" s="64"/>
      <c r="AN201" s="50"/>
      <c r="AO201" s="50"/>
      <c r="AP201" s="71"/>
      <c r="AQ201" s="70"/>
      <c r="AR201" s="70"/>
      <c r="AS201" s="70"/>
      <c r="AT201" s="70"/>
      <c r="AU201" s="70"/>
      <c r="AV201" s="70"/>
      <c r="AW201" s="64"/>
      <c r="AX201" s="50"/>
      <c r="AY201" s="50"/>
      <c r="AZ201" s="71"/>
      <c r="BA201" s="70"/>
      <c r="BB201" s="70"/>
      <c r="BC201" s="70"/>
      <c r="BD201" s="70"/>
      <c r="BE201" s="70"/>
      <c r="BF201" s="70"/>
      <c r="BG201" s="64"/>
      <c r="BH201" s="50"/>
      <c r="BI201" s="50"/>
      <c r="BJ201" s="71"/>
      <c r="BK201" s="70"/>
      <c r="BL201" s="70"/>
      <c r="BM201" s="70"/>
      <c r="BN201" s="70"/>
      <c r="BO201" s="70"/>
      <c r="BP201" s="70"/>
      <c r="BQ201" s="64"/>
      <c r="BR201" s="50"/>
      <c r="BS201" s="50"/>
      <c r="BT201" s="71"/>
      <c r="BU201" s="70"/>
      <c r="BV201" s="70"/>
      <c r="BW201" s="70"/>
      <c r="BX201" s="70"/>
      <c r="BY201" s="70"/>
      <c r="BZ201" s="70"/>
      <c r="CA201" s="64"/>
      <c r="CB201" s="50"/>
      <c r="CC201" s="50"/>
      <c r="CD201" s="71"/>
      <c r="CE201" s="70"/>
      <c r="CF201" s="70"/>
      <c r="CG201" s="70"/>
      <c r="CH201" s="70"/>
      <c r="CI201" s="70"/>
      <c r="CJ201" s="70"/>
      <c r="CK201" s="64"/>
      <c r="CL201" s="50"/>
      <c r="CM201" s="50"/>
      <c r="CN201" s="71"/>
      <c r="CO201" s="70"/>
      <c r="CP201" s="70"/>
      <c r="CQ201" s="70"/>
      <c r="CR201" s="70"/>
      <c r="CS201" s="70"/>
      <c r="CT201" s="70"/>
      <c r="CU201" s="70"/>
      <c r="CV201" s="70"/>
      <c r="CW201" s="70"/>
      <c r="CX201" s="67"/>
      <c r="CY201" s="67"/>
    </row>
    <row r="202" spans="1:103" x14ac:dyDescent="0.2">
      <c r="A202" s="67"/>
      <c r="B202" s="69"/>
      <c r="C202" s="70"/>
      <c r="D202" s="70"/>
      <c r="E202" s="70"/>
      <c r="F202" s="70"/>
      <c r="G202" s="70"/>
      <c r="H202" s="70"/>
      <c r="I202" s="64"/>
      <c r="J202" s="50"/>
      <c r="K202" s="50"/>
      <c r="L202" s="71"/>
      <c r="M202" s="70"/>
      <c r="N202" s="70"/>
      <c r="O202" s="70"/>
      <c r="P202" s="70"/>
      <c r="Q202" s="70"/>
      <c r="R202" s="70"/>
      <c r="S202" s="64"/>
      <c r="T202" s="50"/>
      <c r="U202" s="50"/>
      <c r="V202" s="71"/>
      <c r="W202" s="70"/>
      <c r="X202" s="70"/>
      <c r="Y202" s="70"/>
      <c r="Z202" s="70"/>
      <c r="AA202" s="70"/>
      <c r="AB202" s="70"/>
      <c r="AC202" s="64"/>
      <c r="AD202" s="50"/>
      <c r="AE202" s="50"/>
      <c r="AF202" s="71"/>
      <c r="AG202" s="70"/>
      <c r="AH202" s="70"/>
      <c r="AI202" s="70"/>
      <c r="AJ202" s="70"/>
      <c r="AK202" s="70"/>
      <c r="AL202" s="70"/>
      <c r="AM202" s="64"/>
      <c r="AN202" s="50"/>
      <c r="AO202" s="50"/>
      <c r="AP202" s="71"/>
      <c r="AQ202" s="70"/>
      <c r="AR202" s="70"/>
      <c r="AS202" s="70"/>
      <c r="AT202" s="70"/>
      <c r="AU202" s="70"/>
      <c r="AV202" s="70"/>
      <c r="AW202" s="64"/>
      <c r="AX202" s="50"/>
      <c r="AY202" s="50"/>
      <c r="AZ202" s="71"/>
      <c r="BA202" s="70"/>
      <c r="BB202" s="70"/>
      <c r="BC202" s="70"/>
      <c r="BD202" s="70"/>
      <c r="BE202" s="70"/>
      <c r="BF202" s="70"/>
      <c r="BG202" s="64"/>
      <c r="BH202" s="50"/>
      <c r="BI202" s="50"/>
      <c r="BJ202" s="71"/>
      <c r="BK202" s="70"/>
      <c r="BL202" s="70"/>
      <c r="BM202" s="70"/>
      <c r="BN202" s="70"/>
      <c r="BO202" s="70"/>
      <c r="BP202" s="70"/>
      <c r="BQ202" s="64"/>
      <c r="BR202" s="50"/>
      <c r="BS202" s="50"/>
      <c r="BT202" s="71"/>
      <c r="BU202" s="70"/>
      <c r="BV202" s="70"/>
      <c r="BW202" s="70"/>
      <c r="BX202" s="70"/>
      <c r="BY202" s="70"/>
      <c r="BZ202" s="70"/>
      <c r="CA202" s="64"/>
      <c r="CB202" s="50"/>
      <c r="CC202" s="50"/>
      <c r="CD202" s="71"/>
      <c r="CE202" s="70"/>
      <c r="CF202" s="70"/>
      <c r="CG202" s="70"/>
      <c r="CH202" s="70"/>
      <c r="CI202" s="70"/>
      <c r="CJ202" s="70"/>
      <c r="CK202" s="64"/>
      <c r="CL202" s="50"/>
      <c r="CM202" s="50"/>
      <c r="CN202" s="71"/>
      <c r="CO202" s="70"/>
      <c r="CP202" s="70"/>
      <c r="CQ202" s="70"/>
      <c r="CR202" s="70"/>
      <c r="CS202" s="70"/>
      <c r="CT202" s="70"/>
      <c r="CU202" s="70"/>
      <c r="CV202" s="70"/>
      <c r="CW202" s="70"/>
      <c r="CX202" s="67"/>
      <c r="CY202" s="67"/>
    </row>
    <row r="203" spans="1:103" x14ac:dyDescent="0.2">
      <c r="A203" s="67"/>
      <c r="B203" s="69"/>
      <c r="C203" s="70"/>
      <c r="D203" s="70"/>
      <c r="E203" s="70"/>
      <c r="F203" s="70"/>
      <c r="G203" s="70"/>
      <c r="H203" s="70"/>
      <c r="I203" s="64"/>
      <c r="J203" s="50"/>
      <c r="K203" s="50"/>
      <c r="L203" s="71"/>
      <c r="M203" s="70"/>
      <c r="N203" s="70"/>
      <c r="O203" s="70"/>
      <c r="P203" s="70"/>
      <c r="Q203" s="70"/>
      <c r="R203" s="70"/>
      <c r="S203" s="64"/>
      <c r="T203" s="50"/>
      <c r="U203" s="50"/>
      <c r="V203" s="71"/>
      <c r="W203" s="70"/>
      <c r="X203" s="70"/>
      <c r="Y203" s="70"/>
      <c r="Z203" s="70"/>
      <c r="AA203" s="70"/>
      <c r="AB203" s="70"/>
      <c r="AC203" s="64"/>
      <c r="AD203" s="50"/>
      <c r="AE203" s="50"/>
      <c r="AF203" s="71"/>
      <c r="AG203" s="70"/>
      <c r="AH203" s="70"/>
      <c r="AI203" s="70"/>
      <c r="AJ203" s="70"/>
      <c r="AK203" s="70"/>
      <c r="AL203" s="70"/>
      <c r="AM203" s="64"/>
      <c r="AN203" s="50"/>
      <c r="AO203" s="50"/>
      <c r="AP203" s="71"/>
      <c r="AQ203" s="70"/>
      <c r="AR203" s="70"/>
      <c r="AS203" s="70"/>
      <c r="AT203" s="70"/>
      <c r="AU203" s="70"/>
      <c r="AV203" s="70"/>
      <c r="AW203" s="64"/>
      <c r="AX203" s="50"/>
      <c r="AY203" s="50"/>
      <c r="AZ203" s="71"/>
      <c r="BA203" s="70"/>
      <c r="BB203" s="70"/>
      <c r="BC203" s="70"/>
      <c r="BD203" s="70"/>
      <c r="BE203" s="70"/>
      <c r="BF203" s="70"/>
      <c r="BG203" s="64"/>
      <c r="BH203" s="50"/>
      <c r="BI203" s="50"/>
      <c r="BJ203" s="71"/>
      <c r="BK203" s="70"/>
      <c r="BL203" s="70"/>
      <c r="BM203" s="70"/>
      <c r="BN203" s="70"/>
      <c r="BO203" s="70"/>
      <c r="BP203" s="70"/>
      <c r="BQ203" s="64"/>
      <c r="BR203" s="50"/>
      <c r="BS203" s="50"/>
      <c r="BT203" s="71"/>
      <c r="BU203" s="70"/>
      <c r="BV203" s="70"/>
      <c r="BW203" s="70"/>
      <c r="BX203" s="70"/>
      <c r="BY203" s="70"/>
      <c r="BZ203" s="70"/>
      <c r="CA203" s="64"/>
      <c r="CB203" s="50"/>
      <c r="CC203" s="50"/>
      <c r="CD203" s="71"/>
      <c r="CE203" s="70"/>
      <c r="CF203" s="70"/>
      <c r="CG203" s="70"/>
      <c r="CH203" s="70"/>
      <c r="CI203" s="70"/>
      <c r="CJ203" s="70"/>
      <c r="CK203" s="64"/>
      <c r="CL203" s="50"/>
      <c r="CM203" s="50"/>
      <c r="CN203" s="71"/>
      <c r="CO203" s="70"/>
      <c r="CP203" s="70"/>
      <c r="CQ203" s="70"/>
      <c r="CR203" s="70"/>
      <c r="CS203" s="70"/>
      <c r="CT203" s="70"/>
      <c r="CU203" s="70"/>
      <c r="CV203" s="70"/>
      <c r="CW203" s="70"/>
      <c r="CX203" s="67"/>
      <c r="CY203" s="67"/>
    </row>
    <row r="204" spans="1:103" x14ac:dyDescent="0.2">
      <c r="A204" s="67"/>
      <c r="B204" s="69"/>
      <c r="C204" s="70"/>
      <c r="D204" s="70"/>
      <c r="E204" s="70"/>
      <c r="F204" s="70"/>
      <c r="G204" s="70"/>
      <c r="H204" s="70"/>
      <c r="I204" s="64"/>
      <c r="J204" s="50"/>
      <c r="K204" s="50"/>
      <c r="L204" s="71"/>
      <c r="M204" s="70"/>
      <c r="N204" s="70"/>
      <c r="O204" s="70"/>
      <c r="P204" s="70"/>
      <c r="Q204" s="70"/>
      <c r="R204" s="70"/>
      <c r="S204" s="64"/>
      <c r="T204" s="50"/>
      <c r="U204" s="50"/>
      <c r="V204" s="71"/>
      <c r="W204" s="70"/>
      <c r="X204" s="70"/>
      <c r="Y204" s="70"/>
      <c r="Z204" s="70"/>
      <c r="AA204" s="70"/>
      <c r="AB204" s="70"/>
      <c r="AC204" s="64"/>
      <c r="AD204" s="50"/>
      <c r="AE204" s="50"/>
      <c r="AF204" s="71"/>
      <c r="AG204" s="70"/>
      <c r="AH204" s="70"/>
      <c r="AI204" s="70"/>
      <c r="AJ204" s="70"/>
      <c r="AK204" s="70"/>
      <c r="AL204" s="70"/>
      <c r="AM204" s="64"/>
      <c r="AN204" s="50"/>
      <c r="AO204" s="50"/>
      <c r="AP204" s="71"/>
      <c r="AQ204" s="70"/>
      <c r="AR204" s="70"/>
      <c r="AS204" s="70"/>
      <c r="AT204" s="70"/>
      <c r="AU204" s="70"/>
      <c r="AV204" s="70"/>
      <c r="AW204" s="64"/>
      <c r="AX204" s="50"/>
      <c r="AY204" s="50"/>
      <c r="AZ204" s="71"/>
      <c r="BA204" s="70"/>
      <c r="BB204" s="70"/>
      <c r="BC204" s="70"/>
      <c r="BD204" s="70"/>
      <c r="BE204" s="70"/>
      <c r="BF204" s="70"/>
      <c r="BG204" s="64"/>
      <c r="BH204" s="50"/>
      <c r="BI204" s="50"/>
      <c r="BJ204" s="71"/>
      <c r="BK204" s="70"/>
      <c r="BL204" s="70"/>
      <c r="BM204" s="70"/>
      <c r="BN204" s="70"/>
      <c r="BO204" s="70"/>
      <c r="BP204" s="70"/>
      <c r="BQ204" s="64"/>
      <c r="BR204" s="50"/>
      <c r="BS204" s="50"/>
      <c r="BT204" s="71"/>
      <c r="BU204" s="70"/>
      <c r="BV204" s="70"/>
      <c r="BW204" s="70"/>
      <c r="BX204" s="70"/>
      <c r="BY204" s="70"/>
      <c r="BZ204" s="70"/>
      <c r="CA204" s="64"/>
      <c r="CB204" s="50"/>
      <c r="CC204" s="50"/>
      <c r="CD204" s="71"/>
      <c r="CE204" s="70"/>
      <c r="CF204" s="70"/>
      <c r="CG204" s="70"/>
      <c r="CH204" s="70"/>
      <c r="CI204" s="70"/>
      <c r="CJ204" s="70"/>
      <c r="CK204" s="64"/>
      <c r="CL204" s="50"/>
      <c r="CM204" s="50"/>
      <c r="CN204" s="71"/>
      <c r="CO204" s="70"/>
      <c r="CP204" s="70"/>
      <c r="CQ204" s="70"/>
      <c r="CR204" s="70"/>
      <c r="CS204" s="70"/>
      <c r="CT204" s="70"/>
      <c r="CU204" s="70"/>
      <c r="CV204" s="70"/>
      <c r="CW204" s="70"/>
      <c r="CX204" s="67"/>
      <c r="CY204" s="67"/>
    </row>
    <row r="205" spans="1:103" x14ac:dyDescent="0.2">
      <c r="A205" s="67"/>
      <c r="B205" s="69"/>
      <c r="C205" s="70"/>
      <c r="D205" s="70"/>
      <c r="E205" s="70"/>
      <c r="F205" s="70"/>
      <c r="G205" s="70"/>
      <c r="H205" s="70"/>
      <c r="I205" s="64"/>
      <c r="J205" s="50"/>
      <c r="K205" s="50"/>
      <c r="L205" s="71"/>
      <c r="M205" s="70"/>
      <c r="N205" s="70"/>
      <c r="O205" s="70"/>
      <c r="P205" s="70"/>
      <c r="Q205" s="70"/>
      <c r="R205" s="70"/>
      <c r="S205" s="64"/>
      <c r="T205" s="50"/>
      <c r="U205" s="50"/>
      <c r="V205" s="71"/>
      <c r="W205" s="70"/>
      <c r="X205" s="70"/>
      <c r="Y205" s="70"/>
      <c r="Z205" s="70"/>
      <c r="AA205" s="70"/>
      <c r="AB205" s="70"/>
      <c r="AC205" s="64"/>
      <c r="AD205" s="50"/>
      <c r="AE205" s="50"/>
      <c r="AF205" s="71"/>
      <c r="AG205" s="70"/>
      <c r="AH205" s="70"/>
      <c r="AI205" s="70"/>
      <c r="AJ205" s="70"/>
      <c r="AK205" s="70"/>
      <c r="AL205" s="70"/>
      <c r="AM205" s="64"/>
      <c r="AN205" s="50"/>
      <c r="AO205" s="50"/>
      <c r="AP205" s="71"/>
      <c r="AQ205" s="70"/>
      <c r="AR205" s="70"/>
      <c r="AS205" s="70"/>
      <c r="AT205" s="70"/>
      <c r="AU205" s="70"/>
      <c r="AV205" s="70"/>
      <c r="AW205" s="64"/>
      <c r="AX205" s="50"/>
      <c r="AY205" s="50"/>
      <c r="AZ205" s="71"/>
      <c r="BA205" s="70"/>
      <c r="BB205" s="70"/>
      <c r="BC205" s="70"/>
      <c r="BD205" s="70"/>
      <c r="BE205" s="70"/>
      <c r="BF205" s="70"/>
      <c r="BG205" s="64"/>
      <c r="BH205" s="50"/>
      <c r="BI205" s="50"/>
      <c r="BJ205" s="71"/>
      <c r="BK205" s="70"/>
      <c r="BL205" s="70"/>
      <c r="BM205" s="70"/>
      <c r="BN205" s="70"/>
      <c r="BO205" s="70"/>
      <c r="BP205" s="70"/>
      <c r="BQ205" s="64"/>
      <c r="BR205" s="50"/>
      <c r="BS205" s="50"/>
      <c r="BT205" s="71"/>
      <c r="BU205" s="70"/>
      <c r="BV205" s="70"/>
      <c r="BW205" s="70"/>
      <c r="BX205" s="70"/>
      <c r="BY205" s="70"/>
      <c r="BZ205" s="70"/>
      <c r="CA205" s="64"/>
      <c r="CB205" s="50"/>
      <c r="CC205" s="50"/>
      <c r="CD205" s="71"/>
      <c r="CE205" s="70"/>
      <c r="CF205" s="70"/>
      <c r="CG205" s="70"/>
      <c r="CH205" s="70"/>
      <c r="CI205" s="70"/>
      <c r="CJ205" s="70"/>
      <c r="CK205" s="64"/>
      <c r="CL205" s="50"/>
      <c r="CM205" s="50"/>
      <c r="CN205" s="71"/>
      <c r="CO205" s="70"/>
      <c r="CP205" s="70"/>
      <c r="CQ205" s="70"/>
      <c r="CR205" s="70"/>
      <c r="CS205" s="70"/>
      <c r="CT205" s="70"/>
      <c r="CU205" s="70"/>
      <c r="CV205" s="70"/>
      <c r="CW205" s="70"/>
      <c r="CX205" s="67"/>
      <c r="CY205" s="67"/>
    </row>
    <row r="206" spans="1:103" x14ac:dyDescent="0.2">
      <c r="A206" s="67"/>
      <c r="B206" s="69"/>
      <c r="C206" s="70"/>
      <c r="D206" s="70"/>
      <c r="E206" s="70"/>
      <c r="F206" s="70"/>
      <c r="G206" s="70"/>
      <c r="H206" s="70"/>
      <c r="I206" s="64"/>
      <c r="J206" s="50"/>
      <c r="K206" s="50"/>
      <c r="L206" s="71"/>
      <c r="M206" s="70"/>
      <c r="N206" s="70"/>
      <c r="O206" s="70"/>
      <c r="P206" s="70"/>
      <c r="Q206" s="70"/>
      <c r="R206" s="70"/>
      <c r="S206" s="64"/>
      <c r="T206" s="50"/>
      <c r="U206" s="50"/>
      <c r="V206" s="71"/>
      <c r="W206" s="70"/>
      <c r="X206" s="70"/>
      <c r="Y206" s="70"/>
      <c r="Z206" s="70"/>
      <c r="AA206" s="70"/>
      <c r="AB206" s="70"/>
      <c r="AC206" s="64"/>
      <c r="AD206" s="50"/>
      <c r="AE206" s="50"/>
      <c r="AF206" s="71"/>
      <c r="AG206" s="70"/>
      <c r="AH206" s="70"/>
      <c r="AI206" s="70"/>
      <c r="AJ206" s="70"/>
      <c r="AK206" s="70"/>
      <c r="AL206" s="70"/>
      <c r="AM206" s="64"/>
      <c r="AN206" s="50"/>
      <c r="AO206" s="50"/>
      <c r="AP206" s="71"/>
      <c r="AQ206" s="70"/>
      <c r="AR206" s="70"/>
      <c r="AS206" s="70"/>
      <c r="AT206" s="70"/>
      <c r="AU206" s="70"/>
      <c r="AV206" s="70"/>
      <c r="AW206" s="64"/>
      <c r="AX206" s="50"/>
      <c r="AY206" s="50"/>
      <c r="AZ206" s="71"/>
      <c r="BA206" s="70"/>
      <c r="BB206" s="70"/>
      <c r="BC206" s="70"/>
      <c r="BD206" s="70"/>
      <c r="BE206" s="70"/>
      <c r="BF206" s="70"/>
      <c r="BG206" s="64"/>
      <c r="BH206" s="50"/>
      <c r="BI206" s="50"/>
      <c r="BJ206" s="71"/>
      <c r="BK206" s="70"/>
      <c r="BL206" s="70"/>
      <c r="BM206" s="70"/>
      <c r="BN206" s="70"/>
      <c r="BO206" s="70"/>
      <c r="BP206" s="70"/>
      <c r="BQ206" s="64"/>
      <c r="BR206" s="50"/>
      <c r="BS206" s="50"/>
      <c r="BT206" s="71"/>
      <c r="BU206" s="70"/>
      <c r="BV206" s="70"/>
      <c r="BW206" s="70"/>
      <c r="BX206" s="70"/>
      <c r="BY206" s="70"/>
      <c r="BZ206" s="70"/>
      <c r="CA206" s="64"/>
      <c r="CB206" s="50"/>
      <c r="CC206" s="50"/>
      <c r="CD206" s="71"/>
      <c r="CE206" s="70"/>
      <c r="CF206" s="70"/>
      <c r="CG206" s="70"/>
      <c r="CH206" s="70"/>
      <c r="CI206" s="70"/>
      <c r="CJ206" s="70"/>
      <c r="CK206" s="64"/>
      <c r="CL206" s="50"/>
      <c r="CM206" s="50"/>
      <c r="CN206" s="71"/>
      <c r="CO206" s="70"/>
      <c r="CP206" s="70"/>
      <c r="CQ206" s="70"/>
      <c r="CR206" s="70"/>
      <c r="CS206" s="70"/>
      <c r="CT206" s="70"/>
      <c r="CU206" s="70"/>
      <c r="CV206" s="70"/>
      <c r="CW206" s="70"/>
      <c r="CX206" s="67"/>
      <c r="CY206" s="67"/>
    </row>
    <row r="207" spans="1:103" x14ac:dyDescent="0.2">
      <c r="A207" s="67"/>
      <c r="B207" s="69"/>
      <c r="C207" s="70"/>
      <c r="D207" s="70"/>
      <c r="E207" s="70"/>
      <c r="F207" s="70"/>
      <c r="G207" s="70"/>
      <c r="H207" s="70"/>
      <c r="I207" s="64"/>
      <c r="J207" s="50"/>
      <c r="K207" s="50"/>
      <c r="L207" s="71"/>
      <c r="M207" s="70"/>
      <c r="N207" s="70"/>
      <c r="O207" s="70"/>
      <c r="P207" s="70"/>
      <c r="Q207" s="70"/>
      <c r="R207" s="70"/>
      <c r="S207" s="64"/>
      <c r="T207" s="50"/>
      <c r="U207" s="50"/>
      <c r="V207" s="71"/>
      <c r="W207" s="70"/>
      <c r="X207" s="70"/>
      <c r="Y207" s="70"/>
      <c r="Z207" s="70"/>
      <c r="AA207" s="70"/>
      <c r="AB207" s="70"/>
      <c r="AC207" s="64"/>
      <c r="AD207" s="50"/>
      <c r="AE207" s="50"/>
      <c r="AF207" s="71"/>
      <c r="AG207" s="70"/>
      <c r="AH207" s="70"/>
      <c r="AI207" s="70"/>
      <c r="AJ207" s="70"/>
      <c r="AK207" s="70"/>
      <c r="AL207" s="70"/>
      <c r="AM207" s="64"/>
      <c r="AN207" s="50"/>
      <c r="AO207" s="50"/>
      <c r="AP207" s="71"/>
      <c r="AQ207" s="70"/>
      <c r="AR207" s="70"/>
      <c r="AS207" s="70"/>
      <c r="AT207" s="70"/>
      <c r="AU207" s="70"/>
      <c r="AV207" s="70"/>
      <c r="AW207" s="64"/>
      <c r="AX207" s="50"/>
      <c r="AY207" s="50"/>
      <c r="AZ207" s="71"/>
      <c r="BA207" s="70"/>
      <c r="BB207" s="70"/>
      <c r="BC207" s="70"/>
      <c r="BD207" s="70"/>
      <c r="BE207" s="70"/>
      <c r="BF207" s="70"/>
      <c r="BG207" s="64"/>
      <c r="BH207" s="50"/>
      <c r="BI207" s="50"/>
      <c r="BJ207" s="71"/>
      <c r="BK207" s="70"/>
      <c r="BL207" s="70"/>
      <c r="BM207" s="70"/>
      <c r="BN207" s="70"/>
      <c r="BO207" s="70"/>
      <c r="BP207" s="70"/>
      <c r="BQ207" s="64"/>
      <c r="BR207" s="50"/>
      <c r="BS207" s="50"/>
      <c r="BT207" s="71"/>
      <c r="BU207" s="70"/>
      <c r="BV207" s="70"/>
      <c r="BW207" s="70"/>
      <c r="BX207" s="70"/>
      <c r="BY207" s="70"/>
      <c r="BZ207" s="70"/>
      <c r="CA207" s="64"/>
      <c r="CB207" s="50"/>
      <c r="CC207" s="50"/>
      <c r="CD207" s="71"/>
      <c r="CE207" s="70"/>
      <c r="CF207" s="70"/>
      <c r="CG207" s="70"/>
      <c r="CH207" s="70"/>
      <c r="CI207" s="70"/>
      <c r="CJ207" s="70"/>
      <c r="CK207" s="64"/>
      <c r="CL207" s="50"/>
      <c r="CM207" s="50"/>
      <c r="CN207" s="71"/>
      <c r="CO207" s="70"/>
      <c r="CP207" s="70"/>
      <c r="CQ207" s="70"/>
      <c r="CR207" s="70"/>
      <c r="CS207" s="70"/>
      <c r="CT207" s="70"/>
      <c r="CU207" s="70"/>
      <c r="CV207" s="70"/>
      <c r="CW207" s="70"/>
      <c r="CX207" s="67"/>
      <c r="CY207" s="67"/>
    </row>
    <row r="208" spans="1:103" x14ac:dyDescent="0.2">
      <c r="A208" s="67"/>
      <c r="B208" s="69"/>
      <c r="C208" s="70"/>
      <c r="D208" s="70"/>
      <c r="E208" s="70"/>
      <c r="F208" s="70"/>
      <c r="G208" s="70"/>
      <c r="H208" s="70"/>
      <c r="I208" s="64"/>
      <c r="J208" s="50"/>
      <c r="K208" s="50"/>
      <c r="L208" s="71"/>
      <c r="M208" s="70"/>
      <c r="N208" s="70"/>
      <c r="O208" s="70"/>
      <c r="P208" s="70"/>
      <c r="Q208" s="70"/>
      <c r="R208" s="70"/>
      <c r="S208" s="64"/>
      <c r="T208" s="50"/>
      <c r="U208" s="50"/>
      <c r="V208" s="71"/>
      <c r="W208" s="70"/>
      <c r="X208" s="70"/>
      <c r="Y208" s="70"/>
      <c r="Z208" s="70"/>
      <c r="AA208" s="70"/>
      <c r="AB208" s="70"/>
      <c r="AC208" s="64"/>
      <c r="AD208" s="50"/>
      <c r="AE208" s="50"/>
      <c r="AF208" s="71"/>
      <c r="AG208" s="70"/>
      <c r="AH208" s="70"/>
      <c r="AI208" s="70"/>
      <c r="AJ208" s="70"/>
      <c r="AK208" s="70"/>
      <c r="AL208" s="70"/>
      <c r="AM208" s="64"/>
      <c r="AN208" s="50"/>
      <c r="AO208" s="50"/>
      <c r="AP208" s="71"/>
      <c r="AQ208" s="70"/>
      <c r="AR208" s="70"/>
      <c r="AS208" s="70"/>
      <c r="AT208" s="70"/>
      <c r="AU208" s="70"/>
      <c r="AV208" s="70"/>
      <c r="AW208" s="64"/>
      <c r="AX208" s="50"/>
      <c r="AY208" s="50"/>
      <c r="AZ208" s="71"/>
      <c r="BA208" s="70"/>
      <c r="BB208" s="70"/>
      <c r="BC208" s="70"/>
      <c r="BD208" s="70"/>
      <c r="BE208" s="70"/>
      <c r="BF208" s="70"/>
      <c r="BG208" s="64"/>
      <c r="BH208" s="50"/>
      <c r="BI208" s="50"/>
      <c r="BJ208" s="71"/>
      <c r="BK208" s="70"/>
      <c r="BL208" s="70"/>
      <c r="BM208" s="70"/>
      <c r="BN208" s="70"/>
      <c r="BO208" s="70"/>
      <c r="BP208" s="70"/>
      <c r="BQ208" s="64"/>
      <c r="BR208" s="50"/>
      <c r="BS208" s="50"/>
      <c r="BT208" s="71"/>
      <c r="BU208" s="70"/>
      <c r="BV208" s="70"/>
      <c r="BW208" s="70"/>
      <c r="BX208" s="70"/>
      <c r="BY208" s="70"/>
      <c r="BZ208" s="70"/>
      <c r="CA208" s="64"/>
      <c r="CB208" s="50"/>
      <c r="CC208" s="50"/>
      <c r="CD208" s="71"/>
      <c r="CE208" s="70"/>
      <c r="CF208" s="70"/>
      <c r="CG208" s="70"/>
      <c r="CH208" s="70"/>
      <c r="CI208" s="70"/>
      <c r="CJ208" s="70"/>
      <c r="CK208" s="64"/>
      <c r="CL208" s="50"/>
      <c r="CM208" s="50"/>
      <c r="CN208" s="71"/>
      <c r="CO208" s="70"/>
      <c r="CP208" s="70"/>
      <c r="CQ208" s="70"/>
      <c r="CR208" s="70"/>
      <c r="CS208" s="70"/>
      <c r="CT208" s="70"/>
      <c r="CU208" s="70"/>
      <c r="CV208" s="70"/>
      <c r="CW208" s="70"/>
      <c r="CX208" s="67"/>
      <c r="CY208" s="67"/>
    </row>
    <row r="209" spans="1:103" x14ac:dyDescent="0.2">
      <c r="A209" s="67"/>
      <c r="B209" s="69"/>
      <c r="C209" s="70"/>
      <c r="D209" s="70"/>
      <c r="E209" s="70"/>
      <c r="F209" s="70"/>
      <c r="G209" s="70"/>
      <c r="H209" s="70"/>
      <c r="I209" s="64"/>
      <c r="J209" s="50"/>
      <c r="K209" s="50"/>
      <c r="L209" s="71"/>
      <c r="M209" s="70"/>
      <c r="N209" s="70"/>
      <c r="O209" s="70"/>
      <c r="P209" s="70"/>
      <c r="Q209" s="70"/>
      <c r="R209" s="70"/>
      <c r="S209" s="64"/>
      <c r="T209" s="50"/>
      <c r="U209" s="50"/>
      <c r="V209" s="71"/>
      <c r="W209" s="70"/>
      <c r="X209" s="70"/>
      <c r="Y209" s="70"/>
      <c r="Z209" s="70"/>
      <c r="AA209" s="70"/>
      <c r="AB209" s="70"/>
      <c r="AC209" s="64"/>
      <c r="AD209" s="50"/>
      <c r="AE209" s="50"/>
      <c r="AF209" s="71"/>
      <c r="AG209" s="70"/>
      <c r="AH209" s="70"/>
      <c r="AI209" s="70"/>
      <c r="AJ209" s="70"/>
      <c r="AK209" s="70"/>
      <c r="AL209" s="70"/>
      <c r="AM209" s="64"/>
      <c r="AN209" s="50"/>
      <c r="AO209" s="50"/>
      <c r="AP209" s="71"/>
      <c r="AQ209" s="70"/>
      <c r="AR209" s="70"/>
      <c r="AS209" s="70"/>
      <c r="AT209" s="70"/>
      <c r="AU209" s="70"/>
      <c r="AV209" s="70"/>
      <c r="AW209" s="64"/>
      <c r="AX209" s="50"/>
      <c r="AY209" s="50"/>
      <c r="AZ209" s="71"/>
      <c r="BA209" s="70"/>
      <c r="BB209" s="70"/>
      <c r="BC209" s="70"/>
      <c r="BD209" s="70"/>
      <c r="BE209" s="70"/>
      <c r="BF209" s="70"/>
      <c r="BG209" s="64"/>
      <c r="BH209" s="50"/>
      <c r="BI209" s="50"/>
      <c r="BJ209" s="71"/>
      <c r="BK209" s="70"/>
      <c r="BL209" s="70"/>
      <c r="BM209" s="70"/>
      <c r="BN209" s="70"/>
      <c r="BO209" s="70"/>
      <c r="BP209" s="70"/>
      <c r="BQ209" s="64"/>
      <c r="BR209" s="50"/>
      <c r="BS209" s="50"/>
      <c r="BT209" s="71"/>
      <c r="BU209" s="70"/>
      <c r="BV209" s="70"/>
      <c r="BW209" s="70"/>
      <c r="BX209" s="70"/>
      <c r="BY209" s="70"/>
      <c r="BZ209" s="70"/>
      <c r="CA209" s="64"/>
      <c r="CB209" s="50"/>
      <c r="CC209" s="50"/>
      <c r="CD209" s="71"/>
      <c r="CE209" s="70"/>
      <c r="CF209" s="70"/>
      <c r="CG209" s="70"/>
      <c r="CH209" s="70"/>
      <c r="CI209" s="70"/>
      <c r="CJ209" s="70"/>
      <c r="CK209" s="64"/>
      <c r="CL209" s="50"/>
      <c r="CM209" s="50"/>
      <c r="CN209" s="71"/>
      <c r="CO209" s="70"/>
      <c r="CP209" s="70"/>
      <c r="CQ209" s="70"/>
      <c r="CR209" s="70"/>
      <c r="CS209" s="70"/>
      <c r="CT209" s="70"/>
      <c r="CU209" s="70"/>
      <c r="CV209" s="70"/>
      <c r="CW209" s="70"/>
      <c r="CX209" s="67"/>
      <c r="CY209" s="67"/>
    </row>
    <row r="210" spans="1:103" x14ac:dyDescent="0.2">
      <c r="A210" s="67"/>
      <c r="B210" s="69"/>
      <c r="C210" s="70"/>
      <c r="D210" s="70"/>
      <c r="E210" s="70"/>
      <c r="F210" s="70"/>
      <c r="G210" s="70"/>
      <c r="H210" s="70"/>
      <c r="I210" s="64"/>
      <c r="J210" s="50"/>
      <c r="K210" s="50"/>
      <c r="L210" s="71"/>
      <c r="M210" s="70"/>
      <c r="N210" s="70"/>
      <c r="O210" s="70"/>
      <c r="P210" s="70"/>
      <c r="Q210" s="70"/>
      <c r="R210" s="70"/>
      <c r="S210" s="64"/>
      <c r="T210" s="50"/>
      <c r="U210" s="50"/>
      <c r="V210" s="71"/>
      <c r="W210" s="70"/>
      <c r="X210" s="70"/>
      <c r="Y210" s="70"/>
      <c r="Z210" s="70"/>
      <c r="AA210" s="70"/>
      <c r="AB210" s="70"/>
      <c r="AC210" s="64"/>
      <c r="AD210" s="50"/>
      <c r="AE210" s="50"/>
      <c r="AF210" s="71"/>
      <c r="AG210" s="70"/>
      <c r="AH210" s="70"/>
      <c r="AI210" s="70"/>
      <c r="AJ210" s="70"/>
      <c r="AK210" s="70"/>
      <c r="AL210" s="70"/>
      <c r="AM210" s="64"/>
      <c r="AN210" s="50"/>
      <c r="AO210" s="50"/>
      <c r="AP210" s="71"/>
      <c r="AQ210" s="70"/>
      <c r="AR210" s="70"/>
      <c r="AS210" s="70"/>
      <c r="AT210" s="70"/>
      <c r="AU210" s="70"/>
      <c r="AV210" s="70"/>
      <c r="AW210" s="64"/>
      <c r="AX210" s="50"/>
      <c r="AY210" s="50"/>
      <c r="AZ210" s="71"/>
      <c r="BA210" s="70"/>
      <c r="BB210" s="70"/>
      <c r="BC210" s="70"/>
      <c r="BD210" s="70"/>
      <c r="BE210" s="70"/>
      <c r="BF210" s="70"/>
      <c r="BG210" s="64"/>
      <c r="BH210" s="50"/>
      <c r="BI210" s="50"/>
      <c r="BJ210" s="71"/>
      <c r="BK210" s="70"/>
      <c r="BL210" s="70"/>
      <c r="BM210" s="70"/>
      <c r="BN210" s="70"/>
      <c r="BO210" s="70"/>
      <c r="BP210" s="70"/>
      <c r="BQ210" s="64"/>
      <c r="BR210" s="50"/>
      <c r="BS210" s="50"/>
      <c r="BT210" s="71"/>
      <c r="BU210" s="70"/>
      <c r="BV210" s="70"/>
      <c r="BW210" s="70"/>
      <c r="BX210" s="70"/>
      <c r="BY210" s="70"/>
      <c r="BZ210" s="70"/>
      <c r="CA210" s="64"/>
      <c r="CB210" s="50"/>
      <c r="CC210" s="50"/>
      <c r="CD210" s="71"/>
      <c r="CE210" s="70"/>
      <c r="CF210" s="70"/>
      <c r="CG210" s="70"/>
      <c r="CH210" s="70"/>
      <c r="CI210" s="70"/>
      <c r="CJ210" s="70"/>
      <c r="CK210" s="64"/>
      <c r="CL210" s="50"/>
      <c r="CM210" s="50"/>
      <c r="CN210" s="71"/>
      <c r="CO210" s="70"/>
      <c r="CP210" s="70"/>
      <c r="CQ210" s="70"/>
      <c r="CR210" s="70"/>
      <c r="CS210" s="70"/>
      <c r="CT210" s="70"/>
      <c r="CU210" s="70"/>
      <c r="CV210" s="70"/>
      <c r="CW210" s="70"/>
      <c r="CX210" s="67"/>
      <c r="CY210" s="67"/>
    </row>
    <row r="211" spans="1:103" x14ac:dyDescent="0.2">
      <c r="A211" s="67"/>
      <c r="B211" s="69"/>
      <c r="C211" s="70"/>
      <c r="D211" s="70"/>
      <c r="E211" s="70"/>
      <c r="F211" s="70"/>
      <c r="G211" s="70"/>
      <c r="H211" s="70"/>
      <c r="I211" s="64"/>
      <c r="J211" s="50"/>
      <c r="K211" s="50"/>
      <c r="L211" s="71"/>
      <c r="M211" s="70"/>
      <c r="N211" s="70"/>
      <c r="O211" s="70"/>
      <c r="P211" s="70"/>
      <c r="Q211" s="70"/>
      <c r="R211" s="70"/>
      <c r="S211" s="64"/>
      <c r="T211" s="50"/>
      <c r="U211" s="50"/>
      <c r="V211" s="71"/>
      <c r="W211" s="70"/>
      <c r="X211" s="70"/>
      <c r="Y211" s="70"/>
      <c r="Z211" s="70"/>
      <c r="AA211" s="70"/>
      <c r="AB211" s="70"/>
      <c r="AC211" s="64"/>
      <c r="AD211" s="50"/>
      <c r="AE211" s="50"/>
      <c r="AF211" s="71"/>
      <c r="AG211" s="70"/>
      <c r="AH211" s="70"/>
      <c r="AI211" s="70"/>
      <c r="AJ211" s="70"/>
      <c r="AK211" s="70"/>
      <c r="AL211" s="70"/>
      <c r="AM211" s="64"/>
      <c r="AN211" s="50"/>
      <c r="AO211" s="50"/>
      <c r="AP211" s="71"/>
      <c r="AQ211" s="70"/>
      <c r="AR211" s="70"/>
      <c r="AS211" s="70"/>
      <c r="AT211" s="70"/>
      <c r="AU211" s="70"/>
      <c r="AV211" s="70"/>
      <c r="AW211" s="64"/>
      <c r="AX211" s="50"/>
      <c r="AY211" s="50"/>
      <c r="AZ211" s="71"/>
      <c r="BA211" s="70"/>
      <c r="BB211" s="70"/>
      <c r="BC211" s="70"/>
      <c r="BD211" s="70"/>
      <c r="BE211" s="70"/>
      <c r="BF211" s="70"/>
      <c r="BG211" s="64"/>
      <c r="BH211" s="50"/>
      <c r="BI211" s="50"/>
      <c r="BJ211" s="71"/>
      <c r="BK211" s="70"/>
      <c r="BL211" s="70"/>
      <c r="BM211" s="70"/>
      <c r="BN211" s="70"/>
      <c r="BO211" s="70"/>
      <c r="BP211" s="70"/>
      <c r="BQ211" s="64"/>
      <c r="BR211" s="50"/>
      <c r="BS211" s="50"/>
      <c r="BT211" s="71"/>
      <c r="BU211" s="70"/>
      <c r="BV211" s="70"/>
      <c r="BW211" s="70"/>
      <c r="BX211" s="70"/>
      <c r="BY211" s="70"/>
      <c r="BZ211" s="70"/>
      <c r="CA211" s="64"/>
      <c r="CB211" s="50"/>
      <c r="CC211" s="50"/>
      <c r="CD211" s="71"/>
      <c r="CE211" s="70"/>
      <c r="CF211" s="70"/>
      <c r="CG211" s="70"/>
      <c r="CH211" s="70"/>
      <c r="CI211" s="70"/>
      <c r="CJ211" s="70"/>
      <c r="CK211" s="64"/>
      <c r="CL211" s="50"/>
      <c r="CM211" s="50"/>
      <c r="CN211" s="71"/>
      <c r="CO211" s="70"/>
      <c r="CP211" s="70"/>
      <c r="CQ211" s="70"/>
      <c r="CR211" s="70"/>
      <c r="CS211" s="70"/>
      <c r="CT211" s="70"/>
      <c r="CU211" s="70"/>
      <c r="CV211" s="70"/>
      <c r="CW211" s="70"/>
      <c r="CX211" s="67"/>
      <c r="CY211" s="67"/>
    </row>
    <row r="212" spans="1:103" x14ac:dyDescent="0.2">
      <c r="A212" s="67"/>
      <c r="B212" s="69"/>
      <c r="C212" s="70"/>
      <c r="D212" s="70"/>
      <c r="E212" s="70"/>
      <c r="F212" s="70"/>
      <c r="G212" s="70"/>
      <c r="H212" s="70"/>
      <c r="I212" s="64"/>
      <c r="J212" s="50"/>
      <c r="K212" s="50"/>
      <c r="L212" s="71"/>
      <c r="M212" s="70"/>
      <c r="N212" s="70"/>
      <c r="O212" s="70"/>
      <c r="P212" s="70"/>
      <c r="Q212" s="70"/>
      <c r="R212" s="70"/>
      <c r="S212" s="64"/>
      <c r="T212" s="50"/>
      <c r="U212" s="50"/>
      <c r="V212" s="71"/>
      <c r="W212" s="70"/>
      <c r="X212" s="70"/>
      <c r="Y212" s="70"/>
      <c r="Z212" s="70"/>
      <c r="AA212" s="70"/>
      <c r="AB212" s="70"/>
      <c r="AC212" s="64"/>
      <c r="AD212" s="50"/>
      <c r="AE212" s="50"/>
      <c r="AF212" s="71"/>
      <c r="AG212" s="70"/>
      <c r="AH212" s="70"/>
      <c r="AI212" s="70"/>
      <c r="AJ212" s="70"/>
      <c r="AK212" s="70"/>
      <c r="AL212" s="70"/>
      <c r="AM212" s="64"/>
      <c r="AN212" s="50"/>
      <c r="AO212" s="50"/>
      <c r="AP212" s="71"/>
      <c r="AQ212" s="70"/>
      <c r="AR212" s="70"/>
      <c r="AS212" s="70"/>
      <c r="AT212" s="70"/>
      <c r="AU212" s="70"/>
      <c r="AV212" s="70"/>
      <c r="AW212" s="64"/>
      <c r="AX212" s="50"/>
      <c r="AY212" s="50"/>
      <c r="AZ212" s="71"/>
      <c r="BA212" s="70"/>
      <c r="BB212" s="70"/>
      <c r="BC212" s="70"/>
      <c r="BD212" s="70"/>
      <c r="BE212" s="70"/>
      <c r="BF212" s="70"/>
      <c r="BG212" s="64"/>
      <c r="BH212" s="50"/>
      <c r="BI212" s="50"/>
      <c r="BJ212" s="71"/>
      <c r="BK212" s="70"/>
      <c r="BL212" s="70"/>
      <c r="BM212" s="70"/>
      <c r="BN212" s="70"/>
      <c r="BO212" s="70"/>
      <c r="BP212" s="70"/>
      <c r="BQ212" s="64"/>
      <c r="BR212" s="50"/>
      <c r="BS212" s="50"/>
      <c r="BT212" s="71"/>
      <c r="BU212" s="70"/>
      <c r="BV212" s="70"/>
      <c r="BW212" s="70"/>
      <c r="BX212" s="70"/>
      <c r="BY212" s="70"/>
      <c r="BZ212" s="70"/>
      <c r="CA212" s="64"/>
      <c r="CB212" s="50"/>
      <c r="CC212" s="50"/>
      <c r="CD212" s="71"/>
      <c r="CE212" s="70"/>
      <c r="CF212" s="70"/>
      <c r="CG212" s="70"/>
      <c r="CH212" s="70"/>
      <c r="CI212" s="70"/>
      <c r="CJ212" s="70"/>
      <c r="CK212" s="64"/>
      <c r="CL212" s="50"/>
      <c r="CM212" s="50"/>
      <c r="CN212" s="71"/>
      <c r="CO212" s="70"/>
      <c r="CP212" s="70"/>
      <c r="CQ212" s="70"/>
      <c r="CR212" s="70"/>
      <c r="CS212" s="70"/>
      <c r="CT212" s="70"/>
      <c r="CU212" s="70"/>
      <c r="CV212" s="70"/>
      <c r="CW212" s="70"/>
      <c r="CX212" s="67"/>
      <c r="CY212" s="67"/>
    </row>
    <row r="213" spans="1:103" x14ac:dyDescent="0.2">
      <c r="A213" s="67"/>
      <c r="B213" s="69"/>
      <c r="C213" s="70"/>
      <c r="D213" s="70"/>
      <c r="E213" s="70"/>
      <c r="F213" s="70"/>
      <c r="G213" s="70"/>
      <c r="H213" s="70"/>
      <c r="I213" s="64"/>
      <c r="J213" s="50"/>
      <c r="K213" s="50"/>
      <c r="L213" s="71"/>
      <c r="M213" s="70"/>
      <c r="N213" s="70"/>
      <c r="O213" s="70"/>
      <c r="P213" s="70"/>
      <c r="Q213" s="70"/>
      <c r="R213" s="70"/>
      <c r="S213" s="64"/>
      <c r="T213" s="50"/>
      <c r="U213" s="50"/>
      <c r="V213" s="71"/>
      <c r="W213" s="70"/>
      <c r="X213" s="70"/>
      <c r="Y213" s="70"/>
      <c r="Z213" s="70"/>
      <c r="AA213" s="70"/>
      <c r="AB213" s="70"/>
      <c r="AC213" s="64"/>
      <c r="AD213" s="50"/>
      <c r="AE213" s="50"/>
      <c r="AF213" s="71"/>
      <c r="AG213" s="70"/>
      <c r="AH213" s="70"/>
      <c r="AI213" s="70"/>
      <c r="AJ213" s="70"/>
      <c r="AK213" s="70"/>
      <c r="AL213" s="70"/>
      <c r="AM213" s="64"/>
      <c r="AN213" s="50"/>
      <c r="AO213" s="50"/>
      <c r="AP213" s="71"/>
      <c r="AQ213" s="70"/>
      <c r="AR213" s="70"/>
      <c r="AS213" s="70"/>
      <c r="AT213" s="70"/>
      <c r="AU213" s="70"/>
      <c r="AV213" s="70"/>
      <c r="AW213" s="64"/>
      <c r="AX213" s="50"/>
      <c r="AY213" s="50"/>
      <c r="AZ213" s="71"/>
      <c r="BA213" s="70"/>
      <c r="BB213" s="70"/>
      <c r="BC213" s="70"/>
      <c r="BD213" s="70"/>
      <c r="BE213" s="70"/>
      <c r="BF213" s="70"/>
      <c r="BG213" s="64"/>
      <c r="BH213" s="50"/>
      <c r="BI213" s="50"/>
      <c r="BJ213" s="71"/>
      <c r="BK213" s="70"/>
      <c r="BL213" s="70"/>
      <c r="BM213" s="70"/>
      <c r="BN213" s="70"/>
      <c r="BO213" s="70"/>
      <c r="BP213" s="70"/>
      <c r="BQ213" s="64"/>
      <c r="BR213" s="50"/>
      <c r="BS213" s="50"/>
      <c r="BT213" s="71"/>
      <c r="BU213" s="70"/>
      <c r="BV213" s="70"/>
      <c r="BW213" s="70"/>
      <c r="BX213" s="70"/>
      <c r="BY213" s="70"/>
      <c r="BZ213" s="70"/>
      <c r="CA213" s="64"/>
      <c r="CB213" s="50"/>
      <c r="CC213" s="50"/>
      <c r="CD213" s="71"/>
      <c r="CE213" s="70"/>
      <c r="CF213" s="70"/>
      <c r="CG213" s="70"/>
      <c r="CH213" s="70"/>
      <c r="CI213" s="70"/>
      <c r="CJ213" s="70"/>
      <c r="CK213" s="64"/>
      <c r="CL213" s="50"/>
      <c r="CM213" s="50"/>
      <c r="CN213" s="71"/>
      <c r="CO213" s="70"/>
      <c r="CP213" s="70"/>
      <c r="CQ213" s="70"/>
      <c r="CR213" s="70"/>
      <c r="CS213" s="70"/>
      <c r="CT213" s="70"/>
      <c r="CU213" s="70"/>
      <c r="CV213" s="70"/>
      <c r="CW213" s="70"/>
      <c r="CX213" s="67"/>
      <c r="CY213" s="67"/>
    </row>
    <row r="214" spans="1:103" x14ac:dyDescent="0.2">
      <c r="A214" s="67"/>
      <c r="B214" s="69"/>
      <c r="C214" s="70"/>
      <c r="D214" s="70"/>
      <c r="E214" s="70"/>
      <c r="F214" s="70"/>
      <c r="G214" s="70"/>
      <c r="H214" s="70"/>
      <c r="I214" s="64"/>
      <c r="J214" s="50"/>
      <c r="K214" s="50"/>
      <c r="L214" s="71"/>
      <c r="M214" s="70"/>
      <c r="N214" s="70"/>
      <c r="O214" s="70"/>
      <c r="P214" s="70"/>
      <c r="Q214" s="70"/>
      <c r="R214" s="70"/>
      <c r="S214" s="64"/>
      <c r="T214" s="50"/>
      <c r="U214" s="50"/>
      <c r="V214" s="71"/>
      <c r="W214" s="70"/>
      <c r="X214" s="70"/>
      <c r="Y214" s="70"/>
      <c r="Z214" s="70"/>
      <c r="AA214" s="70"/>
      <c r="AB214" s="70"/>
      <c r="AC214" s="64"/>
      <c r="AD214" s="50"/>
      <c r="AE214" s="50"/>
      <c r="AF214" s="71"/>
      <c r="AG214" s="70"/>
      <c r="AH214" s="70"/>
      <c r="AI214" s="70"/>
      <c r="AJ214" s="70"/>
      <c r="AK214" s="70"/>
      <c r="AL214" s="70"/>
      <c r="AM214" s="64"/>
      <c r="AN214" s="50"/>
      <c r="AO214" s="50"/>
      <c r="AP214" s="71"/>
      <c r="AQ214" s="70"/>
      <c r="AR214" s="70"/>
      <c r="AS214" s="70"/>
      <c r="AT214" s="70"/>
      <c r="AU214" s="70"/>
      <c r="AV214" s="70"/>
      <c r="AW214" s="64"/>
      <c r="AX214" s="50"/>
      <c r="AY214" s="50"/>
      <c r="AZ214" s="71"/>
      <c r="BA214" s="70"/>
      <c r="BB214" s="70"/>
      <c r="BC214" s="70"/>
      <c r="BD214" s="70"/>
      <c r="BE214" s="70"/>
      <c r="BF214" s="70"/>
      <c r="BG214" s="64"/>
      <c r="BH214" s="50"/>
      <c r="BI214" s="50"/>
      <c r="BJ214" s="71"/>
      <c r="BK214" s="70"/>
      <c r="BL214" s="70"/>
      <c r="BM214" s="70"/>
      <c r="BN214" s="70"/>
      <c r="BO214" s="70"/>
      <c r="BP214" s="70"/>
      <c r="BQ214" s="64"/>
      <c r="BR214" s="50"/>
      <c r="BS214" s="50"/>
      <c r="BT214" s="71"/>
      <c r="BU214" s="70"/>
      <c r="BV214" s="70"/>
      <c r="BW214" s="70"/>
      <c r="BX214" s="70"/>
      <c r="BY214" s="70"/>
      <c r="BZ214" s="70"/>
      <c r="CA214" s="64"/>
      <c r="CB214" s="50"/>
      <c r="CC214" s="50"/>
      <c r="CD214" s="71"/>
      <c r="CE214" s="70"/>
      <c r="CF214" s="70"/>
      <c r="CG214" s="70"/>
      <c r="CH214" s="70"/>
      <c r="CI214" s="70"/>
      <c r="CJ214" s="70"/>
      <c r="CK214" s="64"/>
      <c r="CL214" s="50"/>
      <c r="CM214" s="50"/>
      <c r="CN214" s="71"/>
      <c r="CO214" s="70"/>
      <c r="CP214" s="70"/>
      <c r="CQ214" s="70"/>
      <c r="CR214" s="70"/>
      <c r="CS214" s="70"/>
      <c r="CT214" s="70"/>
      <c r="CU214" s="70"/>
      <c r="CV214" s="70"/>
      <c r="CW214" s="70"/>
      <c r="CX214" s="67"/>
      <c r="CY214" s="67"/>
    </row>
    <row r="215" spans="1:103" x14ac:dyDescent="0.2">
      <c r="A215" s="67"/>
      <c r="B215" s="69"/>
      <c r="C215" s="70"/>
      <c r="D215" s="70"/>
      <c r="E215" s="70"/>
      <c r="F215" s="70"/>
      <c r="G215" s="70"/>
      <c r="H215" s="70"/>
      <c r="I215" s="64"/>
      <c r="J215" s="50"/>
      <c r="K215" s="50"/>
      <c r="L215" s="71"/>
      <c r="M215" s="70"/>
      <c r="N215" s="70"/>
      <c r="O215" s="70"/>
      <c r="P215" s="70"/>
      <c r="Q215" s="70"/>
      <c r="R215" s="70"/>
      <c r="S215" s="64"/>
      <c r="T215" s="50"/>
      <c r="U215" s="50"/>
      <c r="V215" s="71"/>
      <c r="W215" s="70"/>
      <c r="X215" s="70"/>
      <c r="Y215" s="70"/>
      <c r="Z215" s="70"/>
      <c r="AA215" s="70"/>
      <c r="AB215" s="70"/>
      <c r="AC215" s="64"/>
      <c r="AD215" s="50"/>
      <c r="AE215" s="50"/>
      <c r="AF215" s="71"/>
      <c r="AG215" s="70"/>
      <c r="AH215" s="70"/>
      <c r="AI215" s="70"/>
      <c r="AJ215" s="70"/>
      <c r="AK215" s="70"/>
      <c r="AL215" s="70"/>
      <c r="AM215" s="64"/>
      <c r="AN215" s="50"/>
      <c r="AO215" s="50"/>
      <c r="AP215" s="71"/>
      <c r="AQ215" s="70"/>
      <c r="AR215" s="70"/>
      <c r="AS215" s="70"/>
      <c r="AT215" s="70"/>
      <c r="AU215" s="70"/>
      <c r="AV215" s="70"/>
      <c r="AW215" s="64"/>
      <c r="AX215" s="50"/>
      <c r="AY215" s="50"/>
      <c r="AZ215" s="71"/>
      <c r="BA215" s="70"/>
      <c r="BB215" s="70"/>
      <c r="BC215" s="70"/>
      <c r="BD215" s="70"/>
      <c r="BE215" s="70"/>
      <c r="BF215" s="70"/>
      <c r="BG215" s="64"/>
      <c r="BH215" s="50"/>
      <c r="BI215" s="50"/>
      <c r="BJ215" s="71"/>
      <c r="BK215" s="70"/>
      <c r="BL215" s="70"/>
      <c r="BM215" s="70"/>
      <c r="BN215" s="70"/>
      <c r="BO215" s="70"/>
      <c r="BP215" s="70"/>
      <c r="BQ215" s="64"/>
      <c r="BR215" s="50"/>
      <c r="BS215" s="50"/>
      <c r="BT215" s="71"/>
      <c r="BU215" s="70"/>
      <c r="BV215" s="70"/>
      <c r="BW215" s="70"/>
      <c r="BX215" s="70"/>
      <c r="BY215" s="70"/>
      <c r="BZ215" s="70"/>
      <c r="CA215" s="64"/>
      <c r="CB215" s="50"/>
      <c r="CC215" s="50"/>
      <c r="CD215" s="71"/>
      <c r="CE215" s="70"/>
      <c r="CF215" s="70"/>
      <c r="CG215" s="70"/>
      <c r="CH215" s="70"/>
      <c r="CI215" s="70"/>
      <c r="CJ215" s="70"/>
      <c r="CK215" s="64"/>
      <c r="CL215" s="50"/>
      <c r="CM215" s="50"/>
      <c r="CN215" s="71"/>
      <c r="CO215" s="70"/>
      <c r="CP215" s="70"/>
      <c r="CQ215" s="70"/>
      <c r="CR215" s="70"/>
      <c r="CS215" s="70"/>
      <c r="CT215" s="70"/>
      <c r="CU215" s="70"/>
      <c r="CV215" s="70"/>
      <c r="CW215" s="70"/>
      <c r="CX215" s="67"/>
      <c r="CY215" s="67"/>
    </row>
    <row r="216" spans="1:103" x14ac:dyDescent="0.2">
      <c r="A216" s="67"/>
      <c r="B216" s="69"/>
      <c r="C216" s="70"/>
      <c r="D216" s="70"/>
      <c r="E216" s="70"/>
      <c r="F216" s="70"/>
      <c r="G216" s="70"/>
      <c r="H216" s="70"/>
      <c r="I216" s="64"/>
      <c r="J216" s="50"/>
      <c r="K216" s="50"/>
      <c r="L216" s="71"/>
      <c r="M216" s="70"/>
      <c r="N216" s="70"/>
      <c r="O216" s="70"/>
      <c r="P216" s="70"/>
      <c r="Q216" s="70"/>
      <c r="R216" s="70"/>
      <c r="S216" s="64"/>
      <c r="T216" s="50"/>
      <c r="U216" s="50"/>
      <c r="V216" s="71"/>
      <c r="W216" s="70"/>
      <c r="X216" s="70"/>
      <c r="Y216" s="70"/>
      <c r="Z216" s="70"/>
      <c r="AA216" s="70"/>
      <c r="AB216" s="70"/>
      <c r="AC216" s="64"/>
      <c r="AD216" s="50"/>
      <c r="AE216" s="50"/>
      <c r="AF216" s="71"/>
      <c r="AG216" s="70"/>
      <c r="AH216" s="70"/>
      <c r="AI216" s="70"/>
      <c r="AJ216" s="70"/>
      <c r="AK216" s="70"/>
      <c r="AL216" s="70"/>
      <c r="AM216" s="64"/>
      <c r="AN216" s="50"/>
      <c r="AO216" s="50"/>
      <c r="AP216" s="71"/>
      <c r="AQ216" s="70"/>
      <c r="AR216" s="70"/>
      <c r="AS216" s="70"/>
      <c r="AT216" s="70"/>
      <c r="AU216" s="70"/>
      <c r="AV216" s="70"/>
      <c r="AW216" s="64"/>
      <c r="AX216" s="50"/>
      <c r="AY216" s="50"/>
      <c r="AZ216" s="71"/>
      <c r="BA216" s="70"/>
      <c r="BB216" s="70"/>
      <c r="BC216" s="70"/>
      <c r="BD216" s="70"/>
      <c r="BE216" s="70"/>
      <c r="BF216" s="70"/>
      <c r="BG216" s="64"/>
      <c r="BH216" s="50"/>
      <c r="BI216" s="50"/>
      <c r="BJ216" s="71"/>
      <c r="BK216" s="70"/>
      <c r="BL216" s="70"/>
      <c r="BM216" s="70"/>
      <c r="BN216" s="70"/>
      <c r="BO216" s="70"/>
      <c r="BP216" s="70"/>
      <c r="BQ216" s="64"/>
      <c r="BR216" s="50"/>
      <c r="BS216" s="50"/>
      <c r="BT216" s="71"/>
      <c r="BU216" s="70"/>
      <c r="BV216" s="70"/>
      <c r="BW216" s="70"/>
      <c r="BX216" s="70"/>
      <c r="BY216" s="70"/>
      <c r="BZ216" s="70"/>
      <c r="CA216" s="64"/>
      <c r="CB216" s="50"/>
      <c r="CC216" s="50"/>
      <c r="CD216" s="71"/>
      <c r="CE216" s="70"/>
      <c r="CF216" s="70"/>
      <c r="CG216" s="70"/>
      <c r="CH216" s="70"/>
      <c r="CI216" s="70"/>
      <c r="CJ216" s="70"/>
      <c r="CK216" s="64"/>
      <c r="CL216" s="50"/>
      <c r="CM216" s="50"/>
      <c r="CN216" s="71"/>
      <c r="CO216" s="70"/>
      <c r="CP216" s="70"/>
      <c r="CQ216" s="70"/>
      <c r="CR216" s="70"/>
      <c r="CS216" s="70"/>
      <c r="CT216" s="70"/>
      <c r="CU216" s="70"/>
      <c r="CV216" s="70"/>
      <c r="CW216" s="70"/>
      <c r="CX216" s="67"/>
      <c r="CY216" s="67"/>
    </row>
    <row r="217" spans="1:103" x14ac:dyDescent="0.2">
      <c r="A217" s="67"/>
      <c r="B217" s="69"/>
      <c r="C217" s="70"/>
      <c r="D217" s="70"/>
      <c r="E217" s="70"/>
      <c r="F217" s="70"/>
      <c r="G217" s="70"/>
      <c r="H217" s="70"/>
      <c r="I217" s="64"/>
      <c r="J217" s="50"/>
      <c r="K217" s="50"/>
      <c r="L217" s="71"/>
      <c r="M217" s="70"/>
      <c r="N217" s="70"/>
      <c r="O217" s="70"/>
      <c r="P217" s="70"/>
      <c r="Q217" s="70"/>
      <c r="R217" s="70"/>
      <c r="S217" s="64"/>
      <c r="T217" s="50"/>
      <c r="U217" s="50"/>
      <c r="V217" s="71"/>
      <c r="W217" s="70"/>
      <c r="X217" s="70"/>
      <c r="Y217" s="70"/>
      <c r="Z217" s="70"/>
      <c r="AA217" s="70"/>
      <c r="AB217" s="70"/>
      <c r="AC217" s="64"/>
      <c r="AD217" s="50"/>
      <c r="AE217" s="50"/>
      <c r="AF217" s="71"/>
      <c r="AG217" s="70"/>
      <c r="AH217" s="70"/>
      <c r="AI217" s="70"/>
      <c r="AJ217" s="70"/>
      <c r="AK217" s="70"/>
      <c r="AL217" s="70"/>
      <c r="AM217" s="64"/>
      <c r="AN217" s="50"/>
      <c r="AO217" s="50"/>
      <c r="AP217" s="71"/>
      <c r="AQ217" s="70"/>
      <c r="AR217" s="70"/>
      <c r="AS217" s="70"/>
      <c r="AT217" s="70"/>
      <c r="AU217" s="70"/>
      <c r="AV217" s="70"/>
      <c r="AW217" s="64"/>
      <c r="AX217" s="50"/>
      <c r="AY217" s="50"/>
      <c r="AZ217" s="71"/>
      <c r="BA217" s="70"/>
      <c r="BB217" s="70"/>
      <c r="BC217" s="70"/>
      <c r="BD217" s="70"/>
      <c r="BE217" s="70"/>
      <c r="BF217" s="70"/>
      <c r="BG217" s="64"/>
      <c r="BH217" s="50"/>
      <c r="BI217" s="50"/>
      <c r="BJ217" s="71"/>
      <c r="BK217" s="70"/>
      <c r="BL217" s="70"/>
      <c r="BM217" s="70"/>
      <c r="BN217" s="70"/>
      <c r="BO217" s="70"/>
      <c r="BP217" s="70"/>
      <c r="BQ217" s="64"/>
      <c r="BR217" s="50"/>
      <c r="BS217" s="50"/>
      <c r="BT217" s="71"/>
      <c r="BU217" s="70"/>
      <c r="BV217" s="70"/>
      <c r="BW217" s="70"/>
      <c r="BX217" s="70"/>
      <c r="BY217" s="70"/>
      <c r="BZ217" s="70"/>
      <c r="CA217" s="64"/>
      <c r="CB217" s="50"/>
      <c r="CC217" s="50"/>
      <c r="CD217" s="71"/>
      <c r="CE217" s="70"/>
      <c r="CF217" s="70"/>
      <c r="CG217" s="70"/>
      <c r="CH217" s="70"/>
      <c r="CI217" s="70"/>
      <c r="CJ217" s="70"/>
      <c r="CK217" s="64"/>
      <c r="CL217" s="50"/>
      <c r="CM217" s="50"/>
      <c r="CN217" s="71"/>
      <c r="CO217" s="70"/>
      <c r="CP217" s="70"/>
      <c r="CQ217" s="70"/>
      <c r="CR217" s="70"/>
      <c r="CS217" s="70"/>
      <c r="CT217" s="70"/>
      <c r="CU217" s="70"/>
      <c r="CV217" s="70"/>
      <c r="CW217" s="70"/>
      <c r="CX217" s="67"/>
      <c r="CY217" s="67"/>
    </row>
    <row r="218" spans="1:103" x14ac:dyDescent="0.2">
      <c r="A218" s="67"/>
      <c r="B218" s="69"/>
      <c r="C218" s="70"/>
      <c r="D218" s="70"/>
      <c r="E218" s="70"/>
      <c r="F218" s="70"/>
      <c r="G218" s="70"/>
      <c r="H218" s="70"/>
      <c r="I218" s="64"/>
      <c r="J218" s="50"/>
      <c r="K218" s="50"/>
      <c r="L218" s="71"/>
      <c r="M218" s="70"/>
      <c r="N218" s="70"/>
      <c r="O218" s="70"/>
      <c r="P218" s="70"/>
      <c r="Q218" s="70"/>
      <c r="R218" s="70"/>
      <c r="S218" s="64"/>
      <c r="T218" s="50"/>
      <c r="U218" s="50"/>
      <c r="V218" s="71"/>
      <c r="W218" s="70"/>
      <c r="X218" s="70"/>
      <c r="Y218" s="70"/>
      <c r="Z218" s="70"/>
      <c r="AA218" s="70"/>
      <c r="AB218" s="70"/>
      <c r="AC218" s="64"/>
      <c r="AD218" s="50"/>
      <c r="AE218" s="50"/>
      <c r="AF218" s="71"/>
      <c r="AG218" s="70"/>
      <c r="AH218" s="70"/>
      <c r="AI218" s="70"/>
      <c r="AJ218" s="70"/>
      <c r="AK218" s="70"/>
      <c r="AL218" s="70"/>
      <c r="AM218" s="64"/>
      <c r="AN218" s="50"/>
      <c r="AO218" s="50"/>
      <c r="AP218" s="71"/>
      <c r="AQ218" s="70"/>
      <c r="AR218" s="70"/>
      <c r="AS218" s="70"/>
      <c r="AT218" s="70"/>
      <c r="AU218" s="70"/>
      <c r="AV218" s="70"/>
      <c r="AW218" s="64"/>
      <c r="AX218" s="50"/>
      <c r="AY218" s="50"/>
      <c r="AZ218" s="71"/>
      <c r="BA218" s="70"/>
      <c r="BB218" s="70"/>
      <c r="BC218" s="70"/>
      <c r="BD218" s="70"/>
      <c r="BE218" s="70"/>
      <c r="BF218" s="70"/>
      <c r="BG218" s="64"/>
      <c r="BH218" s="50"/>
      <c r="BI218" s="50"/>
      <c r="BJ218" s="71"/>
      <c r="BK218" s="70"/>
      <c r="BL218" s="70"/>
      <c r="BM218" s="70"/>
      <c r="BN218" s="70"/>
      <c r="BO218" s="70"/>
      <c r="BP218" s="70"/>
      <c r="BQ218" s="64"/>
      <c r="BR218" s="50"/>
      <c r="BS218" s="50"/>
      <c r="BT218" s="71"/>
      <c r="BU218" s="70"/>
      <c r="BV218" s="70"/>
      <c r="BW218" s="70"/>
      <c r="BX218" s="70"/>
      <c r="BY218" s="70"/>
      <c r="BZ218" s="70"/>
      <c r="CA218" s="64"/>
      <c r="CB218" s="50"/>
      <c r="CC218" s="50"/>
      <c r="CD218" s="71"/>
      <c r="CE218" s="70"/>
      <c r="CF218" s="70"/>
      <c r="CG218" s="70"/>
      <c r="CH218" s="70"/>
      <c r="CI218" s="70"/>
      <c r="CJ218" s="70"/>
      <c r="CK218" s="64"/>
      <c r="CL218" s="50"/>
      <c r="CM218" s="50"/>
      <c r="CN218" s="71"/>
      <c r="CO218" s="70"/>
      <c r="CP218" s="70"/>
      <c r="CQ218" s="70"/>
      <c r="CR218" s="70"/>
      <c r="CS218" s="70"/>
      <c r="CT218" s="70"/>
      <c r="CU218" s="70"/>
      <c r="CV218" s="70"/>
      <c r="CW218" s="70"/>
      <c r="CX218" s="67"/>
      <c r="CY218" s="67"/>
    </row>
    <row r="219" spans="1:103" x14ac:dyDescent="0.2">
      <c r="A219" s="67"/>
      <c r="B219" s="69"/>
      <c r="C219" s="70"/>
      <c r="D219" s="70"/>
      <c r="E219" s="70"/>
      <c r="F219" s="70"/>
      <c r="G219" s="70"/>
      <c r="H219" s="70"/>
      <c r="I219" s="64"/>
      <c r="J219" s="50"/>
      <c r="K219" s="50"/>
      <c r="L219" s="71"/>
      <c r="M219" s="70"/>
      <c r="N219" s="70"/>
      <c r="O219" s="70"/>
      <c r="P219" s="70"/>
      <c r="Q219" s="70"/>
      <c r="R219" s="70"/>
      <c r="S219" s="64"/>
      <c r="T219" s="50"/>
      <c r="U219" s="50"/>
      <c r="V219" s="71"/>
      <c r="W219" s="70"/>
      <c r="X219" s="70"/>
      <c r="Y219" s="70"/>
      <c r="Z219" s="70"/>
      <c r="AA219" s="70"/>
      <c r="AB219" s="70"/>
      <c r="AC219" s="64"/>
      <c r="AD219" s="50"/>
      <c r="AE219" s="50"/>
      <c r="AF219" s="71"/>
      <c r="AG219" s="70"/>
      <c r="AH219" s="70"/>
      <c r="AI219" s="70"/>
      <c r="AJ219" s="70"/>
      <c r="AK219" s="70"/>
      <c r="AL219" s="70"/>
      <c r="AM219" s="64"/>
      <c r="AN219" s="50"/>
      <c r="AO219" s="50"/>
      <c r="AP219" s="71"/>
      <c r="AQ219" s="70"/>
      <c r="AR219" s="70"/>
      <c r="AS219" s="70"/>
      <c r="AT219" s="70"/>
      <c r="AU219" s="70"/>
      <c r="AV219" s="70"/>
      <c r="AW219" s="64"/>
      <c r="AX219" s="50"/>
      <c r="AY219" s="50"/>
      <c r="AZ219" s="71"/>
      <c r="BA219" s="70"/>
      <c r="BB219" s="70"/>
      <c r="BC219" s="70"/>
      <c r="BD219" s="70"/>
      <c r="BE219" s="70"/>
      <c r="BF219" s="70"/>
      <c r="BG219" s="64"/>
      <c r="BH219" s="50"/>
      <c r="BI219" s="50"/>
      <c r="BJ219" s="71"/>
      <c r="BK219" s="70"/>
      <c r="BL219" s="70"/>
      <c r="BM219" s="70"/>
      <c r="BN219" s="70"/>
      <c r="BO219" s="70"/>
      <c r="BP219" s="70"/>
      <c r="BQ219" s="64"/>
      <c r="BR219" s="50"/>
      <c r="BS219" s="50"/>
      <c r="BT219" s="71"/>
      <c r="BU219" s="70"/>
      <c r="BV219" s="70"/>
      <c r="BW219" s="70"/>
      <c r="BX219" s="70"/>
      <c r="BY219" s="70"/>
      <c r="BZ219" s="70"/>
      <c r="CA219" s="64"/>
      <c r="CB219" s="50"/>
      <c r="CC219" s="50"/>
      <c r="CD219" s="71"/>
      <c r="CE219" s="70"/>
      <c r="CF219" s="70"/>
      <c r="CG219" s="70"/>
      <c r="CH219" s="70"/>
      <c r="CI219" s="70"/>
      <c r="CJ219" s="70"/>
      <c r="CK219" s="64"/>
      <c r="CL219" s="50"/>
      <c r="CM219" s="50"/>
      <c r="CN219" s="71"/>
      <c r="CO219" s="70"/>
      <c r="CP219" s="70"/>
      <c r="CQ219" s="70"/>
      <c r="CR219" s="70"/>
      <c r="CS219" s="70"/>
      <c r="CT219" s="70"/>
      <c r="CU219" s="70"/>
      <c r="CV219" s="70"/>
      <c r="CW219" s="70"/>
      <c r="CX219" s="67"/>
      <c r="CY219" s="67"/>
    </row>
    <row r="220" spans="1:103" x14ac:dyDescent="0.2">
      <c r="A220" s="67"/>
      <c r="B220" s="69"/>
      <c r="C220" s="70"/>
      <c r="D220" s="70"/>
      <c r="E220" s="70"/>
      <c r="F220" s="70"/>
      <c r="G220" s="70"/>
      <c r="H220" s="70"/>
      <c r="I220" s="64"/>
      <c r="J220" s="50"/>
      <c r="K220" s="50"/>
      <c r="L220" s="71"/>
      <c r="M220" s="70"/>
      <c r="N220" s="70"/>
      <c r="O220" s="70"/>
      <c r="P220" s="70"/>
      <c r="Q220" s="70"/>
      <c r="R220" s="70"/>
      <c r="S220" s="64"/>
      <c r="T220" s="50"/>
      <c r="U220" s="50"/>
      <c r="V220" s="71"/>
      <c r="W220" s="70"/>
      <c r="X220" s="70"/>
      <c r="Y220" s="70"/>
      <c r="Z220" s="70"/>
      <c r="AA220" s="70"/>
      <c r="AB220" s="70"/>
      <c r="AC220" s="64"/>
      <c r="AD220" s="50"/>
      <c r="AE220" s="50"/>
      <c r="AF220" s="71"/>
      <c r="AG220" s="70"/>
      <c r="AH220" s="70"/>
      <c r="AI220" s="70"/>
      <c r="AJ220" s="70"/>
      <c r="AK220" s="70"/>
      <c r="AL220" s="70"/>
      <c r="AM220" s="64"/>
      <c r="AN220" s="50"/>
      <c r="AO220" s="50"/>
      <c r="AP220" s="71"/>
      <c r="AQ220" s="70"/>
      <c r="AR220" s="70"/>
      <c r="AS220" s="70"/>
      <c r="AT220" s="70"/>
      <c r="AU220" s="70"/>
      <c r="AV220" s="70"/>
      <c r="AW220" s="64"/>
      <c r="AX220" s="50"/>
      <c r="AY220" s="50"/>
      <c r="AZ220" s="71"/>
      <c r="BA220" s="70"/>
      <c r="BB220" s="70"/>
      <c r="BC220" s="70"/>
      <c r="BD220" s="70"/>
      <c r="BE220" s="70"/>
      <c r="BF220" s="70"/>
      <c r="BG220" s="64"/>
      <c r="BH220" s="50"/>
      <c r="BI220" s="50"/>
      <c r="BJ220" s="71"/>
      <c r="BK220" s="70"/>
      <c r="BL220" s="70"/>
      <c r="BM220" s="70"/>
      <c r="BN220" s="70"/>
      <c r="BO220" s="70"/>
      <c r="BP220" s="70"/>
      <c r="BQ220" s="64"/>
      <c r="BR220" s="50"/>
      <c r="BS220" s="50"/>
      <c r="BT220" s="71"/>
      <c r="BU220" s="70"/>
      <c r="BV220" s="70"/>
      <c r="BW220" s="70"/>
      <c r="BX220" s="70"/>
      <c r="BY220" s="70"/>
      <c r="BZ220" s="70"/>
      <c r="CA220" s="64"/>
      <c r="CB220" s="50"/>
      <c r="CC220" s="50"/>
      <c r="CD220" s="71"/>
      <c r="CE220" s="70"/>
      <c r="CF220" s="70"/>
      <c r="CG220" s="70"/>
      <c r="CH220" s="70"/>
      <c r="CI220" s="70"/>
      <c r="CJ220" s="70"/>
      <c r="CK220" s="64"/>
      <c r="CL220" s="50"/>
      <c r="CM220" s="50"/>
      <c r="CN220" s="71"/>
      <c r="CO220" s="70"/>
      <c r="CP220" s="70"/>
      <c r="CQ220" s="70"/>
      <c r="CR220" s="70"/>
      <c r="CS220" s="70"/>
      <c r="CT220" s="70"/>
      <c r="CU220" s="70"/>
      <c r="CV220" s="70"/>
      <c r="CW220" s="70"/>
      <c r="CX220" s="67"/>
      <c r="CY220" s="67"/>
    </row>
    <row r="221" spans="1:103" x14ac:dyDescent="0.2">
      <c r="A221" s="67"/>
      <c r="B221" s="69"/>
      <c r="C221" s="70"/>
      <c r="D221" s="70"/>
      <c r="E221" s="70"/>
      <c r="F221" s="70"/>
      <c r="G221" s="70"/>
      <c r="H221" s="70"/>
      <c r="I221" s="64"/>
      <c r="J221" s="50"/>
      <c r="K221" s="50"/>
      <c r="L221" s="71"/>
      <c r="M221" s="70"/>
      <c r="N221" s="70"/>
      <c r="O221" s="70"/>
      <c r="P221" s="70"/>
      <c r="Q221" s="70"/>
      <c r="R221" s="70"/>
      <c r="S221" s="64"/>
      <c r="T221" s="50"/>
      <c r="U221" s="50"/>
      <c r="V221" s="71"/>
      <c r="W221" s="70"/>
      <c r="X221" s="70"/>
      <c r="Y221" s="70"/>
      <c r="Z221" s="70"/>
      <c r="AA221" s="70"/>
      <c r="AB221" s="70"/>
      <c r="AC221" s="64"/>
      <c r="AD221" s="50"/>
      <c r="AE221" s="50"/>
      <c r="AF221" s="71"/>
      <c r="AG221" s="70"/>
      <c r="AH221" s="70"/>
      <c r="AI221" s="70"/>
      <c r="AJ221" s="70"/>
      <c r="AK221" s="70"/>
      <c r="AL221" s="70"/>
      <c r="AM221" s="64"/>
      <c r="AN221" s="50"/>
      <c r="AO221" s="50"/>
      <c r="AP221" s="71"/>
      <c r="AQ221" s="70"/>
      <c r="AR221" s="70"/>
      <c r="AS221" s="70"/>
      <c r="AT221" s="70"/>
      <c r="AU221" s="70"/>
      <c r="AV221" s="70"/>
      <c r="AW221" s="64"/>
      <c r="AX221" s="50"/>
      <c r="AY221" s="50"/>
      <c r="AZ221" s="71"/>
      <c r="BA221" s="70"/>
      <c r="BB221" s="70"/>
      <c r="BC221" s="70"/>
      <c r="BD221" s="70"/>
      <c r="BE221" s="70"/>
      <c r="BF221" s="70"/>
      <c r="BG221" s="64"/>
      <c r="BH221" s="50"/>
      <c r="BI221" s="50"/>
      <c r="BJ221" s="71"/>
      <c r="BK221" s="70"/>
      <c r="BL221" s="70"/>
      <c r="BM221" s="70"/>
      <c r="BN221" s="70"/>
      <c r="BO221" s="70"/>
      <c r="BP221" s="70"/>
      <c r="BQ221" s="64"/>
      <c r="BR221" s="50"/>
      <c r="BS221" s="50"/>
      <c r="BT221" s="71"/>
      <c r="BU221" s="70"/>
      <c r="BV221" s="70"/>
      <c r="BW221" s="70"/>
      <c r="BX221" s="70"/>
      <c r="BY221" s="70"/>
      <c r="BZ221" s="70"/>
      <c r="CA221" s="64"/>
      <c r="CB221" s="50"/>
      <c r="CC221" s="50"/>
      <c r="CD221" s="71"/>
      <c r="CE221" s="70"/>
      <c r="CF221" s="70"/>
      <c r="CG221" s="70"/>
      <c r="CH221" s="70"/>
      <c r="CI221" s="70"/>
      <c r="CJ221" s="70"/>
      <c r="CK221" s="64"/>
      <c r="CL221" s="50"/>
      <c r="CM221" s="50"/>
      <c r="CN221" s="71"/>
      <c r="CO221" s="70"/>
      <c r="CP221" s="70"/>
      <c r="CQ221" s="70"/>
      <c r="CR221" s="70"/>
      <c r="CS221" s="70"/>
      <c r="CT221" s="70"/>
      <c r="CU221" s="70"/>
      <c r="CV221" s="70"/>
      <c r="CW221" s="70"/>
      <c r="CX221" s="67"/>
      <c r="CY221" s="67"/>
    </row>
    <row r="222" spans="1:103" x14ac:dyDescent="0.2">
      <c r="A222" s="67"/>
      <c r="B222" s="69"/>
      <c r="C222" s="70"/>
      <c r="D222" s="70"/>
      <c r="E222" s="70"/>
      <c r="F222" s="70"/>
      <c r="G222" s="70"/>
      <c r="H222" s="70"/>
      <c r="I222" s="64"/>
      <c r="J222" s="50"/>
      <c r="K222" s="50"/>
      <c r="L222" s="71"/>
      <c r="M222" s="70"/>
      <c r="N222" s="70"/>
      <c r="O222" s="70"/>
      <c r="P222" s="70"/>
      <c r="Q222" s="70"/>
      <c r="R222" s="70"/>
      <c r="S222" s="64"/>
      <c r="T222" s="50"/>
      <c r="U222" s="50"/>
      <c r="V222" s="71"/>
      <c r="W222" s="70"/>
      <c r="X222" s="70"/>
      <c r="Y222" s="70"/>
      <c r="Z222" s="70"/>
      <c r="AA222" s="70"/>
      <c r="AB222" s="70"/>
      <c r="AC222" s="64"/>
      <c r="AD222" s="50"/>
      <c r="AE222" s="50"/>
      <c r="AF222" s="71"/>
      <c r="AG222" s="70"/>
      <c r="AH222" s="70"/>
      <c r="AI222" s="70"/>
      <c r="AJ222" s="70"/>
      <c r="AK222" s="70"/>
      <c r="AL222" s="70"/>
      <c r="AM222" s="64"/>
      <c r="AN222" s="50"/>
      <c r="AO222" s="50"/>
      <c r="AP222" s="71"/>
      <c r="AQ222" s="70"/>
      <c r="AR222" s="70"/>
      <c r="AS222" s="70"/>
      <c r="AT222" s="70"/>
      <c r="AU222" s="70"/>
      <c r="AV222" s="70"/>
      <c r="AW222" s="64"/>
      <c r="AX222" s="50"/>
      <c r="AY222" s="50"/>
      <c r="AZ222" s="71"/>
      <c r="BA222" s="70"/>
      <c r="BB222" s="70"/>
      <c r="BC222" s="70"/>
      <c r="BD222" s="70"/>
      <c r="BE222" s="70"/>
      <c r="BF222" s="70"/>
      <c r="BG222" s="64"/>
      <c r="BH222" s="50"/>
      <c r="BI222" s="50"/>
      <c r="BJ222" s="71"/>
      <c r="BK222" s="70"/>
      <c r="BL222" s="70"/>
      <c r="BM222" s="70"/>
      <c r="BN222" s="70"/>
      <c r="BO222" s="70"/>
      <c r="BP222" s="70"/>
      <c r="BQ222" s="64"/>
      <c r="BR222" s="50"/>
      <c r="BS222" s="50"/>
      <c r="BT222" s="71"/>
      <c r="BU222" s="70"/>
      <c r="BV222" s="70"/>
      <c r="BW222" s="70"/>
      <c r="BX222" s="70"/>
      <c r="BY222" s="70"/>
      <c r="BZ222" s="70"/>
      <c r="CA222" s="64"/>
      <c r="CB222" s="50"/>
      <c r="CC222" s="50"/>
      <c r="CD222" s="71"/>
      <c r="CE222" s="70"/>
      <c r="CF222" s="70"/>
      <c r="CG222" s="70"/>
      <c r="CH222" s="70"/>
      <c r="CI222" s="70"/>
      <c r="CJ222" s="70"/>
      <c r="CK222" s="64"/>
      <c r="CL222" s="50"/>
      <c r="CM222" s="50"/>
      <c r="CN222" s="71"/>
      <c r="CO222" s="70"/>
      <c r="CP222" s="70"/>
      <c r="CQ222" s="70"/>
      <c r="CR222" s="70"/>
      <c r="CS222" s="70"/>
      <c r="CT222" s="70"/>
      <c r="CU222" s="70"/>
      <c r="CV222" s="70"/>
      <c r="CW222" s="70"/>
      <c r="CX222" s="67"/>
      <c r="CY222" s="67"/>
    </row>
    <row r="223" spans="1:103" x14ac:dyDescent="0.2">
      <c r="A223" s="67"/>
      <c r="B223" s="69"/>
      <c r="C223" s="70"/>
      <c r="D223" s="70"/>
      <c r="E223" s="70"/>
      <c r="F223" s="70"/>
      <c r="G223" s="70"/>
      <c r="H223" s="70"/>
      <c r="I223" s="64"/>
      <c r="J223" s="50"/>
      <c r="K223" s="50"/>
      <c r="L223" s="71"/>
      <c r="M223" s="70"/>
      <c r="N223" s="70"/>
      <c r="O223" s="70"/>
      <c r="P223" s="70"/>
      <c r="Q223" s="70"/>
      <c r="R223" s="70"/>
      <c r="S223" s="64"/>
      <c r="T223" s="50"/>
      <c r="U223" s="50"/>
      <c r="V223" s="71"/>
      <c r="W223" s="70"/>
      <c r="X223" s="70"/>
      <c r="Y223" s="70"/>
      <c r="Z223" s="70"/>
      <c r="AA223" s="70"/>
      <c r="AB223" s="70"/>
      <c r="AC223" s="64"/>
      <c r="AD223" s="50"/>
      <c r="AE223" s="50"/>
      <c r="AF223" s="71"/>
      <c r="AG223" s="70"/>
      <c r="AH223" s="70"/>
      <c r="AI223" s="70"/>
      <c r="AJ223" s="70"/>
      <c r="AK223" s="70"/>
      <c r="AL223" s="70"/>
      <c r="AM223" s="64"/>
      <c r="AN223" s="50"/>
      <c r="AO223" s="50"/>
      <c r="AP223" s="71"/>
      <c r="AQ223" s="70"/>
      <c r="AR223" s="70"/>
      <c r="AS223" s="70"/>
      <c r="AT223" s="70"/>
      <c r="AU223" s="70"/>
      <c r="AV223" s="70"/>
      <c r="AW223" s="64"/>
      <c r="AX223" s="50"/>
      <c r="AY223" s="50"/>
      <c r="AZ223" s="71"/>
      <c r="BA223" s="70"/>
      <c r="BB223" s="70"/>
      <c r="BC223" s="70"/>
      <c r="BD223" s="70"/>
      <c r="BE223" s="70"/>
      <c r="BF223" s="70"/>
      <c r="BG223" s="64"/>
      <c r="BH223" s="50"/>
      <c r="BI223" s="50"/>
      <c r="BJ223" s="71"/>
      <c r="BK223" s="70"/>
      <c r="BL223" s="70"/>
      <c r="BM223" s="70"/>
      <c r="BN223" s="70"/>
      <c r="BO223" s="70"/>
      <c r="BP223" s="70"/>
      <c r="BQ223" s="64"/>
      <c r="BR223" s="50"/>
      <c r="BS223" s="50"/>
      <c r="BT223" s="71"/>
      <c r="BU223" s="70"/>
      <c r="BV223" s="70"/>
      <c r="BW223" s="70"/>
      <c r="BX223" s="70"/>
      <c r="BY223" s="70"/>
      <c r="BZ223" s="70"/>
      <c r="CA223" s="64"/>
      <c r="CB223" s="50"/>
      <c r="CC223" s="50"/>
      <c r="CD223" s="71"/>
      <c r="CE223" s="70"/>
      <c r="CF223" s="70"/>
      <c r="CG223" s="70"/>
      <c r="CH223" s="70"/>
      <c r="CI223" s="70"/>
      <c r="CJ223" s="70"/>
      <c r="CK223" s="64"/>
      <c r="CL223" s="50"/>
      <c r="CM223" s="50"/>
      <c r="CN223" s="71"/>
      <c r="CO223" s="70"/>
      <c r="CP223" s="70"/>
      <c r="CQ223" s="70"/>
      <c r="CR223" s="70"/>
      <c r="CS223" s="70"/>
      <c r="CT223" s="70"/>
      <c r="CU223" s="70"/>
      <c r="CV223" s="70"/>
      <c r="CW223" s="70"/>
      <c r="CX223" s="67"/>
      <c r="CY223" s="67"/>
    </row>
    <row r="224" spans="1:103" x14ac:dyDescent="0.2">
      <c r="A224" s="67"/>
      <c r="B224" s="69"/>
      <c r="C224" s="70"/>
      <c r="D224" s="70"/>
      <c r="E224" s="70"/>
      <c r="F224" s="70"/>
      <c r="G224" s="70"/>
      <c r="H224" s="70"/>
      <c r="I224" s="64"/>
      <c r="J224" s="50"/>
      <c r="K224" s="50"/>
      <c r="L224" s="71"/>
      <c r="M224" s="70"/>
      <c r="N224" s="70"/>
      <c r="O224" s="70"/>
      <c r="P224" s="70"/>
      <c r="Q224" s="70"/>
      <c r="R224" s="70"/>
      <c r="S224" s="64"/>
      <c r="T224" s="50"/>
      <c r="U224" s="50"/>
      <c r="V224" s="71"/>
      <c r="W224" s="70"/>
      <c r="X224" s="70"/>
      <c r="Y224" s="70"/>
      <c r="Z224" s="70"/>
      <c r="AA224" s="70"/>
      <c r="AB224" s="70"/>
      <c r="AC224" s="64"/>
      <c r="AD224" s="50"/>
      <c r="AE224" s="50"/>
      <c r="AF224" s="71"/>
      <c r="AG224" s="70"/>
      <c r="AH224" s="70"/>
      <c r="AI224" s="70"/>
      <c r="AJ224" s="70"/>
      <c r="AK224" s="70"/>
      <c r="AL224" s="70"/>
      <c r="AM224" s="64"/>
      <c r="AN224" s="50"/>
      <c r="AO224" s="50"/>
      <c r="AP224" s="71"/>
      <c r="AQ224" s="70"/>
      <c r="AR224" s="70"/>
      <c r="AS224" s="70"/>
      <c r="AT224" s="70"/>
      <c r="AU224" s="70"/>
      <c r="AV224" s="70"/>
      <c r="AW224" s="64"/>
      <c r="AX224" s="50"/>
      <c r="AY224" s="50"/>
      <c r="AZ224" s="71"/>
      <c r="BA224" s="70"/>
      <c r="BB224" s="70"/>
      <c r="BC224" s="70"/>
      <c r="BD224" s="70"/>
      <c r="BE224" s="70"/>
      <c r="BF224" s="70"/>
      <c r="BG224" s="64"/>
      <c r="BH224" s="50"/>
      <c r="BI224" s="50"/>
      <c r="BJ224" s="71"/>
      <c r="BK224" s="70"/>
      <c r="BL224" s="70"/>
      <c r="BM224" s="70"/>
      <c r="BN224" s="70"/>
      <c r="BO224" s="70"/>
      <c r="BP224" s="70"/>
      <c r="BQ224" s="64"/>
      <c r="BR224" s="50"/>
      <c r="BS224" s="50"/>
      <c r="BT224" s="71"/>
      <c r="BU224" s="70"/>
      <c r="BV224" s="70"/>
      <c r="BW224" s="70"/>
      <c r="BX224" s="70"/>
      <c r="BY224" s="70"/>
      <c r="BZ224" s="70"/>
      <c r="CA224" s="64"/>
      <c r="CB224" s="50"/>
      <c r="CC224" s="50"/>
      <c r="CD224" s="71"/>
      <c r="CE224" s="70"/>
      <c r="CF224" s="70"/>
      <c r="CG224" s="70"/>
      <c r="CH224" s="70"/>
      <c r="CI224" s="70"/>
      <c r="CJ224" s="70"/>
      <c r="CK224" s="64"/>
      <c r="CL224" s="50"/>
      <c r="CM224" s="50"/>
      <c r="CN224" s="71"/>
      <c r="CO224" s="70"/>
      <c r="CP224" s="70"/>
      <c r="CQ224" s="70"/>
      <c r="CR224" s="70"/>
      <c r="CS224" s="70"/>
      <c r="CT224" s="70"/>
      <c r="CU224" s="70"/>
      <c r="CV224" s="70"/>
      <c r="CW224" s="70"/>
      <c r="CX224" s="67"/>
      <c r="CY224" s="67"/>
    </row>
    <row r="225" spans="1:103" x14ac:dyDescent="0.2">
      <c r="A225" s="67"/>
      <c r="B225" s="69"/>
      <c r="C225" s="70"/>
      <c r="D225" s="70"/>
      <c r="E225" s="70"/>
      <c r="F225" s="70"/>
      <c r="G225" s="70"/>
      <c r="H225" s="70"/>
      <c r="I225" s="64"/>
      <c r="J225" s="50"/>
      <c r="K225" s="50"/>
      <c r="L225" s="71"/>
      <c r="M225" s="70"/>
      <c r="N225" s="70"/>
      <c r="O225" s="70"/>
      <c r="P225" s="70"/>
      <c r="Q225" s="70"/>
      <c r="R225" s="70"/>
      <c r="S225" s="64"/>
      <c r="T225" s="50"/>
      <c r="U225" s="50"/>
      <c r="V225" s="71"/>
      <c r="W225" s="70"/>
      <c r="X225" s="70"/>
      <c r="Y225" s="70"/>
      <c r="Z225" s="70"/>
      <c r="AA225" s="70"/>
      <c r="AB225" s="70"/>
      <c r="AC225" s="64"/>
      <c r="AD225" s="50"/>
      <c r="AE225" s="50"/>
      <c r="AF225" s="71"/>
      <c r="AG225" s="70"/>
      <c r="AH225" s="70"/>
      <c r="AI225" s="70"/>
      <c r="AJ225" s="70"/>
      <c r="AK225" s="70"/>
      <c r="AL225" s="70"/>
      <c r="AM225" s="64"/>
      <c r="AN225" s="50"/>
      <c r="AO225" s="50"/>
      <c r="AP225" s="71"/>
      <c r="AQ225" s="70"/>
      <c r="AR225" s="70"/>
      <c r="AS225" s="70"/>
      <c r="AT225" s="70"/>
      <c r="AU225" s="70"/>
      <c r="AV225" s="70"/>
      <c r="AW225" s="64"/>
      <c r="AX225" s="50"/>
      <c r="AY225" s="50"/>
      <c r="AZ225" s="71"/>
      <c r="BA225" s="70"/>
      <c r="BB225" s="70"/>
      <c r="BC225" s="70"/>
      <c r="BD225" s="70"/>
      <c r="BE225" s="70"/>
      <c r="BF225" s="70"/>
      <c r="BG225" s="64"/>
      <c r="BH225" s="50"/>
      <c r="BI225" s="50"/>
      <c r="BJ225" s="71"/>
      <c r="BK225" s="70"/>
      <c r="BL225" s="70"/>
      <c r="BM225" s="70"/>
      <c r="BN225" s="70"/>
      <c r="BO225" s="70"/>
      <c r="BP225" s="70"/>
      <c r="BQ225" s="64"/>
      <c r="BR225" s="50"/>
      <c r="BS225" s="50"/>
      <c r="BT225" s="71"/>
      <c r="BU225" s="70"/>
      <c r="BV225" s="70"/>
      <c r="BW225" s="70"/>
      <c r="BX225" s="70"/>
      <c r="BY225" s="70"/>
      <c r="BZ225" s="70"/>
      <c r="CA225" s="64"/>
      <c r="CB225" s="50"/>
      <c r="CC225" s="50"/>
      <c r="CD225" s="71"/>
      <c r="CE225" s="70"/>
      <c r="CF225" s="70"/>
      <c r="CG225" s="70"/>
      <c r="CH225" s="70"/>
      <c r="CI225" s="70"/>
      <c r="CJ225" s="70"/>
      <c r="CK225" s="64"/>
      <c r="CL225" s="50"/>
      <c r="CM225" s="50"/>
      <c r="CN225" s="71"/>
      <c r="CO225" s="70"/>
      <c r="CP225" s="70"/>
      <c r="CQ225" s="70"/>
      <c r="CR225" s="70"/>
      <c r="CS225" s="70"/>
      <c r="CT225" s="70"/>
      <c r="CU225" s="70"/>
      <c r="CV225" s="70"/>
      <c r="CW225" s="70"/>
      <c r="CX225" s="67"/>
      <c r="CY225" s="67"/>
    </row>
    <row r="226" spans="1:103" x14ac:dyDescent="0.2">
      <c r="A226" s="67"/>
      <c r="B226" s="69"/>
      <c r="C226" s="70"/>
      <c r="D226" s="70"/>
      <c r="E226" s="70"/>
      <c r="F226" s="70"/>
      <c r="G226" s="70"/>
      <c r="H226" s="70"/>
      <c r="I226" s="64"/>
      <c r="J226" s="50"/>
      <c r="K226" s="50"/>
      <c r="L226" s="71"/>
      <c r="M226" s="70"/>
      <c r="N226" s="70"/>
      <c r="O226" s="70"/>
      <c r="P226" s="70"/>
      <c r="Q226" s="70"/>
      <c r="R226" s="70"/>
      <c r="S226" s="64"/>
      <c r="T226" s="50"/>
      <c r="U226" s="50"/>
      <c r="V226" s="71"/>
      <c r="W226" s="70"/>
      <c r="X226" s="70"/>
      <c r="Y226" s="70"/>
      <c r="Z226" s="70"/>
      <c r="AA226" s="70"/>
      <c r="AB226" s="70"/>
      <c r="AC226" s="64"/>
      <c r="AD226" s="50"/>
      <c r="AE226" s="50"/>
      <c r="AF226" s="71"/>
      <c r="AG226" s="70"/>
      <c r="AH226" s="70"/>
      <c r="AI226" s="70"/>
      <c r="AJ226" s="70"/>
      <c r="AK226" s="70"/>
      <c r="AL226" s="70"/>
      <c r="AM226" s="64"/>
      <c r="AN226" s="50"/>
      <c r="AO226" s="50"/>
      <c r="AP226" s="71"/>
      <c r="AQ226" s="70"/>
      <c r="AR226" s="70"/>
      <c r="AS226" s="70"/>
      <c r="AT226" s="70"/>
      <c r="AU226" s="70"/>
      <c r="AV226" s="70"/>
      <c r="AW226" s="64"/>
      <c r="AX226" s="50"/>
      <c r="AY226" s="50"/>
      <c r="AZ226" s="71"/>
      <c r="BA226" s="70"/>
      <c r="BB226" s="70"/>
      <c r="BC226" s="70"/>
      <c r="BD226" s="70"/>
      <c r="BE226" s="70"/>
      <c r="BF226" s="70"/>
      <c r="BG226" s="64"/>
      <c r="BH226" s="50"/>
      <c r="BI226" s="50"/>
      <c r="BJ226" s="71"/>
      <c r="BK226" s="70"/>
      <c r="BL226" s="70"/>
      <c r="BM226" s="70"/>
      <c r="BN226" s="70"/>
      <c r="BO226" s="70"/>
      <c r="BP226" s="70"/>
      <c r="BQ226" s="64"/>
      <c r="BR226" s="50"/>
      <c r="BS226" s="50"/>
      <c r="BT226" s="71"/>
      <c r="BU226" s="70"/>
      <c r="BV226" s="70"/>
      <c r="BW226" s="70"/>
      <c r="BX226" s="70"/>
      <c r="BY226" s="70"/>
      <c r="BZ226" s="70"/>
      <c r="CA226" s="64"/>
      <c r="CB226" s="50"/>
      <c r="CC226" s="50"/>
      <c r="CD226" s="71"/>
      <c r="CE226" s="70"/>
      <c r="CF226" s="70"/>
      <c r="CG226" s="70"/>
      <c r="CH226" s="70"/>
      <c r="CI226" s="70"/>
      <c r="CJ226" s="70"/>
      <c r="CK226" s="64"/>
      <c r="CL226" s="50"/>
      <c r="CM226" s="50"/>
      <c r="CN226" s="71"/>
      <c r="CO226" s="70"/>
      <c r="CP226" s="70"/>
      <c r="CQ226" s="70"/>
      <c r="CR226" s="70"/>
      <c r="CS226" s="70"/>
      <c r="CT226" s="70"/>
      <c r="CU226" s="70"/>
      <c r="CV226" s="70"/>
      <c r="CW226" s="70"/>
      <c r="CX226" s="67"/>
      <c r="CY226" s="67"/>
    </row>
    <row r="227" spans="1:103" x14ac:dyDescent="0.2">
      <c r="A227" s="67"/>
      <c r="B227" s="69"/>
      <c r="C227" s="70"/>
      <c r="D227" s="70"/>
      <c r="E227" s="70"/>
      <c r="F227" s="70"/>
      <c r="G227" s="70"/>
      <c r="H227" s="70"/>
      <c r="I227" s="64"/>
      <c r="J227" s="50"/>
      <c r="K227" s="50"/>
      <c r="L227" s="71"/>
      <c r="M227" s="70"/>
      <c r="N227" s="70"/>
      <c r="O227" s="70"/>
      <c r="P227" s="70"/>
      <c r="Q227" s="70"/>
      <c r="R227" s="70"/>
      <c r="S227" s="64"/>
      <c r="T227" s="50"/>
      <c r="U227" s="50"/>
      <c r="V227" s="71"/>
      <c r="W227" s="70"/>
      <c r="X227" s="70"/>
      <c r="Y227" s="70"/>
      <c r="Z227" s="70"/>
      <c r="AA227" s="70"/>
      <c r="AB227" s="70"/>
      <c r="AC227" s="64"/>
      <c r="AD227" s="50"/>
      <c r="AE227" s="50"/>
      <c r="AF227" s="71"/>
      <c r="AG227" s="70"/>
      <c r="AH227" s="70"/>
      <c r="AI227" s="70"/>
      <c r="AJ227" s="70"/>
      <c r="AK227" s="70"/>
      <c r="AL227" s="70"/>
      <c r="AM227" s="64"/>
      <c r="AN227" s="50"/>
      <c r="AO227" s="50"/>
      <c r="AP227" s="71"/>
      <c r="AQ227" s="70"/>
      <c r="AR227" s="70"/>
      <c r="AS227" s="70"/>
      <c r="AT227" s="70"/>
      <c r="AU227" s="70"/>
      <c r="AV227" s="70"/>
      <c r="AW227" s="64"/>
      <c r="AX227" s="50"/>
      <c r="AY227" s="50"/>
      <c r="AZ227" s="71"/>
      <c r="BA227" s="70"/>
      <c r="BB227" s="70"/>
      <c r="BC227" s="70"/>
      <c r="BD227" s="70"/>
      <c r="BE227" s="70"/>
      <c r="BF227" s="70"/>
      <c r="BG227" s="64"/>
      <c r="BH227" s="50"/>
      <c r="BI227" s="50"/>
      <c r="BJ227" s="71"/>
      <c r="BK227" s="70"/>
      <c r="BL227" s="70"/>
      <c r="BM227" s="70"/>
      <c r="BN227" s="70"/>
      <c r="BO227" s="70"/>
      <c r="BP227" s="70"/>
      <c r="BQ227" s="64"/>
      <c r="BR227" s="50"/>
      <c r="BS227" s="50"/>
      <c r="BT227" s="71"/>
      <c r="BU227" s="70"/>
      <c r="BV227" s="70"/>
      <c r="BW227" s="70"/>
      <c r="BX227" s="70"/>
      <c r="BY227" s="70"/>
      <c r="BZ227" s="70"/>
      <c r="CA227" s="64"/>
      <c r="CB227" s="50"/>
      <c r="CC227" s="50"/>
      <c r="CD227" s="71"/>
      <c r="CE227" s="70"/>
      <c r="CF227" s="70"/>
      <c r="CG227" s="70"/>
      <c r="CH227" s="70"/>
      <c r="CI227" s="70"/>
      <c r="CJ227" s="70"/>
      <c r="CK227" s="64"/>
      <c r="CL227" s="50"/>
      <c r="CM227" s="50"/>
      <c r="CN227" s="71"/>
      <c r="CO227" s="70"/>
      <c r="CP227" s="70"/>
      <c r="CQ227" s="70"/>
      <c r="CR227" s="70"/>
      <c r="CS227" s="70"/>
      <c r="CT227" s="70"/>
      <c r="CU227" s="70"/>
      <c r="CV227" s="70"/>
      <c r="CW227" s="70"/>
      <c r="CX227" s="67"/>
      <c r="CY227" s="67"/>
    </row>
    <row r="228" spans="1:103" x14ac:dyDescent="0.2">
      <c r="A228" s="67"/>
      <c r="B228" s="69"/>
      <c r="C228" s="70"/>
      <c r="D228" s="70"/>
      <c r="E228" s="70"/>
      <c r="F228" s="70"/>
      <c r="G228" s="70"/>
      <c r="H228" s="70"/>
      <c r="I228" s="64"/>
      <c r="J228" s="50"/>
      <c r="K228" s="50"/>
      <c r="L228" s="71"/>
      <c r="M228" s="70"/>
      <c r="N228" s="70"/>
      <c r="O228" s="70"/>
      <c r="P228" s="70"/>
      <c r="Q228" s="70"/>
      <c r="R228" s="70"/>
      <c r="S228" s="64"/>
      <c r="T228" s="50"/>
      <c r="U228" s="50"/>
      <c r="V228" s="71"/>
      <c r="W228" s="70"/>
      <c r="X228" s="70"/>
      <c r="Y228" s="70"/>
      <c r="Z228" s="70"/>
      <c r="AA228" s="70"/>
      <c r="AB228" s="70"/>
      <c r="AC228" s="64"/>
      <c r="AD228" s="50"/>
      <c r="AE228" s="50"/>
      <c r="AF228" s="71"/>
      <c r="AG228" s="70"/>
      <c r="AH228" s="70"/>
      <c r="AI228" s="70"/>
      <c r="AJ228" s="70"/>
      <c r="AK228" s="70"/>
      <c r="AL228" s="70"/>
      <c r="AM228" s="64"/>
      <c r="AN228" s="50"/>
      <c r="AO228" s="50"/>
      <c r="AP228" s="71"/>
      <c r="AQ228" s="70"/>
      <c r="AR228" s="70"/>
      <c r="AS228" s="70"/>
      <c r="AT228" s="70"/>
      <c r="AU228" s="70"/>
      <c r="AV228" s="70"/>
      <c r="AW228" s="64"/>
      <c r="AX228" s="50"/>
      <c r="AY228" s="50"/>
      <c r="AZ228" s="71"/>
      <c r="BA228" s="70"/>
      <c r="BB228" s="70"/>
      <c r="BC228" s="70"/>
      <c r="BD228" s="70"/>
      <c r="BE228" s="70"/>
      <c r="BF228" s="70"/>
      <c r="BG228" s="64"/>
      <c r="BH228" s="50"/>
      <c r="BI228" s="50"/>
      <c r="BJ228" s="71"/>
      <c r="BK228" s="70"/>
      <c r="BL228" s="70"/>
      <c r="BM228" s="70"/>
      <c r="BN228" s="70"/>
      <c r="BO228" s="70"/>
      <c r="BP228" s="70"/>
      <c r="BQ228" s="64"/>
      <c r="BR228" s="50"/>
      <c r="BS228" s="50"/>
      <c r="BT228" s="71"/>
      <c r="BU228" s="70"/>
      <c r="BV228" s="70"/>
      <c r="BW228" s="70"/>
      <c r="BX228" s="70"/>
      <c r="BY228" s="70"/>
      <c r="BZ228" s="70"/>
      <c r="CA228" s="64"/>
      <c r="CB228" s="50"/>
      <c r="CC228" s="50"/>
      <c r="CD228" s="71"/>
      <c r="CE228" s="70"/>
      <c r="CF228" s="70"/>
      <c r="CG228" s="70"/>
      <c r="CH228" s="70"/>
      <c r="CI228" s="70"/>
      <c r="CJ228" s="70"/>
      <c r="CK228" s="64"/>
      <c r="CL228" s="50"/>
      <c r="CM228" s="50"/>
      <c r="CN228" s="71"/>
      <c r="CO228" s="70"/>
      <c r="CP228" s="70"/>
      <c r="CQ228" s="70"/>
      <c r="CR228" s="70"/>
      <c r="CS228" s="70"/>
      <c r="CT228" s="70"/>
      <c r="CU228" s="70"/>
      <c r="CV228" s="70"/>
      <c r="CW228" s="70"/>
      <c r="CX228" s="67"/>
      <c r="CY228" s="67"/>
    </row>
    <row r="229" spans="1:103" x14ac:dyDescent="0.2">
      <c r="A229" s="67"/>
      <c r="B229" s="69"/>
      <c r="C229" s="70"/>
      <c r="D229" s="70"/>
      <c r="E229" s="70"/>
      <c r="F229" s="70"/>
      <c r="G229" s="70"/>
      <c r="H229" s="70"/>
      <c r="I229" s="64"/>
      <c r="J229" s="50"/>
      <c r="K229" s="50"/>
      <c r="L229" s="71"/>
      <c r="M229" s="70"/>
      <c r="N229" s="70"/>
      <c r="O229" s="70"/>
      <c r="P229" s="70"/>
      <c r="Q229" s="70"/>
      <c r="R229" s="70"/>
      <c r="S229" s="64"/>
      <c r="T229" s="50"/>
      <c r="U229" s="50"/>
      <c r="V229" s="71"/>
      <c r="W229" s="70"/>
      <c r="X229" s="70"/>
      <c r="Y229" s="70"/>
      <c r="Z229" s="70"/>
      <c r="AA229" s="70"/>
      <c r="AB229" s="70"/>
      <c r="AC229" s="64"/>
      <c r="AD229" s="50"/>
      <c r="AE229" s="50"/>
      <c r="AF229" s="71"/>
      <c r="AG229" s="70"/>
      <c r="AH229" s="70"/>
      <c r="AI229" s="70"/>
      <c r="AJ229" s="70"/>
      <c r="AK229" s="70"/>
      <c r="AL229" s="70"/>
      <c r="AM229" s="64"/>
      <c r="AN229" s="50"/>
      <c r="AO229" s="50"/>
      <c r="AP229" s="71"/>
      <c r="AQ229" s="70"/>
      <c r="AR229" s="70"/>
      <c r="AS229" s="70"/>
      <c r="AT229" s="70"/>
      <c r="AU229" s="70"/>
      <c r="AV229" s="70"/>
      <c r="AW229" s="64"/>
      <c r="AX229" s="50"/>
      <c r="AY229" s="50"/>
      <c r="AZ229" s="71"/>
      <c r="BA229" s="70"/>
      <c r="BB229" s="70"/>
      <c r="BC229" s="70"/>
      <c r="BD229" s="70"/>
      <c r="BE229" s="70"/>
      <c r="BF229" s="70"/>
      <c r="BG229" s="64"/>
      <c r="BH229" s="50"/>
      <c r="BI229" s="50"/>
      <c r="BJ229" s="71"/>
      <c r="BK229" s="70"/>
      <c r="BL229" s="70"/>
      <c r="BM229" s="70"/>
      <c r="BN229" s="70"/>
      <c r="BO229" s="70"/>
      <c r="BP229" s="70"/>
      <c r="BQ229" s="64"/>
      <c r="BR229" s="50"/>
      <c r="BS229" s="50"/>
      <c r="BT229" s="71"/>
      <c r="BU229" s="70"/>
      <c r="BV229" s="70"/>
      <c r="BW229" s="70"/>
      <c r="BX229" s="70"/>
      <c r="BY229" s="70"/>
      <c r="BZ229" s="70"/>
      <c r="CA229" s="64"/>
      <c r="CB229" s="50"/>
      <c r="CC229" s="50"/>
      <c r="CD229" s="71"/>
      <c r="CE229" s="70"/>
      <c r="CF229" s="70"/>
      <c r="CG229" s="70"/>
      <c r="CH229" s="70"/>
      <c r="CI229" s="70"/>
      <c r="CJ229" s="70"/>
      <c r="CK229" s="64"/>
      <c r="CL229" s="50"/>
      <c r="CM229" s="50"/>
      <c r="CN229" s="71"/>
      <c r="CO229" s="70"/>
      <c r="CP229" s="70"/>
      <c r="CQ229" s="70"/>
      <c r="CR229" s="70"/>
      <c r="CS229" s="70"/>
      <c r="CT229" s="70"/>
      <c r="CU229" s="70"/>
      <c r="CV229" s="70"/>
      <c r="CW229" s="70"/>
      <c r="CX229" s="67"/>
      <c r="CY229" s="67"/>
    </row>
    <row r="230" spans="1:103" x14ac:dyDescent="0.2">
      <c r="A230" s="67"/>
      <c r="B230" s="69"/>
      <c r="C230" s="70"/>
      <c r="D230" s="70"/>
      <c r="E230" s="70"/>
      <c r="F230" s="70"/>
      <c r="G230" s="70"/>
      <c r="H230" s="70"/>
      <c r="I230" s="64"/>
      <c r="J230" s="50"/>
      <c r="K230" s="50"/>
      <c r="L230" s="71"/>
      <c r="M230" s="70"/>
      <c r="N230" s="70"/>
      <c r="O230" s="70"/>
      <c r="P230" s="70"/>
      <c r="Q230" s="70"/>
      <c r="R230" s="70"/>
      <c r="S230" s="64"/>
      <c r="T230" s="50"/>
      <c r="U230" s="50"/>
      <c r="V230" s="71"/>
      <c r="W230" s="70"/>
      <c r="X230" s="70"/>
      <c r="Y230" s="70"/>
      <c r="Z230" s="70"/>
      <c r="AA230" s="70"/>
      <c r="AB230" s="70"/>
      <c r="AC230" s="64"/>
      <c r="AD230" s="50"/>
      <c r="AE230" s="50"/>
      <c r="AF230" s="71"/>
      <c r="AG230" s="70"/>
      <c r="AH230" s="70"/>
      <c r="AI230" s="70"/>
      <c r="AJ230" s="70"/>
      <c r="AK230" s="70"/>
      <c r="AL230" s="70"/>
      <c r="AM230" s="64"/>
      <c r="AN230" s="50"/>
      <c r="AO230" s="50"/>
      <c r="AP230" s="71"/>
      <c r="AQ230" s="70"/>
      <c r="AR230" s="70"/>
      <c r="AS230" s="70"/>
      <c r="AT230" s="70"/>
      <c r="AU230" s="70"/>
      <c r="AV230" s="70"/>
      <c r="AW230" s="64"/>
      <c r="AX230" s="50"/>
      <c r="AY230" s="50"/>
      <c r="AZ230" s="71"/>
      <c r="BA230" s="70"/>
      <c r="BB230" s="70"/>
      <c r="BC230" s="70"/>
      <c r="BD230" s="70"/>
      <c r="BE230" s="70"/>
      <c r="BF230" s="70"/>
      <c r="BG230" s="64"/>
      <c r="BH230" s="50"/>
      <c r="BI230" s="50"/>
      <c r="BJ230" s="71"/>
      <c r="BK230" s="70"/>
      <c r="BL230" s="70"/>
      <c r="BM230" s="70"/>
      <c r="BN230" s="70"/>
      <c r="BO230" s="70"/>
      <c r="BP230" s="70"/>
      <c r="BQ230" s="64"/>
      <c r="BR230" s="50"/>
      <c r="BS230" s="50"/>
      <c r="BT230" s="71"/>
      <c r="BU230" s="70"/>
      <c r="BV230" s="70"/>
      <c r="BW230" s="70"/>
      <c r="BX230" s="70"/>
      <c r="BY230" s="70"/>
      <c r="BZ230" s="70"/>
      <c r="CA230" s="64"/>
      <c r="CB230" s="50"/>
      <c r="CC230" s="50"/>
      <c r="CD230" s="71"/>
      <c r="CE230" s="70"/>
      <c r="CF230" s="70"/>
      <c r="CG230" s="70"/>
      <c r="CH230" s="70"/>
      <c r="CI230" s="70"/>
      <c r="CJ230" s="70"/>
      <c r="CK230" s="64"/>
      <c r="CL230" s="50"/>
      <c r="CM230" s="50"/>
      <c r="CN230" s="71"/>
      <c r="CO230" s="70"/>
      <c r="CP230" s="70"/>
      <c r="CQ230" s="70"/>
      <c r="CR230" s="70"/>
      <c r="CS230" s="70"/>
      <c r="CT230" s="70"/>
      <c r="CU230" s="70"/>
      <c r="CV230" s="70"/>
      <c r="CW230" s="70"/>
      <c r="CX230" s="67"/>
      <c r="CY230" s="67"/>
    </row>
    <row r="231" spans="1:103" x14ac:dyDescent="0.2">
      <c r="A231" s="67"/>
      <c r="B231" s="69"/>
      <c r="C231" s="70"/>
      <c r="D231" s="70"/>
      <c r="E231" s="70"/>
      <c r="F231" s="70"/>
      <c r="G231" s="70"/>
      <c r="H231" s="70"/>
      <c r="I231" s="64"/>
      <c r="J231" s="50"/>
      <c r="K231" s="50"/>
      <c r="L231" s="71"/>
      <c r="M231" s="70"/>
      <c r="N231" s="70"/>
      <c r="O231" s="70"/>
      <c r="P231" s="70"/>
      <c r="Q231" s="70"/>
      <c r="R231" s="70"/>
      <c r="S231" s="64"/>
      <c r="T231" s="50"/>
      <c r="U231" s="50"/>
      <c r="V231" s="71"/>
      <c r="W231" s="70"/>
      <c r="X231" s="70"/>
      <c r="Y231" s="70"/>
      <c r="Z231" s="70"/>
      <c r="AA231" s="70"/>
      <c r="AB231" s="70"/>
      <c r="AC231" s="64"/>
      <c r="AD231" s="50"/>
      <c r="AE231" s="50"/>
      <c r="AF231" s="71"/>
      <c r="AG231" s="70"/>
      <c r="AH231" s="70"/>
      <c r="AI231" s="70"/>
      <c r="AJ231" s="70"/>
      <c r="AK231" s="70"/>
      <c r="AL231" s="70"/>
      <c r="AM231" s="64"/>
      <c r="AN231" s="50"/>
      <c r="AO231" s="50"/>
      <c r="AP231" s="71"/>
      <c r="AQ231" s="70"/>
      <c r="AR231" s="70"/>
      <c r="AS231" s="70"/>
      <c r="AT231" s="70"/>
      <c r="AU231" s="70"/>
      <c r="AV231" s="70"/>
      <c r="AW231" s="64"/>
      <c r="AX231" s="50"/>
      <c r="AY231" s="50"/>
      <c r="AZ231" s="71"/>
      <c r="BA231" s="70"/>
      <c r="BB231" s="70"/>
      <c r="BC231" s="70"/>
      <c r="BD231" s="70"/>
      <c r="BE231" s="70"/>
      <c r="BF231" s="70"/>
      <c r="BG231" s="64"/>
      <c r="BH231" s="50"/>
      <c r="BI231" s="50"/>
      <c r="BJ231" s="71"/>
      <c r="BK231" s="70"/>
      <c r="BL231" s="70"/>
      <c r="BM231" s="70"/>
      <c r="BN231" s="70"/>
      <c r="BO231" s="70"/>
      <c r="BP231" s="70"/>
      <c r="BQ231" s="64"/>
      <c r="BR231" s="50"/>
      <c r="BS231" s="50"/>
      <c r="BT231" s="71"/>
      <c r="BU231" s="70"/>
      <c r="BV231" s="70"/>
      <c r="BW231" s="70"/>
      <c r="BX231" s="70"/>
      <c r="BY231" s="70"/>
      <c r="BZ231" s="70"/>
      <c r="CA231" s="64"/>
      <c r="CB231" s="50"/>
      <c r="CC231" s="50"/>
      <c r="CD231" s="71"/>
      <c r="CE231" s="70"/>
      <c r="CF231" s="70"/>
      <c r="CG231" s="70"/>
      <c r="CH231" s="70"/>
      <c r="CI231" s="70"/>
      <c r="CJ231" s="70"/>
      <c r="CK231" s="64"/>
      <c r="CL231" s="50"/>
      <c r="CM231" s="50"/>
      <c r="CN231" s="71"/>
      <c r="CO231" s="70"/>
      <c r="CP231" s="70"/>
      <c r="CQ231" s="70"/>
      <c r="CR231" s="70"/>
      <c r="CS231" s="70"/>
      <c r="CT231" s="70"/>
      <c r="CU231" s="70"/>
      <c r="CV231" s="70"/>
      <c r="CW231" s="70"/>
      <c r="CX231" s="67"/>
      <c r="CY231" s="67"/>
    </row>
    <row r="232" spans="1:103" x14ac:dyDescent="0.2">
      <c r="A232" s="67"/>
      <c r="B232" s="69"/>
      <c r="C232" s="70"/>
      <c r="D232" s="70"/>
      <c r="E232" s="70"/>
      <c r="F232" s="70"/>
      <c r="G232" s="70"/>
      <c r="H232" s="70"/>
      <c r="I232" s="64"/>
      <c r="J232" s="50"/>
      <c r="K232" s="50"/>
      <c r="L232" s="71"/>
      <c r="M232" s="70"/>
      <c r="N232" s="70"/>
      <c r="O232" s="70"/>
      <c r="P232" s="70"/>
      <c r="Q232" s="70"/>
      <c r="R232" s="70"/>
      <c r="S232" s="64"/>
      <c r="T232" s="50"/>
      <c r="U232" s="50"/>
      <c r="V232" s="71"/>
      <c r="W232" s="70"/>
      <c r="X232" s="70"/>
      <c r="Y232" s="70"/>
      <c r="Z232" s="70"/>
      <c r="AA232" s="70"/>
      <c r="AB232" s="70"/>
      <c r="AC232" s="64"/>
      <c r="AD232" s="50"/>
      <c r="AE232" s="50"/>
      <c r="AF232" s="71"/>
      <c r="AG232" s="70"/>
      <c r="AH232" s="70"/>
      <c r="AI232" s="70"/>
      <c r="AJ232" s="70"/>
      <c r="AK232" s="70"/>
      <c r="AL232" s="70"/>
      <c r="AM232" s="64"/>
      <c r="AN232" s="50"/>
      <c r="AO232" s="50"/>
      <c r="AP232" s="71"/>
      <c r="AQ232" s="70"/>
      <c r="AR232" s="70"/>
      <c r="AS232" s="70"/>
      <c r="AT232" s="70"/>
      <c r="AU232" s="70"/>
      <c r="AV232" s="70"/>
      <c r="AW232" s="64"/>
      <c r="AX232" s="50"/>
      <c r="AY232" s="50"/>
      <c r="AZ232" s="71"/>
      <c r="BA232" s="70"/>
      <c r="BB232" s="70"/>
      <c r="BC232" s="70"/>
      <c r="BD232" s="70"/>
      <c r="BE232" s="70"/>
      <c r="BF232" s="70"/>
      <c r="BG232" s="64"/>
      <c r="BH232" s="50"/>
      <c r="BI232" s="50"/>
      <c r="BJ232" s="71"/>
      <c r="BK232" s="70"/>
      <c r="BL232" s="70"/>
      <c r="BM232" s="70"/>
      <c r="BN232" s="70"/>
      <c r="BO232" s="70"/>
      <c r="BP232" s="70"/>
      <c r="BQ232" s="64"/>
      <c r="BR232" s="50"/>
      <c r="BS232" s="50"/>
      <c r="BT232" s="71"/>
      <c r="BU232" s="70"/>
      <c r="BV232" s="70"/>
      <c r="BW232" s="70"/>
      <c r="BX232" s="70"/>
      <c r="BY232" s="70"/>
      <c r="BZ232" s="70"/>
      <c r="CA232" s="64"/>
      <c r="CB232" s="50"/>
      <c r="CC232" s="50"/>
      <c r="CD232" s="71"/>
      <c r="CE232" s="70"/>
      <c r="CF232" s="70"/>
      <c r="CG232" s="70"/>
      <c r="CH232" s="70"/>
      <c r="CI232" s="70"/>
      <c r="CJ232" s="70"/>
      <c r="CK232" s="64"/>
      <c r="CL232" s="50"/>
      <c r="CM232" s="50"/>
      <c r="CN232" s="71"/>
      <c r="CO232" s="70"/>
      <c r="CP232" s="70"/>
      <c r="CQ232" s="70"/>
      <c r="CR232" s="70"/>
      <c r="CS232" s="70"/>
      <c r="CT232" s="70"/>
      <c r="CU232" s="70"/>
      <c r="CV232" s="70"/>
      <c r="CW232" s="70"/>
      <c r="CX232" s="67"/>
      <c r="CY232" s="67"/>
    </row>
    <row r="233" spans="1:103" x14ac:dyDescent="0.2">
      <c r="A233" s="67"/>
      <c r="B233" s="69"/>
      <c r="C233" s="70"/>
      <c r="D233" s="70"/>
      <c r="E233" s="70"/>
      <c r="F233" s="70"/>
      <c r="G233" s="70"/>
      <c r="H233" s="70"/>
      <c r="I233" s="64"/>
      <c r="J233" s="50"/>
      <c r="K233" s="50"/>
      <c r="L233" s="71"/>
      <c r="M233" s="70"/>
      <c r="N233" s="70"/>
      <c r="O233" s="70"/>
      <c r="P233" s="70"/>
      <c r="Q233" s="70"/>
      <c r="R233" s="70"/>
      <c r="S233" s="64"/>
      <c r="T233" s="50"/>
      <c r="U233" s="50"/>
      <c r="V233" s="71"/>
      <c r="W233" s="70"/>
      <c r="X233" s="70"/>
      <c r="Y233" s="70"/>
      <c r="Z233" s="70"/>
      <c r="AA233" s="70"/>
      <c r="AB233" s="70"/>
      <c r="AC233" s="64"/>
      <c r="AD233" s="50"/>
      <c r="AE233" s="50"/>
      <c r="AF233" s="71"/>
      <c r="AG233" s="70"/>
      <c r="AH233" s="70"/>
      <c r="AI233" s="70"/>
      <c r="AJ233" s="70"/>
      <c r="AK233" s="70"/>
      <c r="AL233" s="70"/>
      <c r="AM233" s="64"/>
      <c r="AN233" s="50"/>
      <c r="AO233" s="50"/>
      <c r="AP233" s="71"/>
      <c r="AQ233" s="70"/>
      <c r="AR233" s="70"/>
      <c r="AS233" s="70"/>
      <c r="AT233" s="70"/>
      <c r="AU233" s="70"/>
      <c r="AV233" s="70"/>
      <c r="AW233" s="64"/>
      <c r="AX233" s="50"/>
      <c r="AY233" s="50"/>
      <c r="AZ233" s="71"/>
      <c r="BA233" s="70"/>
      <c r="BB233" s="70"/>
      <c r="BC233" s="70"/>
      <c r="BD233" s="70"/>
      <c r="BE233" s="70"/>
      <c r="BF233" s="70"/>
      <c r="BG233" s="64"/>
      <c r="BH233" s="50"/>
      <c r="BI233" s="50"/>
      <c r="BJ233" s="71"/>
      <c r="BK233" s="70"/>
      <c r="BL233" s="70"/>
      <c r="BM233" s="70"/>
      <c r="BN233" s="70"/>
      <c r="BO233" s="70"/>
      <c r="BP233" s="70"/>
      <c r="BQ233" s="64"/>
      <c r="BR233" s="50"/>
      <c r="BS233" s="50"/>
      <c r="BT233" s="71"/>
      <c r="BU233" s="70"/>
      <c r="BV233" s="70"/>
      <c r="BW233" s="70"/>
      <c r="BX233" s="70"/>
      <c r="BY233" s="70"/>
      <c r="BZ233" s="70"/>
      <c r="CA233" s="64"/>
      <c r="CB233" s="50"/>
      <c r="CC233" s="50"/>
      <c r="CD233" s="71"/>
      <c r="CE233" s="70"/>
      <c r="CF233" s="70"/>
      <c r="CG233" s="70"/>
      <c r="CH233" s="70"/>
      <c r="CI233" s="70"/>
      <c r="CJ233" s="70"/>
      <c r="CK233" s="64"/>
      <c r="CL233" s="50"/>
      <c r="CM233" s="50"/>
      <c r="CN233" s="71"/>
      <c r="CO233" s="70"/>
      <c r="CP233" s="70"/>
      <c r="CQ233" s="70"/>
      <c r="CR233" s="70"/>
      <c r="CS233" s="70"/>
      <c r="CT233" s="70"/>
      <c r="CU233" s="70"/>
      <c r="CV233" s="70"/>
      <c r="CW233" s="70"/>
      <c r="CX233" s="67"/>
      <c r="CY233" s="67"/>
    </row>
    <row r="234" spans="1:103" x14ac:dyDescent="0.2">
      <c r="A234" s="67"/>
      <c r="B234" s="69"/>
      <c r="C234" s="70"/>
      <c r="D234" s="70"/>
      <c r="E234" s="70"/>
      <c r="F234" s="70"/>
      <c r="G234" s="70"/>
      <c r="H234" s="70"/>
      <c r="I234" s="64"/>
      <c r="J234" s="50"/>
      <c r="K234" s="50"/>
      <c r="L234" s="71"/>
      <c r="M234" s="70"/>
      <c r="N234" s="70"/>
      <c r="O234" s="70"/>
      <c r="P234" s="70"/>
      <c r="Q234" s="70"/>
      <c r="R234" s="70"/>
      <c r="S234" s="64"/>
      <c r="T234" s="50"/>
      <c r="U234" s="50"/>
      <c r="V234" s="71"/>
      <c r="W234" s="70"/>
      <c r="X234" s="70"/>
      <c r="Y234" s="70"/>
      <c r="Z234" s="70"/>
      <c r="AA234" s="70"/>
      <c r="AB234" s="70"/>
      <c r="AC234" s="64"/>
      <c r="AD234" s="50"/>
      <c r="AE234" s="50"/>
      <c r="AF234" s="71"/>
      <c r="AG234" s="70"/>
      <c r="AH234" s="70"/>
      <c r="AI234" s="70"/>
      <c r="AJ234" s="70"/>
      <c r="AK234" s="70"/>
      <c r="AL234" s="70"/>
      <c r="AM234" s="64"/>
      <c r="AN234" s="50"/>
      <c r="AO234" s="50"/>
      <c r="AP234" s="71"/>
      <c r="AQ234" s="70"/>
      <c r="AR234" s="70"/>
      <c r="AS234" s="70"/>
      <c r="AT234" s="70"/>
      <c r="AU234" s="70"/>
      <c r="AV234" s="70"/>
      <c r="AW234" s="64"/>
      <c r="AX234" s="50"/>
      <c r="AY234" s="50"/>
      <c r="AZ234" s="71"/>
      <c r="BA234" s="70"/>
      <c r="BB234" s="70"/>
      <c r="BC234" s="70"/>
      <c r="BD234" s="70"/>
      <c r="BE234" s="70"/>
      <c r="BF234" s="70"/>
      <c r="BG234" s="64"/>
      <c r="BH234" s="50"/>
      <c r="BI234" s="50"/>
      <c r="BJ234" s="71"/>
      <c r="BK234" s="70"/>
      <c r="BL234" s="70"/>
      <c r="BM234" s="70"/>
      <c r="BN234" s="70"/>
      <c r="BO234" s="70"/>
      <c r="BP234" s="70"/>
      <c r="BQ234" s="64"/>
      <c r="BR234" s="50"/>
      <c r="BS234" s="50"/>
      <c r="BT234" s="71"/>
      <c r="BU234" s="70"/>
      <c r="BV234" s="70"/>
      <c r="BW234" s="70"/>
      <c r="BX234" s="70"/>
      <c r="BY234" s="70"/>
      <c r="BZ234" s="70"/>
      <c r="CA234" s="64"/>
      <c r="CB234" s="50"/>
      <c r="CC234" s="50"/>
      <c r="CD234" s="71"/>
      <c r="CE234" s="70"/>
      <c r="CF234" s="70"/>
      <c r="CG234" s="70"/>
      <c r="CH234" s="70"/>
      <c r="CI234" s="70"/>
      <c r="CJ234" s="70"/>
      <c r="CK234" s="64"/>
      <c r="CL234" s="50"/>
      <c r="CM234" s="50"/>
      <c r="CN234" s="71"/>
      <c r="CO234" s="70"/>
      <c r="CP234" s="70"/>
      <c r="CQ234" s="70"/>
      <c r="CR234" s="70"/>
      <c r="CS234" s="70"/>
      <c r="CT234" s="70"/>
      <c r="CU234" s="70"/>
      <c r="CV234" s="70"/>
      <c r="CW234" s="70"/>
      <c r="CX234" s="67"/>
      <c r="CY234" s="67"/>
    </row>
    <row r="235" spans="1:103" x14ac:dyDescent="0.2">
      <c r="A235" s="67"/>
      <c r="B235" s="69"/>
      <c r="C235" s="70"/>
      <c r="D235" s="70"/>
      <c r="E235" s="70"/>
      <c r="F235" s="70"/>
      <c r="G235" s="70"/>
      <c r="H235" s="70"/>
      <c r="I235" s="64"/>
      <c r="J235" s="50"/>
      <c r="K235" s="50"/>
      <c r="L235" s="71"/>
      <c r="M235" s="70"/>
      <c r="N235" s="70"/>
      <c r="O235" s="70"/>
      <c r="P235" s="70"/>
      <c r="Q235" s="70"/>
      <c r="R235" s="70"/>
      <c r="S235" s="64"/>
      <c r="T235" s="50"/>
      <c r="U235" s="50"/>
      <c r="V235" s="71"/>
      <c r="W235" s="70"/>
      <c r="X235" s="70"/>
      <c r="Y235" s="70"/>
      <c r="Z235" s="70"/>
      <c r="AA235" s="70"/>
      <c r="AB235" s="70"/>
      <c r="AC235" s="64"/>
      <c r="AD235" s="50"/>
      <c r="AE235" s="50"/>
      <c r="AF235" s="71"/>
      <c r="AG235" s="70"/>
      <c r="AH235" s="70"/>
      <c r="AI235" s="70"/>
      <c r="AJ235" s="70"/>
      <c r="AK235" s="70"/>
      <c r="AL235" s="70"/>
      <c r="AM235" s="64"/>
      <c r="AN235" s="50"/>
      <c r="AO235" s="50"/>
      <c r="AP235" s="71"/>
      <c r="AQ235" s="70"/>
      <c r="AR235" s="70"/>
      <c r="AS235" s="70"/>
      <c r="AT235" s="70"/>
      <c r="AU235" s="70"/>
      <c r="AV235" s="70"/>
      <c r="AW235" s="64"/>
      <c r="AX235" s="50"/>
      <c r="AY235" s="50"/>
      <c r="AZ235" s="71"/>
      <c r="BA235" s="70"/>
      <c r="BB235" s="70"/>
      <c r="BC235" s="70"/>
      <c r="BD235" s="70"/>
      <c r="BE235" s="70"/>
      <c r="BF235" s="70"/>
      <c r="BG235" s="64"/>
      <c r="BH235" s="50"/>
      <c r="BI235" s="50"/>
      <c r="BJ235" s="71"/>
      <c r="BK235" s="70"/>
      <c r="BL235" s="70"/>
      <c r="BM235" s="70"/>
      <c r="BN235" s="70"/>
      <c r="BO235" s="70"/>
      <c r="BP235" s="70"/>
      <c r="BQ235" s="64"/>
      <c r="BR235" s="50"/>
      <c r="BS235" s="50"/>
      <c r="BT235" s="71"/>
      <c r="BU235" s="70"/>
      <c r="BV235" s="70"/>
      <c r="BW235" s="70"/>
      <c r="BX235" s="70"/>
      <c r="BY235" s="70"/>
      <c r="BZ235" s="70"/>
      <c r="CA235" s="64"/>
      <c r="CB235" s="50"/>
      <c r="CC235" s="50"/>
      <c r="CD235" s="71"/>
      <c r="CE235" s="70"/>
      <c r="CF235" s="70"/>
      <c r="CG235" s="70"/>
      <c r="CH235" s="70"/>
      <c r="CI235" s="70"/>
      <c r="CJ235" s="70"/>
      <c r="CK235" s="64"/>
      <c r="CL235" s="50"/>
      <c r="CM235" s="50"/>
      <c r="CN235" s="71"/>
      <c r="CO235" s="70"/>
      <c r="CP235" s="70"/>
      <c r="CQ235" s="70"/>
      <c r="CR235" s="70"/>
      <c r="CS235" s="70"/>
      <c r="CT235" s="70"/>
      <c r="CU235" s="70"/>
      <c r="CV235" s="70"/>
      <c r="CW235" s="70"/>
      <c r="CX235" s="67"/>
      <c r="CY235" s="67"/>
    </row>
    <row r="236" spans="1:103" x14ac:dyDescent="0.2">
      <c r="A236" s="67"/>
      <c r="B236" s="69"/>
      <c r="C236" s="70"/>
      <c r="D236" s="70"/>
      <c r="E236" s="70"/>
      <c r="F236" s="70"/>
      <c r="G236" s="70"/>
      <c r="H236" s="70"/>
      <c r="I236" s="64"/>
      <c r="J236" s="50"/>
      <c r="K236" s="50"/>
      <c r="L236" s="71"/>
      <c r="M236" s="70"/>
      <c r="N236" s="70"/>
      <c r="O236" s="70"/>
      <c r="P236" s="70"/>
      <c r="Q236" s="70"/>
      <c r="R236" s="70"/>
      <c r="S236" s="64"/>
      <c r="T236" s="50"/>
      <c r="U236" s="50"/>
      <c r="V236" s="71"/>
      <c r="W236" s="70"/>
      <c r="X236" s="70"/>
      <c r="Y236" s="70"/>
      <c r="Z236" s="70"/>
      <c r="AA236" s="70"/>
      <c r="AB236" s="70"/>
      <c r="AC236" s="64"/>
      <c r="AD236" s="50"/>
      <c r="AE236" s="50"/>
      <c r="AF236" s="71"/>
      <c r="AG236" s="70"/>
      <c r="AH236" s="70"/>
      <c r="AI236" s="70"/>
      <c r="AJ236" s="70"/>
      <c r="AK236" s="70"/>
      <c r="AL236" s="70"/>
      <c r="AM236" s="64"/>
      <c r="AN236" s="50"/>
      <c r="AO236" s="50"/>
      <c r="AP236" s="71"/>
      <c r="AQ236" s="70"/>
      <c r="AR236" s="70"/>
      <c r="AS236" s="70"/>
      <c r="AT236" s="70"/>
      <c r="AU236" s="70"/>
      <c r="AV236" s="70"/>
      <c r="AW236" s="64"/>
      <c r="AX236" s="50"/>
      <c r="AY236" s="50"/>
      <c r="AZ236" s="71"/>
      <c r="BA236" s="70"/>
      <c r="BB236" s="70"/>
      <c r="BC236" s="70"/>
      <c r="BD236" s="70"/>
      <c r="BE236" s="70"/>
      <c r="BF236" s="70"/>
      <c r="BG236" s="64"/>
      <c r="BH236" s="50"/>
      <c r="BI236" s="50"/>
      <c r="BJ236" s="71"/>
      <c r="BK236" s="70"/>
      <c r="BL236" s="70"/>
      <c r="BM236" s="70"/>
      <c r="BN236" s="70"/>
      <c r="BO236" s="70"/>
      <c r="BP236" s="70"/>
      <c r="BQ236" s="64"/>
      <c r="BR236" s="50"/>
      <c r="BS236" s="50"/>
      <c r="BT236" s="71"/>
      <c r="BU236" s="70"/>
      <c r="BV236" s="70"/>
      <c r="BW236" s="70"/>
      <c r="BX236" s="70"/>
      <c r="BY236" s="70"/>
      <c r="BZ236" s="70"/>
      <c r="CA236" s="64"/>
      <c r="CB236" s="50"/>
      <c r="CC236" s="50"/>
      <c r="CD236" s="71"/>
      <c r="CE236" s="70"/>
      <c r="CF236" s="70"/>
      <c r="CG236" s="70"/>
      <c r="CH236" s="70"/>
      <c r="CI236" s="70"/>
      <c r="CJ236" s="70"/>
      <c r="CK236" s="64"/>
      <c r="CL236" s="50"/>
      <c r="CM236" s="50"/>
      <c r="CN236" s="71"/>
      <c r="CO236" s="70"/>
      <c r="CP236" s="70"/>
      <c r="CQ236" s="70"/>
      <c r="CR236" s="70"/>
      <c r="CS236" s="70"/>
      <c r="CT236" s="70"/>
      <c r="CU236" s="70"/>
      <c r="CV236" s="70"/>
      <c r="CW236" s="70"/>
      <c r="CX236" s="67"/>
      <c r="CY236" s="67"/>
    </row>
    <row r="237" spans="1:103" x14ac:dyDescent="0.2">
      <c r="A237" s="67"/>
      <c r="B237" s="69"/>
      <c r="C237" s="70"/>
      <c r="D237" s="70"/>
      <c r="E237" s="70"/>
      <c r="F237" s="70"/>
      <c r="G237" s="70"/>
      <c r="H237" s="70"/>
      <c r="I237" s="64"/>
      <c r="J237" s="50"/>
      <c r="K237" s="50"/>
      <c r="L237" s="71"/>
      <c r="M237" s="70"/>
      <c r="N237" s="70"/>
      <c r="O237" s="70"/>
      <c r="P237" s="70"/>
      <c r="Q237" s="70"/>
      <c r="R237" s="70"/>
      <c r="S237" s="64"/>
      <c r="T237" s="50"/>
      <c r="U237" s="50"/>
      <c r="V237" s="71"/>
      <c r="W237" s="70"/>
      <c r="X237" s="70"/>
      <c r="Y237" s="70"/>
      <c r="Z237" s="70"/>
      <c r="AA237" s="70"/>
      <c r="AB237" s="70"/>
      <c r="AC237" s="64"/>
      <c r="AD237" s="50"/>
      <c r="AE237" s="50"/>
      <c r="AF237" s="71"/>
      <c r="AG237" s="70"/>
      <c r="AH237" s="70"/>
      <c r="AI237" s="70"/>
      <c r="AJ237" s="70"/>
      <c r="AK237" s="70"/>
      <c r="AL237" s="70"/>
      <c r="AM237" s="64"/>
      <c r="AN237" s="50"/>
      <c r="AO237" s="50"/>
      <c r="AP237" s="71"/>
      <c r="AQ237" s="70"/>
      <c r="AR237" s="70"/>
      <c r="AS237" s="70"/>
      <c r="AT237" s="70"/>
      <c r="AU237" s="70"/>
      <c r="AV237" s="70"/>
      <c r="AW237" s="64"/>
      <c r="AX237" s="50"/>
      <c r="AY237" s="50"/>
      <c r="AZ237" s="71"/>
      <c r="BA237" s="70"/>
      <c r="BB237" s="70"/>
      <c r="BC237" s="70"/>
      <c r="BD237" s="70"/>
      <c r="BE237" s="70"/>
      <c r="BF237" s="70"/>
      <c r="BG237" s="64"/>
      <c r="BH237" s="50"/>
      <c r="BI237" s="50"/>
      <c r="BJ237" s="71"/>
      <c r="BK237" s="70"/>
      <c r="BL237" s="70"/>
      <c r="BM237" s="70"/>
      <c r="BN237" s="70"/>
      <c r="BO237" s="70"/>
      <c r="BP237" s="70"/>
      <c r="BQ237" s="64"/>
      <c r="BR237" s="50"/>
      <c r="BS237" s="50"/>
      <c r="BT237" s="71"/>
      <c r="BU237" s="70"/>
      <c r="BV237" s="70"/>
      <c r="BW237" s="70"/>
      <c r="BX237" s="70"/>
      <c r="BY237" s="70"/>
      <c r="BZ237" s="70"/>
      <c r="CA237" s="64"/>
      <c r="CB237" s="50"/>
      <c r="CC237" s="50"/>
      <c r="CD237" s="71"/>
      <c r="CE237" s="70"/>
      <c r="CF237" s="70"/>
      <c r="CG237" s="70"/>
      <c r="CH237" s="70"/>
      <c r="CI237" s="70"/>
      <c r="CJ237" s="70"/>
      <c r="CK237" s="64"/>
      <c r="CL237" s="50"/>
      <c r="CM237" s="50"/>
      <c r="CN237" s="71"/>
      <c r="CO237" s="70"/>
      <c r="CP237" s="70"/>
      <c r="CQ237" s="70"/>
      <c r="CR237" s="70"/>
      <c r="CS237" s="70"/>
      <c r="CT237" s="70"/>
      <c r="CU237" s="70"/>
      <c r="CV237" s="70"/>
      <c r="CW237" s="70"/>
      <c r="CX237" s="67"/>
      <c r="CY237" s="67"/>
    </row>
    <row r="238" spans="1:103" x14ac:dyDescent="0.2">
      <c r="A238" s="67"/>
      <c r="B238" s="69"/>
      <c r="C238" s="70"/>
      <c r="D238" s="70"/>
      <c r="E238" s="70"/>
      <c r="F238" s="70"/>
      <c r="G238" s="70"/>
      <c r="H238" s="70"/>
      <c r="I238" s="64"/>
      <c r="J238" s="50"/>
      <c r="K238" s="50"/>
      <c r="L238" s="71"/>
      <c r="M238" s="70"/>
      <c r="N238" s="70"/>
      <c r="O238" s="70"/>
      <c r="P238" s="70"/>
      <c r="Q238" s="70"/>
      <c r="R238" s="70"/>
      <c r="S238" s="64"/>
      <c r="T238" s="50"/>
      <c r="U238" s="50"/>
      <c r="V238" s="71"/>
      <c r="W238" s="70"/>
      <c r="X238" s="70"/>
      <c r="Y238" s="70"/>
      <c r="Z238" s="70"/>
      <c r="AA238" s="70"/>
      <c r="AB238" s="70"/>
      <c r="AC238" s="64"/>
      <c r="AD238" s="50"/>
      <c r="AE238" s="50"/>
      <c r="AF238" s="71"/>
      <c r="AG238" s="70"/>
      <c r="AH238" s="70"/>
      <c r="AI238" s="70"/>
      <c r="AJ238" s="70"/>
      <c r="AK238" s="70"/>
      <c r="AL238" s="70"/>
      <c r="AM238" s="64"/>
      <c r="AN238" s="50"/>
      <c r="AO238" s="50"/>
      <c r="AP238" s="71"/>
      <c r="AQ238" s="70"/>
      <c r="AR238" s="70"/>
      <c r="AS238" s="70"/>
      <c r="AT238" s="70"/>
      <c r="AU238" s="70"/>
      <c r="AV238" s="70"/>
      <c r="AW238" s="64"/>
      <c r="AX238" s="50"/>
      <c r="AY238" s="50"/>
      <c r="AZ238" s="71"/>
      <c r="BA238" s="70"/>
      <c r="BB238" s="70"/>
      <c r="BC238" s="70"/>
      <c r="BD238" s="70"/>
      <c r="BE238" s="70"/>
      <c r="BF238" s="70"/>
      <c r="BG238" s="64"/>
      <c r="BH238" s="50"/>
      <c r="BI238" s="50"/>
      <c r="BJ238" s="71"/>
      <c r="BK238" s="70"/>
      <c r="BL238" s="70"/>
      <c r="BM238" s="70"/>
      <c r="BN238" s="70"/>
      <c r="BO238" s="70"/>
      <c r="BP238" s="70"/>
      <c r="BQ238" s="64"/>
      <c r="BR238" s="50"/>
      <c r="BS238" s="50"/>
      <c r="BT238" s="71"/>
      <c r="BU238" s="70"/>
      <c r="BV238" s="70"/>
      <c r="BW238" s="70"/>
      <c r="BX238" s="70"/>
      <c r="BY238" s="70"/>
      <c r="BZ238" s="70"/>
      <c r="CA238" s="64"/>
      <c r="CB238" s="50"/>
      <c r="CC238" s="50"/>
      <c r="CD238" s="71"/>
      <c r="CE238" s="70"/>
      <c r="CF238" s="70"/>
      <c r="CG238" s="70"/>
      <c r="CH238" s="70"/>
      <c r="CI238" s="70"/>
      <c r="CJ238" s="70"/>
      <c r="CK238" s="64"/>
      <c r="CL238" s="50"/>
      <c r="CM238" s="50"/>
      <c r="CN238" s="71"/>
      <c r="CO238" s="70"/>
      <c r="CP238" s="70"/>
      <c r="CQ238" s="70"/>
      <c r="CR238" s="70"/>
      <c r="CS238" s="70"/>
      <c r="CT238" s="70"/>
      <c r="CU238" s="70"/>
      <c r="CV238" s="70"/>
      <c r="CW238" s="70"/>
      <c r="CX238" s="67"/>
      <c r="CY238" s="67"/>
    </row>
    <row r="239" spans="1:103" x14ac:dyDescent="0.2">
      <c r="A239" s="67"/>
      <c r="B239" s="69"/>
      <c r="C239" s="70"/>
      <c r="D239" s="70"/>
      <c r="E239" s="70"/>
      <c r="F239" s="70"/>
      <c r="G239" s="70"/>
      <c r="H239" s="70"/>
      <c r="I239" s="64"/>
      <c r="J239" s="50"/>
      <c r="K239" s="50"/>
      <c r="L239" s="71"/>
      <c r="M239" s="70"/>
      <c r="N239" s="70"/>
      <c r="O239" s="70"/>
      <c r="P239" s="70"/>
      <c r="Q239" s="70"/>
      <c r="R239" s="70"/>
      <c r="S239" s="64"/>
      <c r="T239" s="50"/>
      <c r="U239" s="50"/>
      <c r="V239" s="71"/>
      <c r="W239" s="70"/>
      <c r="X239" s="70"/>
      <c r="Y239" s="70"/>
      <c r="Z239" s="70"/>
      <c r="AA239" s="70"/>
      <c r="AB239" s="70"/>
      <c r="AC239" s="64"/>
      <c r="AD239" s="50"/>
      <c r="AE239" s="50"/>
      <c r="AF239" s="71"/>
      <c r="AG239" s="70"/>
      <c r="AH239" s="70"/>
      <c r="AI239" s="70"/>
      <c r="AJ239" s="70"/>
      <c r="AK239" s="70"/>
      <c r="AL239" s="70"/>
      <c r="AM239" s="64"/>
      <c r="AN239" s="50"/>
      <c r="AO239" s="50"/>
      <c r="AP239" s="71"/>
      <c r="AQ239" s="70"/>
      <c r="AR239" s="70"/>
      <c r="AS239" s="70"/>
      <c r="AT239" s="70"/>
      <c r="AU239" s="70"/>
      <c r="AV239" s="70"/>
      <c r="AW239" s="64"/>
      <c r="AX239" s="50"/>
      <c r="AY239" s="50"/>
      <c r="AZ239" s="71"/>
      <c r="BA239" s="70"/>
      <c r="BB239" s="70"/>
      <c r="BC239" s="70"/>
      <c r="BD239" s="70"/>
      <c r="BE239" s="70"/>
      <c r="BF239" s="70"/>
      <c r="BG239" s="64"/>
      <c r="BH239" s="50"/>
      <c r="BI239" s="50"/>
      <c r="BJ239" s="71"/>
      <c r="BK239" s="70"/>
      <c r="BL239" s="70"/>
      <c r="BM239" s="70"/>
      <c r="BN239" s="70"/>
      <c r="BO239" s="70"/>
      <c r="BP239" s="70"/>
      <c r="BQ239" s="64"/>
      <c r="BR239" s="50"/>
      <c r="BS239" s="50"/>
      <c r="BT239" s="71"/>
      <c r="BU239" s="70"/>
      <c r="BV239" s="70"/>
      <c r="BW239" s="70"/>
      <c r="BX239" s="70"/>
      <c r="BY239" s="70"/>
      <c r="BZ239" s="70"/>
      <c r="CA239" s="64"/>
      <c r="CB239" s="50"/>
      <c r="CC239" s="50"/>
      <c r="CD239" s="71"/>
      <c r="CE239" s="70"/>
      <c r="CF239" s="70"/>
      <c r="CG239" s="70"/>
      <c r="CH239" s="70"/>
      <c r="CI239" s="70"/>
      <c r="CJ239" s="70"/>
      <c r="CK239" s="64"/>
      <c r="CL239" s="50"/>
      <c r="CM239" s="50"/>
      <c r="CN239" s="71"/>
      <c r="CO239" s="70"/>
      <c r="CP239" s="70"/>
      <c r="CQ239" s="70"/>
      <c r="CR239" s="70"/>
      <c r="CS239" s="70"/>
      <c r="CT239" s="70"/>
      <c r="CU239" s="70"/>
      <c r="CV239" s="70"/>
      <c r="CW239" s="70"/>
      <c r="CX239" s="67"/>
      <c r="CY239" s="67"/>
    </row>
    <row r="240" spans="1:103" x14ac:dyDescent="0.2">
      <c r="A240" s="67"/>
      <c r="B240" s="69"/>
      <c r="C240" s="70"/>
      <c r="D240" s="70"/>
      <c r="E240" s="70"/>
      <c r="F240" s="70"/>
      <c r="G240" s="70"/>
      <c r="H240" s="70"/>
      <c r="I240" s="64"/>
      <c r="J240" s="50"/>
      <c r="K240" s="50"/>
      <c r="L240" s="71"/>
      <c r="M240" s="70"/>
      <c r="N240" s="70"/>
      <c r="O240" s="70"/>
      <c r="P240" s="70"/>
      <c r="Q240" s="70"/>
      <c r="R240" s="70"/>
      <c r="S240" s="64"/>
      <c r="T240" s="50"/>
      <c r="U240" s="50"/>
      <c r="V240" s="71"/>
      <c r="W240" s="70"/>
      <c r="X240" s="70"/>
      <c r="Y240" s="70"/>
      <c r="Z240" s="70"/>
      <c r="AA240" s="70"/>
      <c r="AB240" s="70"/>
      <c r="AC240" s="64"/>
      <c r="AD240" s="50"/>
      <c r="AE240" s="50"/>
      <c r="AF240" s="71"/>
      <c r="AG240" s="70"/>
      <c r="AH240" s="70"/>
      <c r="AI240" s="70"/>
      <c r="AJ240" s="70"/>
      <c r="AK240" s="70"/>
      <c r="AL240" s="70"/>
      <c r="AM240" s="64"/>
      <c r="AN240" s="50"/>
      <c r="AO240" s="50"/>
      <c r="AP240" s="71"/>
      <c r="AQ240" s="70"/>
      <c r="AR240" s="70"/>
      <c r="AS240" s="70"/>
      <c r="AT240" s="70"/>
      <c r="AU240" s="70"/>
      <c r="AV240" s="70"/>
      <c r="AW240" s="64"/>
      <c r="AX240" s="50"/>
      <c r="AY240" s="50"/>
      <c r="AZ240" s="71"/>
      <c r="BA240" s="70"/>
      <c r="BB240" s="70"/>
      <c r="BC240" s="70"/>
      <c r="BD240" s="70"/>
      <c r="BE240" s="70"/>
      <c r="BF240" s="70"/>
      <c r="BG240" s="64"/>
      <c r="BH240" s="50"/>
      <c r="BI240" s="50"/>
      <c r="BJ240" s="71"/>
      <c r="BK240" s="70"/>
      <c r="BL240" s="70"/>
      <c r="BM240" s="70"/>
      <c r="BN240" s="70"/>
      <c r="BO240" s="70"/>
      <c r="BP240" s="70"/>
      <c r="BQ240" s="64"/>
      <c r="BR240" s="50"/>
      <c r="BS240" s="50"/>
      <c r="BT240" s="71"/>
      <c r="BU240" s="70"/>
      <c r="BV240" s="70"/>
      <c r="BW240" s="70"/>
      <c r="BX240" s="70"/>
      <c r="BY240" s="70"/>
      <c r="BZ240" s="70"/>
      <c r="CA240" s="64"/>
      <c r="CB240" s="50"/>
      <c r="CC240" s="50"/>
      <c r="CD240" s="71"/>
      <c r="CE240" s="70"/>
      <c r="CF240" s="70"/>
      <c r="CG240" s="70"/>
      <c r="CH240" s="70"/>
      <c r="CI240" s="70"/>
      <c r="CJ240" s="70"/>
      <c r="CK240" s="64"/>
      <c r="CL240" s="50"/>
      <c r="CM240" s="50"/>
      <c r="CN240" s="71"/>
      <c r="CO240" s="70"/>
      <c r="CP240" s="70"/>
      <c r="CQ240" s="70"/>
      <c r="CR240" s="70"/>
      <c r="CS240" s="70"/>
      <c r="CT240" s="70"/>
      <c r="CU240" s="70"/>
      <c r="CV240" s="70"/>
      <c r="CW240" s="70"/>
      <c r="CX240" s="67"/>
      <c r="CY240" s="67"/>
    </row>
    <row r="241" spans="1:103" x14ac:dyDescent="0.2">
      <c r="A241" s="67"/>
      <c r="B241" s="69"/>
      <c r="C241" s="70"/>
      <c r="D241" s="70"/>
      <c r="E241" s="70"/>
      <c r="F241" s="70"/>
      <c r="G241" s="70"/>
      <c r="H241" s="70"/>
      <c r="I241" s="64"/>
      <c r="J241" s="50"/>
      <c r="K241" s="50"/>
      <c r="L241" s="71"/>
      <c r="M241" s="70"/>
      <c r="N241" s="70"/>
      <c r="O241" s="70"/>
      <c r="P241" s="70"/>
      <c r="Q241" s="70"/>
      <c r="R241" s="70"/>
      <c r="S241" s="64"/>
      <c r="T241" s="50"/>
      <c r="U241" s="50"/>
      <c r="V241" s="71"/>
      <c r="W241" s="70"/>
      <c r="X241" s="70"/>
      <c r="Y241" s="70"/>
      <c r="Z241" s="70"/>
      <c r="AA241" s="70"/>
      <c r="AB241" s="70"/>
      <c r="AC241" s="64"/>
      <c r="AD241" s="50"/>
      <c r="AE241" s="50"/>
      <c r="AF241" s="71"/>
      <c r="AG241" s="70"/>
      <c r="AH241" s="70"/>
      <c r="AI241" s="70"/>
      <c r="AJ241" s="70"/>
      <c r="AK241" s="70"/>
      <c r="AL241" s="70"/>
      <c r="AM241" s="64"/>
      <c r="AN241" s="50"/>
      <c r="AO241" s="50"/>
      <c r="AP241" s="71"/>
      <c r="AQ241" s="70"/>
      <c r="AR241" s="70"/>
      <c r="AS241" s="70"/>
      <c r="AT241" s="70"/>
      <c r="AU241" s="70"/>
      <c r="AV241" s="70"/>
      <c r="AW241" s="64"/>
      <c r="AX241" s="50"/>
      <c r="AY241" s="50"/>
      <c r="AZ241" s="71"/>
      <c r="BA241" s="70"/>
      <c r="BB241" s="70"/>
      <c r="BC241" s="70"/>
      <c r="BD241" s="70"/>
      <c r="BE241" s="70"/>
      <c r="BF241" s="70"/>
      <c r="BG241" s="64"/>
      <c r="BH241" s="50"/>
      <c r="BI241" s="50"/>
      <c r="BJ241" s="71"/>
      <c r="BK241" s="70"/>
      <c r="BL241" s="70"/>
      <c r="BM241" s="70"/>
      <c r="BN241" s="70"/>
      <c r="BO241" s="70"/>
      <c r="BP241" s="70"/>
      <c r="BQ241" s="64"/>
      <c r="BR241" s="50"/>
      <c r="BS241" s="50"/>
      <c r="BT241" s="71"/>
      <c r="BU241" s="70"/>
      <c r="BV241" s="70"/>
      <c r="BW241" s="70"/>
      <c r="BX241" s="70"/>
      <c r="BY241" s="70"/>
      <c r="BZ241" s="70"/>
      <c r="CA241" s="64"/>
      <c r="CB241" s="50"/>
      <c r="CC241" s="50"/>
      <c r="CD241" s="71"/>
      <c r="CE241" s="70"/>
      <c r="CF241" s="70"/>
      <c r="CG241" s="70"/>
      <c r="CH241" s="70"/>
      <c r="CI241" s="70"/>
      <c r="CJ241" s="70"/>
      <c r="CK241" s="64"/>
      <c r="CL241" s="50"/>
      <c r="CM241" s="50"/>
      <c r="CN241" s="71"/>
      <c r="CO241" s="70"/>
      <c r="CP241" s="70"/>
      <c r="CQ241" s="70"/>
      <c r="CR241" s="70"/>
      <c r="CS241" s="70"/>
      <c r="CT241" s="70"/>
      <c r="CU241" s="70"/>
      <c r="CV241" s="70"/>
      <c r="CW241" s="70"/>
      <c r="CX241" s="67"/>
      <c r="CY241" s="67"/>
    </row>
    <row r="242" spans="1:103" x14ac:dyDescent="0.2">
      <c r="A242" s="67"/>
      <c r="B242" s="69"/>
      <c r="C242" s="70"/>
      <c r="D242" s="70"/>
      <c r="E242" s="70"/>
      <c r="F242" s="70"/>
      <c r="G242" s="70"/>
      <c r="H242" s="70"/>
      <c r="I242" s="64"/>
      <c r="J242" s="50"/>
      <c r="K242" s="50"/>
      <c r="L242" s="71"/>
      <c r="M242" s="70"/>
      <c r="N242" s="70"/>
      <c r="O242" s="70"/>
      <c r="P242" s="70"/>
      <c r="Q242" s="70"/>
      <c r="R242" s="70"/>
      <c r="S242" s="64"/>
      <c r="T242" s="50"/>
      <c r="U242" s="50"/>
      <c r="V242" s="71"/>
      <c r="W242" s="70"/>
      <c r="X242" s="70"/>
      <c r="Y242" s="70"/>
      <c r="Z242" s="70"/>
      <c r="AA242" s="70"/>
      <c r="AB242" s="70"/>
      <c r="AC242" s="64"/>
      <c r="AD242" s="50"/>
      <c r="AE242" s="50"/>
      <c r="AF242" s="71"/>
      <c r="AG242" s="70"/>
      <c r="AH242" s="70"/>
      <c r="AI242" s="70"/>
      <c r="AJ242" s="70"/>
      <c r="AK242" s="70"/>
      <c r="AL242" s="70"/>
      <c r="AM242" s="64"/>
      <c r="AN242" s="50"/>
      <c r="AO242" s="50"/>
      <c r="AP242" s="71"/>
      <c r="AQ242" s="70"/>
      <c r="AR242" s="70"/>
      <c r="AS242" s="70"/>
      <c r="AT242" s="70"/>
      <c r="AU242" s="70"/>
      <c r="AV242" s="70"/>
      <c r="AW242" s="64"/>
      <c r="AX242" s="50"/>
      <c r="AY242" s="50"/>
      <c r="AZ242" s="71"/>
      <c r="BA242" s="70"/>
      <c r="BB242" s="70"/>
      <c r="BC242" s="70"/>
      <c r="BD242" s="70"/>
      <c r="BE242" s="70"/>
      <c r="BF242" s="70"/>
      <c r="BG242" s="64"/>
      <c r="BH242" s="50"/>
      <c r="BI242" s="50"/>
      <c r="BJ242" s="71"/>
      <c r="BK242" s="70"/>
      <c r="BL242" s="70"/>
      <c r="BM242" s="70"/>
      <c r="BN242" s="70"/>
      <c r="BO242" s="70"/>
      <c r="BP242" s="70"/>
      <c r="BQ242" s="64"/>
      <c r="BR242" s="50"/>
      <c r="BS242" s="50"/>
      <c r="BT242" s="71"/>
      <c r="BU242" s="70"/>
      <c r="BV242" s="70"/>
      <c r="BW242" s="70"/>
      <c r="BX242" s="70"/>
      <c r="BY242" s="70"/>
      <c r="BZ242" s="70"/>
      <c r="CA242" s="64"/>
      <c r="CB242" s="50"/>
      <c r="CC242" s="50"/>
      <c r="CD242" s="71"/>
      <c r="CE242" s="70"/>
      <c r="CF242" s="70"/>
      <c r="CG242" s="70"/>
      <c r="CH242" s="70"/>
      <c r="CI242" s="70"/>
      <c r="CJ242" s="70"/>
      <c r="CK242" s="64"/>
      <c r="CL242" s="50"/>
      <c r="CM242" s="50"/>
      <c r="CN242" s="71"/>
      <c r="CO242" s="70"/>
      <c r="CP242" s="70"/>
      <c r="CQ242" s="70"/>
      <c r="CR242" s="70"/>
      <c r="CS242" s="70"/>
      <c r="CT242" s="70"/>
      <c r="CU242" s="70"/>
      <c r="CV242" s="70"/>
      <c r="CW242" s="70"/>
      <c r="CX242" s="67"/>
      <c r="CY242" s="67"/>
    </row>
    <row r="243" spans="1:103" x14ac:dyDescent="0.2">
      <c r="A243" s="67"/>
      <c r="B243" s="69"/>
      <c r="C243" s="70"/>
      <c r="D243" s="70"/>
      <c r="E243" s="70"/>
      <c r="F243" s="70"/>
      <c r="G243" s="70"/>
      <c r="H243" s="70"/>
      <c r="I243" s="64"/>
      <c r="J243" s="50"/>
      <c r="K243" s="50"/>
      <c r="L243" s="71"/>
      <c r="M243" s="70"/>
      <c r="N243" s="70"/>
      <c r="O243" s="70"/>
      <c r="P243" s="70"/>
      <c r="Q243" s="70"/>
      <c r="R243" s="70"/>
      <c r="S243" s="64"/>
      <c r="T243" s="50"/>
      <c r="U243" s="50"/>
      <c r="V243" s="71"/>
      <c r="W243" s="70"/>
      <c r="X243" s="70"/>
      <c r="Y243" s="70"/>
      <c r="Z243" s="70"/>
      <c r="AA243" s="70"/>
      <c r="AB243" s="70"/>
      <c r="AC243" s="64"/>
      <c r="AD243" s="50"/>
      <c r="AE243" s="50"/>
      <c r="AF243" s="71"/>
      <c r="AG243" s="70"/>
      <c r="AH243" s="70"/>
      <c r="AI243" s="70"/>
      <c r="AJ243" s="70"/>
      <c r="AK243" s="70"/>
      <c r="AL243" s="70"/>
      <c r="AM243" s="64"/>
      <c r="AN243" s="50"/>
      <c r="AO243" s="50"/>
      <c r="AP243" s="71"/>
      <c r="AQ243" s="70"/>
      <c r="AR243" s="70"/>
      <c r="AS243" s="70"/>
      <c r="AT243" s="70"/>
      <c r="AU243" s="70"/>
      <c r="AV243" s="70"/>
      <c r="AW243" s="64"/>
      <c r="AX243" s="50"/>
      <c r="AY243" s="50"/>
      <c r="AZ243" s="71"/>
      <c r="BA243" s="70"/>
      <c r="BB243" s="70"/>
      <c r="BC243" s="70"/>
      <c r="BD243" s="70"/>
      <c r="BE243" s="70"/>
      <c r="BF243" s="70"/>
      <c r="BG243" s="64"/>
      <c r="BH243" s="50"/>
      <c r="BI243" s="50"/>
      <c r="BJ243" s="71"/>
      <c r="BK243" s="70"/>
      <c r="BL243" s="70"/>
      <c r="BM243" s="70"/>
      <c r="BN243" s="70"/>
      <c r="BO243" s="70"/>
      <c r="BP243" s="70"/>
      <c r="BQ243" s="64"/>
      <c r="BR243" s="50"/>
      <c r="BS243" s="50"/>
      <c r="BT243" s="71"/>
      <c r="BU243" s="70"/>
      <c r="BV243" s="70"/>
      <c r="BW243" s="70"/>
      <c r="BX243" s="70"/>
      <c r="BY243" s="70"/>
      <c r="BZ243" s="70"/>
      <c r="CA243" s="64"/>
      <c r="CB243" s="50"/>
      <c r="CC243" s="50"/>
      <c r="CD243" s="71"/>
      <c r="CE243" s="70"/>
      <c r="CF243" s="70"/>
      <c r="CG243" s="70"/>
      <c r="CH243" s="70"/>
      <c r="CI243" s="70"/>
      <c r="CJ243" s="70"/>
      <c r="CK243" s="64"/>
      <c r="CL243" s="50"/>
      <c r="CM243" s="50"/>
      <c r="CN243" s="71"/>
      <c r="CO243" s="70"/>
      <c r="CP243" s="70"/>
      <c r="CQ243" s="70"/>
      <c r="CR243" s="70"/>
      <c r="CS243" s="70"/>
      <c r="CT243" s="70"/>
      <c r="CU243" s="70"/>
      <c r="CV243" s="70"/>
      <c r="CW243" s="70"/>
      <c r="CX243" s="67"/>
      <c r="CY243" s="67"/>
    </row>
    <row r="244" spans="1:103" x14ac:dyDescent="0.2">
      <c r="A244" s="67"/>
      <c r="B244" s="69"/>
      <c r="C244" s="70"/>
      <c r="D244" s="70"/>
      <c r="E244" s="70"/>
      <c r="F244" s="70"/>
      <c r="G244" s="70"/>
      <c r="H244" s="70"/>
      <c r="I244" s="64"/>
      <c r="J244" s="50"/>
      <c r="K244" s="50"/>
      <c r="L244" s="71"/>
      <c r="M244" s="70"/>
      <c r="N244" s="70"/>
      <c r="O244" s="70"/>
      <c r="P244" s="70"/>
      <c r="Q244" s="70"/>
      <c r="R244" s="70"/>
      <c r="S244" s="64"/>
      <c r="T244" s="50"/>
      <c r="U244" s="50"/>
      <c r="V244" s="71"/>
      <c r="W244" s="70"/>
      <c r="X244" s="70"/>
      <c r="Y244" s="70"/>
      <c r="Z244" s="70"/>
      <c r="AA244" s="70"/>
      <c r="AB244" s="70"/>
      <c r="AC244" s="64"/>
      <c r="AD244" s="50"/>
      <c r="AE244" s="50"/>
      <c r="AF244" s="71"/>
      <c r="AG244" s="70"/>
      <c r="AH244" s="70"/>
      <c r="AI244" s="70"/>
      <c r="AJ244" s="70"/>
      <c r="AK244" s="70"/>
      <c r="AL244" s="70"/>
      <c r="AM244" s="64"/>
      <c r="AN244" s="50"/>
      <c r="AO244" s="50"/>
      <c r="AP244" s="71"/>
      <c r="AQ244" s="70"/>
      <c r="AR244" s="70"/>
      <c r="AS244" s="70"/>
      <c r="AT244" s="70"/>
      <c r="AU244" s="70"/>
      <c r="AV244" s="70"/>
      <c r="AW244" s="64"/>
      <c r="AX244" s="50"/>
      <c r="AY244" s="50"/>
      <c r="AZ244" s="71"/>
      <c r="BA244" s="70"/>
      <c r="BB244" s="70"/>
      <c r="BC244" s="70"/>
      <c r="BD244" s="70"/>
      <c r="BE244" s="70"/>
      <c r="BF244" s="70"/>
      <c r="BG244" s="64"/>
      <c r="BH244" s="50"/>
      <c r="BI244" s="50"/>
      <c r="BJ244" s="71"/>
      <c r="BK244" s="70"/>
      <c r="BL244" s="70"/>
      <c r="BM244" s="70"/>
      <c r="BN244" s="70"/>
      <c r="BO244" s="70"/>
      <c r="BP244" s="70"/>
      <c r="BQ244" s="64"/>
      <c r="BR244" s="50"/>
      <c r="BS244" s="50"/>
      <c r="BT244" s="71"/>
      <c r="BU244" s="70"/>
      <c r="BV244" s="70"/>
      <c r="BW244" s="70"/>
      <c r="BX244" s="70"/>
      <c r="BY244" s="70"/>
      <c r="BZ244" s="70"/>
      <c r="CA244" s="64"/>
      <c r="CB244" s="50"/>
      <c r="CC244" s="50"/>
      <c r="CD244" s="71"/>
      <c r="CE244" s="70"/>
      <c r="CF244" s="70"/>
      <c r="CG244" s="70"/>
      <c r="CH244" s="70"/>
      <c r="CI244" s="70"/>
      <c r="CJ244" s="70"/>
      <c r="CK244" s="64"/>
      <c r="CL244" s="50"/>
      <c r="CM244" s="50"/>
      <c r="CN244" s="71"/>
      <c r="CO244" s="70"/>
      <c r="CP244" s="70"/>
      <c r="CQ244" s="70"/>
      <c r="CR244" s="70"/>
      <c r="CS244" s="70"/>
      <c r="CT244" s="70"/>
      <c r="CU244" s="70"/>
      <c r="CV244" s="70"/>
      <c r="CW244" s="70"/>
      <c r="CX244" s="67"/>
      <c r="CY244" s="67"/>
    </row>
    <row r="245" spans="1:103" x14ac:dyDescent="0.2">
      <c r="A245" s="67"/>
      <c r="B245" s="67"/>
      <c r="C245" s="67"/>
      <c r="D245" s="67"/>
      <c r="E245" s="67"/>
      <c r="F245" s="67"/>
      <c r="G245" s="67"/>
      <c r="H245" s="67"/>
      <c r="M245" s="67"/>
      <c r="N245" s="67"/>
      <c r="O245" s="67"/>
      <c r="P245" s="67"/>
      <c r="Q245" s="67"/>
      <c r="R245" s="67"/>
      <c r="W245" s="67"/>
      <c r="X245" s="67"/>
      <c r="Y245" s="67"/>
      <c r="Z245" s="67"/>
      <c r="AA245" s="67"/>
      <c r="AB245" s="67"/>
      <c r="AG245" s="67"/>
      <c r="AH245" s="67"/>
      <c r="AI245" s="67"/>
      <c r="AJ245" s="67"/>
      <c r="AK245" s="67"/>
      <c r="AL245" s="67"/>
      <c r="AQ245" s="67"/>
      <c r="AR245" s="67"/>
      <c r="AS245" s="67"/>
      <c r="AT245" s="67"/>
      <c r="AU245" s="67"/>
      <c r="AV245" s="67"/>
      <c r="BA245" s="67"/>
      <c r="BB245" s="67"/>
      <c r="BC245" s="67"/>
      <c r="BD245" s="67"/>
      <c r="BE245" s="67"/>
      <c r="BF245" s="67"/>
      <c r="BK245" s="67"/>
      <c r="BL245" s="67"/>
      <c r="BM245" s="67"/>
      <c r="BN245" s="67"/>
      <c r="BO245" s="67"/>
      <c r="BP245" s="67"/>
      <c r="BU245" s="67"/>
      <c r="BV245" s="67"/>
      <c r="BW245" s="67"/>
      <c r="BX245" s="67"/>
      <c r="BY245" s="67"/>
      <c r="BZ245" s="67"/>
      <c r="CE245" s="67"/>
      <c r="CF245" s="67"/>
      <c r="CG245" s="67"/>
      <c r="CH245" s="67"/>
      <c r="CI245" s="67"/>
      <c r="CJ245" s="67"/>
      <c r="CO245" s="67"/>
      <c r="CP245" s="67"/>
      <c r="CQ245" s="67"/>
      <c r="CR245" s="67"/>
      <c r="CS245" s="67"/>
      <c r="CT245" s="67"/>
      <c r="CU245" s="67"/>
      <c r="CV245" s="67"/>
      <c r="CW245" s="67"/>
      <c r="CX245" s="67"/>
      <c r="CY245" s="67"/>
    </row>
    <row r="246" spans="1:103" x14ac:dyDescent="0.2">
      <c r="A246" s="3" t="s">
        <v>33</v>
      </c>
      <c r="B246" s="4"/>
      <c r="M246" s="67"/>
      <c r="N246" s="67"/>
      <c r="O246" s="67"/>
      <c r="P246" s="67"/>
      <c r="Q246" s="67"/>
      <c r="R246" s="67"/>
      <c r="W246" s="67"/>
      <c r="X246" s="67"/>
      <c r="Y246" s="67"/>
      <c r="Z246" s="67"/>
      <c r="AA246" s="67"/>
      <c r="AB246" s="67"/>
      <c r="AG246" s="67"/>
      <c r="AH246" s="67"/>
      <c r="AI246" s="67"/>
      <c r="AJ246" s="67"/>
      <c r="AK246" s="67"/>
      <c r="AL246" s="67"/>
      <c r="AQ246" s="67"/>
      <c r="AR246" s="67"/>
      <c r="AS246" s="67"/>
      <c r="AT246" s="67"/>
      <c r="AU246" s="67"/>
      <c r="AV246" s="67"/>
      <c r="BA246" s="67"/>
      <c r="BB246" s="67"/>
      <c r="BC246" s="67"/>
      <c r="BD246" s="67"/>
      <c r="BE246" s="67"/>
      <c r="BF246" s="67"/>
      <c r="BK246" s="67"/>
      <c r="BL246" s="67"/>
      <c r="BM246" s="67"/>
      <c r="BN246" s="67"/>
      <c r="BO246" s="67"/>
      <c r="BP246" s="67"/>
      <c r="BU246" s="67"/>
      <c r="BV246" s="67"/>
      <c r="BW246" s="67"/>
      <c r="BX246" s="67"/>
      <c r="BY246" s="67"/>
      <c r="BZ246" s="67"/>
      <c r="CE246" s="67"/>
      <c r="CF246" s="67"/>
      <c r="CG246" s="67"/>
      <c r="CH246" s="67"/>
      <c r="CI246" s="67"/>
      <c r="CJ246" s="67"/>
      <c r="CO246" s="67"/>
      <c r="CP246" s="67"/>
      <c r="CQ246" s="67"/>
      <c r="CR246" s="67"/>
      <c r="CS246" s="67"/>
      <c r="CT246" s="67"/>
      <c r="CU246" s="67"/>
      <c r="CV246" s="67"/>
      <c r="CW246" s="67"/>
      <c r="CX246" s="67"/>
      <c r="CY246" s="67"/>
    </row>
    <row r="247" spans="1:103" x14ac:dyDescent="0.2">
      <c r="M247" s="67"/>
      <c r="N247" s="67"/>
      <c r="O247" s="67"/>
      <c r="P247" s="67"/>
      <c r="Q247" s="67"/>
      <c r="R247" s="67"/>
      <c r="W247" s="67"/>
      <c r="X247" s="67"/>
      <c r="Y247" s="67"/>
      <c r="Z247" s="67"/>
      <c r="AA247" s="67"/>
      <c r="AB247" s="67"/>
      <c r="AG247" s="67"/>
      <c r="AH247" s="67"/>
      <c r="AI247" s="67"/>
      <c r="AJ247" s="67"/>
      <c r="AK247" s="67"/>
      <c r="AL247" s="67"/>
      <c r="AQ247" s="67"/>
      <c r="AR247" s="67"/>
      <c r="AS247" s="67"/>
      <c r="AT247" s="67"/>
      <c r="AU247" s="67"/>
      <c r="AV247" s="67"/>
      <c r="BA247" s="67"/>
      <c r="BB247" s="67"/>
      <c r="BC247" s="67"/>
      <c r="BD247" s="67"/>
      <c r="BE247" s="67"/>
      <c r="BF247" s="67"/>
      <c r="BK247" s="67"/>
      <c r="BL247" s="67"/>
      <c r="BM247" s="67"/>
      <c r="BN247" s="67"/>
      <c r="BO247" s="67"/>
      <c r="BP247" s="67"/>
      <c r="BU247" s="67"/>
      <c r="BV247" s="67"/>
      <c r="BW247" s="67"/>
      <c r="BX247" s="67"/>
      <c r="BY247" s="67"/>
      <c r="BZ247" s="67"/>
      <c r="CE247" s="67"/>
      <c r="CF247" s="67"/>
      <c r="CG247" s="67"/>
      <c r="CH247" s="67"/>
      <c r="CI247" s="67"/>
      <c r="CJ247" s="67"/>
      <c r="CO247" s="67"/>
      <c r="CP247" s="67"/>
      <c r="CQ247" s="67"/>
      <c r="CR247" s="67"/>
      <c r="CS247" s="67"/>
      <c r="CT247" s="67"/>
      <c r="CU247" s="67"/>
      <c r="CV247" s="67"/>
      <c r="CW247" s="67"/>
      <c r="CX247" s="67"/>
      <c r="CY247" s="67"/>
    </row>
    <row r="248" spans="1:103" x14ac:dyDescent="0.2">
      <c r="B248" s="5"/>
      <c r="C248" s="6">
        <v>1</v>
      </c>
      <c r="D248" s="6"/>
      <c r="E248" s="6">
        <v>2</v>
      </c>
      <c r="F248" s="6">
        <v>3</v>
      </c>
      <c r="G248" s="6">
        <v>4</v>
      </c>
      <c r="H248" s="6">
        <v>5</v>
      </c>
      <c r="I248" s="6"/>
      <c r="J248" s="6"/>
      <c r="K248" s="6"/>
      <c r="L248" s="72"/>
      <c r="M248" s="68"/>
      <c r="N248" s="68"/>
      <c r="O248" s="68"/>
      <c r="P248" s="68"/>
      <c r="Q248" s="68"/>
      <c r="R248" s="68"/>
      <c r="S248" s="6"/>
      <c r="T248" s="6"/>
      <c r="U248" s="6"/>
      <c r="V248" s="72"/>
      <c r="W248" s="68"/>
      <c r="X248" s="68"/>
      <c r="Y248" s="67"/>
      <c r="Z248" s="67"/>
      <c r="AA248" s="67"/>
      <c r="AB248" s="67"/>
      <c r="AC248" s="6"/>
      <c r="AD248" s="6"/>
      <c r="AE248" s="6"/>
      <c r="AF248" s="72"/>
      <c r="AG248" s="68"/>
      <c r="AH248" s="68"/>
      <c r="AI248" s="67"/>
      <c r="AJ248" s="67"/>
      <c r="AK248" s="67"/>
      <c r="AL248" s="67"/>
      <c r="AM248" s="6"/>
      <c r="AN248" s="6"/>
      <c r="AO248" s="6"/>
      <c r="AP248" s="72"/>
      <c r="AQ248" s="68"/>
      <c r="AR248" s="68"/>
      <c r="AS248" s="67"/>
      <c r="AT248" s="67"/>
      <c r="AU248" s="67"/>
      <c r="AV248" s="67"/>
      <c r="AW248" s="6"/>
      <c r="AX248" s="6"/>
      <c r="AY248" s="6"/>
      <c r="AZ248" s="72"/>
      <c r="BA248" s="68"/>
      <c r="BB248" s="68"/>
      <c r="BC248" s="67"/>
      <c r="BD248" s="67"/>
      <c r="BE248" s="67"/>
      <c r="BF248" s="67"/>
      <c r="BG248" s="6"/>
      <c r="BH248" s="6"/>
      <c r="BI248" s="6"/>
      <c r="BJ248" s="72"/>
      <c r="BK248" s="68"/>
      <c r="BL248" s="68"/>
      <c r="BM248" s="67"/>
      <c r="BN248" s="67"/>
      <c r="BO248" s="67"/>
      <c r="BP248" s="67"/>
      <c r="BQ248" s="6"/>
      <c r="BR248" s="6"/>
      <c r="BS248" s="6"/>
      <c r="BT248" s="72"/>
      <c r="BU248" s="68"/>
      <c r="BV248" s="68"/>
      <c r="BW248" s="67"/>
      <c r="BX248" s="67"/>
      <c r="BY248" s="67"/>
      <c r="BZ248" s="67"/>
      <c r="CA248" s="6"/>
      <c r="CB248" s="6"/>
      <c r="CC248" s="6"/>
      <c r="CD248" s="72"/>
      <c r="CE248" s="68"/>
      <c r="CF248" s="68"/>
      <c r="CG248" s="67"/>
      <c r="CH248" s="67"/>
      <c r="CI248" s="67"/>
      <c r="CJ248" s="67"/>
      <c r="CK248" s="6"/>
      <c r="CL248" s="6"/>
      <c r="CM248" s="6"/>
      <c r="CN248" s="72"/>
      <c r="CO248" s="68"/>
      <c r="CP248" s="68"/>
      <c r="CQ248" s="67"/>
      <c r="CR248" s="67"/>
      <c r="CS248" s="67"/>
      <c r="CT248" s="67"/>
      <c r="CU248" s="67"/>
      <c r="CV248" s="67"/>
      <c r="CW248" s="67"/>
      <c r="CX248" s="67"/>
      <c r="CY248" s="67"/>
    </row>
    <row r="249" spans="1:103" x14ac:dyDescent="0.2">
      <c r="B249" s="56" t="s">
        <v>34</v>
      </c>
      <c r="C249" s="51">
        <v>-14.602</v>
      </c>
      <c r="D249" s="51"/>
      <c r="E249" s="51">
        <v>-11.343</v>
      </c>
      <c r="F249" s="51">
        <v>-5.5179999999999998</v>
      </c>
      <c r="G249" s="51">
        <v>-5.6660000000000004</v>
      </c>
      <c r="H249" s="51">
        <v>-25.315000000000001</v>
      </c>
      <c r="I249" s="51"/>
      <c r="J249" s="51"/>
      <c r="K249" s="51"/>
      <c r="L249" s="73"/>
      <c r="M249" s="70"/>
      <c r="N249" s="70"/>
      <c r="O249" s="70"/>
      <c r="P249" s="70"/>
      <c r="Q249" s="70"/>
      <c r="R249" s="70"/>
      <c r="S249" s="51"/>
      <c r="T249" s="51"/>
      <c r="U249" s="51"/>
      <c r="V249" s="73"/>
      <c r="W249" s="70"/>
      <c r="X249" s="70"/>
      <c r="Y249" s="67"/>
      <c r="Z249" s="67"/>
      <c r="AA249" s="67"/>
      <c r="AB249" s="67"/>
      <c r="AC249" s="51"/>
      <c r="AD249" s="51"/>
      <c r="AE249" s="51"/>
      <c r="AF249" s="73"/>
      <c r="AG249" s="70"/>
      <c r="AH249" s="70"/>
      <c r="AI249" s="67"/>
      <c r="AJ249" s="67"/>
      <c r="AK249" s="67"/>
      <c r="AL249" s="67"/>
      <c r="AM249" s="51"/>
      <c r="AN249" s="51"/>
      <c r="AO249" s="51"/>
      <c r="AP249" s="73"/>
      <c r="AQ249" s="70"/>
      <c r="AR249" s="70"/>
      <c r="AS249" s="67"/>
      <c r="AT249" s="67"/>
      <c r="AU249" s="67"/>
      <c r="AV249" s="67"/>
      <c r="AW249" s="51"/>
      <c r="AX249" s="51"/>
      <c r="AY249" s="51"/>
      <c r="AZ249" s="73"/>
      <c r="BA249" s="70"/>
      <c r="BB249" s="70"/>
      <c r="BC249" s="67"/>
      <c r="BD249" s="67"/>
      <c r="BE249" s="67"/>
      <c r="BF249" s="67"/>
      <c r="BG249" s="51"/>
      <c r="BH249" s="51"/>
      <c r="BI249" s="51"/>
      <c r="BJ249" s="73"/>
      <c r="BK249" s="70"/>
      <c r="BL249" s="70"/>
      <c r="BM249" s="67"/>
      <c r="BN249" s="67"/>
      <c r="BO249" s="67"/>
      <c r="BP249" s="67"/>
      <c r="BQ249" s="51"/>
      <c r="BR249" s="51"/>
      <c r="BS249" s="51"/>
      <c r="BT249" s="73"/>
      <c r="BU249" s="70"/>
      <c r="BV249" s="70"/>
      <c r="BW249" s="67"/>
      <c r="BX249" s="67"/>
      <c r="BY249" s="67"/>
      <c r="BZ249" s="67"/>
      <c r="CA249" s="51"/>
      <c r="CB249" s="51"/>
      <c r="CC249" s="51"/>
      <c r="CD249" s="73"/>
      <c r="CE249" s="70"/>
      <c r="CF249" s="70"/>
      <c r="CG249" s="67"/>
      <c r="CH249" s="67"/>
      <c r="CI249" s="67"/>
      <c r="CJ249" s="67"/>
      <c r="CK249" s="51"/>
      <c r="CL249" s="51"/>
      <c r="CM249" s="51"/>
      <c r="CN249" s="73"/>
      <c r="CO249" s="70"/>
      <c r="CP249" s="70"/>
      <c r="CQ249" s="67"/>
      <c r="CR249" s="67"/>
      <c r="CS249" s="67"/>
      <c r="CT249" s="67"/>
      <c r="CU249" s="67"/>
      <c r="CV249" s="67"/>
      <c r="CW249" s="67"/>
      <c r="CX249" s="67"/>
      <c r="CY249" s="67"/>
    </row>
    <row r="250" spans="1:103" x14ac:dyDescent="0.2">
      <c r="B250" s="57"/>
      <c r="C250" s="52">
        <v>0.995</v>
      </c>
      <c r="D250" s="52"/>
      <c r="E250" s="52">
        <v>0.997</v>
      </c>
      <c r="F250" s="52">
        <v>0.99099999999999999</v>
      </c>
      <c r="G250" s="52">
        <v>0.98399999999999999</v>
      </c>
      <c r="H250" s="52">
        <v>0.97799999999999998</v>
      </c>
      <c r="I250" s="52"/>
      <c r="J250" s="52"/>
      <c r="K250" s="52"/>
      <c r="L250" s="74"/>
      <c r="M250" s="70"/>
      <c r="N250" s="70"/>
      <c r="O250" s="70"/>
      <c r="P250" s="70"/>
      <c r="Q250" s="70"/>
      <c r="R250" s="70"/>
      <c r="S250" s="52"/>
      <c r="T250" s="52"/>
      <c r="U250" s="52"/>
      <c r="V250" s="74"/>
      <c r="W250" s="70"/>
      <c r="X250" s="70"/>
      <c r="Y250" s="67"/>
      <c r="Z250" s="67"/>
      <c r="AA250" s="67"/>
      <c r="AB250" s="67"/>
      <c r="AC250" s="52"/>
      <c r="AD250" s="52"/>
      <c r="AE250" s="52"/>
      <c r="AF250" s="74"/>
      <c r="AG250" s="70"/>
      <c r="AH250" s="70"/>
      <c r="AI250" s="67"/>
      <c r="AJ250" s="67"/>
      <c r="AK250" s="67"/>
      <c r="AL250" s="67"/>
      <c r="AM250" s="52"/>
      <c r="AN250" s="52"/>
      <c r="AO250" s="52"/>
      <c r="AP250" s="74"/>
      <c r="AQ250" s="70"/>
      <c r="AR250" s="70"/>
      <c r="AS250" s="67"/>
      <c r="AT250" s="67"/>
      <c r="AU250" s="67"/>
      <c r="AV250" s="67"/>
      <c r="AW250" s="52"/>
      <c r="AX250" s="52"/>
      <c r="AY250" s="52"/>
      <c r="AZ250" s="74"/>
      <c r="BA250" s="70"/>
      <c r="BB250" s="70"/>
      <c r="BC250" s="67"/>
      <c r="BD250" s="67"/>
      <c r="BE250" s="67"/>
      <c r="BF250" s="67"/>
      <c r="BG250" s="52"/>
      <c r="BH250" s="52"/>
      <c r="BI250" s="52"/>
      <c r="BJ250" s="74"/>
      <c r="BK250" s="70"/>
      <c r="BL250" s="70"/>
      <c r="BM250" s="67"/>
      <c r="BN250" s="67"/>
      <c r="BO250" s="67"/>
      <c r="BP250" s="67"/>
      <c r="BQ250" s="52"/>
      <c r="BR250" s="52"/>
      <c r="BS250" s="52"/>
      <c r="BT250" s="74"/>
      <c r="BU250" s="70"/>
      <c r="BV250" s="70"/>
      <c r="BW250" s="67"/>
      <c r="BX250" s="67"/>
      <c r="BY250" s="67"/>
      <c r="BZ250" s="67"/>
      <c r="CA250" s="52"/>
      <c r="CB250" s="52"/>
      <c r="CC250" s="52"/>
      <c r="CD250" s="74"/>
      <c r="CE250" s="70"/>
      <c r="CF250" s="70"/>
      <c r="CG250" s="67"/>
      <c r="CH250" s="67"/>
      <c r="CI250" s="67"/>
      <c r="CJ250" s="67"/>
      <c r="CK250" s="52"/>
      <c r="CL250" s="52"/>
      <c r="CM250" s="52"/>
      <c r="CN250" s="74"/>
      <c r="CO250" s="70"/>
      <c r="CP250" s="70"/>
      <c r="CQ250" s="67"/>
      <c r="CR250" s="67"/>
      <c r="CS250" s="67"/>
      <c r="CT250" s="67"/>
      <c r="CU250" s="67"/>
      <c r="CV250" s="67"/>
      <c r="CW250" s="67"/>
      <c r="CX250" s="67"/>
      <c r="CY250" s="67"/>
    </row>
    <row r="251" spans="1:103" x14ac:dyDescent="0.2">
      <c r="B251" s="57"/>
      <c r="C251" s="53">
        <v>2.7777777777777779E-3</v>
      </c>
      <c r="D251" s="53"/>
      <c r="E251" s="53">
        <v>5.5555555555555558E-3</v>
      </c>
      <c r="F251" s="53">
        <v>3.472222222222222E-3</v>
      </c>
      <c r="G251" s="53">
        <v>3.472222222222222E-3</v>
      </c>
      <c r="H251" s="53">
        <v>1.3888888888888889E-3</v>
      </c>
      <c r="I251" s="53"/>
      <c r="J251" s="53"/>
      <c r="K251" s="53"/>
      <c r="L251" s="75"/>
      <c r="M251" s="69"/>
      <c r="N251" s="69"/>
      <c r="O251" s="69"/>
      <c r="P251" s="69"/>
      <c r="Q251" s="69"/>
      <c r="R251" s="70"/>
      <c r="S251" s="53"/>
      <c r="T251" s="53"/>
      <c r="U251" s="53"/>
      <c r="V251" s="75"/>
      <c r="W251" s="69"/>
      <c r="X251" s="69"/>
      <c r="Y251" s="67"/>
      <c r="Z251" s="67"/>
      <c r="AA251" s="67"/>
      <c r="AB251" s="67"/>
      <c r="AC251" s="53"/>
      <c r="AD251" s="53"/>
      <c r="AE251" s="53"/>
      <c r="AF251" s="75"/>
      <c r="AG251" s="69"/>
      <c r="AH251" s="69"/>
      <c r="AI251" s="67"/>
      <c r="AJ251" s="67"/>
      <c r="AK251" s="67"/>
      <c r="AL251" s="67"/>
      <c r="AM251" s="53"/>
      <c r="AN251" s="53"/>
      <c r="AO251" s="53"/>
      <c r="AP251" s="75"/>
      <c r="AQ251" s="69"/>
      <c r="AR251" s="69"/>
      <c r="AS251" s="67"/>
      <c r="AT251" s="67"/>
      <c r="AU251" s="67"/>
      <c r="AV251" s="67"/>
      <c r="AW251" s="53"/>
      <c r="AX251" s="53"/>
      <c r="AY251" s="53"/>
      <c r="AZ251" s="75"/>
      <c r="BA251" s="69"/>
      <c r="BB251" s="69"/>
      <c r="BC251" s="67"/>
      <c r="BD251" s="67"/>
      <c r="BE251" s="67"/>
      <c r="BF251" s="67"/>
      <c r="BG251" s="53"/>
      <c r="BH251" s="53"/>
      <c r="BI251" s="53"/>
      <c r="BJ251" s="75"/>
      <c r="BK251" s="69"/>
      <c r="BL251" s="69"/>
      <c r="BM251" s="67"/>
      <c r="BN251" s="67"/>
      <c r="BO251" s="67"/>
      <c r="BP251" s="67"/>
      <c r="BQ251" s="53"/>
      <c r="BR251" s="53"/>
      <c r="BS251" s="53"/>
      <c r="BT251" s="75"/>
      <c r="BU251" s="69"/>
      <c r="BV251" s="69"/>
      <c r="BW251" s="67"/>
      <c r="BX251" s="67"/>
      <c r="BY251" s="67"/>
      <c r="BZ251" s="67"/>
      <c r="CA251" s="53"/>
      <c r="CB251" s="53"/>
      <c r="CC251" s="53"/>
      <c r="CD251" s="75"/>
      <c r="CE251" s="69"/>
      <c r="CF251" s="69"/>
      <c r="CG251" s="67"/>
      <c r="CH251" s="67"/>
      <c r="CI251" s="67"/>
      <c r="CJ251" s="67"/>
      <c r="CK251" s="53"/>
      <c r="CL251" s="53"/>
      <c r="CM251" s="53"/>
      <c r="CN251" s="75"/>
      <c r="CO251" s="69"/>
      <c r="CP251" s="69"/>
      <c r="CQ251" s="67"/>
      <c r="CR251" s="67"/>
      <c r="CS251" s="67"/>
      <c r="CT251" s="67"/>
      <c r="CU251" s="67"/>
      <c r="CV251" s="67"/>
      <c r="CW251" s="67"/>
      <c r="CX251" s="67"/>
      <c r="CY251" s="67"/>
    </row>
    <row r="252" spans="1:103" x14ac:dyDescent="0.2">
      <c r="B252" s="58"/>
      <c r="C252" s="54">
        <v>4.1666666666666669E-4</v>
      </c>
      <c r="D252" s="54"/>
      <c r="E252" s="54">
        <v>4.8611111111111104E-4</v>
      </c>
      <c r="F252" s="55" t="s">
        <v>88</v>
      </c>
      <c r="G252" s="54">
        <v>1.273148148148148E-4</v>
      </c>
      <c r="H252" s="55" t="s">
        <v>88</v>
      </c>
      <c r="I252" s="55"/>
      <c r="J252" s="55"/>
      <c r="K252" s="55"/>
      <c r="L252" s="76"/>
      <c r="M252" s="70"/>
      <c r="N252" s="70"/>
      <c r="O252" s="69"/>
      <c r="P252" s="69"/>
      <c r="Q252" s="70"/>
      <c r="R252" s="70"/>
      <c r="S252" s="55"/>
      <c r="T252" s="55"/>
      <c r="U252" s="55"/>
      <c r="V252" s="76"/>
      <c r="W252" s="70"/>
      <c r="X252" s="70"/>
      <c r="Y252" s="67"/>
      <c r="Z252" s="67"/>
      <c r="AA252" s="67"/>
      <c r="AB252" s="67"/>
      <c r="AC252" s="55"/>
      <c r="AD252" s="55"/>
      <c r="AE252" s="55"/>
      <c r="AF252" s="76"/>
      <c r="AG252" s="70"/>
      <c r="AH252" s="70"/>
      <c r="AI252" s="67"/>
      <c r="AJ252" s="67"/>
      <c r="AK252" s="67"/>
      <c r="AL252" s="67"/>
      <c r="AM252" s="55"/>
      <c r="AN252" s="55"/>
      <c r="AO252" s="55"/>
      <c r="AP252" s="76"/>
      <c r="AQ252" s="70"/>
      <c r="AR252" s="70"/>
      <c r="AS252" s="67"/>
      <c r="AT252" s="67"/>
      <c r="AU252" s="67"/>
      <c r="AV252" s="67"/>
      <c r="AW252" s="55"/>
      <c r="AX252" s="55"/>
      <c r="AY252" s="55"/>
      <c r="AZ252" s="76"/>
      <c r="BA252" s="70"/>
      <c r="BB252" s="70"/>
      <c r="BC252" s="67"/>
      <c r="BD252" s="67"/>
      <c r="BE252" s="67"/>
      <c r="BF252" s="67"/>
      <c r="BG252" s="55"/>
      <c r="BH252" s="55"/>
      <c r="BI252" s="55"/>
      <c r="BJ252" s="76"/>
      <c r="BK252" s="70"/>
      <c r="BL252" s="70"/>
      <c r="BM252" s="67"/>
      <c r="BN252" s="67"/>
      <c r="BO252" s="67"/>
      <c r="BP252" s="67"/>
      <c r="BQ252" s="55"/>
      <c r="BR252" s="55"/>
      <c r="BS252" s="55"/>
      <c r="BT252" s="76"/>
      <c r="BU252" s="70"/>
      <c r="BV252" s="70"/>
      <c r="BW252" s="67"/>
      <c r="BX252" s="67"/>
      <c r="BY252" s="67"/>
      <c r="BZ252" s="67"/>
      <c r="CA252" s="55"/>
      <c r="CB252" s="55"/>
      <c r="CC252" s="55"/>
      <c r="CD252" s="76"/>
      <c r="CE252" s="70"/>
      <c r="CF252" s="70"/>
      <c r="CG252" s="67"/>
      <c r="CH252" s="67"/>
      <c r="CI252" s="67"/>
      <c r="CJ252" s="67"/>
      <c r="CK252" s="55"/>
      <c r="CL252" s="55"/>
      <c r="CM252" s="55"/>
      <c r="CN252" s="76"/>
      <c r="CO252" s="70"/>
      <c r="CP252" s="70"/>
      <c r="CQ252" s="67"/>
      <c r="CR252" s="67"/>
      <c r="CS252" s="67"/>
      <c r="CT252" s="67"/>
      <c r="CU252" s="67"/>
      <c r="CV252" s="67"/>
      <c r="CW252" s="67"/>
      <c r="CX252" s="67"/>
      <c r="CY252" s="67"/>
    </row>
    <row r="253" spans="1:103" x14ac:dyDescent="0.2">
      <c r="B253" s="56" t="s">
        <v>35</v>
      </c>
      <c r="C253" s="51">
        <v>-12.984999999999999</v>
      </c>
      <c r="D253" s="51"/>
      <c r="E253" s="51">
        <v>-13.319000000000001</v>
      </c>
      <c r="F253" s="51">
        <v>-8.9120000000000008</v>
      </c>
      <c r="G253" s="51">
        <v>-11.882999999999999</v>
      </c>
      <c r="H253" s="51">
        <v>-4.335</v>
      </c>
      <c r="I253" s="51"/>
      <c r="J253" s="51"/>
      <c r="K253" s="51"/>
      <c r="L253" s="73"/>
      <c r="M253" s="70"/>
      <c r="N253" s="70"/>
      <c r="O253" s="70"/>
      <c r="P253" s="70"/>
      <c r="Q253" s="70"/>
      <c r="R253" s="70"/>
      <c r="S253" s="51"/>
      <c r="T253" s="51"/>
      <c r="U253" s="51"/>
      <c r="V253" s="73"/>
      <c r="W253" s="70"/>
      <c r="X253" s="70"/>
      <c r="Y253" s="67"/>
      <c r="Z253" s="67"/>
      <c r="AA253" s="67"/>
      <c r="AB253" s="67"/>
      <c r="AC253" s="51"/>
      <c r="AD253" s="51"/>
      <c r="AE253" s="51"/>
      <c r="AF253" s="73"/>
      <c r="AG253" s="70"/>
      <c r="AH253" s="70"/>
      <c r="AI253" s="67"/>
      <c r="AJ253" s="67"/>
      <c r="AK253" s="67"/>
      <c r="AL253" s="67"/>
      <c r="AM253" s="51"/>
      <c r="AN253" s="51"/>
      <c r="AO253" s="51"/>
      <c r="AP253" s="73"/>
      <c r="AQ253" s="70"/>
      <c r="AR253" s="70"/>
      <c r="AS253" s="67"/>
      <c r="AT253" s="67"/>
      <c r="AU253" s="67"/>
      <c r="AV253" s="67"/>
      <c r="AW253" s="51"/>
      <c r="AX253" s="51"/>
      <c r="AY253" s="51"/>
      <c r="AZ253" s="73"/>
      <c r="BA253" s="70"/>
      <c r="BB253" s="70"/>
      <c r="BC253" s="67"/>
      <c r="BD253" s="67"/>
      <c r="BE253" s="67"/>
      <c r="BF253" s="67"/>
      <c r="BG253" s="51"/>
      <c r="BH253" s="51"/>
      <c r="BI253" s="51"/>
      <c r="BJ253" s="73"/>
      <c r="BK253" s="70"/>
      <c r="BL253" s="70"/>
      <c r="BM253" s="67"/>
      <c r="BN253" s="67"/>
      <c r="BO253" s="67"/>
      <c r="BP253" s="67"/>
      <c r="BQ253" s="51"/>
      <c r="BR253" s="51"/>
      <c r="BS253" s="51"/>
      <c r="BT253" s="73"/>
      <c r="BU253" s="70"/>
      <c r="BV253" s="70"/>
      <c r="BW253" s="67"/>
      <c r="BX253" s="67"/>
      <c r="BY253" s="67"/>
      <c r="BZ253" s="67"/>
      <c r="CA253" s="51"/>
      <c r="CB253" s="51"/>
      <c r="CC253" s="51"/>
      <c r="CD253" s="73"/>
      <c r="CE253" s="70"/>
      <c r="CF253" s="70"/>
      <c r="CG253" s="67"/>
      <c r="CH253" s="67"/>
      <c r="CI253" s="67"/>
      <c r="CJ253" s="67"/>
      <c r="CK253" s="51"/>
      <c r="CL253" s="51"/>
      <c r="CM253" s="51"/>
      <c r="CN253" s="73"/>
      <c r="CO253" s="70"/>
      <c r="CP253" s="70"/>
      <c r="CQ253" s="67"/>
      <c r="CR253" s="67"/>
      <c r="CS253" s="67"/>
      <c r="CT253" s="67"/>
      <c r="CU253" s="67"/>
      <c r="CV253" s="67"/>
      <c r="CW253" s="67"/>
      <c r="CX253" s="67"/>
      <c r="CY253" s="67"/>
    </row>
    <row r="254" spans="1:103" x14ac:dyDescent="0.2">
      <c r="B254" s="57"/>
      <c r="C254" s="52">
        <v>0.99</v>
      </c>
      <c r="D254" s="52"/>
      <c r="E254" s="52">
        <v>0.999</v>
      </c>
      <c r="F254" s="52">
        <v>0.999</v>
      </c>
      <c r="G254" s="52">
        <v>0.98099999999999998</v>
      </c>
      <c r="H254" s="52">
        <v>0.97</v>
      </c>
      <c r="I254" s="52"/>
      <c r="J254" s="52"/>
      <c r="K254" s="52"/>
      <c r="L254" s="74"/>
      <c r="M254" s="70"/>
      <c r="N254" s="70"/>
      <c r="O254" s="70"/>
      <c r="P254" s="70"/>
      <c r="Q254" s="70"/>
      <c r="R254" s="70"/>
      <c r="S254" s="52"/>
      <c r="T254" s="52"/>
      <c r="U254" s="52"/>
      <c r="V254" s="74"/>
      <c r="W254" s="70"/>
      <c r="X254" s="70"/>
      <c r="Y254" s="67"/>
      <c r="Z254" s="67"/>
      <c r="AA254" s="67"/>
      <c r="AB254" s="67"/>
      <c r="AC254" s="52"/>
      <c r="AD254" s="52"/>
      <c r="AE254" s="52"/>
      <c r="AF254" s="74"/>
      <c r="AG254" s="70"/>
      <c r="AH254" s="70"/>
      <c r="AI254" s="67"/>
      <c r="AJ254" s="67"/>
      <c r="AK254" s="67"/>
      <c r="AL254" s="67"/>
      <c r="AM254" s="52"/>
      <c r="AN254" s="52"/>
      <c r="AO254" s="52"/>
      <c r="AP254" s="74"/>
      <c r="AQ254" s="70"/>
      <c r="AR254" s="70"/>
      <c r="AS254" s="67"/>
      <c r="AT254" s="67"/>
      <c r="AU254" s="67"/>
      <c r="AV254" s="67"/>
      <c r="AW254" s="52"/>
      <c r="AX254" s="52"/>
      <c r="AY254" s="52"/>
      <c r="AZ254" s="74"/>
      <c r="BA254" s="70"/>
      <c r="BB254" s="70"/>
      <c r="BC254" s="67"/>
      <c r="BD254" s="67"/>
      <c r="BE254" s="67"/>
      <c r="BF254" s="67"/>
      <c r="BG254" s="52"/>
      <c r="BH254" s="52"/>
      <c r="BI254" s="52"/>
      <c r="BJ254" s="74"/>
      <c r="BK254" s="70"/>
      <c r="BL254" s="70"/>
      <c r="BM254" s="67"/>
      <c r="BN254" s="67"/>
      <c r="BO254" s="67"/>
      <c r="BP254" s="67"/>
      <c r="BQ254" s="52"/>
      <c r="BR254" s="52"/>
      <c r="BS254" s="52"/>
      <c r="BT254" s="74"/>
      <c r="BU254" s="70"/>
      <c r="BV254" s="70"/>
      <c r="BW254" s="67"/>
      <c r="BX254" s="67"/>
      <c r="BY254" s="67"/>
      <c r="BZ254" s="67"/>
      <c r="CA254" s="52"/>
      <c r="CB254" s="52"/>
      <c r="CC254" s="52"/>
      <c r="CD254" s="74"/>
      <c r="CE254" s="70"/>
      <c r="CF254" s="70"/>
      <c r="CG254" s="67"/>
      <c r="CH254" s="67"/>
      <c r="CI254" s="67"/>
      <c r="CJ254" s="67"/>
      <c r="CK254" s="52"/>
      <c r="CL254" s="52"/>
      <c r="CM254" s="52"/>
      <c r="CN254" s="74"/>
      <c r="CO254" s="70"/>
      <c r="CP254" s="70"/>
      <c r="CQ254" s="67"/>
      <c r="CR254" s="67"/>
      <c r="CS254" s="67"/>
      <c r="CT254" s="67"/>
      <c r="CU254" s="67"/>
      <c r="CV254" s="67"/>
      <c r="CW254" s="67"/>
      <c r="CX254" s="67"/>
      <c r="CY254" s="67"/>
    </row>
    <row r="255" spans="1:103" x14ac:dyDescent="0.2">
      <c r="B255" s="57"/>
      <c r="C255" s="53">
        <v>4.8611111111111112E-3</v>
      </c>
      <c r="D255" s="53"/>
      <c r="E255" s="53">
        <v>4.1666666666666666E-3</v>
      </c>
      <c r="F255" s="53">
        <v>4.8611111111111112E-3</v>
      </c>
      <c r="G255" s="53">
        <v>3.472222222222222E-3</v>
      </c>
      <c r="H255" s="53">
        <v>3.4027777777777775E-2</v>
      </c>
      <c r="I255" s="53"/>
      <c r="J255" s="53"/>
      <c r="K255" s="53"/>
      <c r="L255" s="75"/>
      <c r="M255" s="69"/>
      <c r="N255" s="69"/>
      <c r="O255" s="69"/>
      <c r="P255" s="69"/>
      <c r="Q255" s="69"/>
      <c r="R255" s="70"/>
      <c r="S255" s="53"/>
      <c r="T255" s="53"/>
      <c r="U255" s="53"/>
      <c r="V255" s="75"/>
      <c r="W255" s="69"/>
      <c r="X255" s="69"/>
      <c r="Y255" s="67"/>
      <c r="Z255" s="67"/>
      <c r="AA255" s="67"/>
      <c r="AB255" s="67"/>
      <c r="AC255" s="53"/>
      <c r="AD255" s="53"/>
      <c r="AE255" s="53"/>
      <c r="AF255" s="75"/>
      <c r="AG255" s="69"/>
      <c r="AH255" s="69"/>
      <c r="AI255" s="67"/>
      <c r="AJ255" s="67"/>
      <c r="AK255" s="67"/>
      <c r="AL255" s="67"/>
      <c r="AM255" s="53"/>
      <c r="AN255" s="53"/>
      <c r="AO255" s="53"/>
      <c r="AP255" s="75"/>
      <c r="AQ255" s="69"/>
      <c r="AR255" s="69"/>
      <c r="AS255" s="67"/>
      <c r="AT255" s="67"/>
      <c r="AU255" s="67"/>
      <c r="AV255" s="67"/>
      <c r="AW255" s="53"/>
      <c r="AX255" s="53"/>
      <c r="AY255" s="53"/>
      <c r="AZ255" s="75"/>
      <c r="BA255" s="69"/>
      <c r="BB255" s="69"/>
      <c r="BC255" s="67"/>
      <c r="BD255" s="67"/>
      <c r="BE255" s="67"/>
      <c r="BF255" s="67"/>
      <c r="BG255" s="53"/>
      <c r="BH255" s="53"/>
      <c r="BI255" s="53"/>
      <c r="BJ255" s="75"/>
      <c r="BK255" s="69"/>
      <c r="BL255" s="69"/>
      <c r="BM255" s="67"/>
      <c r="BN255" s="67"/>
      <c r="BO255" s="67"/>
      <c r="BP255" s="67"/>
      <c r="BQ255" s="53"/>
      <c r="BR255" s="53"/>
      <c r="BS255" s="53"/>
      <c r="BT255" s="75"/>
      <c r="BU255" s="69"/>
      <c r="BV255" s="69"/>
      <c r="BW255" s="67"/>
      <c r="BX255" s="67"/>
      <c r="BY255" s="67"/>
      <c r="BZ255" s="67"/>
      <c r="CA255" s="53"/>
      <c r="CB255" s="53"/>
      <c r="CC255" s="53"/>
      <c r="CD255" s="75"/>
      <c r="CE255" s="69"/>
      <c r="CF255" s="69"/>
      <c r="CG255" s="67"/>
      <c r="CH255" s="67"/>
      <c r="CI255" s="67"/>
      <c r="CJ255" s="67"/>
      <c r="CK255" s="53"/>
      <c r="CL255" s="53"/>
      <c r="CM255" s="53"/>
      <c r="CN255" s="75"/>
      <c r="CO255" s="69"/>
      <c r="CP255" s="69"/>
      <c r="CQ255" s="67"/>
      <c r="CR255" s="67"/>
      <c r="CS255" s="67"/>
      <c r="CT255" s="67"/>
      <c r="CU255" s="67"/>
      <c r="CV255" s="67"/>
      <c r="CW255" s="67"/>
      <c r="CX255" s="67"/>
      <c r="CY255" s="67"/>
    </row>
    <row r="256" spans="1:103" x14ac:dyDescent="0.2">
      <c r="B256" s="58"/>
      <c r="C256" s="54">
        <v>1.2152777777777778E-3</v>
      </c>
      <c r="D256" s="54"/>
      <c r="E256" s="54">
        <v>1.261574074074074E-3</v>
      </c>
      <c r="F256" s="54">
        <v>4.6874999999999998E-3</v>
      </c>
      <c r="G256" s="54">
        <v>1.1458333333333333E-3</v>
      </c>
      <c r="H256" s="54">
        <v>1.4131944444444445E-2</v>
      </c>
      <c r="I256" s="54"/>
      <c r="J256" s="54"/>
      <c r="K256" s="54"/>
      <c r="L256" s="77"/>
      <c r="M256" s="69"/>
      <c r="N256" s="69"/>
      <c r="O256" s="69"/>
      <c r="P256" s="69"/>
      <c r="Q256" s="69"/>
      <c r="R256" s="70"/>
      <c r="S256" s="54"/>
      <c r="T256" s="54"/>
      <c r="U256" s="54"/>
      <c r="V256" s="77"/>
      <c r="W256" s="69"/>
      <c r="X256" s="69"/>
      <c r="Y256" s="67"/>
      <c r="Z256" s="67"/>
      <c r="AA256" s="67"/>
      <c r="AB256" s="67"/>
      <c r="AC256" s="54"/>
      <c r="AD256" s="54"/>
      <c r="AE256" s="54"/>
      <c r="AF256" s="77"/>
      <c r="AG256" s="69"/>
      <c r="AH256" s="69"/>
      <c r="AI256" s="67"/>
      <c r="AJ256" s="67"/>
      <c r="AK256" s="67"/>
      <c r="AL256" s="67"/>
      <c r="AM256" s="54"/>
      <c r="AN256" s="54"/>
      <c r="AO256" s="54"/>
      <c r="AP256" s="77"/>
      <c r="AQ256" s="69"/>
      <c r="AR256" s="69"/>
      <c r="AS256" s="67"/>
      <c r="AT256" s="67"/>
      <c r="AU256" s="67"/>
      <c r="AV256" s="67"/>
      <c r="AW256" s="54"/>
      <c r="AX256" s="54"/>
      <c r="AY256" s="54"/>
      <c r="AZ256" s="77"/>
      <c r="BA256" s="69"/>
      <c r="BB256" s="69"/>
      <c r="BC256" s="67"/>
      <c r="BD256" s="67"/>
      <c r="BE256" s="67"/>
      <c r="BF256" s="67"/>
      <c r="BG256" s="54"/>
      <c r="BH256" s="54"/>
      <c r="BI256" s="54"/>
      <c r="BJ256" s="77"/>
      <c r="BK256" s="69"/>
      <c r="BL256" s="69"/>
      <c r="BM256" s="67"/>
      <c r="BN256" s="67"/>
      <c r="BO256" s="67"/>
      <c r="BP256" s="67"/>
      <c r="BQ256" s="54"/>
      <c r="BR256" s="54"/>
      <c r="BS256" s="54"/>
      <c r="BT256" s="77"/>
      <c r="BU256" s="69"/>
      <c r="BV256" s="69"/>
      <c r="BW256" s="67"/>
      <c r="BX256" s="67"/>
      <c r="BY256" s="67"/>
      <c r="BZ256" s="67"/>
      <c r="CA256" s="54"/>
      <c r="CB256" s="54"/>
      <c r="CC256" s="54"/>
      <c r="CD256" s="77"/>
      <c r="CE256" s="69"/>
      <c r="CF256" s="69"/>
      <c r="CG256" s="67"/>
      <c r="CH256" s="67"/>
      <c r="CI256" s="67"/>
      <c r="CJ256" s="67"/>
      <c r="CK256" s="54"/>
      <c r="CL256" s="54"/>
      <c r="CM256" s="54"/>
      <c r="CN256" s="77"/>
      <c r="CO256" s="69"/>
      <c r="CP256" s="69"/>
      <c r="CQ256" s="67"/>
      <c r="CR256" s="67"/>
      <c r="CS256" s="67"/>
      <c r="CT256" s="67"/>
      <c r="CU256" s="67"/>
      <c r="CV256" s="67"/>
      <c r="CW256" s="67"/>
      <c r="CX256" s="67"/>
      <c r="CY256" s="67"/>
    </row>
    <row r="257" spans="2:103" x14ac:dyDescent="0.2">
      <c r="B257" s="56" t="s">
        <v>36</v>
      </c>
      <c r="C257" s="51">
        <v>-16.852</v>
      </c>
      <c r="D257" s="51"/>
      <c r="E257" s="51">
        <v>-13.664999999999999</v>
      </c>
      <c r="F257" s="51">
        <v>-9.8019999999999996</v>
      </c>
      <c r="G257" s="51">
        <v>-11.558999999999999</v>
      </c>
      <c r="H257" s="51">
        <v>-5.1840000000000002</v>
      </c>
      <c r="I257" s="51"/>
      <c r="J257" s="51"/>
      <c r="K257" s="51"/>
      <c r="L257" s="73"/>
      <c r="M257" s="70"/>
      <c r="N257" s="70"/>
      <c r="O257" s="70"/>
      <c r="P257" s="70"/>
      <c r="Q257" s="70"/>
      <c r="R257" s="70"/>
      <c r="S257" s="51"/>
      <c r="T257" s="51"/>
      <c r="U257" s="51"/>
      <c r="V257" s="73"/>
      <c r="W257" s="70"/>
      <c r="X257" s="70"/>
      <c r="Y257" s="67"/>
      <c r="Z257" s="67"/>
      <c r="AA257" s="67"/>
      <c r="AB257" s="67"/>
      <c r="AC257" s="51"/>
      <c r="AD257" s="51"/>
      <c r="AE257" s="51"/>
      <c r="AF257" s="73"/>
      <c r="AG257" s="70"/>
      <c r="AH257" s="70"/>
      <c r="AI257" s="67"/>
      <c r="AJ257" s="67"/>
      <c r="AK257" s="67"/>
      <c r="AL257" s="67"/>
      <c r="AM257" s="51"/>
      <c r="AN257" s="51"/>
      <c r="AO257" s="51"/>
      <c r="AP257" s="73"/>
      <c r="AQ257" s="70"/>
      <c r="AR257" s="70"/>
      <c r="AS257" s="67"/>
      <c r="AT257" s="67"/>
      <c r="AU257" s="67"/>
      <c r="AV257" s="67"/>
      <c r="AW257" s="51"/>
      <c r="AX257" s="51"/>
      <c r="AY257" s="51"/>
      <c r="AZ257" s="73"/>
      <c r="BA257" s="70"/>
      <c r="BB257" s="70"/>
      <c r="BC257" s="67"/>
      <c r="BD257" s="67"/>
      <c r="BE257" s="67"/>
      <c r="BF257" s="67"/>
      <c r="BG257" s="51"/>
      <c r="BH257" s="51"/>
      <c r="BI257" s="51"/>
      <c r="BJ257" s="73"/>
      <c r="BK257" s="70"/>
      <c r="BL257" s="70"/>
      <c r="BM257" s="67"/>
      <c r="BN257" s="67"/>
      <c r="BO257" s="67"/>
      <c r="BP257" s="67"/>
      <c r="BQ257" s="51"/>
      <c r="BR257" s="51"/>
      <c r="BS257" s="51"/>
      <c r="BT257" s="73"/>
      <c r="BU257" s="70"/>
      <c r="BV257" s="70"/>
      <c r="BW257" s="67"/>
      <c r="BX257" s="67"/>
      <c r="BY257" s="67"/>
      <c r="BZ257" s="67"/>
      <c r="CA257" s="51"/>
      <c r="CB257" s="51"/>
      <c r="CC257" s="51"/>
      <c r="CD257" s="73"/>
      <c r="CE257" s="70"/>
      <c r="CF257" s="70"/>
      <c r="CG257" s="67"/>
      <c r="CH257" s="67"/>
      <c r="CI257" s="67"/>
      <c r="CJ257" s="67"/>
      <c r="CK257" s="51"/>
      <c r="CL257" s="51"/>
      <c r="CM257" s="51"/>
      <c r="CN257" s="73"/>
      <c r="CO257" s="70"/>
      <c r="CP257" s="70"/>
      <c r="CQ257" s="67"/>
      <c r="CR257" s="67"/>
      <c r="CS257" s="67"/>
      <c r="CT257" s="67"/>
      <c r="CU257" s="67"/>
      <c r="CV257" s="67"/>
      <c r="CW257" s="67"/>
      <c r="CX257" s="67"/>
      <c r="CY257" s="67"/>
    </row>
    <row r="258" spans="2:103" x14ac:dyDescent="0.2">
      <c r="B258" s="57"/>
      <c r="C258" s="52">
        <v>0.9</v>
      </c>
      <c r="D258" s="52"/>
      <c r="E258" s="52">
        <v>0.999</v>
      </c>
      <c r="F258" s="52">
        <v>0.998</v>
      </c>
      <c r="G258" s="52">
        <v>0.98799999999999999</v>
      </c>
      <c r="H258" s="52">
        <v>0.996</v>
      </c>
      <c r="I258" s="52"/>
      <c r="J258" s="52"/>
      <c r="K258" s="52"/>
      <c r="L258" s="74"/>
      <c r="M258" s="70"/>
      <c r="N258" s="70"/>
      <c r="O258" s="70"/>
      <c r="P258" s="70"/>
      <c r="Q258" s="70"/>
      <c r="R258" s="70"/>
      <c r="S258" s="52"/>
      <c r="T258" s="52"/>
      <c r="U258" s="52"/>
      <c r="V258" s="74"/>
      <c r="W258" s="70"/>
      <c r="X258" s="70"/>
      <c r="Y258" s="67"/>
      <c r="Z258" s="67"/>
      <c r="AA258" s="67"/>
      <c r="AB258" s="67"/>
      <c r="AC258" s="52"/>
      <c r="AD258" s="52"/>
      <c r="AE258" s="52"/>
      <c r="AF258" s="74"/>
      <c r="AG258" s="70"/>
      <c r="AH258" s="70"/>
      <c r="AI258" s="67"/>
      <c r="AJ258" s="67"/>
      <c r="AK258" s="67"/>
      <c r="AL258" s="67"/>
      <c r="AM258" s="52"/>
      <c r="AN258" s="52"/>
      <c r="AO258" s="52"/>
      <c r="AP258" s="74"/>
      <c r="AQ258" s="70"/>
      <c r="AR258" s="70"/>
      <c r="AS258" s="67"/>
      <c r="AT258" s="67"/>
      <c r="AU258" s="67"/>
      <c r="AV258" s="67"/>
      <c r="AW258" s="52"/>
      <c r="AX258" s="52"/>
      <c r="AY258" s="52"/>
      <c r="AZ258" s="74"/>
      <c r="BA258" s="70"/>
      <c r="BB258" s="70"/>
      <c r="BC258" s="67"/>
      <c r="BD258" s="67"/>
      <c r="BE258" s="67"/>
      <c r="BF258" s="67"/>
      <c r="BG258" s="52"/>
      <c r="BH258" s="52"/>
      <c r="BI258" s="52"/>
      <c r="BJ258" s="74"/>
      <c r="BK258" s="70"/>
      <c r="BL258" s="70"/>
      <c r="BM258" s="67"/>
      <c r="BN258" s="67"/>
      <c r="BO258" s="67"/>
      <c r="BP258" s="67"/>
      <c r="BQ258" s="52"/>
      <c r="BR258" s="52"/>
      <c r="BS258" s="52"/>
      <c r="BT258" s="74"/>
      <c r="BU258" s="70"/>
      <c r="BV258" s="70"/>
      <c r="BW258" s="67"/>
      <c r="BX258" s="67"/>
      <c r="BY258" s="67"/>
      <c r="BZ258" s="67"/>
      <c r="CA258" s="52"/>
      <c r="CB258" s="52"/>
      <c r="CC258" s="52"/>
      <c r="CD258" s="74"/>
      <c r="CE258" s="70"/>
      <c r="CF258" s="70"/>
      <c r="CG258" s="67"/>
      <c r="CH258" s="67"/>
      <c r="CI258" s="67"/>
      <c r="CJ258" s="67"/>
      <c r="CK258" s="52"/>
      <c r="CL258" s="52"/>
      <c r="CM258" s="52"/>
      <c r="CN258" s="74"/>
      <c r="CO258" s="70"/>
      <c r="CP258" s="70"/>
      <c r="CQ258" s="67"/>
      <c r="CR258" s="67"/>
      <c r="CS258" s="67"/>
      <c r="CT258" s="67"/>
      <c r="CU258" s="67"/>
      <c r="CV258" s="67"/>
      <c r="CW258" s="67"/>
      <c r="CX258" s="67"/>
      <c r="CY258" s="67"/>
    </row>
    <row r="259" spans="2:103" x14ac:dyDescent="0.2">
      <c r="B259" s="57"/>
      <c r="C259" s="53">
        <v>1.3888888888888889E-3</v>
      </c>
      <c r="D259" s="53"/>
      <c r="E259" s="53">
        <v>7.6388888888888886E-3</v>
      </c>
      <c r="F259" s="53">
        <v>6.2499999999999995E-3</v>
      </c>
      <c r="G259" s="53">
        <v>1.3888888888888889E-3</v>
      </c>
      <c r="H259" s="53">
        <v>5.1388888888888894E-2</v>
      </c>
      <c r="I259" s="53"/>
      <c r="J259" s="53"/>
      <c r="K259" s="53"/>
      <c r="L259" s="75"/>
      <c r="M259" s="69"/>
      <c r="N259" s="69"/>
      <c r="O259" s="69"/>
      <c r="P259" s="69"/>
      <c r="Q259" s="69"/>
      <c r="R259" s="70"/>
      <c r="S259" s="53"/>
      <c r="T259" s="53"/>
      <c r="U259" s="53"/>
      <c r="V259" s="75"/>
      <c r="W259" s="69"/>
      <c r="X259" s="69"/>
      <c r="Y259" s="67"/>
      <c r="Z259" s="67"/>
      <c r="AA259" s="67"/>
      <c r="AB259" s="67"/>
      <c r="AC259" s="53"/>
      <c r="AD259" s="53"/>
      <c r="AE259" s="53"/>
      <c r="AF259" s="75"/>
      <c r="AG259" s="69"/>
      <c r="AH259" s="69"/>
      <c r="AI259" s="67"/>
      <c r="AJ259" s="67"/>
      <c r="AK259" s="67"/>
      <c r="AL259" s="67"/>
      <c r="AM259" s="53"/>
      <c r="AN259" s="53"/>
      <c r="AO259" s="53"/>
      <c r="AP259" s="75"/>
      <c r="AQ259" s="69"/>
      <c r="AR259" s="69"/>
      <c r="AS259" s="67"/>
      <c r="AT259" s="67"/>
      <c r="AU259" s="67"/>
      <c r="AV259" s="67"/>
      <c r="AW259" s="53"/>
      <c r="AX259" s="53"/>
      <c r="AY259" s="53"/>
      <c r="AZ259" s="75"/>
      <c r="BA259" s="69"/>
      <c r="BB259" s="69"/>
      <c r="BC259" s="67"/>
      <c r="BD259" s="67"/>
      <c r="BE259" s="67"/>
      <c r="BF259" s="67"/>
      <c r="BG259" s="53"/>
      <c r="BH259" s="53"/>
      <c r="BI259" s="53"/>
      <c r="BJ259" s="75"/>
      <c r="BK259" s="69"/>
      <c r="BL259" s="69"/>
      <c r="BM259" s="67"/>
      <c r="BN259" s="67"/>
      <c r="BO259" s="67"/>
      <c r="BP259" s="67"/>
      <c r="BQ259" s="53"/>
      <c r="BR259" s="53"/>
      <c r="BS259" s="53"/>
      <c r="BT259" s="75"/>
      <c r="BU259" s="69"/>
      <c r="BV259" s="69"/>
      <c r="BW259" s="67"/>
      <c r="BX259" s="67"/>
      <c r="BY259" s="67"/>
      <c r="BZ259" s="67"/>
      <c r="CA259" s="53"/>
      <c r="CB259" s="53"/>
      <c r="CC259" s="53"/>
      <c r="CD259" s="75"/>
      <c r="CE259" s="69"/>
      <c r="CF259" s="69"/>
      <c r="CG259" s="67"/>
      <c r="CH259" s="67"/>
      <c r="CI259" s="67"/>
      <c r="CJ259" s="67"/>
      <c r="CK259" s="53"/>
      <c r="CL259" s="53"/>
      <c r="CM259" s="53"/>
      <c r="CN259" s="75"/>
      <c r="CO259" s="69"/>
      <c r="CP259" s="69"/>
      <c r="CQ259" s="67"/>
      <c r="CR259" s="67"/>
      <c r="CS259" s="67"/>
      <c r="CT259" s="67"/>
      <c r="CU259" s="67"/>
      <c r="CV259" s="67"/>
      <c r="CW259" s="67"/>
      <c r="CX259" s="67"/>
      <c r="CY259" s="67"/>
    </row>
    <row r="260" spans="2:103" x14ac:dyDescent="0.2">
      <c r="B260" s="58"/>
      <c r="C260" s="55" t="s">
        <v>88</v>
      </c>
      <c r="D260" s="55"/>
      <c r="E260" s="54">
        <v>2.1527777777777778E-3</v>
      </c>
      <c r="F260" s="54">
        <v>2.3842592592592591E-3</v>
      </c>
      <c r="G260" s="55" t="s">
        <v>88</v>
      </c>
      <c r="H260" s="54">
        <v>2.7094907407407404E-2</v>
      </c>
      <c r="I260" s="54"/>
      <c r="J260" s="54"/>
      <c r="K260" s="54"/>
      <c r="L260" s="77"/>
      <c r="M260" s="69"/>
      <c r="N260" s="69"/>
      <c r="O260" s="69"/>
      <c r="P260" s="69"/>
      <c r="Q260" s="69"/>
      <c r="R260" s="70"/>
      <c r="S260" s="54"/>
      <c r="T260" s="54"/>
      <c r="U260" s="54"/>
      <c r="V260" s="77"/>
      <c r="W260" s="69"/>
      <c r="X260" s="69"/>
      <c r="Y260" s="67"/>
      <c r="Z260" s="67"/>
      <c r="AA260" s="67"/>
      <c r="AB260" s="67"/>
      <c r="AC260" s="54"/>
      <c r="AD260" s="54"/>
      <c r="AE260" s="54"/>
      <c r="AF260" s="77"/>
      <c r="AG260" s="69"/>
      <c r="AH260" s="69"/>
      <c r="AI260" s="67"/>
      <c r="AJ260" s="67"/>
      <c r="AK260" s="67"/>
      <c r="AL260" s="67"/>
      <c r="AM260" s="54"/>
      <c r="AN260" s="54"/>
      <c r="AO260" s="54"/>
      <c r="AP260" s="77"/>
      <c r="AQ260" s="69"/>
      <c r="AR260" s="69"/>
      <c r="AS260" s="67"/>
      <c r="AT260" s="67"/>
      <c r="AU260" s="67"/>
      <c r="AV260" s="67"/>
      <c r="AW260" s="54"/>
      <c r="AX260" s="54"/>
      <c r="AY260" s="54"/>
      <c r="AZ260" s="77"/>
      <c r="BA260" s="69"/>
      <c r="BB260" s="69"/>
      <c r="BC260" s="67"/>
      <c r="BD260" s="67"/>
      <c r="BE260" s="67"/>
      <c r="BF260" s="67"/>
      <c r="BG260" s="54"/>
      <c r="BH260" s="54"/>
      <c r="BI260" s="54"/>
      <c r="BJ260" s="77"/>
      <c r="BK260" s="69"/>
      <c r="BL260" s="69"/>
      <c r="BM260" s="67"/>
      <c r="BN260" s="67"/>
      <c r="BO260" s="67"/>
      <c r="BP260" s="67"/>
      <c r="BQ260" s="54"/>
      <c r="BR260" s="54"/>
      <c r="BS260" s="54"/>
      <c r="BT260" s="77"/>
      <c r="BU260" s="69"/>
      <c r="BV260" s="69"/>
      <c r="BW260" s="67"/>
      <c r="BX260" s="67"/>
      <c r="BY260" s="67"/>
      <c r="BZ260" s="67"/>
      <c r="CA260" s="54"/>
      <c r="CB260" s="54"/>
      <c r="CC260" s="54"/>
      <c r="CD260" s="77"/>
      <c r="CE260" s="69"/>
      <c r="CF260" s="69"/>
      <c r="CG260" s="67"/>
      <c r="CH260" s="67"/>
      <c r="CI260" s="67"/>
      <c r="CJ260" s="67"/>
      <c r="CK260" s="54"/>
      <c r="CL260" s="54"/>
      <c r="CM260" s="54"/>
      <c r="CN260" s="77"/>
      <c r="CO260" s="69"/>
      <c r="CP260" s="69"/>
      <c r="CQ260" s="67"/>
      <c r="CR260" s="67"/>
      <c r="CS260" s="67"/>
      <c r="CT260" s="67"/>
      <c r="CU260" s="67"/>
      <c r="CV260" s="67"/>
      <c r="CW260" s="67"/>
      <c r="CX260" s="67"/>
      <c r="CY260" s="67"/>
    </row>
    <row r="261" spans="2:103" x14ac:dyDescent="0.2">
      <c r="B261" s="56" t="s">
        <v>37</v>
      </c>
      <c r="C261" s="51">
        <v>23.091999999999999</v>
      </c>
      <c r="D261" s="51"/>
      <c r="E261" s="51">
        <v>-12.589</v>
      </c>
      <c r="F261" s="51">
        <v>-10.786</v>
      </c>
      <c r="G261" s="51">
        <v>-11.481</v>
      </c>
      <c r="H261" s="51">
        <v>22.199000000000002</v>
      </c>
      <c r="I261" s="51"/>
      <c r="J261" s="51"/>
      <c r="K261" s="51"/>
      <c r="L261" s="51"/>
      <c r="M261" s="52"/>
      <c r="N261" s="52"/>
      <c r="O261" s="52">
        <v>-5.3639999999999999</v>
      </c>
      <c r="P261" s="52">
        <v>-5.82</v>
      </c>
      <c r="Q261" s="52">
        <v>-5.9580000000000002</v>
      </c>
      <c r="R261" s="52" t="s">
        <v>88</v>
      </c>
      <c r="S261" s="51"/>
      <c r="T261" s="51"/>
      <c r="U261" s="51"/>
      <c r="V261" s="51"/>
      <c r="W261" s="52"/>
      <c r="X261" s="52"/>
      <c r="AC261" s="51"/>
      <c r="AD261" s="51"/>
      <c r="AE261" s="51"/>
      <c r="AF261" s="51"/>
      <c r="AG261" s="52"/>
      <c r="AH261" s="52"/>
      <c r="AM261" s="51"/>
      <c r="AN261" s="51"/>
      <c r="AO261" s="51"/>
      <c r="AP261" s="51"/>
      <c r="AQ261" s="52"/>
      <c r="AR261" s="52"/>
      <c r="AW261" s="51"/>
      <c r="AX261" s="51"/>
      <c r="AY261" s="51"/>
      <c r="AZ261" s="51"/>
      <c r="BA261" s="52"/>
      <c r="BB261" s="52"/>
      <c r="BG261" s="51"/>
      <c r="BH261" s="51"/>
      <c r="BI261" s="51"/>
      <c r="BJ261" s="51"/>
      <c r="BK261" s="52"/>
      <c r="BL261" s="52"/>
      <c r="BQ261" s="51"/>
      <c r="BR261" s="51"/>
      <c r="BS261" s="51"/>
      <c r="BT261" s="51"/>
      <c r="BU261" s="52"/>
      <c r="BV261" s="52"/>
      <c r="CA261" s="51"/>
      <c r="CB261" s="51"/>
      <c r="CC261" s="51"/>
      <c r="CD261" s="51"/>
      <c r="CE261" s="52"/>
      <c r="CF261" s="52"/>
      <c r="CK261" s="51"/>
      <c r="CL261" s="51"/>
      <c r="CM261" s="51"/>
      <c r="CN261" s="51"/>
      <c r="CO261" s="52"/>
      <c r="CP261" s="52"/>
    </row>
    <row r="262" spans="2:103" x14ac:dyDescent="0.2">
      <c r="B262" s="57"/>
      <c r="C262" s="52">
        <v>0.99399999999999999</v>
      </c>
      <c r="D262" s="52"/>
      <c r="E262" s="52">
        <v>0.999</v>
      </c>
      <c r="F262" s="52">
        <v>0.999</v>
      </c>
      <c r="G262" s="52">
        <v>0.998</v>
      </c>
      <c r="H262" s="52">
        <v>0.72599999999999998</v>
      </c>
      <c r="I262" s="52"/>
      <c r="J262" s="52"/>
      <c r="K262" s="52"/>
      <c r="L262" s="52"/>
      <c r="M262" s="52"/>
      <c r="N262" s="52"/>
      <c r="O262" s="52">
        <v>0.995</v>
      </c>
      <c r="P262" s="52">
        <v>0.999</v>
      </c>
      <c r="Q262" s="52">
        <v>0.998</v>
      </c>
      <c r="R262" s="52" t="s">
        <v>88</v>
      </c>
      <c r="S262" s="52"/>
      <c r="T262" s="52"/>
      <c r="U262" s="52"/>
      <c r="V262" s="52"/>
      <c r="W262" s="52"/>
      <c r="X262" s="52"/>
      <c r="AC262" s="52"/>
      <c r="AD262" s="52"/>
      <c r="AE262" s="52"/>
      <c r="AF262" s="52"/>
      <c r="AG262" s="52"/>
      <c r="AH262" s="52"/>
      <c r="AM262" s="52"/>
      <c r="AN262" s="52"/>
      <c r="AO262" s="52"/>
      <c r="AP262" s="52"/>
      <c r="AQ262" s="52"/>
      <c r="AR262" s="52"/>
      <c r="AW262" s="52"/>
      <c r="AX262" s="52"/>
      <c r="AY262" s="52"/>
      <c r="AZ262" s="52"/>
      <c r="BA262" s="52"/>
      <c r="BB262" s="52"/>
      <c r="BG262" s="52"/>
      <c r="BH262" s="52"/>
      <c r="BI262" s="52"/>
      <c r="BJ262" s="52"/>
      <c r="BK262" s="52"/>
      <c r="BL262" s="52"/>
      <c r="BQ262" s="52"/>
      <c r="BR262" s="52"/>
      <c r="BS262" s="52"/>
      <c r="BT262" s="52"/>
      <c r="BU262" s="52"/>
      <c r="BV262" s="52"/>
      <c r="CA262" s="52"/>
      <c r="CB262" s="52"/>
      <c r="CC262" s="52"/>
      <c r="CD262" s="52"/>
      <c r="CE262" s="52"/>
      <c r="CF262" s="52"/>
      <c r="CK262" s="52"/>
      <c r="CL262" s="52"/>
      <c r="CM262" s="52"/>
      <c r="CN262" s="52"/>
      <c r="CO262" s="52"/>
      <c r="CP262" s="52"/>
    </row>
    <row r="263" spans="2:103" x14ac:dyDescent="0.2">
      <c r="B263" s="57"/>
      <c r="C263" s="53">
        <v>3.472222222222222E-3</v>
      </c>
      <c r="D263" s="53"/>
      <c r="E263" s="53">
        <v>2.4305555555555556E-2</v>
      </c>
      <c r="F263" s="53">
        <v>1.9444444444444445E-2</v>
      </c>
      <c r="G263" s="53">
        <v>1.5277777777777777E-2</v>
      </c>
      <c r="H263" s="53">
        <v>2.7777777777777779E-3</v>
      </c>
      <c r="I263" s="53"/>
      <c r="J263" s="53"/>
      <c r="K263" s="53"/>
      <c r="L263" s="53"/>
      <c r="M263" s="53"/>
      <c r="N263" s="53"/>
      <c r="O263" s="53">
        <v>4.3055555555555562E-2</v>
      </c>
      <c r="P263" s="53">
        <v>5.0694444444444452E-2</v>
      </c>
      <c r="Q263" s="53">
        <v>5.1388888888888894E-2</v>
      </c>
      <c r="R263" s="52" t="s">
        <v>88</v>
      </c>
      <c r="S263" s="53"/>
      <c r="T263" s="53"/>
      <c r="U263" s="53"/>
      <c r="V263" s="53"/>
      <c r="W263" s="53"/>
      <c r="X263" s="53"/>
      <c r="AC263" s="53"/>
      <c r="AD263" s="53"/>
      <c r="AE263" s="53"/>
      <c r="AF263" s="53"/>
      <c r="AG263" s="53"/>
      <c r="AH263" s="53"/>
      <c r="AM263" s="53"/>
      <c r="AN263" s="53"/>
      <c r="AO263" s="53"/>
      <c r="AP263" s="53"/>
      <c r="AQ263" s="53"/>
      <c r="AR263" s="53"/>
      <c r="AW263" s="53"/>
      <c r="AX263" s="53"/>
      <c r="AY263" s="53"/>
      <c r="AZ263" s="53"/>
      <c r="BA263" s="53"/>
      <c r="BB263" s="53"/>
      <c r="BG263" s="53"/>
      <c r="BH263" s="53"/>
      <c r="BI263" s="53"/>
      <c r="BJ263" s="53"/>
      <c r="BK263" s="53"/>
      <c r="BL263" s="53"/>
      <c r="BQ263" s="53"/>
      <c r="BR263" s="53"/>
      <c r="BS263" s="53"/>
      <c r="BT263" s="53"/>
      <c r="BU263" s="53"/>
      <c r="BV263" s="53"/>
      <c r="CA263" s="53"/>
      <c r="CB263" s="53"/>
      <c r="CC263" s="53"/>
      <c r="CD263" s="53"/>
      <c r="CE263" s="53"/>
      <c r="CF263" s="53"/>
      <c r="CK263" s="53"/>
      <c r="CL263" s="53"/>
      <c r="CM263" s="53"/>
      <c r="CN263" s="53"/>
      <c r="CO263" s="53"/>
      <c r="CP263" s="53"/>
    </row>
    <row r="264" spans="2:103" x14ac:dyDescent="0.2">
      <c r="B264" s="58"/>
      <c r="C264" s="54">
        <v>3.2986111111111111E-3</v>
      </c>
      <c r="D264" s="54"/>
      <c r="E264" s="54">
        <v>1.3553240740740741E-2</v>
      </c>
      <c r="F264" s="54">
        <v>1.3344907407407408E-2</v>
      </c>
      <c r="G264" s="54">
        <v>9.0509259259259258E-3</v>
      </c>
      <c r="H264" s="54">
        <v>1.7245370370370372E-3</v>
      </c>
      <c r="I264" s="54"/>
      <c r="J264" s="54"/>
      <c r="K264" s="54"/>
      <c r="L264" s="54"/>
      <c r="M264" s="54"/>
      <c r="N264" s="54"/>
      <c r="O264" s="54">
        <v>2.3842592592592596E-2</v>
      </c>
      <c r="P264" s="54">
        <v>2.8483796296296295E-2</v>
      </c>
      <c r="Q264" s="54">
        <v>2.9444444444444443E-2</v>
      </c>
      <c r="R264" s="55" t="s">
        <v>88</v>
      </c>
      <c r="S264" s="54"/>
      <c r="T264" s="54"/>
      <c r="U264" s="54"/>
      <c r="V264" s="54"/>
      <c r="W264" s="54"/>
      <c r="X264" s="54"/>
      <c r="AC264" s="54"/>
      <c r="AD264" s="54"/>
      <c r="AE264" s="54"/>
      <c r="AF264" s="54"/>
      <c r="AG264" s="54"/>
      <c r="AH264" s="54"/>
      <c r="AM264" s="54"/>
      <c r="AN264" s="54"/>
      <c r="AO264" s="54"/>
      <c r="AP264" s="54"/>
      <c r="AQ264" s="54"/>
      <c r="AR264" s="54"/>
      <c r="AW264" s="54"/>
      <c r="AX264" s="54"/>
      <c r="AY264" s="54"/>
      <c r="AZ264" s="54"/>
      <c r="BA264" s="54"/>
      <c r="BB264" s="54"/>
      <c r="BG264" s="54"/>
      <c r="BH264" s="54"/>
      <c r="BI264" s="54"/>
      <c r="BJ264" s="54"/>
      <c r="BK264" s="54"/>
      <c r="BL264" s="54"/>
      <c r="BQ264" s="54"/>
      <c r="BR264" s="54"/>
      <c r="BS264" s="54"/>
      <c r="BT264" s="54"/>
      <c r="BU264" s="54"/>
      <c r="BV264" s="54"/>
      <c r="CA264" s="54"/>
      <c r="CB264" s="54"/>
      <c r="CC264" s="54"/>
      <c r="CD264" s="54"/>
      <c r="CE264" s="54"/>
      <c r="CF264" s="54"/>
      <c r="CK264" s="54"/>
      <c r="CL264" s="54"/>
      <c r="CM264" s="54"/>
      <c r="CN264" s="54"/>
      <c r="CO264" s="54"/>
      <c r="CP264" s="54"/>
    </row>
    <row r="265" spans="2:103" x14ac:dyDescent="0.2">
      <c r="B265" s="56" t="s">
        <v>38</v>
      </c>
      <c r="C265" s="51">
        <v>31.738</v>
      </c>
      <c r="D265" s="51"/>
      <c r="E265" s="51">
        <v>22.414999999999999</v>
      </c>
      <c r="F265" s="51">
        <v>-13.852</v>
      </c>
      <c r="G265" s="51">
        <v>-10.347</v>
      </c>
      <c r="H265" s="51">
        <v>-5.4740000000000002</v>
      </c>
      <c r="I265" s="51"/>
      <c r="J265" s="51"/>
      <c r="K265" s="51"/>
      <c r="L265" s="51"/>
      <c r="M265" s="51"/>
      <c r="N265" s="51"/>
      <c r="O265" s="51">
        <v>-5.4189999999999996</v>
      </c>
      <c r="P265" s="51">
        <v>-6.0750000000000002</v>
      </c>
      <c r="Q265" s="51">
        <v>-5.9039999999999999</v>
      </c>
      <c r="R265" s="51" t="s">
        <v>88</v>
      </c>
      <c r="S265" s="51"/>
      <c r="T265" s="51"/>
      <c r="U265" s="51"/>
      <c r="V265" s="51"/>
      <c r="W265" s="51"/>
      <c r="X265" s="51"/>
      <c r="AC265" s="51"/>
      <c r="AD265" s="51"/>
      <c r="AE265" s="51"/>
      <c r="AF265" s="51"/>
      <c r="AG265" s="51"/>
      <c r="AH265" s="51"/>
      <c r="AM265" s="51"/>
      <c r="AN265" s="51"/>
      <c r="AO265" s="51"/>
      <c r="AP265" s="51"/>
      <c r="AQ265" s="51"/>
      <c r="AR265" s="51"/>
      <c r="AW265" s="51"/>
      <c r="AX265" s="51"/>
      <c r="AY265" s="51"/>
      <c r="AZ265" s="51"/>
      <c r="BA265" s="51"/>
      <c r="BB265" s="51"/>
      <c r="BG265" s="51"/>
      <c r="BH265" s="51"/>
      <c r="BI265" s="51"/>
      <c r="BJ265" s="51"/>
      <c r="BK265" s="51"/>
      <c r="BL265" s="51"/>
      <c r="BQ265" s="51"/>
      <c r="BR265" s="51"/>
      <c r="BS265" s="51"/>
      <c r="BT265" s="51"/>
      <c r="BU265" s="51"/>
      <c r="BV265" s="51"/>
      <c r="CA265" s="51"/>
      <c r="CB265" s="51"/>
      <c r="CC265" s="51"/>
      <c r="CD265" s="51"/>
      <c r="CE265" s="51"/>
      <c r="CF265" s="51"/>
      <c r="CK265" s="51"/>
      <c r="CL265" s="51"/>
      <c r="CM265" s="51"/>
      <c r="CN265" s="51"/>
      <c r="CO265" s="51"/>
      <c r="CP265" s="51"/>
    </row>
    <row r="266" spans="2:103" x14ac:dyDescent="0.2">
      <c r="B266" s="57"/>
      <c r="C266" s="52">
        <v>0.99099999999999999</v>
      </c>
      <c r="D266" s="52"/>
      <c r="E266" s="52">
        <v>0.59899999999999998</v>
      </c>
      <c r="F266" s="52">
        <v>0.98599999999999999</v>
      </c>
      <c r="G266" s="52">
        <v>0.997</v>
      </c>
      <c r="H266" s="52">
        <v>0.99399999999999999</v>
      </c>
      <c r="I266" s="52"/>
      <c r="J266" s="52"/>
      <c r="K266" s="52"/>
      <c r="L266" s="52"/>
      <c r="M266" s="52"/>
      <c r="N266" s="52"/>
      <c r="O266" s="52">
        <v>1</v>
      </c>
      <c r="P266" s="52">
        <v>0.996</v>
      </c>
      <c r="Q266" s="52">
        <v>0.998</v>
      </c>
      <c r="R266" s="52" t="s">
        <v>88</v>
      </c>
      <c r="S266" s="52"/>
      <c r="T266" s="52"/>
      <c r="U266" s="52"/>
      <c r="V266" s="52"/>
      <c r="W266" s="52"/>
      <c r="X266" s="52"/>
      <c r="AC266" s="52"/>
      <c r="AD266" s="52"/>
      <c r="AE266" s="52"/>
      <c r="AF266" s="52"/>
      <c r="AG266" s="52"/>
      <c r="AH266" s="52"/>
      <c r="AM266" s="52"/>
      <c r="AN266" s="52"/>
      <c r="AO266" s="52"/>
      <c r="AP266" s="52"/>
      <c r="AQ266" s="52"/>
      <c r="AR266" s="52"/>
      <c r="AW266" s="52"/>
      <c r="AX266" s="52"/>
      <c r="AY266" s="52"/>
      <c r="AZ266" s="52"/>
      <c r="BA266" s="52"/>
      <c r="BB266" s="52"/>
      <c r="BG266" s="52"/>
      <c r="BH266" s="52"/>
      <c r="BI266" s="52"/>
      <c r="BJ266" s="52"/>
      <c r="BK266" s="52"/>
      <c r="BL266" s="52"/>
      <c r="BQ266" s="52"/>
      <c r="BR266" s="52"/>
      <c r="BS266" s="52"/>
      <c r="BT266" s="52"/>
      <c r="BU266" s="52"/>
      <c r="BV266" s="52"/>
      <c r="CA266" s="52"/>
      <c r="CB266" s="52"/>
      <c r="CC266" s="52"/>
      <c r="CD266" s="52"/>
      <c r="CE266" s="52"/>
      <c r="CF266" s="52"/>
      <c r="CK266" s="52"/>
      <c r="CL266" s="52"/>
      <c r="CM266" s="52"/>
      <c r="CN266" s="52"/>
      <c r="CO266" s="52"/>
      <c r="CP266" s="52"/>
    </row>
    <row r="267" spans="2:103" x14ac:dyDescent="0.2">
      <c r="B267" s="57"/>
      <c r="C267" s="53">
        <v>2.7777777777777779E-3</v>
      </c>
      <c r="D267" s="53"/>
      <c r="E267" s="53">
        <v>4.3055555555555562E-2</v>
      </c>
      <c r="F267" s="53">
        <v>4.8611111111111112E-3</v>
      </c>
      <c r="G267" s="53">
        <v>1.4583333333333332E-2</v>
      </c>
      <c r="H267" s="53">
        <v>5.6250000000000001E-2</v>
      </c>
      <c r="I267" s="53"/>
      <c r="J267" s="53"/>
      <c r="K267" s="53"/>
      <c r="L267" s="53"/>
      <c r="M267" s="53"/>
      <c r="N267" s="53"/>
      <c r="O267" s="53">
        <v>5.2083333333333336E-2</v>
      </c>
      <c r="P267" s="53">
        <v>4.7222222222222221E-2</v>
      </c>
      <c r="Q267" s="53">
        <v>4.6527777777777779E-2</v>
      </c>
      <c r="R267" s="52" t="s">
        <v>88</v>
      </c>
      <c r="S267" s="53"/>
      <c r="T267" s="53"/>
      <c r="U267" s="53"/>
      <c r="V267" s="53"/>
      <c r="W267" s="53"/>
      <c r="X267" s="53"/>
      <c r="AC267" s="53"/>
      <c r="AD267" s="53"/>
      <c r="AE267" s="53"/>
      <c r="AF267" s="53"/>
      <c r="AG267" s="53"/>
      <c r="AH267" s="53"/>
      <c r="AM267" s="53"/>
      <c r="AN267" s="53"/>
      <c r="AO267" s="53"/>
      <c r="AP267" s="53"/>
      <c r="AQ267" s="53"/>
      <c r="AR267" s="53"/>
      <c r="AW267" s="53"/>
      <c r="AX267" s="53"/>
      <c r="AY267" s="53"/>
      <c r="AZ267" s="53"/>
      <c r="BA267" s="53"/>
      <c r="BB267" s="53"/>
      <c r="BG267" s="53"/>
      <c r="BH267" s="53"/>
      <c r="BI267" s="53"/>
      <c r="BJ267" s="53"/>
      <c r="BK267" s="53"/>
      <c r="BL267" s="53"/>
      <c r="BQ267" s="53"/>
      <c r="BR267" s="53"/>
      <c r="BS267" s="53"/>
      <c r="BT267" s="53"/>
      <c r="BU267" s="53"/>
      <c r="BV267" s="53"/>
      <c r="CA267" s="53"/>
      <c r="CB267" s="53"/>
      <c r="CC267" s="53"/>
      <c r="CD267" s="53"/>
      <c r="CE267" s="53"/>
      <c r="CF267" s="53"/>
      <c r="CK267" s="53"/>
      <c r="CL267" s="53"/>
      <c r="CM267" s="53"/>
      <c r="CN267" s="53"/>
      <c r="CO267" s="53"/>
      <c r="CP267" s="53"/>
    </row>
    <row r="268" spans="2:103" x14ac:dyDescent="0.2">
      <c r="B268" s="58"/>
      <c r="C268" s="54">
        <v>2.3958333333333336E-3</v>
      </c>
      <c r="D268" s="54"/>
      <c r="E268" s="54">
        <v>5.1886574074074071E-2</v>
      </c>
      <c r="F268" s="54">
        <v>2.0138888888888888E-3</v>
      </c>
      <c r="G268" s="54">
        <v>7.8472222222222224E-3</v>
      </c>
      <c r="H268" s="54">
        <v>2.9675925925925925E-2</v>
      </c>
      <c r="I268" s="54"/>
      <c r="J268" s="54"/>
      <c r="K268" s="54"/>
      <c r="L268" s="54"/>
      <c r="M268" s="54"/>
      <c r="N268" s="54"/>
      <c r="O268" s="54">
        <v>2.9652777777777778E-2</v>
      </c>
      <c r="P268" s="54">
        <v>2.6261574074074076E-2</v>
      </c>
      <c r="Q268" s="54">
        <v>2.5370370370370366E-2</v>
      </c>
      <c r="R268" s="55" t="s">
        <v>88</v>
      </c>
      <c r="S268" s="54"/>
      <c r="T268" s="54"/>
      <c r="U268" s="54"/>
      <c r="V268" s="54"/>
      <c r="W268" s="54"/>
      <c r="X268" s="54"/>
      <c r="AC268" s="54"/>
      <c r="AD268" s="54"/>
      <c r="AE268" s="54"/>
      <c r="AF268" s="54"/>
      <c r="AG268" s="54"/>
      <c r="AH268" s="54"/>
      <c r="AM268" s="54"/>
      <c r="AN268" s="54"/>
      <c r="AO268" s="54"/>
      <c r="AP268" s="54"/>
      <c r="AQ268" s="54"/>
      <c r="AR268" s="54"/>
      <c r="AW268" s="54"/>
      <c r="AX268" s="54"/>
      <c r="AY268" s="54"/>
      <c r="AZ268" s="54"/>
      <c r="BA268" s="54"/>
      <c r="BB268" s="54"/>
      <c r="BG268" s="54"/>
      <c r="BH268" s="54"/>
      <c r="BI268" s="54"/>
      <c r="BJ268" s="54"/>
      <c r="BK268" s="54"/>
      <c r="BL268" s="54"/>
      <c r="BQ268" s="54"/>
      <c r="BR268" s="54"/>
      <c r="BS268" s="54"/>
      <c r="BT268" s="54"/>
      <c r="BU268" s="54"/>
      <c r="BV268" s="54"/>
      <c r="CA268" s="54"/>
      <c r="CB268" s="54"/>
      <c r="CC268" s="54"/>
      <c r="CD268" s="54"/>
      <c r="CE268" s="54"/>
      <c r="CF268" s="54"/>
      <c r="CK268" s="54"/>
      <c r="CL268" s="54"/>
      <c r="CM268" s="54"/>
      <c r="CN268" s="54"/>
      <c r="CO268" s="54"/>
      <c r="CP268" s="54"/>
    </row>
    <row r="269" spans="2:103" x14ac:dyDescent="0.2">
      <c r="B269" s="56" t="s">
        <v>39</v>
      </c>
      <c r="C269" s="51">
        <v>-7.8440000000000003</v>
      </c>
      <c r="D269" s="51"/>
      <c r="E269" s="51">
        <v>-7.2359999999999998</v>
      </c>
      <c r="F269" s="51">
        <v>-6.1020000000000003</v>
      </c>
      <c r="G269" s="51">
        <v>-5.9889999999999999</v>
      </c>
      <c r="H269" s="51">
        <v>-5.3689999999999998</v>
      </c>
      <c r="I269" s="51"/>
      <c r="J269" s="51"/>
      <c r="K269" s="51"/>
      <c r="L269" s="51"/>
      <c r="M269" s="51"/>
      <c r="N269" s="51"/>
      <c r="O269" s="51">
        <v>-5.6950000000000003</v>
      </c>
      <c r="P269" s="51">
        <v>-5.6740000000000004</v>
      </c>
      <c r="Q269" s="51">
        <v>-5.8979999999999997</v>
      </c>
      <c r="R269" s="51" t="s">
        <v>88</v>
      </c>
      <c r="S269" s="51"/>
      <c r="T269" s="51"/>
      <c r="U269" s="51"/>
      <c r="V269" s="51"/>
      <c r="W269" s="51"/>
      <c r="X269" s="51"/>
      <c r="AC269" s="51"/>
      <c r="AD269" s="51"/>
      <c r="AE269" s="51"/>
      <c r="AF269" s="51"/>
      <c r="AG269" s="51"/>
      <c r="AH269" s="51"/>
      <c r="AM269" s="51"/>
      <c r="AN269" s="51"/>
      <c r="AO269" s="51"/>
      <c r="AP269" s="51"/>
      <c r="AQ269" s="51"/>
      <c r="AR269" s="51"/>
      <c r="AW269" s="51"/>
      <c r="AX269" s="51"/>
      <c r="AY269" s="51"/>
      <c r="AZ269" s="51"/>
      <c r="BA269" s="51"/>
      <c r="BB269" s="51"/>
      <c r="BG269" s="51"/>
      <c r="BH269" s="51"/>
      <c r="BI269" s="51"/>
      <c r="BJ269" s="51"/>
      <c r="BK269" s="51"/>
      <c r="BL269" s="51"/>
      <c r="BQ269" s="51"/>
      <c r="BR269" s="51"/>
      <c r="BS269" s="51"/>
      <c r="BT269" s="51"/>
      <c r="BU269" s="51"/>
      <c r="BV269" s="51"/>
      <c r="CA269" s="51"/>
      <c r="CB269" s="51"/>
      <c r="CC269" s="51"/>
      <c r="CD269" s="51"/>
      <c r="CE269" s="51"/>
      <c r="CF269" s="51"/>
      <c r="CK269" s="51"/>
      <c r="CL269" s="51"/>
      <c r="CM269" s="51"/>
      <c r="CN269" s="51"/>
      <c r="CO269" s="51"/>
      <c r="CP269" s="51"/>
    </row>
    <row r="270" spans="2:103" x14ac:dyDescent="0.2">
      <c r="B270" s="57"/>
      <c r="C270" s="52">
        <v>0.998</v>
      </c>
      <c r="D270" s="52"/>
      <c r="E270" s="52">
        <v>0.999</v>
      </c>
      <c r="F270" s="52">
        <v>1</v>
      </c>
      <c r="G270" s="52">
        <v>1</v>
      </c>
      <c r="H270" s="52">
        <v>0.998</v>
      </c>
      <c r="I270" s="52"/>
      <c r="J270" s="52"/>
      <c r="K270" s="52"/>
      <c r="L270" s="52"/>
      <c r="M270" s="52"/>
      <c r="N270" s="52"/>
      <c r="O270" s="52">
        <v>0.998</v>
      </c>
      <c r="P270" s="52">
        <v>1</v>
      </c>
      <c r="Q270" s="52">
        <v>0.98299999999999998</v>
      </c>
      <c r="R270" s="52" t="s">
        <v>88</v>
      </c>
      <c r="S270" s="52"/>
      <c r="T270" s="52"/>
      <c r="U270" s="52"/>
      <c r="V270" s="52"/>
      <c r="W270" s="52"/>
      <c r="X270" s="52"/>
      <c r="AC270" s="52"/>
      <c r="AD270" s="52"/>
      <c r="AE270" s="52"/>
      <c r="AF270" s="52"/>
      <c r="AG270" s="52"/>
      <c r="AH270" s="52"/>
      <c r="AM270" s="52"/>
      <c r="AN270" s="52"/>
      <c r="AO270" s="52"/>
      <c r="AP270" s="52"/>
      <c r="AQ270" s="52"/>
      <c r="AR270" s="52"/>
      <c r="AW270" s="52"/>
      <c r="AX270" s="52"/>
      <c r="AY270" s="52"/>
      <c r="AZ270" s="52"/>
      <c r="BA270" s="52"/>
      <c r="BB270" s="52"/>
      <c r="BG270" s="52"/>
      <c r="BH270" s="52"/>
      <c r="BI270" s="52"/>
      <c r="BJ270" s="52"/>
      <c r="BK270" s="52"/>
      <c r="BL270" s="52"/>
      <c r="BQ270" s="52"/>
      <c r="BR270" s="52"/>
      <c r="BS270" s="52"/>
      <c r="BT270" s="52"/>
      <c r="BU270" s="52"/>
      <c r="BV270" s="52"/>
      <c r="CA270" s="52"/>
      <c r="CB270" s="52"/>
      <c r="CC270" s="52"/>
      <c r="CD270" s="52"/>
      <c r="CE270" s="52"/>
      <c r="CF270" s="52"/>
      <c r="CK270" s="52"/>
      <c r="CL270" s="52"/>
      <c r="CM270" s="52"/>
      <c r="CN270" s="52"/>
      <c r="CO270" s="52"/>
      <c r="CP270" s="52"/>
    </row>
    <row r="271" spans="2:103" x14ac:dyDescent="0.2">
      <c r="B271" s="57"/>
      <c r="C271" s="53">
        <v>6.9444444444444441E-3</v>
      </c>
      <c r="D271" s="53"/>
      <c r="E271" s="53">
        <v>1.3194444444444444E-2</v>
      </c>
      <c r="F271" s="53">
        <v>1.1805555555555555E-2</v>
      </c>
      <c r="G271" s="53">
        <v>1.1805555555555555E-2</v>
      </c>
      <c r="H271" s="53">
        <v>5.5555555555555552E-2</v>
      </c>
      <c r="I271" s="53"/>
      <c r="J271" s="53"/>
      <c r="K271" s="53"/>
      <c r="L271" s="53"/>
      <c r="M271" s="53"/>
      <c r="N271" s="53"/>
      <c r="O271" s="53">
        <v>5.1388888888888894E-2</v>
      </c>
      <c r="P271" s="53">
        <v>4.2361111111111106E-2</v>
      </c>
      <c r="Q271" s="53">
        <v>5.486111111111111E-2</v>
      </c>
      <c r="R271" s="52" t="s">
        <v>88</v>
      </c>
      <c r="S271" s="53"/>
      <c r="T271" s="53"/>
      <c r="U271" s="53"/>
      <c r="V271" s="53"/>
      <c r="W271" s="53"/>
      <c r="X271" s="53"/>
      <c r="AC271" s="53"/>
      <c r="AD271" s="53"/>
      <c r="AE271" s="53"/>
      <c r="AF271" s="53"/>
      <c r="AG271" s="53"/>
      <c r="AH271" s="53"/>
      <c r="AM271" s="53"/>
      <c r="AN271" s="53"/>
      <c r="AO271" s="53"/>
      <c r="AP271" s="53"/>
      <c r="AQ271" s="53"/>
      <c r="AR271" s="53"/>
      <c r="AW271" s="53"/>
      <c r="AX271" s="53"/>
      <c r="AY271" s="53"/>
      <c r="AZ271" s="53"/>
      <c r="BA271" s="53"/>
      <c r="BB271" s="53"/>
      <c r="BG271" s="53"/>
      <c r="BH271" s="53"/>
      <c r="BI271" s="53"/>
      <c r="BJ271" s="53"/>
      <c r="BK271" s="53"/>
      <c r="BL271" s="53"/>
      <c r="BQ271" s="53"/>
      <c r="BR271" s="53"/>
      <c r="BS271" s="53"/>
      <c r="BT271" s="53"/>
      <c r="BU271" s="53"/>
      <c r="BV271" s="53"/>
      <c r="CA271" s="53"/>
      <c r="CB271" s="53"/>
      <c r="CC271" s="53"/>
      <c r="CD271" s="53"/>
      <c r="CE271" s="53"/>
      <c r="CF271" s="53"/>
      <c r="CK271" s="53"/>
      <c r="CL271" s="53"/>
      <c r="CM271" s="53"/>
      <c r="CN271" s="53"/>
      <c r="CO271" s="53"/>
      <c r="CP271" s="53"/>
    </row>
    <row r="272" spans="2:103" x14ac:dyDescent="0.2">
      <c r="B272" s="58"/>
      <c r="C272" s="54">
        <v>5.2430555555555555E-3</v>
      </c>
      <c r="D272" s="54"/>
      <c r="E272" s="54">
        <v>2.3726851851851851E-3</v>
      </c>
      <c r="F272" s="54">
        <v>4.6064814814814814E-3</v>
      </c>
      <c r="G272" s="54">
        <v>4.6180555555555558E-3</v>
      </c>
      <c r="H272" s="54">
        <v>2.9236111111111112E-2</v>
      </c>
      <c r="I272" s="54"/>
      <c r="J272" s="54"/>
      <c r="K272" s="54"/>
      <c r="L272" s="54"/>
      <c r="M272" s="54"/>
      <c r="N272" s="54"/>
      <c r="O272" s="54">
        <v>2.7708333333333331E-2</v>
      </c>
      <c r="P272" s="54">
        <v>2.1689814814814815E-2</v>
      </c>
      <c r="Q272" s="54">
        <v>2.8784722222222225E-2</v>
      </c>
      <c r="R272" s="55" t="s">
        <v>88</v>
      </c>
      <c r="S272" s="54"/>
      <c r="T272" s="54"/>
      <c r="U272" s="54"/>
      <c r="V272" s="54"/>
      <c r="W272" s="54"/>
      <c r="X272" s="54"/>
      <c r="AC272" s="54"/>
      <c r="AD272" s="54"/>
      <c r="AE272" s="54"/>
      <c r="AF272" s="54"/>
      <c r="AG272" s="54"/>
      <c r="AH272" s="54"/>
      <c r="AM272" s="54"/>
      <c r="AN272" s="54"/>
      <c r="AO272" s="54"/>
      <c r="AP272" s="54"/>
      <c r="AQ272" s="54"/>
      <c r="AR272" s="54"/>
      <c r="AW272" s="54"/>
      <c r="AX272" s="54"/>
      <c r="AY272" s="54"/>
      <c r="AZ272" s="54"/>
      <c r="BA272" s="54"/>
      <c r="BB272" s="54"/>
      <c r="BG272" s="54"/>
      <c r="BH272" s="54"/>
      <c r="BI272" s="54"/>
      <c r="BJ272" s="54"/>
      <c r="BK272" s="54"/>
      <c r="BL272" s="54"/>
      <c r="BQ272" s="54"/>
      <c r="BR272" s="54"/>
      <c r="BS272" s="54"/>
      <c r="BT272" s="54"/>
      <c r="BU272" s="54"/>
      <c r="BV272" s="54"/>
      <c r="CA272" s="54"/>
      <c r="CB272" s="54"/>
      <c r="CC272" s="54"/>
      <c r="CD272" s="54"/>
      <c r="CE272" s="54"/>
      <c r="CF272" s="54"/>
      <c r="CK272" s="54"/>
      <c r="CL272" s="54"/>
      <c r="CM272" s="54"/>
      <c r="CN272" s="54"/>
      <c r="CO272" s="54"/>
      <c r="CP272" s="54"/>
    </row>
    <row r="273" spans="2:94" x14ac:dyDescent="0.2">
      <c r="B273" s="56" t="s">
        <v>40</v>
      </c>
      <c r="C273" s="51">
        <v>-13.992000000000001</v>
      </c>
      <c r="D273" s="51"/>
      <c r="E273" s="51">
        <v>-15.58</v>
      </c>
      <c r="F273" s="51">
        <v>-7.6660000000000004</v>
      </c>
      <c r="G273" s="51">
        <v>-9.6649999999999991</v>
      </c>
      <c r="H273" s="51">
        <v>-5.7270000000000003</v>
      </c>
      <c r="I273" s="51"/>
      <c r="J273" s="51"/>
      <c r="K273" s="51"/>
      <c r="L273" s="51"/>
      <c r="M273" s="51"/>
      <c r="N273" s="51"/>
      <c r="O273" s="51">
        <v>-5.9569999999999999</v>
      </c>
      <c r="P273" s="51">
        <v>-6.5960000000000001</v>
      </c>
      <c r="Q273" s="51">
        <v>-5.0209999999999999</v>
      </c>
      <c r="R273" s="51" t="s">
        <v>88</v>
      </c>
      <c r="S273" s="51"/>
      <c r="T273" s="51"/>
      <c r="U273" s="51"/>
      <c r="V273" s="51"/>
      <c r="W273" s="51"/>
      <c r="X273" s="51"/>
      <c r="AC273" s="51"/>
      <c r="AD273" s="51"/>
      <c r="AE273" s="51"/>
      <c r="AF273" s="51"/>
      <c r="AG273" s="51"/>
      <c r="AH273" s="51"/>
      <c r="AM273" s="51"/>
      <c r="AN273" s="51"/>
      <c r="AO273" s="51"/>
      <c r="AP273" s="51"/>
      <c r="AQ273" s="51"/>
      <c r="AR273" s="51"/>
      <c r="AW273" s="51"/>
      <c r="AX273" s="51"/>
      <c r="AY273" s="51"/>
      <c r="AZ273" s="51"/>
      <c r="BA273" s="51"/>
      <c r="BB273" s="51"/>
      <c r="BG273" s="51"/>
      <c r="BH273" s="51"/>
      <c r="BI273" s="51"/>
      <c r="BJ273" s="51"/>
      <c r="BK273" s="51"/>
      <c r="BL273" s="51"/>
      <c r="BQ273" s="51"/>
      <c r="BR273" s="51"/>
      <c r="BS273" s="51"/>
      <c r="BT273" s="51"/>
      <c r="BU273" s="51"/>
      <c r="BV273" s="51"/>
      <c r="CA273" s="51"/>
      <c r="CB273" s="51"/>
      <c r="CC273" s="51"/>
      <c r="CD273" s="51"/>
      <c r="CE273" s="51"/>
      <c r="CF273" s="51"/>
      <c r="CK273" s="51"/>
      <c r="CL273" s="51"/>
      <c r="CM273" s="51"/>
      <c r="CN273" s="51"/>
      <c r="CO273" s="51"/>
      <c r="CP273" s="51"/>
    </row>
    <row r="274" spans="2:94" x14ac:dyDescent="0.2">
      <c r="B274" s="57"/>
      <c r="C274" s="52">
        <v>0.97199999999999998</v>
      </c>
      <c r="D274" s="52"/>
      <c r="E274" s="52">
        <v>0.997</v>
      </c>
      <c r="F274" s="52">
        <v>0.999</v>
      </c>
      <c r="G274" s="52">
        <v>0.997</v>
      </c>
      <c r="H274" s="52">
        <v>0.98899999999999999</v>
      </c>
      <c r="I274" s="52"/>
      <c r="J274" s="52"/>
      <c r="K274" s="52"/>
      <c r="L274" s="52"/>
      <c r="M274" s="52"/>
      <c r="N274" s="52"/>
      <c r="O274" s="52">
        <v>0.93100000000000005</v>
      </c>
      <c r="P274" s="52">
        <v>0.97499999999999998</v>
      </c>
      <c r="Q274" s="52">
        <v>0.98</v>
      </c>
      <c r="R274" s="52" t="s">
        <v>88</v>
      </c>
      <c r="S274" s="52"/>
      <c r="T274" s="52"/>
      <c r="U274" s="52"/>
      <c r="V274" s="52"/>
      <c r="W274" s="52"/>
      <c r="X274" s="52"/>
      <c r="AC274" s="52"/>
      <c r="AD274" s="52"/>
      <c r="AE274" s="52"/>
      <c r="AF274" s="52"/>
      <c r="AG274" s="52"/>
      <c r="AH274" s="52"/>
      <c r="AM274" s="52"/>
      <c r="AN274" s="52"/>
      <c r="AO274" s="52"/>
      <c r="AP274" s="52"/>
      <c r="AQ274" s="52"/>
      <c r="AR274" s="52"/>
      <c r="AW274" s="52"/>
      <c r="AX274" s="52"/>
      <c r="AY274" s="52"/>
      <c r="AZ274" s="52"/>
      <c r="BA274" s="52"/>
      <c r="BB274" s="52"/>
      <c r="BG274" s="52"/>
      <c r="BH274" s="52"/>
      <c r="BI274" s="52"/>
      <c r="BJ274" s="52"/>
      <c r="BK274" s="52"/>
      <c r="BL274" s="52"/>
      <c r="BQ274" s="52"/>
      <c r="BR274" s="52"/>
      <c r="BS274" s="52"/>
      <c r="BT274" s="52"/>
      <c r="BU274" s="52"/>
      <c r="BV274" s="52"/>
      <c r="CA274" s="52"/>
      <c r="CB274" s="52"/>
      <c r="CC274" s="52"/>
      <c r="CD274" s="52"/>
      <c r="CE274" s="52"/>
      <c r="CF274" s="52"/>
      <c r="CK274" s="52"/>
      <c r="CL274" s="52"/>
      <c r="CM274" s="52"/>
      <c r="CN274" s="52"/>
      <c r="CO274" s="52"/>
      <c r="CP274" s="52"/>
    </row>
    <row r="275" spans="2:94" x14ac:dyDescent="0.2">
      <c r="B275" s="57"/>
      <c r="C275" s="53">
        <v>1.3888888888888889E-3</v>
      </c>
      <c r="D275" s="53"/>
      <c r="E275" s="53">
        <v>2.7777777777777779E-3</v>
      </c>
      <c r="F275" s="53">
        <v>1.1805555555555555E-2</v>
      </c>
      <c r="G275" s="53">
        <v>1.5277777777777777E-2</v>
      </c>
      <c r="H275" s="53">
        <v>4.8611111111111112E-2</v>
      </c>
      <c r="I275" s="53"/>
      <c r="J275" s="53"/>
      <c r="K275" s="53"/>
      <c r="L275" s="53"/>
      <c r="M275" s="53"/>
      <c r="N275" s="53"/>
      <c r="O275" s="53">
        <v>1.3194444444444444E-2</v>
      </c>
      <c r="P275" s="53">
        <v>5.4166666666666669E-2</v>
      </c>
      <c r="Q275" s="53">
        <v>4.0972222222222222E-2</v>
      </c>
      <c r="R275" s="52" t="s">
        <v>88</v>
      </c>
      <c r="S275" s="53"/>
      <c r="T275" s="53"/>
      <c r="U275" s="53"/>
      <c r="V275" s="53"/>
      <c r="W275" s="53"/>
      <c r="X275" s="53"/>
      <c r="AC275" s="53"/>
      <c r="AD275" s="53"/>
      <c r="AE275" s="53"/>
      <c r="AF275" s="53"/>
      <c r="AG275" s="53"/>
      <c r="AH275" s="53"/>
      <c r="AM275" s="53"/>
      <c r="AN275" s="53"/>
      <c r="AO275" s="53"/>
      <c r="AP275" s="53"/>
      <c r="AQ275" s="53"/>
      <c r="AR275" s="53"/>
      <c r="AW275" s="53"/>
      <c r="AX275" s="53"/>
      <c r="AY275" s="53"/>
      <c r="AZ275" s="53"/>
      <c r="BA275" s="53"/>
      <c r="BB275" s="53"/>
      <c r="BG275" s="53"/>
      <c r="BH275" s="53"/>
      <c r="BI275" s="53"/>
      <c r="BJ275" s="53"/>
      <c r="BK275" s="53"/>
      <c r="BL275" s="53"/>
      <c r="BQ275" s="53"/>
      <c r="BR275" s="53"/>
      <c r="BS275" s="53"/>
      <c r="BT275" s="53"/>
      <c r="BU275" s="53"/>
      <c r="BV275" s="53"/>
      <c r="CA275" s="53"/>
      <c r="CB275" s="53"/>
      <c r="CC275" s="53"/>
      <c r="CD275" s="53"/>
      <c r="CE275" s="53"/>
      <c r="CF275" s="53"/>
      <c r="CK275" s="53"/>
      <c r="CL275" s="53"/>
      <c r="CM275" s="53"/>
      <c r="CN275" s="53"/>
      <c r="CO275" s="53"/>
      <c r="CP275" s="53"/>
    </row>
    <row r="276" spans="2:94" x14ac:dyDescent="0.2">
      <c r="B276" s="58"/>
      <c r="C276" s="55" t="s">
        <v>88</v>
      </c>
      <c r="D276" s="55"/>
      <c r="E276" s="54">
        <v>6.2500000000000001E-4</v>
      </c>
      <c r="F276" s="54">
        <v>4.5833333333333334E-3</v>
      </c>
      <c r="G276" s="54">
        <v>8.9814814814814809E-3</v>
      </c>
      <c r="H276" s="54">
        <v>2.4236111111111111E-2</v>
      </c>
      <c r="I276" s="54"/>
      <c r="J276" s="54"/>
      <c r="K276" s="54"/>
      <c r="L276" s="54"/>
      <c r="M276" s="54"/>
      <c r="N276" s="54"/>
      <c r="O276" s="54">
        <v>8.1597222222222227E-3</v>
      </c>
      <c r="P276" s="54">
        <v>3.1516203703703706E-2</v>
      </c>
      <c r="Q276" s="54">
        <v>1.6805555555555556E-2</v>
      </c>
      <c r="R276" s="55" t="s">
        <v>88</v>
      </c>
      <c r="S276" s="54"/>
      <c r="T276" s="54"/>
      <c r="U276" s="54"/>
      <c r="V276" s="54"/>
      <c r="W276" s="54"/>
      <c r="X276" s="54"/>
      <c r="AC276" s="54"/>
      <c r="AD276" s="54"/>
      <c r="AE276" s="54"/>
      <c r="AF276" s="54"/>
      <c r="AG276" s="54"/>
      <c r="AH276" s="54"/>
      <c r="AM276" s="54"/>
      <c r="AN276" s="54"/>
      <c r="AO276" s="54"/>
      <c r="AP276" s="54"/>
      <c r="AQ276" s="54"/>
      <c r="AR276" s="54"/>
      <c r="AW276" s="54"/>
      <c r="AX276" s="54"/>
      <c r="AY276" s="54"/>
      <c r="AZ276" s="54"/>
      <c r="BA276" s="54"/>
      <c r="BB276" s="54"/>
      <c r="BG276" s="54"/>
      <c r="BH276" s="54"/>
      <c r="BI276" s="54"/>
      <c r="BJ276" s="54"/>
      <c r="BK276" s="54"/>
      <c r="BL276" s="54"/>
      <c r="BQ276" s="54"/>
      <c r="BR276" s="54"/>
      <c r="BS276" s="54"/>
      <c r="BT276" s="54"/>
      <c r="BU276" s="54"/>
      <c r="BV276" s="54"/>
      <c r="CA276" s="54"/>
      <c r="CB276" s="54"/>
      <c r="CC276" s="54"/>
      <c r="CD276" s="54"/>
      <c r="CE276" s="54"/>
      <c r="CF276" s="54"/>
      <c r="CK276" s="54"/>
      <c r="CL276" s="54"/>
      <c r="CM276" s="54"/>
      <c r="CN276" s="54"/>
      <c r="CO276" s="54"/>
      <c r="CP276" s="54"/>
    </row>
    <row r="277" spans="2:94" x14ac:dyDescent="0.2">
      <c r="B277" s="56" t="s">
        <v>41</v>
      </c>
      <c r="C277" s="51">
        <v>-19.308</v>
      </c>
      <c r="D277" s="51"/>
      <c r="E277" s="51">
        <v>-15.492000000000001</v>
      </c>
      <c r="F277" s="51">
        <v>-6.976</v>
      </c>
      <c r="G277" s="51">
        <v>-13.135999999999999</v>
      </c>
      <c r="H277" s="51">
        <v>-6.3419999999999996</v>
      </c>
      <c r="I277" s="51"/>
      <c r="J277" s="51"/>
      <c r="K277" s="51"/>
      <c r="L277" s="51"/>
      <c r="M277" s="51"/>
      <c r="N277" s="51"/>
      <c r="O277" s="51">
        <v>-6.44</v>
      </c>
      <c r="P277" s="51">
        <v>-5.1520000000000001</v>
      </c>
      <c r="Q277" s="51">
        <v>-4.9690000000000003</v>
      </c>
      <c r="R277" s="51" t="s">
        <v>88</v>
      </c>
      <c r="S277" s="51"/>
      <c r="T277" s="51"/>
      <c r="U277" s="51"/>
      <c r="V277" s="51"/>
      <c r="W277" s="51"/>
      <c r="X277" s="51"/>
      <c r="AC277" s="51"/>
      <c r="AD277" s="51"/>
      <c r="AE277" s="51"/>
      <c r="AF277" s="51"/>
      <c r="AG277" s="51"/>
      <c r="AH277" s="51"/>
      <c r="AM277" s="51"/>
      <c r="AN277" s="51"/>
      <c r="AO277" s="51"/>
      <c r="AP277" s="51"/>
      <c r="AQ277" s="51"/>
      <c r="AR277" s="51"/>
      <c r="AW277" s="51"/>
      <c r="AX277" s="51"/>
      <c r="AY277" s="51"/>
      <c r="AZ277" s="51"/>
      <c r="BA277" s="51"/>
      <c r="BB277" s="51"/>
      <c r="BG277" s="51"/>
      <c r="BH277" s="51"/>
      <c r="BI277" s="51"/>
      <c r="BJ277" s="51"/>
      <c r="BK277" s="51"/>
      <c r="BL277" s="51"/>
      <c r="BQ277" s="51"/>
      <c r="BR277" s="51"/>
      <c r="BS277" s="51"/>
      <c r="BT277" s="51"/>
      <c r="BU277" s="51"/>
      <c r="BV277" s="51"/>
      <c r="CA277" s="51"/>
      <c r="CB277" s="51"/>
      <c r="CC277" s="51"/>
      <c r="CD277" s="51"/>
      <c r="CE277" s="51"/>
      <c r="CF277" s="51"/>
      <c r="CK277" s="51"/>
      <c r="CL277" s="51"/>
      <c r="CM277" s="51"/>
      <c r="CN277" s="51"/>
      <c r="CO277" s="51"/>
      <c r="CP277" s="51"/>
    </row>
    <row r="278" spans="2:94" x14ac:dyDescent="0.2">
      <c r="B278" s="57"/>
      <c r="C278" s="52">
        <v>1</v>
      </c>
      <c r="D278" s="52"/>
      <c r="E278" s="52">
        <v>1</v>
      </c>
      <c r="F278" s="52">
        <v>0.93200000000000005</v>
      </c>
      <c r="G278" s="52">
        <v>0.872</v>
      </c>
      <c r="H278" s="52">
        <v>0.99</v>
      </c>
      <c r="I278" s="52"/>
      <c r="J278" s="52"/>
      <c r="K278" s="52"/>
      <c r="L278" s="52"/>
      <c r="M278" s="52"/>
      <c r="N278" s="52"/>
      <c r="O278" s="52">
        <v>0.999</v>
      </c>
      <c r="P278" s="52">
        <v>0.95199999999999996</v>
      </c>
      <c r="Q278" s="52">
        <v>0.93</v>
      </c>
      <c r="R278" s="52" t="s">
        <v>88</v>
      </c>
      <c r="S278" s="52"/>
      <c r="T278" s="52"/>
      <c r="U278" s="52"/>
      <c r="V278" s="52"/>
      <c r="W278" s="52"/>
      <c r="X278" s="52"/>
      <c r="AC278" s="52"/>
      <c r="AD278" s="52"/>
      <c r="AE278" s="52"/>
      <c r="AF278" s="52"/>
      <c r="AG278" s="52"/>
      <c r="AH278" s="52"/>
      <c r="AM278" s="52"/>
      <c r="AN278" s="52"/>
      <c r="AO278" s="52"/>
      <c r="AP278" s="52"/>
      <c r="AQ278" s="52"/>
      <c r="AR278" s="52"/>
      <c r="AW278" s="52"/>
      <c r="AX278" s="52"/>
      <c r="AY278" s="52"/>
      <c r="AZ278" s="52"/>
      <c r="BA278" s="52"/>
      <c r="BB278" s="52"/>
      <c r="BG278" s="52"/>
      <c r="BH278" s="52"/>
      <c r="BI278" s="52"/>
      <c r="BJ278" s="52"/>
      <c r="BK278" s="52"/>
      <c r="BL278" s="52"/>
      <c r="BQ278" s="52"/>
      <c r="BR278" s="52"/>
      <c r="BS278" s="52"/>
      <c r="BT278" s="52"/>
      <c r="BU278" s="52"/>
      <c r="BV278" s="52"/>
      <c r="CA278" s="52"/>
      <c r="CB278" s="52"/>
      <c r="CC278" s="52"/>
      <c r="CD278" s="52"/>
      <c r="CE278" s="52"/>
      <c r="CF278" s="52"/>
      <c r="CK278" s="52"/>
      <c r="CL278" s="52"/>
      <c r="CM278" s="52"/>
      <c r="CN278" s="52"/>
      <c r="CO278" s="52"/>
      <c r="CP278" s="52"/>
    </row>
    <row r="279" spans="2:94" x14ac:dyDescent="0.2">
      <c r="B279" s="57"/>
      <c r="C279" s="53">
        <v>1.0416666666666666E-2</v>
      </c>
      <c r="D279" s="53"/>
      <c r="E279" s="53">
        <v>6.9444444444444441E-3</v>
      </c>
      <c r="F279" s="53">
        <v>1.3888888888888889E-3</v>
      </c>
      <c r="G279" s="53">
        <v>7.6388888888888886E-3</v>
      </c>
      <c r="H279" s="53">
        <v>5.5555555555555552E-2</v>
      </c>
      <c r="I279" s="53"/>
      <c r="J279" s="53"/>
      <c r="K279" s="53"/>
      <c r="L279" s="53"/>
      <c r="M279" s="53"/>
      <c r="N279" s="53"/>
      <c r="O279" s="53">
        <v>4.9305555555555554E-2</v>
      </c>
      <c r="P279" s="53">
        <v>5.6944444444444443E-2</v>
      </c>
      <c r="Q279" s="53">
        <v>3.6111111111111115E-2</v>
      </c>
      <c r="R279" s="52" t="s">
        <v>88</v>
      </c>
      <c r="S279" s="53"/>
      <c r="T279" s="53"/>
      <c r="U279" s="53"/>
      <c r="V279" s="53"/>
      <c r="W279" s="53"/>
      <c r="X279" s="53"/>
      <c r="AC279" s="53"/>
      <c r="AD279" s="53"/>
      <c r="AE279" s="53"/>
      <c r="AF279" s="53"/>
      <c r="AG279" s="53"/>
      <c r="AH279" s="53"/>
      <c r="AM279" s="53"/>
      <c r="AN279" s="53"/>
      <c r="AO279" s="53"/>
      <c r="AP279" s="53"/>
      <c r="AQ279" s="53"/>
      <c r="AR279" s="53"/>
      <c r="AW279" s="53"/>
      <c r="AX279" s="53"/>
      <c r="AY279" s="53"/>
      <c r="AZ279" s="53"/>
      <c r="BA279" s="53"/>
      <c r="BB279" s="53"/>
      <c r="BG279" s="53"/>
      <c r="BH279" s="53"/>
      <c r="BI279" s="53"/>
      <c r="BJ279" s="53"/>
      <c r="BK279" s="53"/>
      <c r="BL279" s="53"/>
      <c r="BQ279" s="53"/>
      <c r="BR279" s="53"/>
      <c r="BS279" s="53"/>
      <c r="BT279" s="53"/>
      <c r="BU279" s="53"/>
      <c r="BV279" s="53"/>
      <c r="CA279" s="53"/>
      <c r="CB279" s="53"/>
      <c r="CC279" s="53"/>
      <c r="CD279" s="53"/>
      <c r="CE279" s="53"/>
      <c r="CF279" s="53"/>
      <c r="CK279" s="53"/>
      <c r="CL279" s="53"/>
      <c r="CM279" s="53"/>
      <c r="CN279" s="53"/>
      <c r="CO279" s="53"/>
      <c r="CP279" s="53"/>
    </row>
    <row r="280" spans="2:94" x14ac:dyDescent="0.2">
      <c r="B280" s="58"/>
      <c r="C280" s="54">
        <v>1.3194444444444443E-3</v>
      </c>
      <c r="D280" s="54"/>
      <c r="E280" s="54">
        <v>9.0277777777777784E-4</v>
      </c>
      <c r="F280" s="55" t="s">
        <v>88</v>
      </c>
      <c r="G280" s="54">
        <v>2.5694444444444445E-3</v>
      </c>
      <c r="H280" s="54">
        <v>3.1099537037037037E-2</v>
      </c>
      <c r="I280" s="54"/>
      <c r="J280" s="54"/>
      <c r="K280" s="54"/>
      <c r="L280" s="54"/>
      <c r="M280" s="54"/>
      <c r="N280" s="54"/>
      <c r="O280" s="54">
        <v>2.8587962962962964E-2</v>
      </c>
      <c r="P280" s="54">
        <v>2.6249999999999999E-2</v>
      </c>
      <c r="Q280" s="54">
        <v>1.5682870370370371E-2</v>
      </c>
      <c r="R280" s="55" t="s">
        <v>88</v>
      </c>
      <c r="S280" s="54"/>
      <c r="T280" s="54"/>
      <c r="U280" s="54"/>
      <c r="V280" s="54"/>
      <c r="W280" s="54"/>
      <c r="X280" s="54"/>
      <c r="AC280" s="54"/>
      <c r="AD280" s="54"/>
      <c r="AE280" s="54"/>
      <c r="AF280" s="54"/>
      <c r="AG280" s="54"/>
      <c r="AH280" s="54"/>
      <c r="AM280" s="54"/>
      <c r="AN280" s="54"/>
      <c r="AO280" s="54"/>
      <c r="AP280" s="54"/>
      <c r="AQ280" s="54"/>
      <c r="AR280" s="54"/>
      <c r="AW280" s="54"/>
      <c r="AX280" s="54"/>
      <c r="AY280" s="54"/>
      <c r="AZ280" s="54"/>
      <c r="BA280" s="54"/>
      <c r="BB280" s="54"/>
      <c r="BG280" s="54"/>
      <c r="BH280" s="54"/>
      <c r="BI280" s="54"/>
      <c r="BJ280" s="54"/>
      <c r="BK280" s="54"/>
      <c r="BL280" s="54"/>
      <c r="BQ280" s="54"/>
      <c r="BR280" s="54"/>
      <c r="BS280" s="54"/>
      <c r="BT280" s="54"/>
      <c r="BU280" s="54"/>
      <c r="BV280" s="54"/>
      <c r="CA280" s="54"/>
      <c r="CB280" s="54"/>
      <c r="CC280" s="54"/>
      <c r="CD280" s="54"/>
      <c r="CE280" s="54"/>
      <c r="CF280" s="54"/>
      <c r="CK280" s="54"/>
      <c r="CL280" s="54"/>
      <c r="CM280" s="54"/>
      <c r="CN280" s="54"/>
      <c r="CO280" s="54"/>
      <c r="CP280" s="54"/>
    </row>
  </sheetData>
  <mergeCells count="16">
    <mergeCell ref="B46:B48"/>
    <mergeCell ref="B265:B268"/>
    <mergeCell ref="B269:B272"/>
    <mergeCell ref="B273:B276"/>
    <mergeCell ref="B277:B280"/>
    <mergeCell ref="B49:B51"/>
    <mergeCell ref="B52:B54"/>
    <mergeCell ref="B249:B252"/>
    <mergeCell ref="B253:B256"/>
    <mergeCell ref="B257:B260"/>
    <mergeCell ref="B261:B264"/>
    <mergeCell ref="B31:B33"/>
    <mergeCell ref="B34:B36"/>
    <mergeCell ref="B37:B39"/>
    <mergeCell ref="B40:B42"/>
    <mergeCell ref="B43:B45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Rogers</dc:creator>
  <cp:lastModifiedBy>Drew.Porter</cp:lastModifiedBy>
  <dcterms:created xsi:type="dcterms:W3CDTF">2011-01-18T20:51:17Z</dcterms:created>
  <dcterms:modified xsi:type="dcterms:W3CDTF">2022-10-11T17:23:41Z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