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25725"/>
</workbook>
</file>

<file path=xl/calcChain.xml><?xml version="1.0" encoding="utf-8"?>
<calcChain xmlns="http://schemas.openxmlformats.org/spreadsheetml/2006/main">
  <c r="C4" i="4"/>
  <c r="C5"/>
  <c r="B15" s="1"/>
  <c r="C10"/>
  <c r="E553" i="2"/>
  <c r="E503"/>
  <c r="D50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3"/>
  <c r="F10" i="1"/>
  <c r="E14" s="1"/>
  <c r="B142" i="4" l="1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F14" i="1"/>
  <c r="E13"/>
  <c r="F13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</calcChain>
</file>

<file path=xl/sharedStrings.xml><?xml version="1.0" encoding="utf-8"?>
<sst xmlns="http://schemas.openxmlformats.org/spreadsheetml/2006/main" count="783" uniqueCount="399">
  <si>
    <t>f(x)</t>
  </si>
  <si>
    <t>x</t>
  </si>
  <si>
    <t xml:space="preserve">mean </t>
  </si>
  <si>
    <t>2sigma2</t>
  </si>
  <si>
    <t>sigma</t>
  </si>
  <si>
    <t>t</t>
  </si>
  <si>
    <t>D</t>
  </si>
  <si>
    <t>9.945408058167976D-002</t>
  </si>
  <si>
    <t>9.615921819144113D-002</t>
  </si>
  <si>
    <t>9.295081751336701D-002</t>
  </si>
  <si>
    <t>8.982753395621468D-002</t>
  </si>
  <si>
    <t>8.678800666560410D-002</t>
  </si>
  <si>
    <t>8.383086037658813D-002</t>
  </si>
  <si>
    <t>8.095470722122466D-002</t>
  </si>
  <si>
    <t>7.815814848972621D-002</t>
  </si>
  <si>
    <t>7.543977634456342D-002</t>
  </si>
  <si>
    <t>7.279817548641868D-002</t>
  </si>
  <si>
    <t>7.023192477127753D-002</t>
  </si>
  <si>
    <t>6.773959877837288D-002</t>
  </si>
  <si>
    <t>6.531976932780678D-002</t>
  </si>
  <si>
    <t>6.297100694813466D-002</t>
  </si>
  <si>
    <t>6.069188229295042D-002</t>
  </si>
  <si>
    <t>5.848096750686413D-002</t>
  </si>
  <si>
    <t>5.633683754019582D-002</t>
  </si>
  <si>
    <t>5.425807141263424D-002</t>
  </si>
  <si>
    <t>5.224325342587890D-002</t>
  </si>
  <si>
    <t>5.029097432528277D-002</t>
  </si>
  <si>
    <t>4.839983241094109D-002</t>
  </si>
  <si>
    <t>4.656843459815489D-002</t>
  </si>
  <si>
    <t>4.479539742787460D-002</t>
  </si>
  <si>
    <t>4.307934802769395D-002</t>
  </si>
  <si>
    <t>4.141892502334006D-002</t>
  </si>
  <si>
    <t>3.981277940204939D-002</t>
  </si>
  <si>
    <t>3.825957532752626D-002</t>
  </si>
  <si>
    <t>3.675799090789099D-002</t>
  </si>
  <si>
    <t>3.530671891713399D-002</t>
  </si>
  <si>
    <t>3.390446747050307D-002</t>
  </si>
  <si>
    <t>3.254996065531992D-002</t>
  </si>
  <si>
    <t>3.124193911726111D-002</t>
  </si>
  <si>
    <t>2.997916060418746D-002</t>
  </si>
  <si>
    <t>2.876040046677328D-002</t>
  </si>
  <si>
    <t>2.758445211890983D-002</t>
  </si>
  <si>
    <t>2.645012745709908D-002</t>
  </si>
  <si>
    <t>2.535625724108172D-002</t>
  </si>
  <si>
    <t>2.430169143605522D-002</t>
  </si>
  <si>
    <t>2.328529951812068D-002</t>
  </si>
  <si>
    <t>2.230597074342088D-002</t>
  </si>
  <si>
    <t>2.136261438264388D-002</t>
  </si>
  <si>
    <t>2.045415992172871D-002</t>
  </si>
  <si>
    <t>1.957955722996658D-002</t>
  </si>
  <si>
    <t>1.873777669645870D-002</t>
  </si>
  <si>
    <t>1.792780933671209D-002</t>
  </si>
  <si>
    <t>1.714866686937258D-002</t>
  </si>
  <si>
    <t>1.639938176551744D-002</t>
  </si>
  <si>
    <t>1.567900727079220D-002</t>
  </si>
  <si>
    <t>1.498661740167370D-002</t>
  </si>
  <si>
    <t>1.432130691740894D-002</t>
  </si>
  <si>
    <t>1.368219126809225D-002</t>
  </si>
  <si>
    <t>1.306840652067962D-002</t>
  </si>
  <si>
    <t>1.247910926343873D-002</t>
  </si>
  <si>
    <t>1.191347649036591D-002</t>
  </si>
  <si>
    <t>1.137070546630034D-002</t>
  </si>
  <si>
    <t>1.085001357419547D-002</t>
  </si>
  <si>
    <t>1.035063814511768D-002</t>
  </si>
  <si>
    <t>9.871836272289705D-003</t>
  </si>
  <si>
    <t>9.412884610104871D-003</t>
  </si>
  <si>
    <t>8.973079159358787D-003</t>
  </si>
  <si>
    <t>8.551735038733714D-003</t>
  </si>
  <si>
    <t>8.148186244940037D-003</t>
  </si>
  <si>
    <t>7.761785400962420D-003</t>
  </si>
  <si>
    <t>7.391903494405340D-003</t>
  </si>
  <si>
    <t>7.037929605902056D-003</t>
  </si>
  <si>
    <t>6.699270629457182D-003</t>
  </si>
  <si>
    <t>6.375350984259397D-003</t>
  </si>
  <si>
    <t>6.065612320048134D-003</t>
  </si>
  <si>
    <t>5.769513215784648D-003</t>
  </si>
  <si>
    <t>5.486528873016648D-003</t>
  </si>
  <si>
    <t>5.216150804132125D-003</t>
  </si>
  <si>
    <t>4.957886516749125D-003</t>
  </si>
  <si>
    <t>4.711259194330289D-003</t>
  </si>
  <si>
    <t>4.475807374072915D-003</t>
  </si>
  <si>
    <t>4.251084622430601D-003</t>
  </si>
  <si>
    <t>4.036659208978803D-003</t>
  </si>
  <si>
    <t>3.832113779105049D-003</t>
  </si>
  <si>
    <t>3.637045026111544D-003</t>
  </si>
  <si>
    <t>3.451063362997044D-003</t>
  </si>
  <si>
    <t>3.273792595022405D-003</t>
  </si>
  <si>
    <t>3.104869592471772D-003</t>
  </si>
  <si>
    <t>2.943943965105464D-003</t>
  </si>
  <si>
    <t>2.790677738144251D-003</t>
  </si>
  <si>
    <t>2.644745030069856D-003</t>
  </si>
  <si>
    <t>2.505831732900565D-003</t>
  </si>
  <si>
    <t>2.373635195298219D-003</t>
  </si>
  <si>
    <t>2.247863908328267D-003</t>
  </si>
  <si>
    <t>2.128237194905955D-003</t>
  </si>
  <si>
    <t>2.014484902536712D-003</t>
  </si>
  <si>
    <t>1.906347099956270D-003</t>
  </si>
  <si>
    <t>1.803573777741657D-003</t>
  </si>
  <si>
    <t>1.705924553391813D-003</t>
  </si>
  <si>
    <t>1.613168380539309D-003</t>
  </si>
  <si>
    <t>1.525083263005620D-003</t>
  </si>
  <si>
    <t>1.441455973486108D-003</t>
  </si>
  <si>
    <t>1.362081777363497D-003</t>
  </si>
  <si>
    <t>1.286764161293543D-003</t>
  </si>
  <si>
    <t>1.215314567061543D-003</t>
  </si>
  <si>
    <t>1.147552130780970D-003</t>
  </si>
  <si>
    <t>1.083303427291699D-003</t>
  </si>
  <si>
    <t>1.022402220007207D-003</t>
  </si>
  <si>
    <t>9.646892160859649D-004</t>
  </si>
  <si>
    <t>9.100118273723652D-004</t>
  </si>
  <si>
    <t>8.582239366262881D-004</t>
  </si>
  <si>
    <t>8.091856693440432D-004</t>
  </si>
  <si>
    <t>7.627631711707043D-004</t>
  </si>
  <si>
    <t>7.188283908860183D-004</t>
  </si>
  <si>
    <t>6.772588689461279D-004</t>
  </si>
  <si>
    <t>6.379375314207579D-004</t>
  </si>
  <si>
    <t>6.007524895752012D-004</t>
  </si>
  <si>
    <t>5.655968450082048D-004</t>
  </si>
  <si>
    <t>5.323684998290159D-004</t>
  </si>
  <si>
    <t>5.009699728178199D-004</t>
  </si>
  <si>
    <t>4.713082202870291D-004</t>
  </si>
  <si>
    <t>4.432944626586900D-004</t>
  </si>
  <si>
    <t>4.168440161703437D-004</t>
  </si>
  <si>
    <t>3.918761294955631D-004</t>
  </si>
  <si>
    <t>3.683137600472621D-004</t>
  </si>
  <si>
    <t>3.461533851686201D-004</t>
  </si>
  <si>
    <t>0.000000000000000D+000</t>
  </si>
  <si>
    <t>9.941857466176157D-002</t>
  </si>
  <si>
    <t>9.612489282349491D-002</t>
  </si>
  <si>
    <t>9.291764154557089D-002</t>
  </si>
  <si>
    <t>8.979547672809325D-002</t>
  </si>
  <si>
    <t>8.675703801359315D-002</t>
  </si>
  <si>
    <t>8.380095063893467D-002</t>
  </si>
  <si>
    <t>8.092582724223908D-002</t>
  </si>
  <si>
    <t>7.813026962340332D-002</t>
  </si>
  <si>
    <t>7.541287045758981D-002</t>
  </si>
  <si>
    <t>7.277221496058403D-002</t>
  </si>
  <si>
    <t>7.020688250530754D-002</t>
  </si>
  <si>
    <t>6.771544818920207D-002</t>
  </si>
  <si>
    <t>6.529648435130916D-002</t>
  </si>
  <si>
    <t>6.294856203933093D-002</t>
  </si>
  <si>
    <t>6.067025242570979D-002</t>
  </si>
  <si>
    <t>5.846012817311965D-002</t>
  </si>
  <si>
    <t>5.631676474869147D-002</t>
  </si>
  <si>
    <t>5.423874168722249D-002</t>
  </si>
  <si>
    <t>5.222464380338732D-002</t>
  </si>
  <si>
    <t>5.027306235296791D-002</t>
  </si>
  <si>
    <t>4.838259614354824D-002</t>
  </si>
  <si>
    <t>4.655185259460189D-002</t>
  </si>
  <si>
    <t>4.477944874757780D-002</t>
  </si>
  <si>
    <t>4.306401222655418D-002</t>
  </si>
  <si>
    <t>4.140418214940655D-002</t>
  </si>
  <si>
    <t>3.123082837618637D-002</t>
  </si>
  <si>
    <t>2.996850027905486D-002</t>
  </si>
  <si>
    <t>2.875017479515766D-002</t>
  </si>
  <si>
    <t>2.757464577317940D-002</t>
  </si>
  <si>
    <t>2.644072553763174D-002</t>
  </si>
  <si>
    <t>2.534724526935022D-002</t>
  </si>
  <si>
    <t>2.429305534759491D-002</t>
  </si>
  <si>
    <t>2.327702565539298D-002</t>
  </si>
  <si>
    <t>2.229804584858548D-002</t>
  </si>
  <si>
    <t>2.135502559025194D-002</t>
  </si>
  <si>
    <t>2.044689475134930D-002</t>
  </si>
  <si>
    <t>1.957260357875789D-002</t>
  </si>
  <si>
    <t>1.873112283169519D-002</t>
  </si>
  <si>
    <t>1.792144388827854D-002</t>
  </si>
  <si>
    <t>1.714257882223532D-002</t>
  </si>
  <si>
    <t>1.639356045218271D-002</t>
  </si>
  <si>
    <t>1.567344236376130D-002</t>
  </si>
  <si>
    <t>1.498129890590398D-002</t>
  </si>
  <si>
    <t>1.431622516278946D-002</t>
  </si>
  <si>
    <t>1.367733690194233D-002</t>
  </si>
  <si>
    <t>1.306377050027837D-002</t>
  </si>
  <si>
    <t>1.247468284859290D-002</t>
  </si>
  <si>
    <t>1.190925123602340D-002</t>
  </si>
  <si>
    <t>1.136667321521595D-002</t>
  </si>
  <si>
    <t>1.084616644965540D-002</t>
  </si>
  <si>
    <t>1.034696854372867D-002</t>
  </si>
  <si>
    <t>9.868336856838619D-003</t>
  </si>
  <si>
    <t>9.409548302493723D-003</t>
  </si>
  <si>
    <t>8.969899133620458D-003</t>
  </si>
  <si>
    <t>8.548704714132674D-003</t>
  </si>
  <si>
    <t>8.145299279162493D-003</t>
  </si>
  <si>
    <t>7.759035683399669D-003</t>
  </si>
  <si>
    <t>7.389285139534108D-003</t>
  </si>
  <si>
    <t>7.035436946764869D-003</t>
  </si>
  <si>
    <t>6.696898211246029D-003</t>
  </si>
  <si>
    <t>6.373093558005176D-003</t>
  </si>
  <si>
    <t>6.063464836418420D-003</t>
  </si>
  <si>
    <t>5.767470818991862D-003</t>
  </si>
  <si>
    <t>5.484586894838605D-003</t>
  </si>
  <si>
    <t>5.214304758046485D-003</t>
  </si>
  <si>
    <t>4.956132092183231D-003</t>
  </si>
  <si>
    <t>4.709592251027491D-003</t>
  </si>
  <si>
    <t>4.474223936576356D-003</t>
  </si>
  <si>
    <t>4.249580874685167D-003</t>
  </si>
  <si>
    <t>4.035231489051754D-003</t>
  </si>
  <si>
    <t>3.830758574025636D-003</t>
  </si>
  <si>
    <t>3.635758966829836D-003</t>
  </si>
  <si>
    <t>3.449843219461743D-003</t>
  </si>
  <si>
    <t>3.272635271377652D-003</t>
  </si>
  <si>
    <t>3.103772122372450D-003</t>
  </si>
  <si>
    <t>2.942903507150462D-003</t>
  </si>
  <si>
    <t>2.789691571427103D-003</t>
  </si>
  <si>
    <t>2.643810549845956D-003</t>
  </si>
  <si>
    <t>2.504946446369948D-003</t>
  </si>
  <si>
    <t>2.372796717503012D-003</t>
  </si>
  <si>
    <t>2.247069958163545D-003</t>
  </si>
  <si>
    <t>2.127485591242812D-003</t>
  </si>
  <si>
    <t>2.013773560456192D-003</t>
  </si>
  <si>
    <t>1.905674027092788D-003</t>
  </si>
  <si>
    <t>1.802937070734269D-003</t>
  </si>
  <si>
    <t>1.705322394441900D-003</t>
  </si>
  <si>
    <t>1.612599034072942D-003</t>
  </si>
  <si>
    <t>1.524545072438957D-003</t>
  </si>
  <si>
    <t>1.440947358091976D-003</t>
  </si>
  <si>
    <t>1.361601229237437D-003</t>
  </si>
  <si>
    <t>1.286310242417451D-003</t>
  </si>
  <si>
    <t>1.214885906462973D-003</t>
  </si>
  <si>
    <t>1.147147421786205D-003</t>
  </si>
  <si>
    <t>1.082921424870639D-003</t>
  </si>
  <si>
    <t>1.022041738208157D-003</t>
  </si>
  <si>
    <t>9.643491255582267D-004</t>
  </si>
  <si>
    <t>9.096910529747088D-004</t>
  </si>
  <si>
    <t>8.579214551192818D-004</t>
  </si>
  <si>
    <t>8.089005071642233D-004</t>
  </si>
  <si>
    <t>7.624944022845520D-004</t>
  </si>
  <si>
    <t>7.185751347217126D-004</t>
  </si>
  <si>
    <t>6.770202884011215D-004</t>
  </si>
  <si>
    <t>6.377128309431432D-004</t>
  </si>
  <si>
    <t>6.005409133167917D-004</t>
  </si>
  <si>
    <t>5.653976750475429D-004</t>
  </si>
  <si>
    <t>5.321810544621026D-004</t>
  </si>
  <si>
    <t>5.007936049148367D-004</t>
  </si>
  <si>
    <t>4.711423157130129D-004</t>
  </si>
  <si>
    <t>4.431384387562288D-004</t>
  </si>
  <si>
    <t>4.166973202965672D-004</t>
  </si>
  <si>
    <t>3.917382439910537D-004</t>
  </si>
  <si>
    <t>3.681840482827701D-004</t>
  </si>
  <si>
    <t>9.608451185987774D-002</t>
  </si>
  <si>
    <t>9.287861275484444D-002</t>
  </si>
  <si>
    <t>8.975776404084303D-002</t>
  </si>
  <si>
    <t>8.672060594497540D-002</t>
  </si>
  <si>
    <t>8.376576429444099D-002</t>
  </si>
  <si>
    <t>8.089185232269881D-002</t>
  </si>
  <si>
    <t>7.809747242924350D-002</t>
  </si>
  <si>
    <t>7.538121789237320D-002</t>
  </si>
  <si>
    <t>7.274167453384589D-002</t>
  </si>
  <si>
    <t>6.694107249787138D-003</t>
  </si>
  <si>
    <t>6.370437875337374D-003</t>
  </si>
  <si>
    <t>6.060938492413805D-003</t>
  </si>
  <si>
    <t>5.765068101211972D-003</t>
  </si>
  <si>
    <t>5.482302311500106D-003</t>
  </si>
  <si>
    <t>5.212133031120851D-003</t>
  </si>
  <si>
    <t>4.954068150632166D-003</t>
  </si>
  <si>
    <t>4.707631224175395D-003</t>
  </si>
  <si>
    <t>4.472361147620963D-003</t>
  </si>
  <si>
    <t>1.021617659429305D-003</t>
  </si>
  <si>
    <t>9.639490355069203D-004</t>
  </si>
  <si>
    <t>9.093136868327919D-004</t>
  </si>
  <si>
    <t>8.575656091268810D-004</t>
  </si>
  <si>
    <t>8.085650360012399D-004</t>
  </si>
  <si>
    <t>7.621782165460418D-004</t>
  </si>
  <si>
    <t>7.182771984847621D-004</t>
  </si>
  <si>
    <t>6.767396168809246D-004</t>
  </si>
  <si>
    <t>6.374484882358841D-004</t>
  </si>
  <si>
    <t>9.778202653516692D-002</t>
  </si>
  <si>
    <t>9.454236131280992D-002</t>
  </si>
  <si>
    <t>9.138771733329280D-002</t>
  </si>
  <si>
    <t>8.831677208772976D-002</t>
  </si>
  <si>
    <t>8.532818708867251D-002</t>
  </si>
  <si>
    <t>8.242060969168233D-002</t>
  </si>
  <si>
    <t>7.959267487263756D-002</t>
  </si>
  <si>
    <t>7.684300695937933D-002</t>
  </si>
  <si>
    <t>7.417022131707911D-002</t>
  </si>
  <si>
    <t>7.157292598624709D-002</t>
  </si>
  <si>
    <t>6.904972327268030D-002</t>
  </si>
  <si>
    <t>6.659921128907047D-002</t>
  </si>
  <si>
    <t>6.421998544711707D-002</t>
  </si>
  <si>
    <t>6.191063990042825D-002</t>
  </si>
  <si>
    <t>5.966976893726170D-002</t>
  </si>
  <si>
    <t>5.749596832349513D-002</t>
  </si>
  <si>
    <t>5.538783659515735D-002</t>
  </si>
  <si>
    <t>5.334397630077003D-002</t>
  </si>
  <si>
    <t>5.136299519351586D-002</t>
  </si>
  <si>
    <t>4.944350737325246D-002</t>
  </si>
  <si>
    <t>4.758413437880968D-002</t>
  </si>
  <si>
    <t>4.578350623050027D-002</t>
  </si>
  <si>
    <t>4.404026242344351D-002</t>
  </si>
  <si>
    <t>4.235305287225718D-002</t>
  </si>
  <si>
    <t>4.072053880707137D-002</t>
  </si>
  <si>
    <t>3.914139362222650D-002</t>
  </si>
  <si>
    <t>3.761430367735998D-002</t>
  </si>
  <si>
    <t>3.613796905226725D-002</t>
  </si>
  <si>
    <t>3.471110425604125D-002</t>
  </si>
  <si>
    <t>3.333243889091483D-002</t>
  </si>
  <si>
    <t>3.200071827227552D-002</t>
  </si>
  <si>
    <t>3.071470400489005D-002</t>
  </si>
  <si>
    <t>2.947317451738407D-002</t>
  </si>
  <si>
    <t>2.827492555424593D-002</t>
  </si>
  <si>
    <t>2.711877062827832D-002</t>
  </si>
  <si>
    <t>2.600354143272438D-002</t>
  </si>
  <si>
    <t>2.492808821527980D-002</t>
  </si>
  <si>
    <t>2.389128011433845D-002</t>
  </si>
  <si>
    <t>2.289200545908307D-002</t>
  </si>
  <si>
    <t>2.192917203387687D-002</t>
  </si>
  <si>
    <t>2.100170730860309D-002</t>
  </si>
  <si>
    <t>2.010855863577453D-002</t>
  </si>
  <si>
    <t>1.924869341558619D-002</t>
  </si>
  <si>
    <t>1.842109922985924D-002</t>
  </si>
  <si>
    <t>1.762478394662404D-002</t>
  </si>
  <si>
    <t>1.685877579534432D-002</t>
  </si>
  <si>
    <t>1.612212341516567D-002</t>
  </si>
  <si>
    <t>1.541389587646408D-002</t>
  </si>
  <si>
    <t>1.473318267695989D-002</t>
  </si>
  <si>
    <t>1.407909371391841D-002</t>
  </si>
  <si>
    <t>1.345075923289257D-002</t>
  </si>
  <si>
    <t>1.284732975477731D-002</t>
  </si>
  <si>
    <t>1.226797598166432D-002</t>
  </si>
  <si>
    <t>1.171188868300482D-002</t>
  </si>
  <si>
    <t>1.117827856279737D-002</t>
  </si>
  <si>
    <t>1.066637610923678D-002</t>
  </si>
  <si>
    <t>1.017543142738339D-002</t>
  </si>
  <si>
    <t>9.704714056150547D-003</t>
  </si>
  <si>
    <t>9.253512770520304D-003</t>
  </si>
  <si>
    <t>8.821135370209702D-003</t>
  </si>
  <si>
    <t>8.406908454827548D-003</t>
  </si>
  <si>
    <t>8.010177187883135D-003</t>
  </si>
  <si>
    <t>7.630305049102708D-003</t>
  </si>
  <si>
    <t>7.266673577016954D-003</t>
  </si>
  <si>
    <t>6.918682101784056D-003</t>
  </si>
  <si>
    <t>6.585747470085392D-003</t>
  </si>
  <si>
    <t>6.267303761639421D-003</t>
  </si>
  <si>
    <t>5.962801999383568D-003</t>
  </si>
  <si>
    <t>5.671709853076149D-003</t>
  </si>
  <si>
    <t>5.393511337686037D-003</t>
  </si>
  <si>
    <t>5.127706506762281D-003</t>
  </si>
  <si>
    <t>4.873811142008934D-003</t>
  </si>
  <si>
    <t>4.631356439152020D-003</t>
  </si>
  <si>
    <t>4.399888691132803D-003</t>
  </si>
  <si>
    <t>4.178968968976413D-003</t>
  </si>
  <si>
    <t>3.968172801036670D-003</t>
  </si>
  <si>
    <t>3.767089851089568D-003</t>
  </si>
  <si>
    <t>3.575323595852293D-003</t>
  </si>
  <si>
    <t>3.392491002192815D-003</t>
  </si>
  <si>
    <t>3.218222205112079D-003</t>
  </si>
  <si>
    <t>3.052160185922657D-003</t>
  </si>
  <si>
    <t>2.893960452096611D-003</t>
  </si>
  <si>
    <t>2.743290718619968D-003</t>
  </si>
  <si>
    <t>2.599830591137361D-003</t>
  </si>
  <si>
    <t>2.463271251535190D-003</t>
  </si>
  <si>
    <t>2.333315146309982D-003</t>
  </si>
  <si>
    <t>2.209675677549659D-003</t>
  </si>
  <si>
    <t>2.092076897542649D-003</t>
  </si>
  <si>
    <t>1.980253206627596D-003</t>
  </si>
  <si>
    <t>1.873949054881267D-003</t>
  </si>
  <si>
    <t>1.772918647714036D-003</t>
  </si>
  <si>
    <t>1.676925655861738D-003</t>
  </si>
  <si>
    <t>1.585742929441995D-003</t>
  </si>
  <si>
    <t>1.499152216776028D-003</t>
  </si>
  <si>
    <t>1.416943887764939D-003</t>
  </si>
  <si>
    <t>1.338916662310211D-003</t>
  </si>
  <si>
    <t>1.264877343428174D-003</t>
  </si>
  <si>
    <t>1.194640555550566D-003</t>
  </si>
  <si>
    <t>1.128028488078591D-003</t>
  </si>
  <si>
    <t>1.064870644051083D-003</t>
  </si>
  <si>
    <t>1.005003594172057D-003</t>
  </si>
  <si>
    <t>9.482707360758656D-004</t>
  </si>
  <si>
    <t>8.945220592662681D-004</t>
  </si>
  <si>
    <t>8.436139152560369D-004</t>
  </si>
  <si>
    <t>7.954087932067452D-004</t>
  </si>
  <si>
    <t>7.497751010674737D-004</t>
  </si>
  <si>
    <t>7.065869521947844D-004</t>
  </si>
  <si>
    <t>6.657239574359126D-004</t>
  </si>
  <si>
    <t>6.270710225186336D-004</t>
  </si>
  <si>
    <t>5.905181509933032D-004</t>
  </si>
  <si>
    <t>5.559602526363051D-004</t>
  </si>
  <si>
    <t>5.232969568113577D-004</t>
  </si>
  <si>
    <t>4.924324317137159D-004</t>
  </si>
  <si>
    <t>4.632752082350285D-004</t>
  </si>
  <si>
    <t>4.357380094647253D-004</t>
  </si>
  <si>
    <t>4.097375844905237D-004</t>
  </si>
  <si>
    <t>3.851940859178763D-004</t>
  </si>
  <si>
    <t>3.620355492215897D-004</t>
  </si>
  <si>
    <t>3.401790244786137D-004</t>
  </si>
  <si>
    <t>decay rate</t>
  </si>
  <si>
    <t>Length</t>
  </si>
  <si>
    <t>SD_initial</t>
  </si>
  <si>
    <t>T0</t>
  </si>
  <si>
    <t>Tend</t>
  </si>
  <si>
    <t>SD_center</t>
  </si>
  <si>
    <t>Velocity</t>
  </si>
  <si>
    <t>Peak</t>
  </si>
  <si>
    <t>dx</t>
  </si>
  <si>
    <t>nx</t>
  </si>
  <si>
    <t>X_center</t>
  </si>
  <si>
    <t>final</t>
  </si>
  <si>
    <t>initial</t>
  </si>
  <si>
    <t xml:space="preserve">final 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</si>
</sst>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NumberFormat="1"/>
    <xf numFmtId="0" fontId="0" fillId="3" borderId="0" xfId="0" applyFill="1"/>
    <xf numFmtId="11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Sheet1!$E$13:$E$43</c:f>
              <c:numCache>
                <c:formatCode>General</c:formatCode>
                <c:ptCount val="31"/>
                <c:pt idx="0">
                  <c:v>5.5307095498444164E-50</c:v>
                </c:pt>
                <c:pt idx="1">
                  <c:v>1.0966065593889713E-43</c:v>
                </c:pt>
                <c:pt idx="2">
                  <c:v>7.9988277570068127E-38</c:v>
                </c:pt>
                <c:pt idx="3">
                  <c:v>2.1463837356630605E-32</c:v>
                </c:pt>
                <c:pt idx="4">
                  <c:v>2.1188192535093538E-27</c:v>
                </c:pt>
                <c:pt idx="5">
                  <c:v>7.6945986267064199E-23</c:v>
                </c:pt>
                <c:pt idx="6">
                  <c:v>1.0279773571668917E-18</c:v>
                </c:pt>
                <c:pt idx="7">
                  <c:v>5.0522710835368927E-15</c:v>
                </c:pt>
                <c:pt idx="8">
                  <c:v>9.1347204083645953E-12</c:v>
                </c:pt>
                <c:pt idx="9">
                  <c:v>6.0758828498232861E-9</c:v>
                </c:pt>
                <c:pt idx="10">
                  <c:v>1.4867195147342979E-6</c:v>
                </c:pt>
                <c:pt idx="11">
                  <c:v>1.3383022576488537E-4</c:v>
                </c:pt>
                <c:pt idx="12">
                  <c:v>4.4318484119380075E-3</c:v>
                </c:pt>
                <c:pt idx="13">
                  <c:v>5.3990966513188063E-2</c:v>
                </c:pt>
                <c:pt idx="14">
                  <c:v>0.24197072451914337</c:v>
                </c:pt>
                <c:pt idx="15">
                  <c:v>0.3989422804014327</c:v>
                </c:pt>
                <c:pt idx="16">
                  <c:v>0.24197072451914337</c:v>
                </c:pt>
                <c:pt idx="17">
                  <c:v>5.3990966513188063E-2</c:v>
                </c:pt>
                <c:pt idx="18">
                  <c:v>4.4318484119380075E-3</c:v>
                </c:pt>
                <c:pt idx="19">
                  <c:v>1.3383022576488537E-4</c:v>
                </c:pt>
                <c:pt idx="20">
                  <c:v>1.4867195147342979E-6</c:v>
                </c:pt>
                <c:pt idx="21">
                  <c:v>6.0758828498232861E-9</c:v>
                </c:pt>
                <c:pt idx="22">
                  <c:v>9.1347204083645953E-12</c:v>
                </c:pt>
                <c:pt idx="23">
                  <c:v>5.0522710835368927E-15</c:v>
                </c:pt>
                <c:pt idx="24">
                  <c:v>1.0279773571668917E-18</c:v>
                </c:pt>
                <c:pt idx="25">
                  <c:v>7.6945986267064199E-23</c:v>
                </c:pt>
                <c:pt idx="26">
                  <c:v>2.1188192535093538E-27</c:v>
                </c:pt>
                <c:pt idx="27">
                  <c:v>2.1463837356630605E-32</c:v>
                </c:pt>
                <c:pt idx="28">
                  <c:v>7.9988277570068127E-38</c:v>
                </c:pt>
                <c:pt idx="29">
                  <c:v>1.0966065593889713E-43</c:v>
                </c:pt>
                <c:pt idx="30">
                  <c:v>5.5307095498444164E-50</c:v>
                </c:pt>
              </c:numCache>
            </c:numRef>
          </c:yVal>
          <c:smooth val="1"/>
        </c:ser>
        <c:axId val="65034496"/>
        <c:axId val="65040384"/>
      </c:scatterChart>
      <c:valAx>
        <c:axId val="65034496"/>
        <c:scaling>
          <c:orientation val="minMax"/>
        </c:scaling>
        <c:axPos val="b"/>
        <c:tickLblPos val="nextTo"/>
        <c:crossAx val="65040384"/>
        <c:crosses val="autoZero"/>
        <c:crossBetween val="midCat"/>
      </c:valAx>
      <c:valAx>
        <c:axId val="65040384"/>
        <c:scaling>
          <c:orientation val="minMax"/>
        </c:scaling>
        <c:axPos val="l"/>
        <c:majorGridlines/>
        <c:numFmt formatCode="General" sourceLinked="1"/>
        <c:tickLblPos val="nextTo"/>
        <c:crossAx val="65034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Sheet1!$D$1:$D$11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Sheet1!$D$12:$D$68</c:f>
              <c:numCache>
                <c:formatCode>0.00E+00</c:formatCode>
                <c:ptCount val="5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1.5306040335694701E-15</c:v>
                </c:pt>
                <c:pt idx="8">
                  <c:v>3.2064763045068E-12</c:v>
                </c:pt>
                <c:pt idx="9">
                  <c:v>2.4698004792328102E-9</c:v>
                </c:pt>
                <c:pt idx="10">
                  <c:v>7.1605592652566697E-7</c:v>
                </c:pt>
                <c:pt idx="11">
                  <c:v>7.8669501336562801E-5</c:v>
                </c:pt>
                <c:pt idx="12">
                  <c:v>3.3043045436811701E-3</c:v>
                </c:pt>
                <c:pt idx="13">
                  <c:v>5.3642431418939297E-2</c:v>
                </c:pt>
                <c:pt idx="14" formatCode="General">
                  <c:v>0.34066362143045897</c:v>
                </c:pt>
                <c:pt idx="15" formatCode="General">
                  <c:v>0.85562439189214901</c:v>
                </c:pt>
                <c:pt idx="16" formatCode="General">
                  <c:v>0.85562439189214901</c:v>
                </c:pt>
                <c:pt idx="17" formatCode="General">
                  <c:v>0.34066362143045897</c:v>
                </c:pt>
                <c:pt idx="18">
                  <c:v>5.3642431418939297E-2</c:v>
                </c:pt>
                <c:pt idx="19">
                  <c:v>3.3043045436811701E-3</c:v>
                </c:pt>
                <c:pt idx="20">
                  <c:v>7.8669501336701999E-5</c:v>
                </c:pt>
                <c:pt idx="21">
                  <c:v>7.1605592624737598E-7</c:v>
                </c:pt>
                <c:pt idx="22">
                  <c:v>2.4698004792328102E-9</c:v>
                </c:pt>
                <c:pt idx="23">
                  <c:v>3.2064763045068E-12</c:v>
                </c:pt>
                <c:pt idx="24">
                  <c:v>1.6697498548030601E-15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65063936"/>
        <c:axId val="65417984"/>
      </c:scatterChart>
      <c:valAx>
        <c:axId val="65063936"/>
        <c:scaling>
          <c:orientation val="minMax"/>
        </c:scaling>
        <c:axPos val="b"/>
        <c:tickLblPos val="nextTo"/>
        <c:crossAx val="65417984"/>
        <c:crosses val="autoZero"/>
        <c:crossBetween val="midCat"/>
      </c:valAx>
      <c:valAx>
        <c:axId val="65417984"/>
        <c:scaling>
          <c:orientation val="minMax"/>
        </c:scaling>
        <c:axPos val="l"/>
        <c:majorGridlines/>
        <c:numFmt formatCode="General" sourceLinked="1"/>
        <c:tickLblPos val="nextTo"/>
        <c:crossAx val="65063936"/>
        <c:crosses val="autoZero"/>
        <c:crossBetween val="midCat"/>
      </c:valAx>
    </c:plotArea>
    <c:legend>
      <c:legendPos val="r"/>
    </c:legend>
    <c:plotVisOnly val="1"/>
  </c:chart>
  <c:spPr>
    <a:solidFill>
      <a:schemeClr val="accent2"/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39477557886871"/>
          <c:y val="1.6707788323174183E-2"/>
          <c:w val="0.79921353302647269"/>
          <c:h val="0.88067519280829154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Sheet2!$C$463:$C$543</c:f>
              <c:numCache>
                <c:formatCode>General</c:formatCode>
                <c:ptCount val="81"/>
                <c:pt idx="0">
                  <c:v>-1.9999999999997</c:v>
                </c:pt>
                <c:pt idx="1">
                  <c:v>-1.9499999999997</c:v>
                </c:pt>
                <c:pt idx="2">
                  <c:v>-1.8999999999996999</c:v>
                </c:pt>
                <c:pt idx="3">
                  <c:v>-1.8499999999997001</c:v>
                </c:pt>
                <c:pt idx="4">
                  <c:v>-1.7999999999997001</c:v>
                </c:pt>
                <c:pt idx="5">
                  <c:v>-1.7499999999997</c:v>
                </c:pt>
                <c:pt idx="6">
                  <c:v>-1.6999999999997</c:v>
                </c:pt>
                <c:pt idx="7">
                  <c:v>-1.6499999999996999</c:v>
                </c:pt>
                <c:pt idx="8">
                  <c:v>-1.5999999999997001</c:v>
                </c:pt>
                <c:pt idx="9">
                  <c:v>-1.5499999999997001</c:v>
                </c:pt>
                <c:pt idx="10">
                  <c:v>-1.4999999999997</c:v>
                </c:pt>
                <c:pt idx="11">
                  <c:v>-1.4499999999997</c:v>
                </c:pt>
                <c:pt idx="12">
                  <c:v>-1.3999999999996999</c:v>
                </c:pt>
                <c:pt idx="13">
                  <c:v>-1.3499999999997001</c:v>
                </c:pt>
                <c:pt idx="14">
                  <c:v>-1.2999999999997001</c:v>
                </c:pt>
                <c:pt idx="15">
                  <c:v>-1.2499999999997</c:v>
                </c:pt>
                <c:pt idx="16">
                  <c:v>-1.1999999999997</c:v>
                </c:pt>
                <c:pt idx="17">
                  <c:v>-1.1499999999996999</c:v>
                </c:pt>
                <c:pt idx="18">
                  <c:v>-1.0999999999997001</c:v>
                </c:pt>
                <c:pt idx="19">
                  <c:v>-1.0499999999997001</c:v>
                </c:pt>
                <c:pt idx="20">
                  <c:v>-0.99999999999970202</c:v>
                </c:pt>
                <c:pt idx="21">
                  <c:v>-0.94999999999970097</c:v>
                </c:pt>
                <c:pt idx="22">
                  <c:v>-0.89999999999970004</c:v>
                </c:pt>
                <c:pt idx="23">
                  <c:v>-0.849999999999699</c:v>
                </c:pt>
                <c:pt idx="24">
                  <c:v>-0.79999999999969895</c:v>
                </c:pt>
                <c:pt idx="25">
                  <c:v>-0.74999999999970202</c:v>
                </c:pt>
                <c:pt idx="26">
                  <c:v>-0.69999999999970097</c:v>
                </c:pt>
                <c:pt idx="27">
                  <c:v>-0.64999999999970004</c:v>
                </c:pt>
                <c:pt idx="28">
                  <c:v>-0.599999999999699</c:v>
                </c:pt>
                <c:pt idx="29">
                  <c:v>-0.54999999999969895</c:v>
                </c:pt>
                <c:pt idx="30">
                  <c:v>-0.49999999999970202</c:v>
                </c:pt>
                <c:pt idx="31">
                  <c:v>-0.44999999999970097</c:v>
                </c:pt>
                <c:pt idx="32">
                  <c:v>-0.39999999999969998</c:v>
                </c:pt>
                <c:pt idx="33">
                  <c:v>-0.34999999999960002</c:v>
                </c:pt>
                <c:pt idx="34">
                  <c:v>-0.29999999999959898</c:v>
                </c:pt>
                <c:pt idx="35">
                  <c:v>-0.24999999999959899</c:v>
                </c:pt>
                <c:pt idx="36">
                  <c:v>-0.199999999999601</c:v>
                </c:pt>
                <c:pt idx="37">
                  <c:v>-0.14999999999960101</c:v>
                </c:pt>
                <c:pt idx="38">
                  <c:v>-9.9999999999600006E-2</c:v>
                </c:pt>
                <c:pt idx="39">
                  <c:v>-4.9999999999599302E-2</c:v>
                </c:pt>
                <c:pt idx="40">
                  <c:v>4.0145664570445701E-13</c:v>
                </c:pt>
                <c:pt idx="41">
                  <c:v>5.0000000000398601E-2</c:v>
                </c:pt>
                <c:pt idx="42">
                  <c:v>0.10000000000039901</c:v>
                </c:pt>
                <c:pt idx="43">
                  <c:v>0.15000000000040001</c:v>
                </c:pt>
                <c:pt idx="44">
                  <c:v>0.200000000000401</c:v>
                </c:pt>
                <c:pt idx="45">
                  <c:v>0.25000000000040101</c:v>
                </c:pt>
                <c:pt idx="46">
                  <c:v>0.300000000000399</c:v>
                </c:pt>
                <c:pt idx="47">
                  <c:v>0.35000000000039899</c:v>
                </c:pt>
                <c:pt idx="48">
                  <c:v>0.40000000000039998</c:v>
                </c:pt>
                <c:pt idx="49">
                  <c:v>0.45000000000040102</c:v>
                </c:pt>
                <c:pt idx="50">
                  <c:v>0.50000000000040101</c:v>
                </c:pt>
                <c:pt idx="51">
                  <c:v>0.55000000000039895</c:v>
                </c:pt>
                <c:pt idx="52">
                  <c:v>0.60000000000039899</c:v>
                </c:pt>
                <c:pt idx="53">
                  <c:v>0.65000000000040004</c:v>
                </c:pt>
                <c:pt idx="54">
                  <c:v>0.70000000000040097</c:v>
                </c:pt>
                <c:pt idx="55">
                  <c:v>0.75000000000040101</c:v>
                </c:pt>
                <c:pt idx="56">
                  <c:v>0.80000000000039895</c:v>
                </c:pt>
                <c:pt idx="57">
                  <c:v>0.85000000000039899</c:v>
                </c:pt>
                <c:pt idx="58">
                  <c:v>0.90000000000040004</c:v>
                </c:pt>
                <c:pt idx="59">
                  <c:v>0.95000000000040097</c:v>
                </c:pt>
                <c:pt idx="60">
                  <c:v>1.0000000000003999</c:v>
                </c:pt>
                <c:pt idx="61">
                  <c:v>1.0500000000003999</c:v>
                </c:pt>
                <c:pt idx="62">
                  <c:v>1.1000000000004</c:v>
                </c:pt>
                <c:pt idx="63">
                  <c:v>1.1500000000004</c:v>
                </c:pt>
                <c:pt idx="64">
                  <c:v>1.2000000000004001</c:v>
                </c:pt>
                <c:pt idx="65">
                  <c:v>1.2500000000003999</c:v>
                </c:pt>
                <c:pt idx="66">
                  <c:v>1.3000000000003999</c:v>
                </c:pt>
                <c:pt idx="67">
                  <c:v>1.3500000000004</c:v>
                </c:pt>
                <c:pt idx="68">
                  <c:v>1.4000000000004</c:v>
                </c:pt>
                <c:pt idx="69">
                  <c:v>1.4500000000004001</c:v>
                </c:pt>
                <c:pt idx="70">
                  <c:v>1.5000000000003999</c:v>
                </c:pt>
                <c:pt idx="71">
                  <c:v>1.5500000000003999</c:v>
                </c:pt>
                <c:pt idx="72">
                  <c:v>1.6000000000004</c:v>
                </c:pt>
                <c:pt idx="73">
                  <c:v>1.6500000000004</c:v>
                </c:pt>
                <c:pt idx="74">
                  <c:v>1.7000000000004001</c:v>
                </c:pt>
                <c:pt idx="75">
                  <c:v>1.7500000000003999</c:v>
                </c:pt>
                <c:pt idx="76">
                  <c:v>1.8000000000003999</c:v>
                </c:pt>
                <c:pt idx="77">
                  <c:v>1.8500000000004</c:v>
                </c:pt>
                <c:pt idx="78">
                  <c:v>1.9000000000004</c:v>
                </c:pt>
                <c:pt idx="79">
                  <c:v>1.9500000000004001</c:v>
                </c:pt>
                <c:pt idx="80">
                  <c:v>2.0000000000004001</c:v>
                </c:pt>
              </c:numCache>
            </c:numRef>
          </c:xVal>
          <c:yVal>
            <c:numRef>
              <c:f>Sheet2!$E$463:$E$543</c:f>
              <c:numCache>
                <c:formatCode>General</c:formatCode>
                <c:ptCount val="81"/>
                <c:pt idx="0">
                  <c:v>4.764448014336029E-3</c:v>
                </c:pt>
                <c:pt idx="1">
                  <c:v>6.0985844611658388E-3</c:v>
                </c:pt>
                <c:pt idx="2">
                  <c:v>7.7576673416548452E-3</c:v>
                </c:pt>
                <c:pt idx="3">
                  <c:v>9.8066103981201084E-3</c:v>
                </c:pt>
                <c:pt idx="4">
                  <c:v>1.2319479251975025E-2</c:v>
                </c:pt>
                <c:pt idx="5">
                  <c:v>1.5379826585725211E-2</c:v>
                </c:pt>
                <c:pt idx="6">
                  <c:v>1.9080782728852056E-2</c:v>
                </c:pt>
                <c:pt idx="7">
                  <c:v>2.3524835401607665E-2</c:v>
                </c:pt>
                <c:pt idx="8">
                  <c:v>2.8823230849246591E-2</c:v>
                </c:pt>
                <c:pt idx="9">
                  <c:v>3.5094930460061353E-2</c:v>
                </c:pt>
                <c:pt idx="10">
                  <c:v>4.2465062910726055E-2</c:v>
                </c:pt>
                <c:pt idx="11">
                  <c:v>5.1062822516008265E-2</c:v>
                </c:pt>
                <c:pt idx="12">
                  <c:v>6.1018780186676898E-2</c:v>
                </c:pt>
                <c:pt idx="13">
                  <c:v>7.2461594372038959E-2</c:v>
                </c:pt>
                <c:pt idx="14">
                  <c:v>8.5514135409365893E-2</c:v>
                </c:pt>
                <c:pt idx="15">
                  <c:v>0.10028906726752077</c:v>
                </c:pt>
                <c:pt idx="16">
                  <c:v>0.1168839647841862</c:v>
                </c:pt>
                <c:pt idx="17">
                  <c:v>0.135376080754635</c:v>
                </c:pt>
                <c:pt idx="18">
                  <c:v>0.15581691382852192</c:v>
                </c:pt>
                <c:pt idx="19">
                  <c:v>0.17822676295681986</c:v>
                </c:pt>
                <c:pt idx="20">
                  <c:v>0.2025894847024656</c:v>
                </c:pt>
                <c:pt idx="21">
                  <c:v>0.22884769357052029</c:v>
                </c:pt>
                <c:pt idx="22">
                  <c:v>0.25689866016389457</c:v>
                </c:pt>
                <c:pt idx="23">
                  <c:v>0.28659116520645717</c:v>
                </c:pt>
                <c:pt idx="24">
                  <c:v>0.31772355751100556</c:v>
                </c:pt>
                <c:pt idx="25">
                  <c:v>0.35004323964747536</c:v>
                </c:pt>
                <c:pt idx="26">
                  <c:v>0.38324776602339128</c:v>
                </c:pt>
                <c:pt idx="27">
                  <c:v>0.41698768488075827</c:v>
                </c:pt>
                <c:pt idx="28">
                  <c:v>0.45087118988740355</c:v>
                </c:pt>
                <c:pt idx="29">
                  <c:v>0.48447057109042019</c:v>
                </c:pt>
                <c:pt idx="30">
                  <c:v>0.51733037245042401</c:v>
                </c:pt>
                <c:pt idx="31">
                  <c:v>0.54897707818746888</c:v>
                </c:pt>
                <c:pt idx="32">
                  <c:v>0.57893006746758346</c:v>
                </c:pt>
                <c:pt idx="33">
                  <c:v>0.60671350150293979</c:v>
                </c:pt>
                <c:pt idx="34">
                  <c:v>0.63186874379093061</c:v>
                </c:pt>
                <c:pt idx="35">
                  <c:v>0.65396686739767296</c:v>
                </c:pt>
                <c:pt idx="36">
                  <c:v>0.67262077652876606</c:v>
                </c:pt>
                <c:pt idx="37">
                  <c:v>0.68749646568267619</c:v>
                </c:pt>
                <c:pt idx="38">
                  <c:v>0.69832295967858871</c:v>
                </c:pt>
                <c:pt idx="39">
                  <c:v>0.70490052157148186</c:v>
                </c:pt>
                <c:pt idx="40">
                  <c:v>0.70710678118654746</c:v>
                </c:pt>
                <c:pt idx="41">
                  <c:v>0.70490052157141136</c:v>
                </c:pt>
                <c:pt idx="42">
                  <c:v>0.69832295967844926</c:v>
                </c:pt>
                <c:pt idx="43">
                  <c:v>0.68749646568247025</c:v>
                </c:pt>
                <c:pt idx="44">
                  <c:v>0.67262077652849694</c:v>
                </c:pt>
                <c:pt idx="45">
                  <c:v>0.65396686739734511</c:v>
                </c:pt>
                <c:pt idx="46">
                  <c:v>0.63186874379055136</c:v>
                </c:pt>
                <c:pt idx="47">
                  <c:v>0.6067135015025158</c:v>
                </c:pt>
                <c:pt idx="48">
                  <c:v>0.57893006746717823</c:v>
                </c:pt>
                <c:pt idx="49">
                  <c:v>0.54897707818703656</c:v>
                </c:pt>
                <c:pt idx="50">
                  <c:v>0.51733037244997204</c:v>
                </c:pt>
                <c:pt idx="51">
                  <c:v>0.48447057108995384</c:v>
                </c:pt>
                <c:pt idx="52">
                  <c:v>0.45087118988693015</c:v>
                </c:pt>
                <c:pt idx="53">
                  <c:v>0.41698768488028393</c:v>
                </c:pt>
                <c:pt idx="54">
                  <c:v>0.38324776602292182</c:v>
                </c:pt>
                <c:pt idx="55">
                  <c:v>0.35004323964701661</c:v>
                </c:pt>
                <c:pt idx="56">
                  <c:v>0.31772355751056075</c:v>
                </c:pt>
                <c:pt idx="57">
                  <c:v>0.28659116520603084</c:v>
                </c:pt>
                <c:pt idx="58">
                  <c:v>0.25689866016349</c:v>
                </c:pt>
                <c:pt idx="59">
                  <c:v>0.22884769357013984</c:v>
                </c:pt>
                <c:pt idx="60">
                  <c:v>0.20258948470211216</c:v>
                </c:pt>
                <c:pt idx="61">
                  <c:v>0.17822676295649242</c:v>
                </c:pt>
                <c:pt idx="62">
                  <c:v>0.15581691382822208</c:v>
                </c:pt>
                <c:pt idx="63">
                  <c:v>0.1353760807543625</c:v>
                </c:pt>
                <c:pt idx="64">
                  <c:v>0.11688396478394067</c:v>
                </c:pt>
                <c:pt idx="65">
                  <c:v>0.10028906726730143</c:v>
                </c:pt>
                <c:pt idx="66">
                  <c:v>8.5514135409171382E-2</c:v>
                </c:pt>
                <c:pt idx="67">
                  <c:v>7.2461594371867791E-2</c:v>
                </c:pt>
                <c:pt idx="68">
                  <c:v>6.1018780186527365E-2</c:v>
                </c:pt>
                <c:pt idx="69">
                  <c:v>5.106282251587866E-2</c:v>
                </c:pt>
                <c:pt idx="70">
                  <c:v>4.2465062910614602E-2</c:v>
                </c:pt>
                <c:pt idx="71">
                  <c:v>3.5094930459966173E-2</c:v>
                </c:pt>
                <c:pt idx="72">
                  <c:v>2.8823230849165906E-2</c:v>
                </c:pt>
                <c:pt idx="73">
                  <c:v>2.3524835401539722E-2</c:v>
                </c:pt>
                <c:pt idx="74">
                  <c:v>1.9080782728795282E-2</c:v>
                </c:pt>
                <c:pt idx="75">
                  <c:v>1.5379826585678118E-2</c:v>
                </c:pt>
                <c:pt idx="76">
                  <c:v>1.2319479251936227E-2</c:v>
                </c:pt>
                <c:pt idx="77">
                  <c:v>9.8066103980883682E-3</c:v>
                </c:pt>
                <c:pt idx="78">
                  <c:v>7.7576673416290482E-3</c:v>
                </c:pt>
                <c:pt idx="79">
                  <c:v>6.098584461145023E-3</c:v>
                </c:pt>
                <c:pt idx="80">
                  <c:v>4.7644480143193514E-3</c:v>
                </c:pt>
              </c:numCache>
            </c:numRef>
          </c:yVal>
        </c:ser>
        <c:ser>
          <c:idx val="1"/>
          <c:order val="1"/>
          <c:spPr>
            <a:ln>
              <a:prstDash val="lgDash"/>
            </a:ln>
          </c:spPr>
          <c:marker>
            <c:symbol val="none"/>
          </c:marker>
          <c:xVal>
            <c:numRef>
              <c:f>Sheet2!$C$463:$C$543</c:f>
              <c:numCache>
                <c:formatCode>General</c:formatCode>
                <c:ptCount val="81"/>
                <c:pt idx="0">
                  <c:v>-1.9999999999997</c:v>
                </c:pt>
                <c:pt idx="1">
                  <c:v>-1.9499999999997</c:v>
                </c:pt>
                <c:pt idx="2">
                  <c:v>-1.8999999999996999</c:v>
                </c:pt>
                <c:pt idx="3">
                  <c:v>-1.8499999999997001</c:v>
                </c:pt>
                <c:pt idx="4">
                  <c:v>-1.7999999999997001</c:v>
                </c:pt>
                <c:pt idx="5">
                  <c:v>-1.7499999999997</c:v>
                </c:pt>
                <c:pt idx="6">
                  <c:v>-1.6999999999997</c:v>
                </c:pt>
                <c:pt idx="7">
                  <c:v>-1.6499999999996999</c:v>
                </c:pt>
                <c:pt idx="8">
                  <c:v>-1.5999999999997001</c:v>
                </c:pt>
                <c:pt idx="9">
                  <c:v>-1.5499999999997001</c:v>
                </c:pt>
                <c:pt idx="10">
                  <c:v>-1.4999999999997</c:v>
                </c:pt>
                <c:pt idx="11">
                  <c:v>-1.4499999999997</c:v>
                </c:pt>
                <c:pt idx="12">
                  <c:v>-1.3999999999996999</c:v>
                </c:pt>
                <c:pt idx="13">
                  <c:v>-1.3499999999997001</c:v>
                </c:pt>
                <c:pt idx="14">
                  <c:v>-1.2999999999997001</c:v>
                </c:pt>
                <c:pt idx="15">
                  <c:v>-1.2499999999997</c:v>
                </c:pt>
                <c:pt idx="16">
                  <c:v>-1.1999999999997</c:v>
                </c:pt>
                <c:pt idx="17">
                  <c:v>-1.1499999999996999</c:v>
                </c:pt>
                <c:pt idx="18">
                  <c:v>-1.0999999999997001</c:v>
                </c:pt>
                <c:pt idx="19">
                  <c:v>-1.0499999999997001</c:v>
                </c:pt>
                <c:pt idx="20">
                  <c:v>-0.99999999999970202</c:v>
                </c:pt>
                <c:pt idx="21">
                  <c:v>-0.94999999999970097</c:v>
                </c:pt>
                <c:pt idx="22">
                  <c:v>-0.89999999999970004</c:v>
                </c:pt>
                <c:pt idx="23">
                  <c:v>-0.849999999999699</c:v>
                </c:pt>
                <c:pt idx="24">
                  <c:v>-0.79999999999969895</c:v>
                </c:pt>
                <c:pt idx="25">
                  <c:v>-0.74999999999970202</c:v>
                </c:pt>
                <c:pt idx="26">
                  <c:v>-0.69999999999970097</c:v>
                </c:pt>
                <c:pt idx="27">
                  <c:v>-0.64999999999970004</c:v>
                </c:pt>
                <c:pt idx="28">
                  <c:v>-0.599999999999699</c:v>
                </c:pt>
                <c:pt idx="29">
                  <c:v>-0.54999999999969895</c:v>
                </c:pt>
                <c:pt idx="30">
                  <c:v>-0.49999999999970202</c:v>
                </c:pt>
                <c:pt idx="31">
                  <c:v>-0.44999999999970097</c:v>
                </c:pt>
                <c:pt idx="32">
                  <c:v>-0.39999999999969998</c:v>
                </c:pt>
                <c:pt idx="33">
                  <c:v>-0.34999999999960002</c:v>
                </c:pt>
                <c:pt idx="34">
                  <c:v>-0.29999999999959898</c:v>
                </c:pt>
                <c:pt idx="35">
                  <c:v>-0.24999999999959899</c:v>
                </c:pt>
                <c:pt idx="36">
                  <c:v>-0.199999999999601</c:v>
                </c:pt>
                <c:pt idx="37">
                  <c:v>-0.14999999999960101</c:v>
                </c:pt>
                <c:pt idx="38">
                  <c:v>-9.9999999999600006E-2</c:v>
                </c:pt>
                <c:pt idx="39">
                  <c:v>-4.9999999999599302E-2</c:v>
                </c:pt>
                <c:pt idx="40">
                  <c:v>4.0145664570445701E-13</c:v>
                </c:pt>
                <c:pt idx="41">
                  <c:v>5.0000000000398601E-2</c:v>
                </c:pt>
                <c:pt idx="42">
                  <c:v>0.10000000000039901</c:v>
                </c:pt>
                <c:pt idx="43">
                  <c:v>0.15000000000040001</c:v>
                </c:pt>
                <c:pt idx="44">
                  <c:v>0.200000000000401</c:v>
                </c:pt>
                <c:pt idx="45">
                  <c:v>0.25000000000040101</c:v>
                </c:pt>
                <c:pt idx="46">
                  <c:v>0.300000000000399</c:v>
                </c:pt>
                <c:pt idx="47">
                  <c:v>0.35000000000039899</c:v>
                </c:pt>
                <c:pt idx="48">
                  <c:v>0.40000000000039998</c:v>
                </c:pt>
                <c:pt idx="49">
                  <c:v>0.45000000000040102</c:v>
                </c:pt>
                <c:pt idx="50">
                  <c:v>0.50000000000040101</c:v>
                </c:pt>
                <c:pt idx="51">
                  <c:v>0.55000000000039895</c:v>
                </c:pt>
                <c:pt idx="52">
                  <c:v>0.60000000000039899</c:v>
                </c:pt>
                <c:pt idx="53">
                  <c:v>0.65000000000040004</c:v>
                </c:pt>
                <c:pt idx="54">
                  <c:v>0.70000000000040097</c:v>
                </c:pt>
                <c:pt idx="55">
                  <c:v>0.75000000000040101</c:v>
                </c:pt>
                <c:pt idx="56">
                  <c:v>0.80000000000039895</c:v>
                </c:pt>
                <c:pt idx="57">
                  <c:v>0.85000000000039899</c:v>
                </c:pt>
                <c:pt idx="58">
                  <c:v>0.90000000000040004</c:v>
                </c:pt>
                <c:pt idx="59">
                  <c:v>0.95000000000040097</c:v>
                </c:pt>
                <c:pt idx="60">
                  <c:v>1.0000000000003999</c:v>
                </c:pt>
                <c:pt idx="61">
                  <c:v>1.0500000000003999</c:v>
                </c:pt>
                <c:pt idx="62">
                  <c:v>1.1000000000004</c:v>
                </c:pt>
                <c:pt idx="63">
                  <c:v>1.1500000000004</c:v>
                </c:pt>
                <c:pt idx="64">
                  <c:v>1.2000000000004001</c:v>
                </c:pt>
                <c:pt idx="65">
                  <c:v>1.2500000000003999</c:v>
                </c:pt>
                <c:pt idx="66">
                  <c:v>1.3000000000003999</c:v>
                </c:pt>
                <c:pt idx="67">
                  <c:v>1.3500000000004</c:v>
                </c:pt>
                <c:pt idx="68">
                  <c:v>1.4000000000004</c:v>
                </c:pt>
                <c:pt idx="69">
                  <c:v>1.4500000000004001</c:v>
                </c:pt>
                <c:pt idx="70">
                  <c:v>1.5000000000003999</c:v>
                </c:pt>
                <c:pt idx="71">
                  <c:v>1.5500000000003999</c:v>
                </c:pt>
                <c:pt idx="72">
                  <c:v>1.6000000000004</c:v>
                </c:pt>
                <c:pt idx="73">
                  <c:v>1.6500000000004</c:v>
                </c:pt>
                <c:pt idx="74">
                  <c:v>1.7000000000004001</c:v>
                </c:pt>
                <c:pt idx="75">
                  <c:v>1.7500000000003999</c:v>
                </c:pt>
                <c:pt idx="76">
                  <c:v>1.8000000000003999</c:v>
                </c:pt>
                <c:pt idx="77">
                  <c:v>1.8500000000004</c:v>
                </c:pt>
                <c:pt idx="78">
                  <c:v>1.9000000000004</c:v>
                </c:pt>
                <c:pt idx="79">
                  <c:v>1.9500000000004001</c:v>
                </c:pt>
                <c:pt idx="80">
                  <c:v>2.0000000000004001</c:v>
                </c:pt>
              </c:numCache>
            </c:numRef>
          </c:xVal>
          <c:yVal>
            <c:numRef>
              <c:f>Sheet2!$H$463:$H$543</c:f>
              <c:numCache>
                <c:formatCode>0.00E+00</c:formatCode>
                <c:ptCount val="81"/>
                <c:pt idx="0">
                  <c:v>4.7910710583788998E-3</c:v>
                </c:pt>
                <c:pt idx="1">
                  <c:v>6.1273790088797499E-3</c:v>
                </c:pt>
                <c:pt idx="2">
                  <c:v>7.7882185834025697E-3</c:v>
                </c:pt>
                <c:pt idx="3">
                  <c:v>9.8383166047332996E-3</c:v>
                </c:pt>
                <c:pt idx="4">
                  <c:v>1.2351531195179099E-2</c:v>
                </c:pt>
                <c:pt idx="5">
                  <c:v>1.5411193133891899E-2</c:v>
                </c:pt>
                <c:pt idx="6">
                  <c:v>1.91102051297329E-2</c:v>
                </c:pt>
                <c:pt idx="7">
                  <c:v>2.3550832802649701E-2</c:v>
                </c:pt>
                <c:pt idx="8">
                  <c:v>2.8844119459982401E-2</c:v>
                </c:pt>
                <c:pt idx="9">
                  <c:v>3.5108858396075103E-2</c:v>
                </c:pt>
                <c:pt idx="10">
                  <c:v>4.2470062152374102E-2</c:v>
                </c:pt>
                <c:pt idx="11">
                  <c:v>5.1056878561287898E-2</c:v>
                </c:pt>
                <c:pt idx="12">
                  <c:v>6.0999918890948503E-2</c:v>
                </c:pt>
                <c:pt idx="13">
                  <c:v>7.2427984186240302E-2</c:v>
                </c:pt>
                <c:pt idx="14">
                  <c:v>8.5464201816936494E-2</c:v>
                </c:pt>
                <c:pt idx="15" formatCode="General">
                  <c:v>0.100221614767254</c:v>
                </c:pt>
                <c:pt idx="16" formatCode="General">
                  <c:v>0.116798300381746</c:v>
                </c:pt>
                <c:pt idx="17" formatCode="General">
                  <c:v>0.13527213173467401</c:v>
                </c:pt>
                <c:pt idx="18" formatCode="General">
                  <c:v>0.15569533171344099</c:v>
                </c:pt>
                <c:pt idx="19" formatCode="General">
                  <c:v>0.17808900514321799</c:v>
                </c:pt>
                <c:pt idx="20" formatCode="General">
                  <c:v>0.20243786541033401</c:v>
                </c:pt>
                <c:pt idx="21" formatCode="General">
                  <c:v>0.22868539652023701</c:v>
                </c:pt>
                <c:pt idx="22" formatCode="General">
                  <c:v>0.25672970684609098</c:v>
                </c:pt>
                <c:pt idx="23" formatCode="General">
                  <c:v>0.28642033471077999</c:v>
                </c:pt>
                <c:pt idx="24" formatCode="General">
                  <c:v>0.31755625655435399</c:v>
                </c:pt>
                <c:pt idx="25" formatCode="General">
                  <c:v>0.34988532455311799</c:v>
                </c:pt>
                <c:pt idx="26" formatCode="General">
                  <c:v>0.38310532175791501</c:v>
                </c:pt>
                <c:pt idx="27" formatCode="General">
                  <c:v>0.41686676962053898</c:v>
                </c:pt>
                <c:pt idx="28" formatCode="General">
                  <c:v>0.45077755669749298</c:v>
                </c:pt>
                <c:pt idx="29" formatCode="General">
                  <c:v>0.48440938088760699</c:v>
                </c:pt>
                <c:pt idx="30" formatCode="General">
                  <c:v>0.51730591423740502</c:v>
                </c:pt>
                <c:pt idx="31" formatCode="General">
                  <c:v>0.54899251337738098</c:v>
                </c:pt>
                <c:pt idx="32" formatCode="General">
                  <c:v>0.57898721482317494</c:v>
                </c:pt>
                <c:pt idx="33" formatCode="General">
                  <c:v>0.60681267773082304</c:v>
                </c:pt>
                <c:pt idx="34" formatCode="General">
                  <c:v>0.63200867219248802</c:v>
                </c:pt>
                <c:pt idx="35" formatCode="General">
                  <c:v>0.65414466331420396</c:v>
                </c:pt>
                <c:pt idx="36" formatCode="General">
                  <c:v>0.67283201385637503</c:v>
                </c:pt>
                <c:pt idx="37" formatCode="General">
                  <c:v>0.687735323770023</c:v>
                </c:pt>
                <c:pt idx="38" formatCode="General">
                  <c:v>0.69858244481706899</c:v>
                </c:pt>
                <c:pt idx="39" formatCode="General">
                  <c:v>0.70517275242267097</c:v>
                </c:pt>
                <c:pt idx="40" formatCode="General">
                  <c:v>0.70738332324022501</c:v>
                </c:pt>
                <c:pt idx="41" formatCode="General">
                  <c:v>0.70517275242266997</c:v>
                </c:pt>
                <c:pt idx="42" formatCode="General">
                  <c:v>0.69858244481706799</c:v>
                </c:pt>
                <c:pt idx="43" formatCode="General">
                  <c:v>0.687735323770022</c:v>
                </c:pt>
                <c:pt idx="44" formatCode="General">
                  <c:v>0.67283201385637403</c:v>
                </c:pt>
                <c:pt idx="45" formatCode="General">
                  <c:v>0.65414466331420296</c:v>
                </c:pt>
                <c:pt idx="46" formatCode="General">
                  <c:v>0.63200867219248702</c:v>
                </c:pt>
                <c:pt idx="47" formatCode="General">
                  <c:v>0.60681267773082104</c:v>
                </c:pt>
                <c:pt idx="48" formatCode="General">
                  <c:v>0.57898721482317295</c:v>
                </c:pt>
                <c:pt idx="49" formatCode="General">
                  <c:v>0.54899251337737898</c:v>
                </c:pt>
                <c:pt idx="50" formatCode="General">
                  <c:v>0.51730591423740302</c:v>
                </c:pt>
                <c:pt idx="51" formatCode="General">
                  <c:v>0.48440938088760499</c:v>
                </c:pt>
                <c:pt idx="52" formatCode="General">
                  <c:v>0.45077755669749098</c:v>
                </c:pt>
                <c:pt idx="53" formatCode="General">
                  <c:v>0.41686676962053698</c:v>
                </c:pt>
                <c:pt idx="54" formatCode="General">
                  <c:v>0.38310532175791301</c:v>
                </c:pt>
                <c:pt idx="55" formatCode="General">
                  <c:v>0.34988532455311699</c:v>
                </c:pt>
                <c:pt idx="56" formatCode="General">
                  <c:v>0.31755625655435299</c:v>
                </c:pt>
                <c:pt idx="57" formatCode="General">
                  <c:v>0.28642033471077799</c:v>
                </c:pt>
                <c:pt idx="58" formatCode="General">
                  <c:v>0.25672970684608898</c:v>
                </c:pt>
                <c:pt idx="59" formatCode="General">
                  <c:v>0.22868539652023601</c:v>
                </c:pt>
                <c:pt idx="60" formatCode="General">
                  <c:v>0.20243786541033201</c:v>
                </c:pt>
                <c:pt idx="61" formatCode="General">
                  <c:v>0.17808900514321599</c:v>
                </c:pt>
                <c:pt idx="62" formatCode="General">
                  <c:v>0.15569533171343899</c:v>
                </c:pt>
                <c:pt idx="63" formatCode="General">
                  <c:v>0.13527213173467301</c:v>
                </c:pt>
                <c:pt idx="64" formatCode="General">
                  <c:v>0.116798300381745</c:v>
                </c:pt>
                <c:pt idx="65" formatCode="General">
                  <c:v>0.100221614767253</c:v>
                </c:pt>
                <c:pt idx="66">
                  <c:v>8.5464201816935703E-2</c:v>
                </c:pt>
                <c:pt idx="67">
                  <c:v>7.2427984186239594E-2</c:v>
                </c:pt>
                <c:pt idx="68">
                  <c:v>6.0999918890948003E-2</c:v>
                </c:pt>
                <c:pt idx="69">
                  <c:v>5.1056878561287398E-2</c:v>
                </c:pt>
                <c:pt idx="70">
                  <c:v>4.2470062152373603E-2</c:v>
                </c:pt>
                <c:pt idx="71">
                  <c:v>3.5108858396074701E-2</c:v>
                </c:pt>
                <c:pt idx="72">
                  <c:v>2.8844119459982099E-2</c:v>
                </c:pt>
                <c:pt idx="73">
                  <c:v>2.3550832802649399E-2</c:v>
                </c:pt>
                <c:pt idx="74">
                  <c:v>1.9110205129732698E-2</c:v>
                </c:pt>
                <c:pt idx="75">
                  <c:v>1.54111931338917E-2</c:v>
                </c:pt>
                <c:pt idx="76">
                  <c:v>1.2351531195179E-2</c:v>
                </c:pt>
                <c:pt idx="77">
                  <c:v>9.8383166047331799E-3</c:v>
                </c:pt>
                <c:pt idx="78">
                  <c:v>7.7882185834024804E-3</c:v>
                </c:pt>
                <c:pt idx="79">
                  <c:v>6.1273790088796796E-3</c:v>
                </c:pt>
                <c:pt idx="80">
                  <c:v>4.79107105837884E-3</c:v>
                </c:pt>
              </c:numCache>
            </c:numRef>
          </c:yVal>
        </c:ser>
        <c:axId val="65605632"/>
        <c:axId val="65607168"/>
      </c:scatterChart>
      <c:valAx>
        <c:axId val="65605632"/>
        <c:scaling>
          <c:orientation val="minMax"/>
        </c:scaling>
        <c:axPos val="b"/>
        <c:numFmt formatCode="General" sourceLinked="1"/>
        <c:tickLblPos val="nextTo"/>
        <c:crossAx val="65607168"/>
        <c:crosses val="autoZero"/>
        <c:crossBetween val="midCat"/>
      </c:valAx>
      <c:valAx>
        <c:axId val="65607168"/>
        <c:scaling>
          <c:orientation val="minMax"/>
        </c:scaling>
        <c:axPos val="l"/>
        <c:majorGridlines/>
        <c:numFmt formatCode="General" sourceLinked="1"/>
        <c:tickLblPos val="nextTo"/>
        <c:crossAx val="65605632"/>
        <c:crosses val="autoZero"/>
        <c:crossBetween val="midCat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Sheet3!$A$1:$A$128</c:f>
              <c:numCache>
                <c:formatCode>General</c:formatCode>
                <c:ptCount val="128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  <c:pt idx="64">
                  <c:v>25800</c:v>
                </c:pt>
                <c:pt idx="65">
                  <c:v>26200</c:v>
                </c:pt>
                <c:pt idx="66">
                  <c:v>26600</c:v>
                </c:pt>
                <c:pt idx="67">
                  <c:v>27000</c:v>
                </c:pt>
                <c:pt idx="68">
                  <c:v>27400</c:v>
                </c:pt>
                <c:pt idx="69">
                  <c:v>27800</c:v>
                </c:pt>
                <c:pt idx="70">
                  <c:v>28200</c:v>
                </c:pt>
                <c:pt idx="71">
                  <c:v>28600</c:v>
                </c:pt>
                <c:pt idx="72">
                  <c:v>29000</c:v>
                </c:pt>
                <c:pt idx="73">
                  <c:v>29400</c:v>
                </c:pt>
                <c:pt idx="74">
                  <c:v>29800</c:v>
                </c:pt>
                <c:pt idx="75">
                  <c:v>30200</c:v>
                </c:pt>
                <c:pt idx="76">
                  <c:v>30600</c:v>
                </c:pt>
                <c:pt idx="77">
                  <c:v>31000</c:v>
                </c:pt>
                <c:pt idx="78">
                  <c:v>31400</c:v>
                </c:pt>
                <c:pt idx="79">
                  <c:v>31800</c:v>
                </c:pt>
                <c:pt idx="80">
                  <c:v>32200</c:v>
                </c:pt>
                <c:pt idx="81">
                  <c:v>32600</c:v>
                </c:pt>
                <c:pt idx="82">
                  <c:v>33000</c:v>
                </c:pt>
                <c:pt idx="83">
                  <c:v>33400</c:v>
                </c:pt>
                <c:pt idx="84">
                  <c:v>33800</c:v>
                </c:pt>
                <c:pt idx="85">
                  <c:v>34200</c:v>
                </c:pt>
                <c:pt idx="86">
                  <c:v>34600</c:v>
                </c:pt>
                <c:pt idx="87">
                  <c:v>35000</c:v>
                </c:pt>
                <c:pt idx="88">
                  <c:v>35400</c:v>
                </c:pt>
                <c:pt idx="89">
                  <c:v>35800</c:v>
                </c:pt>
                <c:pt idx="90">
                  <c:v>36200</c:v>
                </c:pt>
                <c:pt idx="91">
                  <c:v>36600</c:v>
                </c:pt>
                <c:pt idx="92">
                  <c:v>37000</c:v>
                </c:pt>
                <c:pt idx="93">
                  <c:v>37400</c:v>
                </c:pt>
                <c:pt idx="94">
                  <c:v>37800</c:v>
                </c:pt>
                <c:pt idx="95">
                  <c:v>38200</c:v>
                </c:pt>
                <c:pt idx="96">
                  <c:v>38600</c:v>
                </c:pt>
                <c:pt idx="97">
                  <c:v>39000</c:v>
                </c:pt>
                <c:pt idx="98">
                  <c:v>39400</c:v>
                </c:pt>
                <c:pt idx="99">
                  <c:v>39800</c:v>
                </c:pt>
                <c:pt idx="100">
                  <c:v>40200</c:v>
                </c:pt>
                <c:pt idx="101">
                  <c:v>40600</c:v>
                </c:pt>
                <c:pt idx="102">
                  <c:v>41000</c:v>
                </c:pt>
                <c:pt idx="103">
                  <c:v>41400</c:v>
                </c:pt>
                <c:pt idx="104">
                  <c:v>41800</c:v>
                </c:pt>
                <c:pt idx="105">
                  <c:v>42200</c:v>
                </c:pt>
                <c:pt idx="106">
                  <c:v>42600</c:v>
                </c:pt>
                <c:pt idx="107">
                  <c:v>43000</c:v>
                </c:pt>
                <c:pt idx="108">
                  <c:v>43400</c:v>
                </c:pt>
                <c:pt idx="109">
                  <c:v>43800</c:v>
                </c:pt>
                <c:pt idx="110">
                  <c:v>44200</c:v>
                </c:pt>
                <c:pt idx="111">
                  <c:v>44600</c:v>
                </c:pt>
                <c:pt idx="112">
                  <c:v>45000</c:v>
                </c:pt>
                <c:pt idx="113">
                  <c:v>45400</c:v>
                </c:pt>
                <c:pt idx="114">
                  <c:v>45800</c:v>
                </c:pt>
                <c:pt idx="115">
                  <c:v>46200</c:v>
                </c:pt>
                <c:pt idx="116">
                  <c:v>46600</c:v>
                </c:pt>
                <c:pt idx="117">
                  <c:v>47000</c:v>
                </c:pt>
                <c:pt idx="118">
                  <c:v>47400</c:v>
                </c:pt>
                <c:pt idx="119">
                  <c:v>47800</c:v>
                </c:pt>
                <c:pt idx="120">
                  <c:v>48200</c:v>
                </c:pt>
                <c:pt idx="121">
                  <c:v>48600</c:v>
                </c:pt>
                <c:pt idx="122">
                  <c:v>49000</c:v>
                </c:pt>
                <c:pt idx="123">
                  <c:v>49400</c:v>
                </c:pt>
                <c:pt idx="124">
                  <c:v>49800</c:v>
                </c:pt>
                <c:pt idx="125">
                  <c:v>50200</c:v>
                </c:pt>
                <c:pt idx="126">
                  <c:v>50600</c:v>
                </c:pt>
                <c:pt idx="127">
                  <c:v>51000</c:v>
                </c:pt>
              </c:numCache>
            </c:numRef>
          </c:xVal>
          <c:yVal>
            <c:numRef>
              <c:f>Sheet3!$B$1:$B$128</c:f>
              <c:numCache>
                <c:formatCode>General</c:formatCode>
                <c:ptCount val="128"/>
                <c:pt idx="0">
                  <c:v>6.745E-12</c:v>
                </c:pt>
                <c:pt idx="1">
                  <c:v>1.0941300000000001E-11</c:v>
                </c:pt>
                <c:pt idx="2">
                  <c:v>1.74735E-11</c:v>
                </c:pt>
                <c:pt idx="3">
                  <c:v>2.7473500000000001E-11</c:v>
                </c:pt>
                <c:pt idx="4">
                  <c:v>4.2527699999999998E-11</c:v>
                </c:pt>
                <c:pt idx="5">
                  <c:v>6.4811499999999994E-11</c:v>
                </c:pt>
                <c:pt idx="6">
                  <c:v>9.7242300000000001E-11</c:v>
                </c:pt>
                <c:pt idx="7">
                  <c:v>1.4364189999999999E-10</c:v>
                </c:pt>
                <c:pt idx="8">
                  <c:v>2.0889599999999999E-10</c:v>
                </c:pt>
                <c:pt idx="9">
                  <c:v>2.9909009999999998E-10</c:v>
                </c:pt>
                <c:pt idx="10">
                  <c:v>4.2159629999999998E-10</c:v>
                </c:pt>
                <c:pt idx="11">
                  <c:v>5.8507910000000003E-10</c:v>
                </c:pt>
                <c:pt idx="12">
                  <c:v>7.9938359999999999E-10</c:v>
                </c:pt>
                <c:pt idx="13">
                  <c:v>1.0752734E-9</c:v>
                </c:pt>
                <c:pt idx="14">
                  <c:v>1.4239851000000001E-9</c:v>
                </c:pt>
                <c:pt idx="15">
                  <c:v>1.8565855999999999E-9</c:v>
                </c:pt>
                <c:pt idx="16">
                  <c:v>2.3831284000000001E-9</c:v>
                </c:pt>
                <c:pt idx="17">
                  <c:v>3.0116387000000002E-9</c:v>
                </c:pt>
                <c:pt idx="18">
                  <c:v>3.7469789000000003E-9</c:v>
                </c:pt>
                <c:pt idx="19">
                  <c:v>4.5896818999999996E-9</c:v>
                </c:pt>
                <c:pt idx="20">
                  <c:v>5.5348631999999998E-9</c:v>
                </c:pt>
                <c:pt idx="21">
                  <c:v>6.5713434E-9</c:v>
                </c:pt>
                <c:pt idx="22">
                  <c:v>7.6811173000000004E-9</c:v>
                </c:pt>
                <c:pt idx="23">
                  <c:v>8.8392945000000002E-9</c:v>
                </c:pt>
                <c:pt idx="24">
                  <c:v>1.00146041E-8</c:v>
                </c:pt>
                <c:pt idx="25">
                  <c:v>1.11705084E-8</c:v>
                </c:pt>
                <c:pt idx="26">
                  <c:v>1.22669068E-8</c:v>
                </c:pt>
                <c:pt idx="27">
                  <c:v>1.3262340499999999E-8</c:v>
                </c:pt>
                <c:pt idx="28">
                  <c:v>1.41165397E-8</c:v>
                </c:pt>
                <c:pt idx="29">
                  <c:v>1.4793104200000001E-8</c:v>
                </c:pt>
                <c:pt idx="30">
                  <c:v>1.5262066999999999E-8</c:v>
                </c:pt>
                <c:pt idx="31">
                  <c:v>1.5502094399999999E-8</c:v>
                </c:pt>
                <c:pt idx="32">
                  <c:v>1.5502094399999999E-8</c:v>
                </c:pt>
                <c:pt idx="33">
                  <c:v>1.5262066999999999E-8</c:v>
                </c:pt>
                <c:pt idx="34">
                  <c:v>1.4793104200000001E-8</c:v>
                </c:pt>
                <c:pt idx="35">
                  <c:v>1.41165397E-8</c:v>
                </c:pt>
                <c:pt idx="36">
                  <c:v>1.3262340499999999E-8</c:v>
                </c:pt>
                <c:pt idx="37">
                  <c:v>1.22669068E-8</c:v>
                </c:pt>
                <c:pt idx="38">
                  <c:v>1.11705084E-8</c:v>
                </c:pt>
                <c:pt idx="39">
                  <c:v>1.00146041E-8</c:v>
                </c:pt>
                <c:pt idx="40">
                  <c:v>8.8392945000000002E-9</c:v>
                </c:pt>
                <c:pt idx="41">
                  <c:v>7.6811173000000004E-9</c:v>
                </c:pt>
                <c:pt idx="42">
                  <c:v>6.5713434E-9</c:v>
                </c:pt>
                <c:pt idx="43">
                  <c:v>5.5348631999999998E-9</c:v>
                </c:pt>
                <c:pt idx="44">
                  <c:v>4.5896818999999996E-9</c:v>
                </c:pt>
                <c:pt idx="45">
                  <c:v>3.7469789000000003E-9</c:v>
                </c:pt>
                <c:pt idx="46">
                  <c:v>3.0116387000000002E-9</c:v>
                </c:pt>
                <c:pt idx="47">
                  <c:v>2.3831284000000001E-9</c:v>
                </c:pt>
                <c:pt idx="48">
                  <c:v>1.8565855999999999E-9</c:v>
                </c:pt>
                <c:pt idx="49">
                  <c:v>1.4239851000000001E-9</c:v>
                </c:pt>
                <c:pt idx="50">
                  <c:v>1.0752734E-9</c:v>
                </c:pt>
                <c:pt idx="51">
                  <c:v>7.9938359999999999E-10</c:v>
                </c:pt>
                <c:pt idx="52">
                  <c:v>5.8507910000000003E-10</c:v>
                </c:pt>
                <c:pt idx="53">
                  <c:v>4.2159629999999998E-10</c:v>
                </c:pt>
                <c:pt idx="54">
                  <c:v>2.9909009999999998E-10</c:v>
                </c:pt>
                <c:pt idx="55">
                  <c:v>2.0889599999999999E-10</c:v>
                </c:pt>
                <c:pt idx="56">
                  <c:v>1.4364189999999999E-10</c:v>
                </c:pt>
                <c:pt idx="57">
                  <c:v>9.7242300000000001E-11</c:v>
                </c:pt>
                <c:pt idx="58">
                  <c:v>6.4811499999999994E-11</c:v>
                </c:pt>
                <c:pt idx="59">
                  <c:v>4.2527699999999998E-11</c:v>
                </c:pt>
                <c:pt idx="60">
                  <c:v>2.7473500000000001E-11</c:v>
                </c:pt>
                <c:pt idx="61">
                  <c:v>1.74735E-11</c:v>
                </c:pt>
                <c:pt idx="62">
                  <c:v>1.0941300000000001E-11</c:v>
                </c:pt>
                <c:pt idx="63">
                  <c:v>6.745E-12</c:v>
                </c:pt>
                <c:pt idx="64">
                  <c:v>4.0936999999999998E-12</c:v>
                </c:pt>
                <c:pt idx="65">
                  <c:v>2.4460999999999998E-12</c:v>
                </c:pt>
                <c:pt idx="66">
                  <c:v>1.439E-12</c:v>
                </c:pt>
                <c:pt idx="67">
                  <c:v>8.3339999999999996E-13</c:v>
                </c:pt>
                <c:pt idx="68">
                  <c:v>4.7520000000000004E-13</c:v>
                </c:pt>
                <c:pt idx="69">
                  <c:v>2.6679999999999998E-13</c:v>
                </c:pt>
                <c:pt idx="70">
                  <c:v>1.4740000000000001E-13</c:v>
                </c:pt>
                <c:pt idx="71">
                  <c:v>8.0200000000000002E-14</c:v>
                </c:pt>
                <c:pt idx="72">
                  <c:v>4.3E-14</c:v>
                </c:pt>
                <c:pt idx="73">
                  <c:v>2.27E-14</c:v>
                </c:pt>
                <c:pt idx="74">
                  <c:v>1.1799999999999999E-14</c:v>
                </c:pt>
                <c:pt idx="75">
                  <c:v>5.9999999999999997E-15</c:v>
                </c:pt>
                <c:pt idx="76">
                  <c:v>2.9999999999999998E-15</c:v>
                </c:pt>
                <c:pt idx="77">
                  <c:v>1.4999999999999999E-15</c:v>
                </c:pt>
                <c:pt idx="78">
                  <c:v>7.0000000000000003E-16</c:v>
                </c:pt>
                <c:pt idx="79">
                  <c:v>3.9999999999999999E-16</c:v>
                </c:pt>
                <c:pt idx="80">
                  <c:v>2E-16</c:v>
                </c:pt>
                <c:pt idx="81">
                  <c:v>9.9999999999999998E-17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</c:ser>
        <c:axId val="65733760"/>
        <c:axId val="65735296"/>
      </c:scatterChart>
      <c:valAx>
        <c:axId val="65733760"/>
        <c:scaling>
          <c:orientation val="minMax"/>
        </c:scaling>
        <c:axPos val="b"/>
        <c:numFmt formatCode="General" sourceLinked="1"/>
        <c:tickLblPos val="nextTo"/>
        <c:crossAx val="65735296"/>
        <c:crosses val="autoZero"/>
        <c:crossBetween val="midCat"/>
      </c:valAx>
      <c:valAx>
        <c:axId val="65735296"/>
        <c:scaling>
          <c:orientation val="minMax"/>
        </c:scaling>
        <c:axPos val="l"/>
        <c:majorGridlines/>
        <c:numFmt formatCode="General" sourceLinked="1"/>
        <c:tickLblPos val="nextTo"/>
        <c:crossAx val="65733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Sheet5!$C$1:$C$71</c:f>
              <c:numCache>
                <c:formatCode>General</c:formatCode>
                <c:ptCount val="7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  <c:pt idx="61">
                  <c:v>181</c:v>
                </c:pt>
                <c:pt idx="62">
                  <c:v>182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</c:numCache>
            </c:numRef>
          </c:xVal>
          <c:yVal>
            <c:numRef>
              <c:f>Sheet5!$D$1:$D$71</c:f>
              <c:numCache>
                <c:formatCode>General</c:formatCode>
                <c:ptCount val="71"/>
                <c:pt idx="0">
                  <c:v>0.10283601938913101</c:v>
                </c:pt>
                <c:pt idx="1">
                  <c:v>0.10630774575701001</c:v>
                </c:pt>
                <c:pt idx="2">
                  <c:v>0.10986985058858301</c:v>
                </c:pt>
                <c:pt idx="3">
                  <c:v>0.113523594041422</c:v>
                </c:pt>
                <c:pt idx="4">
                  <c:v>0.11727021011519199</c:v>
                </c:pt>
                <c:pt idx="5">
                  <c:v>0.121110904557031</c:v>
                </c:pt>
                <c:pt idx="6">
                  <c:v>0.125046852732665</c:v>
                </c:pt>
                <c:pt idx="7">
                  <c:v>0.12907919746517599</c:v>
                </c:pt>
                <c:pt idx="8">
                  <c:v>0.13320904684367499</c:v>
                </c:pt>
                <c:pt idx="9">
                  <c:v>0.13743747200406001</c:v>
                </c:pt>
                <c:pt idx="10">
                  <c:v>0.14176550488438</c:v>
                </c:pt>
                <c:pt idx="11">
                  <c:v>0.146194135957252</c:v>
                </c:pt>
                <c:pt idx="12">
                  <c:v>0.15072431194189101</c:v>
                </c:pt>
                <c:pt idx="13">
                  <c:v>0.15535693349878499</c:v>
                </c:pt>
                <c:pt idx="14">
                  <c:v>0.16009285290962999</c:v>
                </c:pt>
                <c:pt idx="15">
                  <c:v>0.164932871745611</c:v>
                </c:pt>
                <c:pt idx="16">
                  <c:v>0.16987773852716201</c:v>
                </c:pt>
                <c:pt idx="17">
                  <c:v>0.17492814637846499</c:v>
                </c:pt>
                <c:pt idx="18">
                  <c:v>0.18008473067987901</c:v>
                </c:pt>
                <c:pt idx="19">
                  <c:v>0.18534806672184401</c:v>
                </c:pt>
                <c:pt idx="20">
                  <c:v>0.19071866736374901</c:v>
                </c:pt>
                <c:pt idx="21">
                  <c:v>0.196196980701389</c:v>
                </c:pt>
                <c:pt idx="22">
                  <c:v>0.20178338774673199</c:v>
                </c:pt>
                <c:pt idx="23">
                  <c:v>0.20747820012381599</c:v>
                </c:pt>
                <c:pt idx="24">
                  <c:v>0.21328165778461999</c:v>
                </c:pt>
                <c:pt idx="25">
                  <c:v>0.21919392674886201</c:v>
                </c:pt>
                <c:pt idx="26">
                  <c:v>0.22521509687191699</c:v>
                </c:pt>
                <c:pt idx="27">
                  <c:v>0.23134517964464699</c:v>
                </c:pt>
                <c:pt idx="28">
                  <c:v>0.237584106029609</c:v>
                </c:pt>
                <c:pt idx="29">
                  <c:v>0.243931724337664</c:v>
                </c:pt>
                <c:pt idx="30">
                  <c:v>0.250387798149312</c:v>
                </c:pt>
                <c:pt idx="31">
                  <c:v>0.256952004284977</c:v>
                </c:pt>
                <c:pt idx="32">
                  <c:v>0.26362393082866098</c:v>
                </c:pt>
                <c:pt idx="33">
                  <c:v>0.270403075209245</c:v>
                </c:pt>
                <c:pt idx="34">
                  <c:v>0.27728884234377599</c:v>
                </c:pt>
                <c:pt idx="35">
                  <c:v>0.28428054284715598</c:v>
                </c:pt>
                <c:pt idx="36">
                  <c:v>0.29137739131262702</c:v>
                </c:pt>
                <c:pt idx="37">
                  <c:v>0.29857850466721803</c:v>
                </c:pt>
                <c:pt idx="38">
                  <c:v>0.30588290060676498</c:v>
                </c:pt>
                <c:pt idx="39">
                  <c:v>0.313289496114592</c:v>
                </c:pt>
                <c:pt idx="40">
                  <c:v>0.32079710606815098</c:v>
                </c:pt>
                <c:pt idx="41">
                  <c:v>0.32840444193795598</c:v>
                </c:pt>
                <c:pt idx="42">
                  <c:v>0.33611011058285001</c:v>
                </c:pt>
                <c:pt idx="43">
                  <c:v>0.34391261314568999</c:v>
                </c:pt>
                <c:pt idx="44">
                  <c:v>0.35181034405361999</c:v>
                </c:pt>
                <c:pt idx="45">
                  <c:v>0.35980159012671997</c:v>
                </c:pt>
                <c:pt idx="46">
                  <c:v>0.36788452979880898</c:v>
                </c:pt>
                <c:pt idx="47">
                  <c:v>0.37605723245446898</c:v>
                </c:pt>
                <c:pt idx="48">
                  <c:v>0.38431765788537697</c:v>
                </c:pt>
                <c:pt idx="49">
                  <c:v>0.39266365587001001</c:v>
                </c:pt>
                <c:pt idx="50">
                  <c:v>0.401092965879636</c:v>
                </c:pt>
                <c:pt idx="51">
                  <c:v>0.409603216913968</c:v>
                </c:pt>
                <c:pt idx="52">
                  <c:v>0.41819192746963302</c:v>
                </c:pt>
                <c:pt idx="53">
                  <c:v>0.42685650564420302</c:v>
                </c:pt>
                <c:pt idx="54">
                  <c:v>0.435594249378571</c:v>
                </c:pt>
                <c:pt idx="55">
                  <c:v>0.44440234684021801</c:v>
                </c:pt>
                <c:pt idx="56">
                  <c:v>0.45327787694967597</c:v>
                </c:pt>
                <c:pt idx="57">
                  <c:v>0.46221781005246998</c:v>
                </c:pt>
                <c:pt idx="58">
                  <c:v>0.47121900873830802</c:v>
                </c:pt>
                <c:pt idx="59">
                  <c:v>0.48027822880937898</c:v>
                </c:pt>
                <c:pt idx="60">
                  <c:v>0.48939212039915903</c:v>
                </c:pt>
                <c:pt idx="61">
                  <c:v>0.49855722924319901</c:v>
                </c:pt>
                <c:pt idx="62">
                  <c:v>0.507769998102649</c:v>
                </c:pt>
                <c:pt idx="63">
                  <c:v>0.51702676834157701</c:v>
                </c:pt>
                <c:pt idx="64">
                  <c:v>0.52632378165845495</c:v>
                </c:pt>
                <c:pt idx="65">
                  <c:v>0.53565718197222401</c:v>
                </c:pt>
                <c:pt idx="66">
                  <c:v>0.54502301746285597</c:v>
                </c:pt>
                <c:pt idx="67">
                  <c:v>0.55441724276625604</c:v>
                </c:pt>
                <c:pt idx="68">
                  <c:v>0.56383572132302096</c:v>
                </c:pt>
                <c:pt idx="69">
                  <c:v>0.57327422788011695</c:v>
                </c:pt>
                <c:pt idx="70">
                  <c:v>0.58272845114465399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Sheet5!$C$1:$C$71</c:f>
              <c:numCache>
                <c:formatCode>General</c:formatCode>
                <c:ptCount val="7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  <c:pt idx="61">
                  <c:v>181</c:v>
                </c:pt>
                <c:pt idx="62">
                  <c:v>182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</c:numCache>
            </c:numRef>
          </c:xVal>
          <c:yVal>
            <c:numRef>
              <c:f>Sheet5!$E$1:$E$71</c:f>
              <c:numCache>
                <c:formatCode>General</c:formatCode>
                <c:ptCount val="71"/>
                <c:pt idx="0">
                  <c:v>0.102798057096901</c:v>
                </c:pt>
                <c:pt idx="1">
                  <c:v>0.106268506573135</c:v>
                </c:pt>
                <c:pt idx="2">
                  <c:v>0.10982930146516701</c:v>
                </c:pt>
                <c:pt idx="3">
                  <c:v>0.11348170147756</c:v>
                </c:pt>
                <c:pt idx="4">
                  <c:v>0.11722694016684899</c:v>
                </c:pt>
                <c:pt idx="5">
                  <c:v>0.121066222847681</c:v>
                </c:pt>
                <c:pt idx="6">
                  <c:v>0.125000724464714</c:v>
                </c:pt>
                <c:pt idx="7">
                  <c:v>0.12903158743217399</c:v>
                </c:pt>
                <c:pt idx="8">
                  <c:v>0.133159919443327</c:v>
                </c:pt>
                <c:pt idx="9">
                  <c:v>0.137386791252051</c:v>
                </c:pt>
                <c:pt idx="10">
                  <c:v>0.14171323442901701</c:v>
                </c:pt>
                <c:pt idx="11">
                  <c:v>0.14614023909493401</c:v>
                </c:pt>
                <c:pt idx="12">
                  <c:v>0.15066875163341401</c:v>
                </c:pt>
                <c:pt idx="13">
                  <c:v>0.15529967238648601</c:v>
                </c:pt>
                <c:pt idx="14">
                  <c:v>0.16003385333537601</c:v>
                </c:pt>
                <c:pt idx="15">
                  <c:v>0.16487209576963699</c:v>
                </c:pt>
                <c:pt idx="16">
                  <c:v>0.16981514794775801</c:v>
                </c:pt>
                <c:pt idx="17">
                  <c:v>0.174863702752519</c:v>
                </c:pt>
                <c:pt idx="18">
                  <c:v>0.180018395344269</c:v>
                </c:pt>
                <c:pt idx="19">
                  <c:v>0.18527980081568601</c:v>
                </c:pt>
                <c:pt idx="20">
                  <c:v>0.190648431851484</c:v>
                </c:pt>
                <c:pt idx="21">
                  <c:v>0.19612473639672801</c:v>
                </c:pt>
                <c:pt idx="22">
                  <c:v>0.201709095337432</c:v>
                </c:pt>
                <c:pt idx="23">
                  <c:v>0.207401820197291</c:v>
                </c:pt>
                <c:pt idx="24">
                  <c:v>0.21320315085438099</c:v>
                </c:pt>
                <c:pt idx="25">
                  <c:v>0.21911325328176801</c:v>
                </c:pt>
                <c:pt idx="26">
                  <c:v>0.22513221731623301</c:v>
                </c:pt>
                <c:pt idx="27">
                  <c:v>0.231260054458897</c:v>
                </c:pt>
                <c:pt idx="28">
                  <c:v>0.237496695712205</c:v>
                </c:pt>
                <c:pt idx="29">
                  <c:v>0.24384198945729699</c:v>
                </c:pt>
                <c:pt idx="30">
                  <c:v>0.25029569937609403</c:v>
                </c:pt>
                <c:pt idx="31">
                  <c:v>0.25685750242230698</c:v>
                </c:pt>
                <c:pt idx="32">
                  <c:v>0.263526986845801</c:v>
                </c:pt>
                <c:pt idx="33">
                  <c:v>0.27030365027457398</c:v>
                </c:pt>
                <c:pt idx="34">
                  <c:v>0.27718689785872203</c:v>
                </c:pt>
                <c:pt idx="35">
                  <c:v>0.28417604048075101</c:v>
                </c:pt>
                <c:pt idx="36">
                  <c:v>0.29127029303667801</c:v>
                </c:pt>
                <c:pt idx="37">
                  <c:v>0.29846877279206402</c:v>
                </c:pt>
                <c:pt idx="38">
                  <c:v>0.30577049781758497</c:v>
                </c:pt>
                <c:pt idx="39">
                  <c:v>0.31317438550823501</c:v>
                </c:pt>
                <c:pt idx="40">
                  <c:v>0.32067925119045398</c:v>
                </c:pt>
                <c:pt idx="41">
                  <c:v>0.32828380682152303</c:v>
                </c:pt>
                <c:pt idx="42">
                  <c:v>0.335986659785246</c:v>
                </c:pt>
                <c:pt idx="43">
                  <c:v>0.343786311788013</c:v>
                </c:pt>
                <c:pt idx="44">
                  <c:v>0.351681157859428</c:v>
                </c:pt>
                <c:pt idx="45">
                  <c:v>0.35966948546125299</c:v>
                </c:pt>
                <c:pt idx="46">
                  <c:v>0.36774947370847799</c:v>
                </c:pt>
                <c:pt idx="47">
                  <c:v>0.37591919270655699</c:v>
                </c:pt>
                <c:pt idx="48">
                  <c:v>0.384176603007924</c:v>
                </c:pt>
                <c:pt idx="49">
                  <c:v>0.39251955519182502</c:v>
                </c:pt>
                <c:pt idx="50">
                  <c:v>0.40094578957038901</c:v>
                </c:pt>
                <c:pt idx="51">
                  <c:v>0.40945293602432198</c:v>
                </c:pt>
                <c:pt idx="52">
                  <c:v>0.41803851397136099</c:v>
                </c:pt>
                <c:pt idx="53">
                  <c:v>0.42669993247024601</c:v>
                </c:pt>
                <c:pt idx="54">
                  <c:v>0.435434490462974</c:v>
                </c:pt>
                <c:pt idx="55">
                  <c:v>0.44423937715791301</c:v>
                </c:pt>
                <c:pt idx="56">
                  <c:v>0.45311167255603502</c:v>
                </c:pt>
                <c:pt idx="57">
                  <c:v>0.46204834812259898</c:v>
                </c:pt>
                <c:pt idx="58">
                  <c:v>0.47104626760600798</c:v>
                </c:pt>
                <c:pt idx="59">
                  <c:v>0.48010218800573301</c:v>
                </c:pt>
                <c:pt idx="60">
                  <c:v>0.48921276069068298</c:v>
                </c:pt>
                <c:pt idx="61">
                  <c:v>0.49837453266950599</c:v>
                </c:pt>
                <c:pt idx="62">
                  <c:v>0.50758394801356499</c:v>
                </c:pt>
                <c:pt idx="63">
                  <c:v>0.516837349433658</c:v>
                </c:pt>
                <c:pt idx="64">
                  <c:v>0.52613098001085001</c:v>
                </c:pt>
                <c:pt idx="65">
                  <c:v>0.53546098508182105</c:v>
                </c:pt>
                <c:pt idx="66">
                  <c:v>0.54482341427865999</c:v>
                </c:pt>
                <c:pt idx="67">
                  <c:v>0.55421422372294205</c:v>
                </c:pt>
                <c:pt idx="68">
                  <c:v>0.56362927837360999</c:v>
                </c:pt>
                <c:pt idx="69">
                  <c:v>0.57306435452770799</c:v>
                </c:pt>
                <c:pt idx="70">
                  <c:v>0.58251514247317504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Sheet5!$C$1:$C$71</c:f>
              <c:numCache>
                <c:formatCode>General</c:formatCode>
                <c:ptCount val="7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  <c:pt idx="61">
                  <c:v>181</c:v>
                </c:pt>
                <c:pt idx="62">
                  <c:v>182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</c:numCache>
            </c:numRef>
          </c:xVal>
          <c:yVal>
            <c:numRef>
              <c:f>Sheet5!$F$1:$F$71</c:f>
              <c:numCache>
                <c:formatCode>General</c:formatCode>
                <c:ptCount val="71"/>
                <c:pt idx="0">
                  <c:v>0.102753398082313</c:v>
                </c:pt>
                <c:pt idx="1">
                  <c:v>0.10622234541553</c:v>
                </c:pt>
                <c:pt idx="2">
                  <c:v>0.109781599286723</c:v>
                </c:pt>
                <c:pt idx="3">
                  <c:v>0.113432418867534</c:v>
                </c:pt>
                <c:pt idx="4">
                  <c:v>0.117176037193189</c:v>
                </c:pt>
                <c:pt idx="5">
                  <c:v>0.121013659069547</c:v>
                </c:pt>
                <c:pt idx="6">
                  <c:v>0.12494645894591599</c:v>
                </c:pt>
                <c:pt idx="7">
                  <c:v>0.128975578755534</c:v>
                </c:pt>
                <c:pt idx="8">
                  <c:v>0.13310212572599101</c:v>
                </c:pt>
                <c:pt idx="9">
                  <c:v>0.137327170161749</c:v>
                </c:pt>
                <c:pt idx="10">
                  <c:v>0.14171323442901701</c:v>
                </c:pt>
                <c:pt idx="11">
                  <c:v>0.14614023909493401</c:v>
                </c:pt>
                <c:pt idx="12">
                  <c:v>0.15066875163341401</c:v>
                </c:pt>
                <c:pt idx="13">
                  <c:v>0.15529967238648601</c:v>
                </c:pt>
                <c:pt idx="14">
                  <c:v>0.16003385333537601</c:v>
                </c:pt>
                <c:pt idx="15">
                  <c:v>0.16480059859027901</c:v>
                </c:pt>
                <c:pt idx="16">
                  <c:v>0.169741516056406</c:v>
                </c:pt>
                <c:pt idx="17">
                  <c:v>0.17478789092431801</c:v>
                </c:pt>
                <c:pt idx="18">
                  <c:v>0.17994035809554099</c:v>
                </c:pt>
                <c:pt idx="19">
                  <c:v>0.18519949243009401</c:v>
                </c:pt>
                <c:pt idx="20">
                  <c:v>0.190565806407202</c:v>
                </c:pt>
                <c:pt idx="21">
                  <c:v>0.19603974779460401</c:v>
                </c:pt>
                <c:pt idx="22">
                  <c:v>0.20162169733013299</c:v>
                </c:pt>
                <c:pt idx="23">
                  <c:v>0.207311966419437</c:v>
                </c:pt>
                <c:pt idx="24">
                  <c:v>0.21320315085438099</c:v>
                </c:pt>
                <c:pt idx="25">
                  <c:v>0.21911325328176801</c:v>
                </c:pt>
                <c:pt idx="26">
                  <c:v>0.22513221731623301</c:v>
                </c:pt>
                <c:pt idx="27">
                  <c:v>0.231260054458897</c:v>
                </c:pt>
                <c:pt idx="28">
                  <c:v>0.237496695712205</c:v>
                </c:pt>
                <c:pt idx="29">
                  <c:v>0.24384198945729699</c:v>
                </c:pt>
                <c:pt idx="30">
                  <c:v>0.25029569937609403</c:v>
                </c:pt>
                <c:pt idx="31">
                  <c:v>0.25685750242230698</c:v>
                </c:pt>
                <c:pt idx="32">
                  <c:v>0.263526986845801</c:v>
                </c:pt>
                <c:pt idx="33">
                  <c:v>0.27030365027457398</c:v>
                </c:pt>
                <c:pt idx="34">
                  <c:v>0.27718689785872203</c:v>
                </c:pt>
                <c:pt idx="35">
                  <c:v>0.28417604048075101</c:v>
                </c:pt>
                <c:pt idx="36">
                  <c:v>0.29127029303667801</c:v>
                </c:pt>
                <c:pt idx="37">
                  <c:v>0.29846877279206402</c:v>
                </c:pt>
                <c:pt idx="38">
                  <c:v>0.30577049781758497</c:v>
                </c:pt>
                <c:pt idx="39">
                  <c:v>0.31317438550823501</c:v>
                </c:pt>
                <c:pt idx="40">
                  <c:v>0.32067925119045398</c:v>
                </c:pt>
                <c:pt idx="41">
                  <c:v>0.32828380682152303</c:v>
                </c:pt>
                <c:pt idx="42">
                  <c:v>0.335986659785246</c:v>
                </c:pt>
                <c:pt idx="43">
                  <c:v>0.343786311788013</c:v>
                </c:pt>
                <c:pt idx="44">
                  <c:v>0.351681157859428</c:v>
                </c:pt>
                <c:pt idx="45">
                  <c:v>0.35966948546125299</c:v>
                </c:pt>
                <c:pt idx="46">
                  <c:v>0.36774947370847799</c:v>
                </c:pt>
                <c:pt idx="47">
                  <c:v>0.37591919270655699</c:v>
                </c:pt>
                <c:pt idx="48">
                  <c:v>0.384176603007924</c:v>
                </c:pt>
                <c:pt idx="49">
                  <c:v>0.39251955519182502</c:v>
                </c:pt>
                <c:pt idx="50">
                  <c:v>0.40077265034109499</c:v>
                </c:pt>
                <c:pt idx="51">
                  <c:v>0.40927614453810701</c:v>
                </c:pt>
                <c:pt idx="52">
                  <c:v>0.41785803725533299</c:v>
                </c:pt>
                <c:pt idx="53">
                  <c:v>0.42651573868222697</c:v>
                </c:pt>
                <c:pt idx="54">
                  <c:v>0.43524654893849601</c:v>
                </c:pt>
                <c:pt idx="55">
                  <c:v>0.444047658457006</c:v>
                </c:pt>
                <c:pt idx="56">
                  <c:v>0.45291614850976702</c:v>
                </c:pt>
                <c:pt idx="57">
                  <c:v>0.46184899187929401</c:v>
                </c:pt>
                <c:pt idx="58">
                  <c:v>0.47084305367708601</c:v>
                </c:pt>
                <c:pt idx="59">
                  <c:v>0.48010218800573301</c:v>
                </c:pt>
                <c:pt idx="60">
                  <c:v>0.48921276069068298</c:v>
                </c:pt>
                <c:pt idx="61">
                  <c:v>0.49837453266950599</c:v>
                </c:pt>
                <c:pt idx="62">
                  <c:v>0.50758394801356499</c:v>
                </c:pt>
                <c:pt idx="63">
                  <c:v>0.516837349433658</c:v>
                </c:pt>
                <c:pt idx="64">
                  <c:v>0.52613098001085001</c:v>
                </c:pt>
                <c:pt idx="65">
                  <c:v>0.53546098508182105</c:v>
                </c:pt>
                <c:pt idx="66">
                  <c:v>0.54482341427865999</c:v>
                </c:pt>
                <c:pt idx="67">
                  <c:v>0.55421422372294205</c:v>
                </c:pt>
                <c:pt idx="68">
                  <c:v>0.56362927837360999</c:v>
                </c:pt>
                <c:pt idx="69">
                  <c:v>0.57306435452770799</c:v>
                </c:pt>
                <c:pt idx="70">
                  <c:v>0.58251514247317504</c:v>
                </c:pt>
              </c:numCache>
            </c:numRef>
          </c:yVal>
          <c:smooth val="1"/>
        </c:ser>
        <c:ser>
          <c:idx val="3"/>
          <c:order val="3"/>
          <c:spPr>
            <a:ln>
              <a:prstDash val="dashDot"/>
            </a:ln>
          </c:spPr>
          <c:marker>
            <c:symbol val="none"/>
          </c:marker>
          <c:xVal>
            <c:numRef>
              <c:f>Sheet5!$C$1:$C$71</c:f>
              <c:numCache>
                <c:formatCode>General</c:formatCode>
                <c:ptCount val="7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  <c:pt idx="61">
                  <c:v>181</c:v>
                </c:pt>
                <c:pt idx="62">
                  <c:v>182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</c:numCache>
            </c:numRef>
          </c:xVal>
          <c:yVal>
            <c:numRef>
              <c:f>Sheet5!$G$1:$G$71</c:f>
              <c:numCache>
                <c:formatCode>General</c:formatCode>
                <c:ptCount val="71"/>
                <c:pt idx="0">
                  <c:v>0.101164860564353</c:v>
                </c:pt>
                <c:pt idx="1">
                  <c:v>0.10457995087505501</c:v>
                </c:pt>
                <c:pt idx="2">
                  <c:v>0.108083936326208</c:v>
                </c:pt>
                <c:pt idx="3">
                  <c:v>0.11167805603330801</c:v>
                </c:pt>
                <c:pt idx="4">
                  <c:v>0.115363523368917</c:v>
                </c:pt>
                <c:pt idx="5">
                  <c:v>0.119141523902365</c:v>
                </c:pt>
                <c:pt idx="6">
                  <c:v>0.123013213305789</c:v>
                </c:pt>
                <c:pt idx="7">
                  <c:v>0.126979715228351</c:v>
                </c:pt>
                <c:pt idx="8">
                  <c:v>0.131042119140902</c:v>
                </c:pt>
                <c:pt idx="9">
                  <c:v>0.135201478153196</c:v>
                </c:pt>
                <c:pt idx="10">
                  <c:v>0.13945880680615799</c:v>
                </c:pt>
                <c:pt idx="11">
                  <c:v>0.14381507884160299</c:v>
                </c:pt>
                <c:pt idx="12">
                  <c:v>0.14827122495192999</c:v>
                </c:pt>
                <c:pt idx="13">
                  <c:v>0.152828130512771</c:v>
                </c:pt>
                <c:pt idx="14">
                  <c:v>0.157486633301162</c:v>
                </c:pt>
                <c:pt idx="15">
                  <c:v>0.16224752120229299</c:v>
                </c:pt>
                <c:pt idx="16">
                  <c:v>0.167111529907887</c:v>
                </c:pt>
                <c:pt idx="17">
                  <c:v>0.17207934060944399</c:v>
                </c:pt>
                <c:pt idx="18">
                  <c:v>0.17715157768947801</c:v>
                </c:pt>
                <c:pt idx="19">
                  <c:v>0.182328806414223</c:v>
                </c:pt>
                <c:pt idx="20">
                  <c:v>0.18761153063126301</c:v>
                </c:pt>
                <c:pt idx="21">
                  <c:v>0.19300019047563599</c:v>
                </c:pt>
                <c:pt idx="22">
                  <c:v>0.198495160088068</c:v>
                </c:pt>
                <c:pt idx="23">
                  <c:v>0.20409674534911901</c:v>
                </c:pt>
                <c:pt idx="24">
                  <c:v>0.209805181632991</c:v>
                </c:pt>
                <c:pt idx="25">
                  <c:v>0.21562063158490699</c:v>
                </c:pt>
                <c:pt idx="26">
                  <c:v>0.221543182926178</c:v>
                </c:pt>
                <c:pt idx="27">
                  <c:v>0.22757284629069299</c:v>
                </c:pt>
                <c:pt idx="28">
                  <c:v>0.233709553097218</c:v>
                </c:pt>
                <c:pt idx="29">
                  <c:v>0.23995315346145499</c:v>
                </c:pt>
                <c:pt idx="30">
                  <c:v>0.24630341415214399</c:v>
                </c:pt>
                <c:pt idx="31">
                  <c:v>0.25276001659532099</c:v>
                </c:pt>
                <c:pt idx="32">
                  <c:v>0.259322554931112</c:v>
                </c:pt>
                <c:pt idx="33">
                  <c:v>0.26599053412725099</c:v>
                </c:pt>
                <c:pt idx="34">
                  <c:v>0.27276336815360203</c:v>
                </c:pt>
                <c:pt idx="35">
                  <c:v>0.27964037822201399</c:v>
                </c:pt>
                <c:pt idx="36">
                  <c:v>0.28662079109584698</c:v>
                </c:pt>
                <c:pt idx="37">
                  <c:v>0.29370373747325201</c:v>
                </c:pt>
                <c:pt idx="38">
                  <c:v>0.30088825044874101</c:v>
                </c:pt>
                <c:pt idx="39">
                  <c:v>0.308173264057086</c:v>
                </c:pt>
                <c:pt idx="40">
                  <c:v>0.31555761190373799</c:v>
                </c:pt>
                <c:pt idx="41">
                  <c:v>0.32304002588606701</c:v>
                </c:pt>
                <c:pt idx="42">
                  <c:v>0.33061913500936702</c:v>
                </c:pt>
                <c:pt idx="43">
                  <c:v>0.33829346430165602</c:v>
                </c:pt>
                <c:pt idx="44">
                  <c:v>0.346061433831371</c:v>
                </c:pt>
                <c:pt idx="45">
                  <c:v>0.353921357831678</c:v>
                </c:pt>
                <c:pt idx="46">
                  <c:v>0.361871443935113</c:v>
                </c:pt>
                <c:pt idx="47">
                  <c:v>0.36990979252254902</c:v>
                </c:pt>
                <c:pt idx="48">
                  <c:v>0.37803439618954598</c:v>
                </c:pt>
                <c:pt idx="49">
                  <c:v>0.38624313933403798</c:v>
                </c:pt>
                <c:pt idx="50">
                  <c:v>0.39453379786826898</c:v>
                </c:pt>
                <c:pt idx="51">
                  <c:v>0.402904039058261</c:v>
                </c:pt>
                <c:pt idx="52">
                  <c:v>0.41135142149393</c:v>
                </c:pt>
                <c:pt idx="53">
                  <c:v>0.41987339519255101</c:v>
                </c:pt>
                <c:pt idx="54">
                  <c:v>0.42846730183829501</c:v>
                </c:pt>
                <c:pt idx="55">
                  <c:v>0.43713037516035702</c:v>
                </c:pt>
                <c:pt idx="56">
                  <c:v>0.44585974145192397</c:v>
                </c:pt>
                <c:pt idx="57">
                  <c:v>0.454652420232243</c:v>
                </c:pt>
                <c:pt idx="58">
                  <c:v>0.46350532505351</c:v>
                </c:pt>
                <c:pt idx="59">
                  <c:v>0.47241526445442</c:v>
                </c:pt>
                <c:pt idx="60">
                  <c:v>0.481378943061748</c:v>
                </c:pt>
                <c:pt idx="61">
                  <c:v>0.49039296284140999</c:v>
                </c:pt>
                <c:pt idx="62">
                  <c:v>0.49945382449974202</c:v>
                </c:pt>
                <c:pt idx="63">
                  <c:v>0.50855792903603803</c:v>
                </c:pt>
                <c:pt idx="64">
                  <c:v>0.51770157944671102</c:v>
                </c:pt>
                <c:pt idx="65">
                  <c:v>0.52688098258147298</c:v>
                </c:pt>
                <c:pt idx="66">
                  <c:v>0.53609225115146597</c:v>
                </c:pt>
                <c:pt idx="67">
                  <c:v>0.54533140588917195</c:v>
                </c:pt>
                <c:pt idx="68">
                  <c:v>0.55459437785964105</c:v>
                </c:pt>
                <c:pt idx="69">
                  <c:v>0.56387701092208198</c:v>
                </c:pt>
                <c:pt idx="70">
                  <c:v>0.57317506434104903</c:v>
                </c:pt>
              </c:numCache>
            </c:numRef>
          </c:yVal>
          <c:smooth val="1"/>
        </c:ser>
        <c:axId val="65786624"/>
        <c:axId val="65788160"/>
      </c:scatterChart>
      <c:valAx>
        <c:axId val="65786624"/>
        <c:scaling>
          <c:orientation val="minMax"/>
        </c:scaling>
        <c:axPos val="b"/>
        <c:numFmt formatCode="General" sourceLinked="1"/>
        <c:tickLblPos val="nextTo"/>
        <c:crossAx val="65788160"/>
        <c:crosses val="autoZero"/>
        <c:crossBetween val="midCat"/>
      </c:valAx>
      <c:valAx>
        <c:axId val="65788160"/>
        <c:scaling>
          <c:orientation val="minMax"/>
        </c:scaling>
        <c:axPos val="l"/>
        <c:majorGridlines/>
        <c:numFmt formatCode="General" sourceLinked="1"/>
        <c:tickLblPos val="nextTo"/>
        <c:crossAx val="6578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Sheet4!$E$15:$E$142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Sheet4!$F$15:$F$142</c:f>
              <c:numCache>
                <c:formatCode>0.00E+00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5.5658328493435303E-16</c:v>
                </c:pt>
                <c:pt idx="18">
                  <c:v>3.3394997096061202E-15</c:v>
                </c:pt>
                <c:pt idx="19">
                  <c:v>2.7272580961783301E-14</c:v>
                </c:pt>
                <c:pt idx="20">
                  <c:v>1.87011983737942E-13</c:v>
                </c:pt>
                <c:pt idx="21">
                  <c:v>1.22448322685557E-12</c:v>
                </c:pt>
                <c:pt idx="22">
                  <c:v>7.5266757621672605E-12</c:v>
                </c:pt>
                <c:pt idx="23">
                  <c:v>4.3479173052501802E-11</c:v>
                </c:pt>
                <c:pt idx="24">
                  <c:v>2.3599966156143901E-10</c:v>
                </c:pt>
                <c:pt idx="25">
                  <c:v>1.20372600982723E-9</c:v>
                </c:pt>
                <c:pt idx="26">
                  <c:v>5.7693191417322398E-9</c:v>
                </c:pt>
                <c:pt idx="27">
                  <c:v>2.5983876929178801E-8</c:v>
                </c:pt>
                <c:pt idx="28">
                  <c:v>1.09968128043301E-7</c:v>
                </c:pt>
                <c:pt idx="29">
                  <c:v>4.3733504953377402E-7</c:v>
                </c:pt>
                <c:pt idx="30">
                  <c:v>1.63435865171858E-6</c:v>
                </c:pt>
                <c:pt idx="31">
                  <c:v>5.7394079073937403E-6</c:v>
                </c:pt>
                <c:pt idx="32">
                  <c:v>1.8939758661878301E-5</c:v>
                </c:pt>
                <c:pt idx="33">
                  <c:v>5.87314002963715E-5</c:v>
                </c:pt>
                <c:pt idx="34">
                  <c:v>1.71141659749718E-4</c:v>
                </c:pt>
                <c:pt idx="35">
                  <c:v>4.6863147625310402E-4</c:v>
                </c:pt>
                <c:pt idx="36">
                  <c:v>1.20586398202264E-3</c:v>
                </c:pt>
                <c:pt idx="37">
                  <c:v>2.9157959036630499E-3</c:v>
                </c:pt>
                <c:pt idx="38">
                  <c:v>6.6253462829157801E-3</c:v>
                </c:pt>
                <c:pt idx="39">
                  <c:v>1.4146642947801999E-2</c:v>
                </c:pt>
                <c:pt idx="40">
                  <c:v>2.8385215232539899E-2</c:v>
                </c:pt>
                <c:pt idx="41">
                  <c:v>5.3521166643333798E-2</c:v>
                </c:pt>
                <c:pt idx="42">
                  <c:v>9.4831817520182896E-2</c:v>
                </c:pt>
                <c:pt idx="43" formatCode="General">
                  <c:v>0.15789856809736999</c:v>
                </c:pt>
                <c:pt idx="44" formatCode="General">
                  <c:v>0.247057683275274</c:v>
                </c:pt>
                <c:pt idx="45" formatCode="General">
                  <c:v>0.363257828145921</c:v>
                </c:pt>
                <c:pt idx="46" formatCode="General">
                  <c:v>0.50191292574870305</c:v>
                </c:pt>
                <c:pt idx="47" formatCode="General">
                  <c:v>0.65168667649965495</c:v>
                </c:pt>
                <c:pt idx="48" formatCode="General">
                  <c:v>0.79514548445605004</c:v>
                </c:pt>
                <c:pt idx="49" formatCode="General">
                  <c:v>0.91169971687337303</c:v>
                </c:pt>
                <c:pt idx="50" formatCode="General">
                  <c:v>0.98232372113575905</c:v>
                </c:pt>
                <c:pt idx="51" formatCode="General">
                  <c:v>0.99461521278374099</c:v>
                </c:pt>
                <c:pt idx="52" formatCode="General">
                  <c:v>0.94635314339711196</c:v>
                </c:pt>
                <c:pt idx="53" formatCode="General">
                  <c:v>0.846153162607169</c:v>
                </c:pt>
                <c:pt idx="54" formatCode="General">
                  <c:v>0.71095523736657995</c:v>
                </c:pt>
                <c:pt idx="55" formatCode="General">
                  <c:v>0.56134893529397401</c:v>
                </c:pt>
                <c:pt idx="56" formatCode="General">
                  <c:v>0.41650547111988301</c:v>
                </c:pt>
                <c:pt idx="57" formatCode="General">
                  <c:v>0.29040588851059701</c:v>
                </c:pt>
                <c:pt idx="58" formatCode="General">
                  <c:v>0.190277182130793</c:v>
                </c:pt>
                <c:pt idx="59" formatCode="General">
                  <c:v>0.117155915350787</c:v>
                </c:pt>
                <c:pt idx="60">
                  <c:v>6.7785613211258602E-2</c:v>
                </c:pt>
                <c:pt idx="61">
                  <c:v>3.68558271490496E-2</c:v>
                </c:pt>
                <c:pt idx="62">
                  <c:v>1.8830835917274601E-2</c:v>
                </c:pt>
                <c:pt idx="63">
                  <c:v>9.0412247961455493E-3</c:v>
                </c:pt>
                <c:pt idx="64">
                  <c:v>4.0792333235800601E-3</c:v>
                </c:pt>
                <c:pt idx="65">
                  <c:v>1.72950877169743E-3</c:v>
                </c:pt>
                <c:pt idx="66">
                  <c:v>6.8906345860845401E-4</c:v>
                </c:pt>
                <c:pt idx="67">
                  <c:v>2.5798065380262401E-4</c:v>
                </c:pt>
                <c:pt idx="68">
                  <c:v>9.0762348245855204E-5</c:v>
                </c:pt>
                <c:pt idx="69">
                  <c:v>3.0006416095775701E-5</c:v>
                </c:pt>
                <c:pt idx="70">
                  <c:v>9.32205075007129E-6</c:v>
                </c:pt>
                <c:pt idx="71">
                  <c:v>2.7214277159541502E-6</c:v>
                </c:pt>
                <c:pt idx="72">
                  <c:v>7.4656767944215601E-7</c:v>
                </c:pt>
                <c:pt idx="73">
                  <c:v>1.9245429294569401E-7</c:v>
                </c:pt>
                <c:pt idx="74">
                  <c:v>4.6619866778562199E-8</c:v>
                </c:pt>
                <c:pt idx="75">
                  <c:v>1.06120284122066E-8</c:v>
                </c:pt>
                <c:pt idx="76">
                  <c:v>2.2699091582814901E-9</c:v>
                </c:pt>
                <c:pt idx="77">
                  <c:v>4.5624690299266702E-10</c:v>
                </c:pt>
                <c:pt idx="78">
                  <c:v>8.6173563673246197E-11</c:v>
                </c:pt>
                <c:pt idx="79">
                  <c:v>1.5293795503426101E-11</c:v>
                </c:pt>
                <c:pt idx="80">
                  <c:v>2.55137777813907E-12</c:v>
                </c:pt>
                <c:pt idx="81">
                  <c:v>3.9851363201299698E-13</c:v>
                </c:pt>
                <c:pt idx="82">
                  <c:v>6.0110994772910106E-14</c:v>
                </c:pt>
                <c:pt idx="83">
                  <c:v>7.7921659890809397E-15</c:v>
                </c:pt>
                <c:pt idx="84">
                  <c:v>1.1131665698686999E-15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Sheet4!$E$15:$E$142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Sheet4!$G$15:$G$142</c:f>
              <c:numCache>
                <c:formatCode>0.00E+00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1.30112215763834E-16</c:v>
                </c:pt>
                <c:pt idx="4">
                  <c:v>3.2528053940958498E-16</c:v>
                </c:pt>
                <c:pt idx="5">
                  <c:v>1.36617826552026E-15</c:v>
                </c:pt>
                <c:pt idx="6">
                  <c:v>4.9442641990256996E-15</c:v>
                </c:pt>
                <c:pt idx="7">
                  <c:v>1.7695261343881398E-14</c:v>
                </c:pt>
                <c:pt idx="8">
                  <c:v>6.1412965840529695E-14</c:v>
                </c:pt>
                <c:pt idx="9">
                  <c:v>2.0804943300637099E-13</c:v>
                </c:pt>
                <c:pt idx="10">
                  <c:v>6.8510587210446905E-13</c:v>
                </c:pt>
                <c:pt idx="11">
                  <c:v>2.1955785849068201E-12</c:v>
                </c:pt>
                <c:pt idx="12">
                  <c:v>6.8470252423560097E-12</c:v>
                </c:pt>
                <c:pt idx="13">
                  <c:v>2.07783353525134E-11</c:v>
                </c:pt>
                <c:pt idx="14">
                  <c:v>6.1357603092722204E-11</c:v>
                </c:pt>
                <c:pt idx="15">
                  <c:v>1.7631116021509801E-10</c:v>
                </c:pt>
                <c:pt idx="16">
                  <c:v>4.9299603125857004E-10</c:v>
                </c:pt>
                <c:pt idx="17">
                  <c:v>1.3414048996388199E-9</c:v>
                </c:pt>
                <c:pt idx="18">
                  <c:v>3.5516407557636499E-9</c:v>
                </c:pt>
                <c:pt idx="19">
                  <c:v>9.1506301449618306E-9</c:v>
                </c:pt>
                <c:pt idx="20">
                  <c:v>2.2941713440982401E-8</c:v>
                </c:pt>
                <c:pt idx="21">
                  <c:v>5.5969785179147698E-8</c:v>
                </c:pt>
                <c:pt idx="22">
                  <c:v>1.3287229387345299E-7</c:v>
                </c:pt>
                <c:pt idx="23">
                  <c:v>3.0695045965420701E-7</c:v>
                </c:pt>
                <c:pt idx="24">
                  <c:v>6.9000981062446304E-7</c:v>
                </c:pt>
                <c:pt idx="25">
                  <c:v>1.5093689853835301E-6</c:v>
                </c:pt>
                <c:pt idx="26">
                  <c:v>3.2128378823118398E-6</c:v>
                </c:pt>
                <c:pt idx="27">
                  <c:v>6.6548073739563499E-6</c:v>
                </c:pt>
                <c:pt idx="28">
                  <c:v>1.34132958991417E-5</c:v>
                </c:pt>
                <c:pt idx="29">
                  <c:v>2.63080652349626E-5</c:v>
                </c:pt>
                <c:pt idx="30">
                  <c:v>5.0210639370120198E-5</c:v>
                </c:pt>
                <c:pt idx="31">
                  <c:v>9.3251553610537897E-5</c:v>
                </c:pt>
                <c:pt idx="32">
                  <c:v>1.68527169973863E-4</c:v>
                </c:pt>
                <c:pt idx="33">
                  <c:v>2.9637212191508099E-4</c:v>
                </c:pt>
                <c:pt idx="34">
                  <c:v>5.0717563520942305E-4</c:v>
                </c:pt>
                <c:pt idx="35">
                  <c:v>8.44564968456366E-4</c:v>
                </c:pt>
                <c:pt idx="36">
                  <c:v>1.3685524025142601E-3</c:v>
                </c:pt>
                <c:pt idx="37">
                  <c:v>2.15796064781655E-3</c:v>
                </c:pt>
                <c:pt idx="38">
                  <c:v>3.31115388130677E-3</c:v>
                </c:pt>
                <c:pt idx="39">
                  <c:v>4.9438922151300198E-3</c:v>
                </c:pt>
                <c:pt idx="40">
                  <c:v>7.1831086937708E-3</c:v>
                </c:pt>
                <c:pt idx="41">
                  <c:v>1.0155696758419701E-2</c:v>
                </c:pt>
                <c:pt idx="42">
                  <c:v>1.3972074053299E-2</c:v>
                </c:pt>
                <c:pt idx="43">
                  <c:v>1.8705353662452601E-2</c:v>
                </c:pt>
                <c:pt idx="44">
                  <c:v>2.4368280283159498E-2</c:v>
                </c:pt>
                <c:pt idx="45">
                  <c:v>3.0891412769671198E-2</c:v>
                </c:pt>
                <c:pt idx="46">
                  <c:v>3.8106986757877E-2</c:v>
                </c:pt>
                <c:pt idx="47">
                  <c:v>4.5743080940355799E-2</c:v>
                </c:pt>
                <c:pt idx="48">
                  <c:v>5.3431847858738599E-2</c:v>
                </c:pt>
                <c:pt idx="49">
                  <c:v>6.0733591640069397E-2</c:v>
                </c:pt>
                <c:pt idx="50">
                  <c:v>6.7175628022014697E-2</c:v>
                </c:pt>
                <c:pt idx="51">
                  <c:v>7.2301700565833002E-2</c:v>
                </c:pt>
                <c:pt idx="52">
                  <c:v>7.5725003326865506E-2</c:v>
                </c:pt>
                <c:pt idx="53">
                  <c:v>7.7176326955628094E-2</c:v>
                </c:pt>
                <c:pt idx="54">
                  <c:v>7.6539025162595295E-2</c:v>
                </c:pt>
                <c:pt idx="55">
                  <c:v>7.3864500261632202E-2</c:v>
                </c:pt>
                <c:pt idx="56">
                  <c:v>6.9365355254960695E-2</c:v>
                </c:pt>
                <c:pt idx="57">
                  <c:v>6.3387478282056306E-2</c:v>
                </c:pt>
                <c:pt idx="58">
                  <c:v>5.6366145444723702E-2</c:v>
                </c:pt>
                <c:pt idx="59">
                  <c:v>4.8773867345323102E-2</c:v>
                </c:pt>
                <c:pt idx="60">
                  <c:v>4.1068612594682301E-2</c:v>
                </c:pt>
                <c:pt idx="61">
                  <c:v>3.3650137294123798E-2</c:v>
                </c:pt>
                <c:pt idx="62">
                  <c:v>2.6829810490806599E-2</c:v>
                </c:pt>
                <c:pt idx="63">
                  <c:v>2.0816241062305701E-2</c:v>
                </c:pt>
                <c:pt idx="64">
                  <c:v>1.57159606349003E-2</c:v>
                </c:pt>
                <c:pt idx="65">
                  <c:v>1.15460505792092E-2</c:v>
                </c:pt>
                <c:pt idx="66">
                  <c:v>8.2542925274741597E-3</c:v>
                </c:pt>
                <c:pt idx="67">
                  <c:v>5.7422237177818802E-3</c:v>
                </c:pt>
                <c:pt idx="68">
                  <c:v>3.88717584363141E-3</c:v>
                </c:pt>
                <c:pt idx="69">
                  <c:v>2.5606018980496698E-3</c:v>
                </c:pt>
                <c:pt idx="70">
                  <c:v>1.6413594724984601E-3</c:v>
                </c:pt>
                <c:pt idx="71">
                  <c:v>1.0238093305843E-3</c:v>
                </c:pt>
                <c:pt idx="72">
                  <c:v>6.2142419848652895E-4</c:v>
                </c:pt>
                <c:pt idx="73">
                  <c:v>3.6703789249559697E-4</c:v>
                </c:pt>
                <c:pt idx="74">
                  <c:v>2.1095375985016599E-4</c:v>
                </c:pt>
                <c:pt idx="75">
                  <c:v>1.17982399371926E-4</c:v>
                </c:pt>
                <c:pt idx="76">
                  <c:v>6.42097120102033E-5</c:v>
                </c:pt>
                <c:pt idx="77">
                  <c:v>3.4004603920083201E-5</c:v>
                </c:pt>
                <c:pt idx="78">
                  <c:v>1.75237954139932E-5</c:v>
                </c:pt>
                <c:pt idx="79">
                  <c:v>8.7876355196587699E-6</c:v>
                </c:pt>
                <c:pt idx="80">
                  <c:v>4.2881429591649802E-6</c:v>
                </c:pt>
                <c:pt idx="81">
                  <c:v>2.0361969527460798E-6</c:v>
                </c:pt>
                <c:pt idx="82">
                  <c:v>9.4085688171278504E-7</c:v>
                </c:pt>
                <c:pt idx="83">
                  <c:v>4.2303913825632001E-7</c:v>
                </c:pt>
                <c:pt idx="84">
                  <c:v>1.8509329057605299E-7</c:v>
                </c:pt>
                <c:pt idx="85">
                  <c:v>7.88050212233037E-8</c:v>
                </c:pt>
                <c:pt idx="86">
                  <c:v>3.2649018747505301E-8</c:v>
                </c:pt>
                <c:pt idx="87">
                  <c:v>1.3162528811870701E-8</c:v>
                </c:pt>
                <c:pt idx="88">
                  <c:v>5.16370521674662E-9</c:v>
                </c:pt>
                <c:pt idx="89">
                  <c:v>1.9712259611530201E-9</c:v>
                </c:pt>
                <c:pt idx="90">
                  <c:v>7.3225788853620405E-10</c:v>
                </c:pt>
                <c:pt idx="91">
                  <c:v>2.64694306588019E-10</c:v>
                </c:pt>
                <c:pt idx="92">
                  <c:v>9.3105959580715999E-11</c:v>
                </c:pt>
                <c:pt idx="93">
                  <c:v>3.18686452314674E-11</c:v>
                </c:pt>
                <c:pt idx="94">
                  <c:v>1.06145545620136E-11</c:v>
                </c:pt>
                <c:pt idx="95">
                  <c:v>3.44029709701154E-12</c:v>
                </c:pt>
                <c:pt idx="96">
                  <c:v>1.0850057672546099E-12</c:v>
                </c:pt>
                <c:pt idx="97">
                  <c:v>3.3308727235541502E-13</c:v>
                </c:pt>
                <c:pt idx="98">
                  <c:v>9.9405732843569306E-14</c:v>
                </c:pt>
                <c:pt idx="99">
                  <c:v>2.8884911899571202E-14</c:v>
                </c:pt>
                <c:pt idx="100">
                  <c:v>8.0669573773577208E-15</c:v>
                </c:pt>
                <c:pt idx="101">
                  <c:v>2.3420198837490099E-15</c:v>
                </c:pt>
                <c:pt idx="102">
                  <c:v>5.2044886305533699E-16</c:v>
                </c:pt>
                <c:pt idx="103">
                  <c:v>2.60224431527668E-16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1"/>
        </c:ser>
        <c:axId val="66292352"/>
        <c:axId val="66290816"/>
      </c:scatterChart>
      <c:valAx>
        <c:axId val="66292352"/>
        <c:scaling>
          <c:orientation val="minMax"/>
        </c:scaling>
        <c:axPos val="b"/>
        <c:numFmt formatCode="General" sourceLinked="1"/>
        <c:tickLblPos val="nextTo"/>
        <c:crossAx val="66290816"/>
        <c:crosses val="autoZero"/>
        <c:crossBetween val="midCat"/>
      </c:valAx>
      <c:valAx>
        <c:axId val="66290816"/>
        <c:scaling>
          <c:orientation val="minMax"/>
        </c:scaling>
        <c:axPos val="l"/>
        <c:majorGridlines/>
        <c:numFmt formatCode="0.00E+00" sourceLinked="1"/>
        <c:tickLblPos val="nextTo"/>
        <c:crossAx val="6629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10</xdr:col>
      <xdr:colOff>133350</xdr:colOff>
      <xdr:row>9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76725" y="5715000"/>
          <a:ext cx="196215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552450</xdr:colOff>
      <xdr:row>16</xdr:row>
      <xdr:rowOff>28575</xdr:rowOff>
    </xdr:from>
    <xdr:to>
      <xdr:col>14</xdr:col>
      <xdr:colOff>247650</xdr:colOff>
      <xdr:row>30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0</xdr:row>
      <xdr:rowOff>114300</xdr:rowOff>
    </xdr:from>
    <xdr:to>
      <xdr:col>13</xdr:col>
      <xdr:colOff>581025</xdr:colOff>
      <xdr:row>15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532</xdr:row>
      <xdr:rowOff>180974</xdr:rowOff>
    </xdr:from>
    <xdr:to>
      <xdr:col>9</xdr:col>
      <xdr:colOff>485775</xdr:colOff>
      <xdr:row>557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180975</xdr:rowOff>
    </xdr:from>
    <xdr:to>
      <xdr:col>11</xdr:col>
      <xdr:colOff>361950</xdr:colOff>
      <xdr:row>20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70</xdr:row>
      <xdr:rowOff>180975</xdr:rowOff>
    </xdr:from>
    <xdr:to>
      <xdr:col>13</xdr:col>
      <xdr:colOff>361950</xdr:colOff>
      <xdr:row>85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6</xdr:col>
      <xdr:colOff>123825</xdr:colOff>
      <xdr:row>7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581650" y="952500"/>
          <a:ext cx="13430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257174</xdr:colOff>
      <xdr:row>8</xdr:row>
      <xdr:rowOff>95250</xdr:rowOff>
    </xdr:from>
    <xdr:to>
      <xdr:col>6</xdr:col>
      <xdr:colOff>10321</xdr:colOff>
      <xdr:row>10</xdr:row>
      <xdr:rowOff>47626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91149" y="1619250"/>
          <a:ext cx="972347" cy="333376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952500</xdr:colOff>
      <xdr:row>123</xdr:row>
      <xdr:rowOff>180975</xdr:rowOff>
    </xdr:from>
    <xdr:to>
      <xdr:col>7</xdr:col>
      <xdr:colOff>104775</xdr:colOff>
      <xdr:row>138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3"/>
  <sheetViews>
    <sheetView topLeftCell="A7" zoomScaleNormal="100" workbookViewId="0">
      <selection activeCell="F13" sqref="F13"/>
    </sheetView>
  </sheetViews>
  <sheetFormatPr defaultRowHeight="15"/>
  <cols>
    <col min="2" max="2" width="9.28515625" style="4" bestFit="1" customWidth="1"/>
    <col min="4" max="4" width="9.140625" style="2"/>
    <col min="5" max="5" width="12" bestFit="1" customWidth="1"/>
  </cols>
  <sheetData>
    <row r="2" spans="2:6">
      <c r="C2" s="1"/>
    </row>
    <row r="3" spans="2:6">
      <c r="C3" s="1"/>
    </row>
    <row r="4" spans="2:6">
      <c r="C4" s="1"/>
    </row>
    <row r="5" spans="2:6">
      <c r="C5" s="1"/>
    </row>
    <row r="6" spans="2:6">
      <c r="C6" s="1"/>
    </row>
    <row r="7" spans="2:6">
      <c r="C7" s="1"/>
    </row>
    <row r="8" spans="2:6">
      <c r="C8" s="1"/>
      <c r="E8" t="s">
        <v>4</v>
      </c>
      <c r="F8">
        <v>1</v>
      </c>
    </row>
    <row r="9" spans="2:6">
      <c r="C9" s="1"/>
      <c r="E9" t="s">
        <v>2</v>
      </c>
      <c r="F9">
        <v>0</v>
      </c>
    </row>
    <row r="10" spans="2:6">
      <c r="C10" s="1"/>
      <c r="E10" t="s">
        <v>3</v>
      </c>
      <c r="F10">
        <f>2*F8^2</f>
        <v>2</v>
      </c>
    </row>
    <row r="11" spans="2:6">
      <c r="C11" s="1"/>
    </row>
    <row r="12" spans="2:6">
      <c r="B12" s="4" t="s">
        <v>1</v>
      </c>
      <c r="C12" s="1"/>
      <c r="D12" s="2" t="s">
        <v>0</v>
      </c>
    </row>
    <row r="13" spans="2:6">
      <c r="B13" s="4">
        <v>-15</v>
      </c>
      <c r="C13" s="1">
        <v>1</v>
      </c>
      <c r="D13" s="3">
        <v>0</v>
      </c>
      <c r="E13">
        <f>EXP(-((B13-F$9)^2)/F$10)/SQRT(F$10*PI())</f>
        <v>5.5307095498444164E-50</v>
      </c>
      <c r="F13">
        <f>SQRT(2*PI()*F$10)*E13</f>
        <v>1.9605854879723295E-49</v>
      </c>
    </row>
    <row r="14" spans="2:6">
      <c r="B14" s="4">
        <v>-14</v>
      </c>
      <c r="C14" s="1">
        <v>2</v>
      </c>
      <c r="D14" s="3">
        <v>0</v>
      </c>
      <c r="E14">
        <f t="shared" ref="E14:E43" si="0">EXP(-((B14-F$9)^2)/F$10)/SQRT(F$10*PI())</f>
        <v>1.0966065593889713E-43</v>
      </c>
      <c r="F14">
        <f t="shared" ref="F14:F43" si="1">SQRT(2*PI()*F$10)*E14</f>
        <v>3.8873690382344606E-43</v>
      </c>
    </row>
    <row r="15" spans="2:6">
      <c r="B15" s="4">
        <v>-13</v>
      </c>
      <c r="C15">
        <v>3</v>
      </c>
      <c r="D15" s="3">
        <v>0</v>
      </c>
      <c r="E15">
        <f t="shared" si="0"/>
        <v>7.9988277570068127E-38</v>
      </c>
      <c r="F15">
        <f t="shared" si="1"/>
        <v>2.8355106121273311E-37</v>
      </c>
    </row>
    <row r="16" spans="2:6">
      <c r="B16" s="4">
        <v>-12</v>
      </c>
      <c r="C16">
        <v>4</v>
      </c>
      <c r="D16" s="3">
        <v>0</v>
      </c>
      <c r="E16">
        <f t="shared" si="0"/>
        <v>2.1463837356630605E-32</v>
      </c>
      <c r="F16">
        <f t="shared" si="1"/>
        <v>7.6087322355939171E-32</v>
      </c>
    </row>
    <row r="17" spans="2:6">
      <c r="B17" s="4">
        <v>-11</v>
      </c>
      <c r="C17">
        <v>5</v>
      </c>
      <c r="D17" s="3">
        <v>0</v>
      </c>
      <c r="E17">
        <f t="shared" si="0"/>
        <v>2.1188192535093538E-27</v>
      </c>
      <c r="F17">
        <f t="shared" si="1"/>
        <v>7.5110186905108088E-27</v>
      </c>
    </row>
    <row r="18" spans="2:6">
      <c r="B18" s="4">
        <v>-10</v>
      </c>
      <c r="C18">
        <v>6</v>
      </c>
      <c r="D18" s="3">
        <v>0</v>
      </c>
      <c r="E18">
        <f t="shared" si="0"/>
        <v>7.6945986267064199E-23</v>
      </c>
      <c r="F18">
        <f t="shared" si="1"/>
        <v>2.7276641934156177E-22</v>
      </c>
    </row>
    <row r="19" spans="2:6">
      <c r="B19" s="4">
        <v>-9</v>
      </c>
      <c r="C19">
        <v>7</v>
      </c>
      <c r="D19" s="3">
        <v>1.5306040335694701E-15</v>
      </c>
      <c r="E19">
        <f t="shared" si="0"/>
        <v>1.0279773571668917E-18</v>
      </c>
      <c r="F19">
        <f t="shared" si="1"/>
        <v>3.6440848507082641E-18</v>
      </c>
    </row>
    <row r="20" spans="2:6">
      <c r="B20" s="4">
        <v>-8</v>
      </c>
      <c r="C20">
        <v>8</v>
      </c>
      <c r="D20" s="3">
        <v>3.2064763045068E-12</v>
      </c>
      <c r="E20">
        <f t="shared" si="0"/>
        <v>5.0522710835368927E-15</v>
      </c>
      <c r="F20">
        <f t="shared" si="1"/>
        <v>1.7909834675667097E-14</v>
      </c>
    </row>
    <row r="21" spans="2:6">
      <c r="B21" s="4">
        <v>-7</v>
      </c>
      <c r="C21">
        <v>9</v>
      </c>
      <c r="D21" s="3">
        <v>2.4698004792328102E-9</v>
      </c>
      <c r="E21">
        <f t="shared" si="0"/>
        <v>9.1347204083645953E-12</v>
      </c>
      <c r="F21">
        <f t="shared" si="1"/>
        <v>3.2381740729502064E-11</v>
      </c>
    </row>
    <row r="22" spans="2:6">
      <c r="B22" s="4">
        <v>-6</v>
      </c>
      <c r="C22">
        <v>10</v>
      </c>
      <c r="D22" s="3">
        <v>7.1605592652566697E-7</v>
      </c>
      <c r="E22">
        <f t="shared" si="0"/>
        <v>6.0758828498232861E-9</v>
      </c>
      <c r="F22">
        <f t="shared" si="1"/>
        <v>2.1538443909640127E-8</v>
      </c>
    </row>
    <row r="23" spans="2:6">
      <c r="B23" s="4">
        <v>-5</v>
      </c>
      <c r="C23">
        <v>11</v>
      </c>
      <c r="D23" s="3">
        <v>7.8669501336562801E-5</v>
      </c>
      <c r="E23">
        <f t="shared" si="0"/>
        <v>1.4867195147342979E-6</v>
      </c>
      <c r="F23">
        <f t="shared" si="1"/>
        <v>5.2702834582143723E-6</v>
      </c>
    </row>
    <row r="24" spans="2:6">
      <c r="B24" s="4">
        <v>-4</v>
      </c>
      <c r="C24">
        <v>12</v>
      </c>
      <c r="D24" s="3">
        <v>3.3043045436811701E-3</v>
      </c>
      <c r="E24">
        <f t="shared" si="0"/>
        <v>1.3383022576488537E-4</v>
      </c>
      <c r="F24">
        <f t="shared" si="1"/>
        <v>4.7441579804905133E-4</v>
      </c>
    </row>
    <row r="25" spans="2:6">
      <c r="B25" s="4">
        <v>-3</v>
      </c>
      <c r="C25">
        <v>13</v>
      </c>
      <c r="D25" s="3">
        <v>5.3642431418939297E-2</v>
      </c>
      <c r="E25">
        <f t="shared" si="0"/>
        <v>4.4318484119380075E-3</v>
      </c>
      <c r="F25">
        <f t="shared" si="1"/>
        <v>1.5710493568738031E-2</v>
      </c>
    </row>
    <row r="26" spans="2:6">
      <c r="B26" s="4">
        <v>-2</v>
      </c>
      <c r="C26">
        <v>14</v>
      </c>
      <c r="D26" s="2">
        <v>0.34066362143045897</v>
      </c>
      <c r="E26">
        <f t="shared" si="0"/>
        <v>5.3990966513188063E-2</v>
      </c>
      <c r="F26">
        <f t="shared" si="1"/>
        <v>0.19139299302082188</v>
      </c>
    </row>
    <row r="27" spans="2:6">
      <c r="B27" s="4">
        <v>-1</v>
      </c>
      <c r="C27">
        <v>15</v>
      </c>
      <c r="D27" s="2">
        <v>0.85562439189214901</v>
      </c>
      <c r="E27">
        <f t="shared" si="0"/>
        <v>0.24197072451914337</v>
      </c>
      <c r="F27">
        <f t="shared" si="1"/>
        <v>0.85776388496070677</v>
      </c>
    </row>
    <row r="28" spans="2:6">
      <c r="B28" s="4">
        <v>0</v>
      </c>
      <c r="C28">
        <v>16</v>
      </c>
      <c r="D28" s="2">
        <v>0.85562439189214901</v>
      </c>
      <c r="E28">
        <f t="shared" si="0"/>
        <v>0.3989422804014327</v>
      </c>
      <c r="F28">
        <f t="shared" si="1"/>
        <v>1.4142135623730949</v>
      </c>
    </row>
    <row r="29" spans="2:6">
      <c r="B29" s="4">
        <v>1</v>
      </c>
      <c r="C29">
        <v>17</v>
      </c>
      <c r="D29" s="2">
        <v>0.34066362143045897</v>
      </c>
      <c r="E29">
        <f t="shared" si="0"/>
        <v>0.24197072451914337</v>
      </c>
      <c r="F29">
        <f t="shared" si="1"/>
        <v>0.85776388496070677</v>
      </c>
    </row>
    <row r="30" spans="2:6">
      <c r="B30" s="4">
        <v>2</v>
      </c>
      <c r="C30">
        <v>18</v>
      </c>
      <c r="D30" s="3">
        <v>5.3642431418939297E-2</v>
      </c>
      <c r="E30">
        <f t="shared" si="0"/>
        <v>5.3990966513188063E-2</v>
      </c>
      <c r="F30">
        <f t="shared" si="1"/>
        <v>0.19139299302082188</v>
      </c>
    </row>
    <row r="31" spans="2:6">
      <c r="B31" s="4">
        <v>3</v>
      </c>
      <c r="C31">
        <v>19</v>
      </c>
      <c r="D31" s="3">
        <v>3.3043045436811701E-3</v>
      </c>
      <c r="E31">
        <f t="shared" si="0"/>
        <v>4.4318484119380075E-3</v>
      </c>
      <c r="F31">
        <f t="shared" si="1"/>
        <v>1.5710493568738031E-2</v>
      </c>
    </row>
    <row r="32" spans="2:6">
      <c r="B32" s="4">
        <v>4</v>
      </c>
      <c r="C32">
        <v>20</v>
      </c>
      <c r="D32" s="3">
        <v>7.8669501336701999E-5</v>
      </c>
      <c r="E32">
        <f t="shared" si="0"/>
        <v>1.3383022576488537E-4</v>
      </c>
      <c r="F32">
        <f t="shared" si="1"/>
        <v>4.7441579804905133E-4</v>
      </c>
    </row>
    <row r="33" spans="2:6">
      <c r="B33" s="4">
        <v>5</v>
      </c>
      <c r="C33">
        <v>21</v>
      </c>
      <c r="D33" s="3">
        <v>7.1605592624737598E-7</v>
      </c>
      <c r="E33">
        <f t="shared" si="0"/>
        <v>1.4867195147342979E-6</v>
      </c>
      <c r="F33">
        <f t="shared" si="1"/>
        <v>5.2702834582143723E-6</v>
      </c>
    </row>
    <row r="34" spans="2:6">
      <c r="B34" s="4">
        <v>6</v>
      </c>
      <c r="C34">
        <v>22</v>
      </c>
      <c r="D34" s="3">
        <v>2.4698004792328102E-9</v>
      </c>
      <c r="E34">
        <f t="shared" si="0"/>
        <v>6.0758828498232861E-9</v>
      </c>
      <c r="F34">
        <f t="shared" si="1"/>
        <v>2.1538443909640127E-8</v>
      </c>
    </row>
    <row r="35" spans="2:6">
      <c r="B35" s="4">
        <v>7</v>
      </c>
      <c r="C35">
        <v>23</v>
      </c>
      <c r="D35" s="3">
        <v>3.2064763045068E-12</v>
      </c>
      <c r="E35">
        <f t="shared" si="0"/>
        <v>9.1347204083645953E-12</v>
      </c>
      <c r="F35">
        <f t="shared" si="1"/>
        <v>3.2381740729502064E-11</v>
      </c>
    </row>
    <row r="36" spans="2:6">
      <c r="B36" s="4">
        <v>8</v>
      </c>
      <c r="C36">
        <v>24</v>
      </c>
      <c r="D36" s="3">
        <v>1.6697498548030601E-15</v>
      </c>
      <c r="E36">
        <f t="shared" si="0"/>
        <v>5.0522710835368927E-15</v>
      </c>
      <c r="F36">
        <f t="shared" si="1"/>
        <v>1.7909834675667097E-14</v>
      </c>
    </row>
    <row r="37" spans="2:6">
      <c r="B37" s="4">
        <v>9</v>
      </c>
      <c r="C37">
        <v>25</v>
      </c>
      <c r="D37" s="3">
        <v>0</v>
      </c>
      <c r="E37">
        <f t="shared" si="0"/>
        <v>1.0279773571668917E-18</v>
      </c>
      <c r="F37">
        <f t="shared" si="1"/>
        <v>3.6440848507082641E-18</v>
      </c>
    </row>
    <row r="38" spans="2:6">
      <c r="B38" s="4">
        <v>10</v>
      </c>
      <c r="C38">
        <v>26</v>
      </c>
      <c r="D38" s="3">
        <v>0</v>
      </c>
      <c r="E38">
        <f t="shared" si="0"/>
        <v>7.6945986267064199E-23</v>
      </c>
      <c r="F38">
        <f t="shared" si="1"/>
        <v>2.7276641934156177E-22</v>
      </c>
    </row>
    <row r="39" spans="2:6">
      <c r="B39" s="4">
        <v>11</v>
      </c>
      <c r="C39">
        <v>27</v>
      </c>
      <c r="D39" s="3">
        <v>0</v>
      </c>
      <c r="E39">
        <f t="shared" si="0"/>
        <v>2.1188192535093538E-27</v>
      </c>
      <c r="F39">
        <f t="shared" si="1"/>
        <v>7.5110186905108088E-27</v>
      </c>
    </row>
    <row r="40" spans="2:6">
      <c r="B40" s="4">
        <v>12</v>
      </c>
      <c r="C40">
        <v>28</v>
      </c>
      <c r="D40" s="3">
        <v>0</v>
      </c>
      <c r="E40">
        <f t="shared" si="0"/>
        <v>2.1463837356630605E-32</v>
      </c>
      <c r="F40">
        <f t="shared" si="1"/>
        <v>7.6087322355939171E-32</v>
      </c>
    </row>
    <row r="41" spans="2:6">
      <c r="B41" s="4">
        <v>13</v>
      </c>
      <c r="C41">
        <v>29</v>
      </c>
      <c r="D41" s="3">
        <v>0</v>
      </c>
      <c r="E41">
        <f t="shared" si="0"/>
        <v>7.9988277570068127E-38</v>
      </c>
      <c r="F41">
        <f t="shared" si="1"/>
        <v>2.8355106121273311E-37</v>
      </c>
    </row>
    <row r="42" spans="2:6">
      <c r="B42" s="4">
        <v>14</v>
      </c>
      <c r="C42">
        <v>30</v>
      </c>
      <c r="D42" s="3">
        <v>0</v>
      </c>
      <c r="E42">
        <f t="shared" si="0"/>
        <v>1.0966065593889713E-43</v>
      </c>
      <c r="F42">
        <f t="shared" si="1"/>
        <v>3.8873690382344606E-43</v>
      </c>
    </row>
    <row r="43" spans="2:6">
      <c r="B43" s="4">
        <v>15</v>
      </c>
      <c r="C43">
        <v>31</v>
      </c>
      <c r="D43" s="3">
        <v>0</v>
      </c>
      <c r="E43">
        <f t="shared" si="0"/>
        <v>5.5307095498444164E-50</v>
      </c>
      <c r="F43">
        <f t="shared" si="1"/>
        <v>1.9605854879723295E-49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533" workbookViewId="0">
      <selection activeCell="D541" sqref="D541"/>
    </sheetView>
  </sheetViews>
  <sheetFormatPr defaultRowHeight="15"/>
  <cols>
    <col min="4" max="4" width="28.7109375" customWidth="1"/>
    <col min="5" max="5" width="12" bestFit="1" customWidth="1"/>
    <col min="7" max="7" width="20.140625" customWidth="1"/>
    <col min="8" max="8" width="19.85546875" customWidth="1"/>
  </cols>
  <sheetData>
    <row r="1" spans="1:5">
      <c r="D1" t="s">
        <v>5</v>
      </c>
      <c r="E1" t="s">
        <v>5</v>
      </c>
    </row>
    <row r="2" spans="1:5">
      <c r="A2" s="2" t="s">
        <v>6</v>
      </c>
      <c r="B2" s="2">
        <v>0.1</v>
      </c>
      <c r="C2" s="2" t="s">
        <v>1</v>
      </c>
      <c r="D2" s="2">
        <v>1</v>
      </c>
      <c r="E2" s="2">
        <v>2</v>
      </c>
    </row>
    <row r="3" spans="1:5">
      <c r="A3">
        <v>1</v>
      </c>
      <c r="B3">
        <v>1001</v>
      </c>
      <c r="C3">
        <v>-25</v>
      </c>
      <c r="D3">
        <f>EXP(-(C3^2)/(4*$B$2*D$2))</f>
        <v>0</v>
      </c>
      <c r="E3">
        <f>EXP(-(C3^2)/(4*$B$2*E$2))/SQRT(E$2)</f>
        <v>0</v>
      </c>
    </row>
    <row r="4" spans="1:5">
      <c r="A4">
        <v>2</v>
      </c>
      <c r="B4">
        <v>1000</v>
      </c>
      <c r="C4">
        <v>-24.95</v>
      </c>
      <c r="D4">
        <f t="shared" ref="D4:D67" si="0">EXP(-(C4^2)/(4*$B$2*D$2))</f>
        <v>0</v>
      </c>
      <c r="E4">
        <f t="shared" ref="E4:E67" si="1">EXP(-(C4^2)/(4*$B$2*E$2))/SQRT(E$2)</f>
        <v>0</v>
      </c>
    </row>
    <row r="5" spans="1:5">
      <c r="A5">
        <v>3</v>
      </c>
      <c r="B5">
        <v>999</v>
      </c>
      <c r="C5">
        <v>-24.9</v>
      </c>
      <c r="D5">
        <f t="shared" si="0"/>
        <v>0</v>
      </c>
      <c r="E5">
        <f t="shared" si="1"/>
        <v>0</v>
      </c>
    </row>
    <row r="6" spans="1:5">
      <c r="A6">
        <v>4</v>
      </c>
      <c r="B6">
        <v>998</v>
      </c>
      <c r="C6">
        <v>-24.85</v>
      </c>
      <c r="D6">
        <f t="shared" si="0"/>
        <v>0</v>
      </c>
      <c r="E6">
        <f t="shared" si="1"/>
        <v>0</v>
      </c>
    </row>
    <row r="7" spans="1:5">
      <c r="A7">
        <v>5</v>
      </c>
      <c r="B7">
        <v>997</v>
      </c>
      <c r="C7">
        <v>-24.8</v>
      </c>
      <c r="D7">
        <f t="shared" si="0"/>
        <v>0</v>
      </c>
      <c r="E7">
        <f t="shared" si="1"/>
        <v>0</v>
      </c>
    </row>
    <row r="8" spans="1:5">
      <c r="A8">
        <v>6</v>
      </c>
      <c r="B8">
        <v>996</v>
      </c>
      <c r="C8">
        <v>-24.75</v>
      </c>
      <c r="D8">
        <f t="shared" si="0"/>
        <v>0</v>
      </c>
      <c r="E8">
        <f t="shared" si="1"/>
        <v>0</v>
      </c>
    </row>
    <row r="9" spans="1:5">
      <c r="A9">
        <v>7</v>
      </c>
      <c r="B9">
        <v>995</v>
      </c>
      <c r="C9">
        <v>-24.7</v>
      </c>
      <c r="D9">
        <f t="shared" si="0"/>
        <v>0</v>
      </c>
      <c r="E9">
        <f t="shared" si="1"/>
        <v>0</v>
      </c>
    </row>
    <row r="10" spans="1:5">
      <c r="A10">
        <v>8</v>
      </c>
      <c r="B10">
        <v>994</v>
      </c>
      <c r="C10">
        <v>-24.65</v>
      </c>
      <c r="D10">
        <f t="shared" si="0"/>
        <v>0</v>
      </c>
      <c r="E10">
        <f t="shared" si="1"/>
        <v>0</v>
      </c>
    </row>
    <row r="11" spans="1:5">
      <c r="A11">
        <v>9</v>
      </c>
      <c r="B11">
        <v>993</v>
      </c>
      <c r="C11">
        <v>-24.6</v>
      </c>
      <c r="D11">
        <f t="shared" si="0"/>
        <v>0</v>
      </c>
      <c r="E11">
        <f t="shared" si="1"/>
        <v>0</v>
      </c>
    </row>
    <row r="12" spans="1:5">
      <c r="A12">
        <v>10</v>
      </c>
      <c r="B12">
        <v>992</v>
      </c>
      <c r="C12">
        <v>-24.55</v>
      </c>
      <c r="D12">
        <f t="shared" si="0"/>
        <v>0</v>
      </c>
      <c r="E12">
        <f t="shared" si="1"/>
        <v>0</v>
      </c>
    </row>
    <row r="13" spans="1:5">
      <c r="A13">
        <v>11</v>
      </c>
      <c r="B13">
        <v>991</v>
      </c>
      <c r="C13">
        <v>-24.5</v>
      </c>
      <c r="D13">
        <f t="shared" si="0"/>
        <v>0</v>
      </c>
      <c r="E13">
        <f t="shared" si="1"/>
        <v>0</v>
      </c>
    </row>
    <row r="14" spans="1:5">
      <c r="A14">
        <v>12</v>
      </c>
      <c r="B14">
        <v>990</v>
      </c>
      <c r="C14">
        <v>-24.45</v>
      </c>
      <c r="D14">
        <f t="shared" si="0"/>
        <v>0</v>
      </c>
      <c r="E14">
        <f t="shared" si="1"/>
        <v>0</v>
      </c>
    </row>
    <row r="15" spans="1:5">
      <c r="A15">
        <v>13</v>
      </c>
      <c r="B15">
        <v>989</v>
      </c>
      <c r="C15">
        <v>-24.4</v>
      </c>
      <c r="D15">
        <f t="shared" si="0"/>
        <v>0</v>
      </c>
      <c r="E15">
        <f t="shared" si="1"/>
        <v>0</v>
      </c>
    </row>
    <row r="16" spans="1:5">
      <c r="A16">
        <v>14</v>
      </c>
      <c r="B16">
        <v>988</v>
      </c>
      <c r="C16">
        <v>-24.35</v>
      </c>
      <c r="D16">
        <f t="shared" si="0"/>
        <v>0</v>
      </c>
      <c r="E16">
        <f t="shared" si="1"/>
        <v>0</v>
      </c>
    </row>
    <row r="17" spans="1:5">
      <c r="A17">
        <v>15</v>
      </c>
      <c r="B17">
        <v>987</v>
      </c>
      <c r="C17">
        <v>-24.3</v>
      </c>
      <c r="D17">
        <f t="shared" si="0"/>
        <v>0</v>
      </c>
      <c r="E17">
        <f t="shared" si="1"/>
        <v>0</v>
      </c>
    </row>
    <row r="18" spans="1:5">
      <c r="A18">
        <v>16</v>
      </c>
      <c r="B18">
        <v>986</v>
      </c>
      <c r="C18">
        <v>-24.25</v>
      </c>
      <c r="D18">
        <f t="shared" si="0"/>
        <v>0</v>
      </c>
      <c r="E18">
        <f t="shared" si="1"/>
        <v>0</v>
      </c>
    </row>
    <row r="19" spans="1:5">
      <c r="A19">
        <v>17</v>
      </c>
      <c r="B19">
        <v>985</v>
      </c>
      <c r="C19">
        <v>-24.2</v>
      </c>
      <c r="D19">
        <f t="shared" si="0"/>
        <v>0</v>
      </c>
      <c r="E19">
        <f t="shared" si="1"/>
        <v>0</v>
      </c>
    </row>
    <row r="20" spans="1:5">
      <c r="A20">
        <v>18</v>
      </c>
      <c r="B20">
        <v>984</v>
      </c>
      <c r="C20">
        <v>-24.15</v>
      </c>
      <c r="D20">
        <f t="shared" si="0"/>
        <v>0</v>
      </c>
      <c r="E20">
        <f t="shared" si="1"/>
        <v>0</v>
      </c>
    </row>
    <row r="21" spans="1:5">
      <c r="A21">
        <v>19</v>
      </c>
      <c r="B21">
        <v>983</v>
      </c>
      <c r="C21">
        <v>-24.1</v>
      </c>
      <c r="D21">
        <f t="shared" si="0"/>
        <v>0</v>
      </c>
      <c r="E21">
        <f t="shared" si="1"/>
        <v>0</v>
      </c>
    </row>
    <row r="22" spans="1:5">
      <c r="A22">
        <v>20</v>
      </c>
      <c r="B22">
        <v>982</v>
      </c>
      <c r="C22">
        <v>-24.05</v>
      </c>
      <c r="D22">
        <f t="shared" si="0"/>
        <v>0</v>
      </c>
      <c r="E22">
        <f t="shared" si="1"/>
        <v>0</v>
      </c>
    </row>
    <row r="23" spans="1:5">
      <c r="A23">
        <v>21</v>
      </c>
      <c r="B23">
        <v>981</v>
      </c>
      <c r="C23">
        <v>-24</v>
      </c>
      <c r="D23">
        <f t="shared" si="0"/>
        <v>0</v>
      </c>
      <c r="E23">
        <f t="shared" si="1"/>
        <v>0</v>
      </c>
    </row>
    <row r="24" spans="1:5">
      <c r="A24">
        <v>22</v>
      </c>
      <c r="B24">
        <v>980</v>
      </c>
      <c r="C24">
        <v>-23.95</v>
      </c>
      <c r="D24">
        <f t="shared" si="0"/>
        <v>0</v>
      </c>
      <c r="E24">
        <f t="shared" si="1"/>
        <v>0</v>
      </c>
    </row>
    <row r="25" spans="1:5">
      <c r="A25">
        <v>23</v>
      </c>
      <c r="B25">
        <v>979</v>
      </c>
      <c r="C25">
        <v>-23.9</v>
      </c>
      <c r="D25">
        <f t="shared" si="0"/>
        <v>0</v>
      </c>
      <c r="E25">
        <f t="shared" si="1"/>
        <v>0</v>
      </c>
    </row>
    <row r="26" spans="1:5">
      <c r="A26">
        <v>24</v>
      </c>
      <c r="B26">
        <v>978</v>
      </c>
      <c r="C26">
        <v>-23.85</v>
      </c>
      <c r="D26">
        <f t="shared" si="0"/>
        <v>0</v>
      </c>
      <c r="E26">
        <f t="shared" si="1"/>
        <v>0</v>
      </c>
    </row>
    <row r="27" spans="1:5">
      <c r="A27">
        <v>25</v>
      </c>
      <c r="B27">
        <v>977</v>
      </c>
      <c r="C27">
        <v>-23.8</v>
      </c>
      <c r="D27">
        <f t="shared" si="0"/>
        <v>0</v>
      </c>
      <c r="E27">
        <f t="shared" si="1"/>
        <v>0</v>
      </c>
    </row>
    <row r="28" spans="1:5">
      <c r="A28">
        <v>26</v>
      </c>
      <c r="B28">
        <v>976</v>
      </c>
      <c r="C28">
        <v>-23.75</v>
      </c>
      <c r="D28">
        <f t="shared" si="0"/>
        <v>0</v>
      </c>
      <c r="E28">
        <f t="shared" si="1"/>
        <v>4.3445620468322302E-307</v>
      </c>
    </row>
    <row r="29" spans="1:5">
      <c r="A29">
        <v>27</v>
      </c>
      <c r="B29">
        <v>975</v>
      </c>
      <c r="C29">
        <v>-23.7</v>
      </c>
      <c r="D29">
        <f t="shared" si="0"/>
        <v>0</v>
      </c>
      <c r="E29">
        <f t="shared" si="1"/>
        <v>8.4314171505493397E-306</v>
      </c>
    </row>
    <row r="30" spans="1:5">
      <c r="A30">
        <v>28</v>
      </c>
      <c r="B30">
        <v>974</v>
      </c>
      <c r="C30">
        <v>-23.65</v>
      </c>
      <c r="D30">
        <f t="shared" si="0"/>
        <v>0</v>
      </c>
      <c r="E30">
        <f t="shared" si="1"/>
        <v>1.6260758852142831E-304</v>
      </c>
    </row>
    <row r="31" spans="1:5">
      <c r="A31">
        <v>29</v>
      </c>
      <c r="B31">
        <v>973</v>
      </c>
      <c r="C31">
        <v>-23.6</v>
      </c>
      <c r="D31">
        <f t="shared" si="0"/>
        <v>0</v>
      </c>
      <c r="E31">
        <f t="shared" si="1"/>
        <v>3.1164969135728109E-303</v>
      </c>
    </row>
    <row r="32" spans="1:5">
      <c r="A32">
        <v>30</v>
      </c>
      <c r="B32">
        <v>972</v>
      </c>
      <c r="C32">
        <v>-23.55</v>
      </c>
      <c r="D32">
        <f t="shared" si="0"/>
        <v>0</v>
      </c>
      <c r="E32">
        <f t="shared" si="1"/>
        <v>5.935786236953465E-302</v>
      </c>
    </row>
    <row r="33" spans="1:5">
      <c r="A33">
        <v>31</v>
      </c>
      <c r="B33">
        <v>971</v>
      </c>
      <c r="C33">
        <v>-23.5</v>
      </c>
      <c r="D33">
        <f t="shared" si="0"/>
        <v>0</v>
      </c>
      <c r="E33">
        <f t="shared" si="1"/>
        <v>1.1235061739758246E-300</v>
      </c>
    </row>
    <row r="34" spans="1:5">
      <c r="A34">
        <v>32</v>
      </c>
      <c r="B34">
        <v>970</v>
      </c>
      <c r="C34">
        <v>-23.45</v>
      </c>
      <c r="D34">
        <f t="shared" si="0"/>
        <v>0</v>
      </c>
      <c r="E34">
        <f t="shared" si="1"/>
        <v>2.1132862808261189E-299</v>
      </c>
    </row>
    <row r="35" spans="1:5">
      <c r="A35">
        <v>33</v>
      </c>
      <c r="B35">
        <v>969</v>
      </c>
      <c r="C35">
        <v>-23.4</v>
      </c>
      <c r="D35">
        <f t="shared" si="0"/>
        <v>0</v>
      </c>
      <c r="E35">
        <f t="shared" si="1"/>
        <v>3.9502707542581344E-298</v>
      </c>
    </row>
    <row r="36" spans="1:5">
      <c r="A36">
        <v>34</v>
      </c>
      <c r="B36">
        <v>968</v>
      </c>
      <c r="C36">
        <v>-23.35</v>
      </c>
      <c r="D36">
        <f t="shared" si="0"/>
        <v>0</v>
      </c>
      <c r="E36">
        <f t="shared" si="1"/>
        <v>7.3380565249671624E-297</v>
      </c>
    </row>
    <row r="37" spans="1:5">
      <c r="A37">
        <v>35</v>
      </c>
      <c r="B37">
        <v>967</v>
      </c>
      <c r="C37">
        <v>-23.3</v>
      </c>
      <c r="D37">
        <f t="shared" si="0"/>
        <v>0</v>
      </c>
      <c r="E37">
        <f t="shared" si="1"/>
        <v>1.3546306619413686E-295</v>
      </c>
    </row>
    <row r="38" spans="1:5">
      <c r="A38">
        <v>36</v>
      </c>
      <c r="B38">
        <v>966</v>
      </c>
      <c r="C38">
        <v>-23.25</v>
      </c>
      <c r="D38">
        <f t="shared" si="0"/>
        <v>0</v>
      </c>
      <c r="E38">
        <f t="shared" si="1"/>
        <v>2.4851145373353696E-294</v>
      </c>
    </row>
    <row r="39" spans="1:5">
      <c r="A39">
        <v>37</v>
      </c>
      <c r="B39">
        <v>965</v>
      </c>
      <c r="C39">
        <v>-23.2</v>
      </c>
      <c r="D39">
        <f t="shared" si="0"/>
        <v>0</v>
      </c>
      <c r="E39">
        <f t="shared" si="1"/>
        <v>4.530619372525296E-293</v>
      </c>
    </row>
    <row r="40" spans="1:5">
      <c r="A40">
        <v>38</v>
      </c>
      <c r="B40">
        <v>964</v>
      </c>
      <c r="C40">
        <v>-23.15</v>
      </c>
      <c r="D40">
        <f t="shared" si="0"/>
        <v>0</v>
      </c>
      <c r="E40">
        <f t="shared" si="1"/>
        <v>8.2083223800709201E-292</v>
      </c>
    </row>
    <row r="41" spans="1:5">
      <c r="A41">
        <v>39</v>
      </c>
      <c r="B41">
        <v>963</v>
      </c>
      <c r="C41">
        <v>-23.1</v>
      </c>
      <c r="D41">
        <f t="shared" si="0"/>
        <v>0</v>
      </c>
      <c r="E41">
        <f t="shared" si="1"/>
        <v>1.4778722405028541E-290</v>
      </c>
    </row>
    <row r="42" spans="1:5">
      <c r="A42">
        <v>40</v>
      </c>
      <c r="B42">
        <v>962</v>
      </c>
      <c r="C42">
        <v>-23.05</v>
      </c>
      <c r="D42">
        <f t="shared" si="0"/>
        <v>0</v>
      </c>
      <c r="E42">
        <f t="shared" si="1"/>
        <v>2.6442653731146049E-289</v>
      </c>
    </row>
    <row r="43" spans="1:5">
      <c r="A43">
        <v>41</v>
      </c>
      <c r="B43">
        <v>961</v>
      </c>
      <c r="C43">
        <v>-23</v>
      </c>
      <c r="D43">
        <f t="shared" si="0"/>
        <v>0</v>
      </c>
      <c r="E43">
        <f t="shared" si="1"/>
        <v>4.7017425344033441E-288</v>
      </c>
    </row>
    <row r="44" spans="1:5">
      <c r="A44">
        <v>42</v>
      </c>
      <c r="B44">
        <v>960</v>
      </c>
      <c r="C44">
        <v>-22.95</v>
      </c>
      <c r="D44">
        <f t="shared" si="0"/>
        <v>0</v>
      </c>
      <c r="E44">
        <f t="shared" si="1"/>
        <v>8.308034835494752E-287</v>
      </c>
    </row>
    <row r="45" spans="1:5">
      <c r="A45">
        <v>43</v>
      </c>
      <c r="B45">
        <v>959</v>
      </c>
      <c r="C45">
        <v>-22.9</v>
      </c>
      <c r="D45">
        <f t="shared" si="0"/>
        <v>0</v>
      </c>
      <c r="E45">
        <f t="shared" si="1"/>
        <v>1.458892976766393E-285</v>
      </c>
    </row>
    <row r="46" spans="1:5">
      <c r="A46">
        <v>44</v>
      </c>
      <c r="B46">
        <v>958</v>
      </c>
      <c r="C46">
        <v>-22.85</v>
      </c>
      <c r="D46">
        <f t="shared" si="0"/>
        <v>0</v>
      </c>
      <c r="E46">
        <f t="shared" si="1"/>
        <v>2.5458582423960413E-284</v>
      </c>
    </row>
    <row r="47" spans="1:5">
      <c r="A47">
        <v>45</v>
      </c>
      <c r="B47">
        <v>957</v>
      </c>
      <c r="C47">
        <v>-22.8</v>
      </c>
      <c r="D47">
        <f t="shared" si="0"/>
        <v>0</v>
      </c>
      <c r="E47">
        <f t="shared" si="1"/>
        <v>4.4149995275026545E-283</v>
      </c>
    </row>
    <row r="48" spans="1:5">
      <c r="A48">
        <v>46</v>
      </c>
      <c r="B48">
        <v>956</v>
      </c>
      <c r="C48">
        <v>-22.75</v>
      </c>
      <c r="D48">
        <f t="shared" si="0"/>
        <v>0</v>
      </c>
      <c r="E48">
        <f t="shared" si="1"/>
        <v>7.608740361355074E-282</v>
      </c>
    </row>
    <row r="49" spans="1:5">
      <c r="A49">
        <v>47</v>
      </c>
      <c r="B49">
        <v>955</v>
      </c>
      <c r="C49">
        <v>-22.7</v>
      </c>
      <c r="D49">
        <f t="shared" si="0"/>
        <v>0</v>
      </c>
      <c r="E49">
        <f t="shared" si="1"/>
        <v>1.3031083488374692E-280</v>
      </c>
    </row>
    <row r="50" spans="1:5">
      <c r="A50">
        <v>48</v>
      </c>
      <c r="B50">
        <v>954</v>
      </c>
      <c r="C50">
        <v>-22.65</v>
      </c>
      <c r="D50">
        <f t="shared" si="0"/>
        <v>0</v>
      </c>
      <c r="E50">
        <f t="shared" si="1"/>
        <v>2.2178590863545114E-279</v>
      </c>
    </row>
    <row r="51" spans="1:5">
      <c r="A51">
        <v>49</v>
      </c>
      <c r="B51">
        <v>953</v>
      </c>
      <c r="C51">
        <v>-22.6</v>
      </c>
      <c r="D51">
        <f t="shared" si="0"/>
        <v>0</v>
      </c>
      <c r="E51">
        <f t="shared" si="1"/>
        <v>3.7512242826144288E-278</v>
      </c>
    </row>
    <row r="52" spans="1:5">
      <c r="A52">
        <v>50</v>
      </c>
      <c r="B52">
        <v>952</v>
      </c>
      <c r="C52">
        <v>-22.55</v>
      </c>
      <c r="D52">
        <f t="shared" si="0"/>
        <v>0</v>
      </c>
      <c r="E52">
        <f t="shared" si="1"/>
        <v>6.3051841065046819E-277</v>
      </c>
    </row>
    <row r="53" spans="1:5">
      <c r="A53">
        <v>51</v>
      </c>
      <c r="B53">
        <v>951</v>
      </c>
      <c r="C53">
        <v>-22.5</v>
      </c>
      <c r="D53">
        <f t="shared" si="0"/>
        <v>0</v>
      </c>
      <c r="E53">
        <f t="shared" si="1"/>
        <v>1.0531935064549361E-275</v>
      </c>
    </row>
    <row r="54" spans="1:5">
      <c r="A54">
        <v>52</v>
      </c>
      <c r="B54">
        <v>950</v>
      </c>
      <c r="C54">
        <v>-22.45</v>
      </c>
      <c r="D54">
        <f t="shared" si="0"/>
        <v>0</v>
      </c>
      <c r="E54">
        <f t="shared" si="1"/>
        <v>1.7482528015499059E-274</v>
      </c>
    </row>
    <row r="55" spans="1:5">
      <c r="A55">
        <v>53</v>
      </c>
      <c r="B55">
        <v>949</v>
      </c>
      <c r="C55">
        <v>-22.4</v>
      </c>
      <c r="D55">
        <f t="shared" si="0"/>
        <v>0</v>
      </c>
      <c r="E55">
        <f t="shared" si="1"/>
        <v>2.8839382186674095E-273</v>
      </c>
    </row>
    <row r="56" spans="1:5">
      <c r="A56">
        <v>54</v>
      </c>
      <c r="B56">
        <v>948</v>
      </c>
      <c r="C56">
        <v>-22.35</v>
      </c>
      <c r="D56">
        <f t="shared" si="0"/>
        <v>0</v>
      </c>
      <c r="E56">
        <f t="shared" si="1"/>
        <v>4.7277372439575085E-272</v>
      </c>
    </row>
    <row r="57" spans="1:5">
      <c r="A57">
        <v>55</v>
      </c>
      <c r="B57">
        <v>947</v>
      </c>
      <c r="C57">
        <v>-22.3</v>
      </c>
      <c r="D57">
        <f t="shared" si="0"/>
        <v>0</v>
      </c>
      <c r="E57">
        <f t="shared" si="1"/>
        <v>7.7020506463137128E-271</v>
      </c>
    </row>
    <row r="58" spans="1:5">
      <c r="A58">
        <v>56</v>
      </c>
      <c r="B58">
        <v>946</v>
      </c>
      <c r="C58">
        <v>-22.25</v>
      </c>
      <c r="D58">
        <f t="shared" si="0"/>
        <v>0</v>
      </c>
      <c r="E58">
        <f t="shared" si="1"/>
        <v>1.2469385972620561E-269</v>
      </c>
    </row>
    <row r="59" spans="1:5">
      <c r="A59">
        <v>57</v>
      </c>
      <c r="B59">
        <v>945</v>
      </c>
      <c r="C59">
        <v>-22.2</v>
      </c>
      <c r="D59">
        <f t="shared" si="0"/>
        <v>0</v>
      </c>
      <c r="E59">
        <f t="shared" si="1"/>
        <v>2.0061778249059652E-268</v>
      </c>
    </row>
    <row r="60" spans="1:5">
      <c r="A60">
        <v>58</v>
      </c>
      <c r="B60">
        <v>944</v>
      </c>
      <c r="C60">
        <v>-22.15</v>
      </c>
      <c r="D60">
        <f t="shared" si="0"/>
        <v>0</v>
      </c>
      <c r="E60">
        <f t="shared" si="1"/>
        <v>3.2075943712428843E-267</v>
      </c>
    </row>
    <row r="61" spans="1:5">
      <c r="A61">
        <v>59</v>
      </c>
      <c r="B61">
        <v>943</v>
      </c>
      <c r="C61">
        <v>-22.1</v>
      </c>
      <c r="D61">
        <f t="shared" si="0"/>
        <v>0</v>
      </c>
      <c r="E61">
        <f t="shared" si="1"/>
        <v>5.0965362694212689E-266</v>
      </c>
    </row>
    <row r="62" spans="1:5">
      <c r="A62">
        <v>60</v>
      </c>
      <c r="B62">
        <v>942</v>
      </c>
      <c r="C62">
        <v>-22.05</v>
      </c>
      <c r="D62">
        <f t="shared" si="0"/>
        <v>0</v>
      </c>
      <c r="E62">
        <f t="shared" si="1"/>
        <v>8.0474160565729065E-265</v>
      </c>
    </row>
    <row r="63" spans="1:5">
      <c r="A63">
        <v>61</v>
      </c>
      <c r="B63">
        <v>941</v>
      </c>
      <c r="C63">
        <v>-22</v>
      </c>
      <c r="D63">
        <f t="shared" si="0"/>
        <v>0</v>
      </c>
      <c r="E63">
        <f t="shared" si="1"/>
        <v>1.26276765941455E-263</v>
      </c>
    </row>
    <row r="64" spans="1:5">
      <c r="A64">
        <v>62</v>
      </c>
      <c r="B64">
        <v>940</v>
      </c>
      <c r="C64">
        <v>-21.95</v>
      </c>
      <c r="D64">
        <f t="shared" si="0"/>
        <v>0</v>
      </c>
      <c r="E64">
        <f t="shared" si="1"/>
        <v>1.9691377846171612E-262</v>
      </c>
    </row>
    <row r="65" spans="1:5">
      <c r="A65">
        <v>63</v>
      </c>
      <c r="B65">
        <v>939</v>
      </c>
      <c r="C65">
        <v>-21.9</v>
      </c>
      <c r="D65">
        <f t="shared" si="0"/>
        <v>0</v>
      </c>
      <c r="E65">
        <f t="shared" si="1"/>
        <v>3.0515073485200933E-261</v>
      </c>
    </row>
    <row r="66" spans="1:5">
      <c r="A66">
        <v>64</v>
      </c>
      <c r="B66">
        <v>938</v>
      </c>
      <c r="C66">
        <v>-21.85</v>
      </c>
      <c r="D66">
        <f t="shared" si="0"/>
        <v>0</v>
      </c>
      <c r="E66">
        <f t="shared" si="1"/>
        <v>4.6993565174964725E-260</v>
      </c>
    </row>
    <row r="67" spans="1:5">
      <c r="A67">
        <v>65</v>
      </c>
      <c r="B67">
        <v>937</v>
      </c>
      <c r="C67">
        <v>-21.8</v>
      </c>
      <c r="D67">
        <f t="shared" si="0"/>
        <v>0</v>
      </c>
      <c r="E67">
        <f t="shared" si="1"/>
        <v>7.1919726561297295E-259</v>
      </c>
    </row>
    <row r="68" spans="1:5">
      <c r="A68">
        <v>66</v>
      </c>
      <c r="B68">
        <v>936</v>
      </c>
      <c r="C68">
        <v>-21.75</v>
      </c>
      <c r="D68">
        <f t="shared" ref="D68:D131" si="2">EXP(-(C68^2)/(4*$B$2*D$2))</f>
        <v>0</v>
      </c>
      <c r="E68">
        <f t="shared" ref="E68:E131" si="3">EXP(-(C68^2)/(4*$B$2*E$2))/SQRT(E$2)</f>
        <v>1.0938136039587465E-257</v>
      </c>
    </row>
    <row r="69" spans="1:5">
      <c r="A69">
        <v>67</v>
      </c>
      <c r="B69">
        <v>935</v>
      </c>
      <c r="C69">
        <v>-21.6999999999999</v>
      </c>
      <c r="D69">
        <f t="shared" si="2"/>
        <v>0</v>
      </c>
      <c r="E69">
        <f t="shared" si="3"/>
        <v>1.6531957224262248E-256</v>
      </c>
    </row>
    <row r="70" spans="1:5">
      <c r="A70">
        <v>68</v>
      </c>
      <c r="B70">
        <v>934</v>
      </c>
      <c r="C70">
        <v>-21.649999999999899</v>
      </c>
      <c r="D70">
        <f t="shared" si="2"/>
        <v>0</v>
      </c>
      <c r="E70">
        <f t="shared" si="3"/>
        <v>2.4830809885401326E-255</v>
      </c>
    </row>
    <row r="71" spans="1:5">
      <c r="A71">
        <v>69</v>
      </c>
      <c r="B71">
        <v>933</v>
      </c>
      <c r="C71">
        <v>-21.6</v>
      </c>
      <c r="D71">
        <f t="shared" si="2"/>
        <v>0</v>
      </c>
      <c r="E71">
        <f t="shared" si="3"/>
        <v>3.7063220740827046E-254</v>
      </c>
    </row>
    <row r="72" spans="1:5">
      <c r="A72">
        <v>70</v>
      </c>
      <c r="B72">
        <v>932</v>
      </c>
      <c r="C72">
        <v>-21.55</v>
      </c>
      <c r="D72">
        <f t="shared" si="2"/>
        <v>0</v>
      </c>
      <c r="E72">
        <f t="shared" si="3"/>
        <v>5.4977006281440832E-253</v>
      </c>
    </row>
    <row r="73" spans="1:5">
      <c r="A73">
        <v>71</v>
      </c>
      <c r="B73">
        <v>931</v>
      </c>
      <c r="C73">
        <v>-21.5</v>
      </c>
      <c r="D73">
        <f t="shared" si="2"/>
        <v>0</v>
      </c>
      <c r="E73">
        <f t="shared" si="3"/>
        <v>8.1040978748126963E-252</v>
      </c>
    </row>
    <row r="74" spans="1:5">
      <c r="A74">
        <v>72</v>
      </c>
      <c r="B74">
        <v>930</v>
      </c>
      <c r="C74">
        <v>-21.4499999999999</v>
      </c>
      <c r="D74">
        <f t="shared" si="2"/>
        <v>0</v>
      </c>
      <c r="E74">
        <f t="shared" si="3"/>
        <v>1.1871727716497597E-250</v>
      </c>
    </row>
    <row r="75" spans="1:5">
      <c r="A75">
        <v>73</v>
      </c>
      <c r="B75">
        <v>929</v>
      </c>
      <c r="C75">
        <v>-21.399999999999899</v>
      </c>
      <c r="D75">
        <f t="shared" si="2"/>
        <v>0</v>
      </c>
      <c r="E75">
        <f t="shared" si="3"/>
        <v>1.7282590377334495E-249</v>
      </c>
    </row>
    <row r="76" spans="1:5">
      <c r="A76">
        <v>74</v>
      </c>
      <c r="B76">
        <v>928</v>
      </c>
      <c r="C76">
        <v>-21.35</v>
      </c>
      <c r="D76">
        <f t="shared" si="2"/>
        <v>0</v>
      </c>
      <c r="E76">
        <f t="shared" si="3"/>
        <v>2.5002843670945934E-248</v>
      </c>
    </row>
    <row r="77" spans="1:5">
      <c r="A77">
        <v>75</v>
      </c>
      <c r="B77">
        <v>927</v>
      </c>
      <c r="C77">
        <v>-21.3</v>
      </c>
      <c r="D77">
        <f t="shared" si="2"/>
        <v>0</v>
      </c>
      <c r="E77">
        <f t="shared" si="3"/>
        <v>3.5946419129692228E-247</v>
      </c>
    </row>
    <row r="78" spans="1:5">
      <c r="A78">
        <v>76</v>
      </c>
      <c r="B78">
        <v>926</v>
      </c>
      <c r="C78">
        <v>-21.25</v>
      </c>
      <c r="D78">
        <f t="shared" si="2"/>
        <v>0</v>
      </c>
      <c r="E78">
        <f t="shared" si="3"/>
        <v>5.1357931254065173E-246</v>
      </c>
    </row>
    <row r="79" spans="1:5">
      <c r="A79">
        <v>77</v>
      </c>
      <c r="B79">
        <v>925</v>
      </c>
      <c r="C79">
        <v>-21.1999999999999</v>
      </c>
      <c r="D79">
        <f t="shared" si="2"/>
        <v>0</v>
      </c>
      <c r="E79">
        <f t="shared" si="3"/>
        <v>7.2919732854437359E-245</v>
      </c>
    </row>
    <row r="80" spans="1:5">
      <c r="A80">
        <v>78</v>
      </c>
      <c r="B80">
        <v>924</v>
      </c>
      <c r="C80">
        <v>-21.149999999999899</v>
      </c>
      <c r="D80">
        <f t="shared" si="2"/>
        <v>0</v>
      </c>
      <c r="E80">
        <f t="shared" si="3"/>
        <v>1.0288884114399748E-243</v>
      </c>
    </row>
    <row r="81" spans="1:5">
      <c r="A81">
        <v>79</v>
      </c>
      <c r="B81">
        <v>923</v>
      </c>
      <c r="C81">
        <v>-21.099999999999898</v>
      </c>
      <c r="D81">
        <f t="shared" si="2"/>
        <v>0</v>
      </c>
      <c r="E81">
        <f t="shared" si="3"/>
        <v>1.4427036880002269E-242</v>
      </c>
    </row>
    <row r="82" spans="1:5">
      <c r="A82">
        <v>80</v>
      </c>
      <c r="B82">
        <v>922</v>
      </c>
      <c r="C82">
        <v>-21.049999999999901</v>
      </c>
      <c r="D82">
        <f t="shared" si="2"/>
        <v>0</v>
      </c>
      <c r="E82">
        <f t="shared" si="3"/>
        <v>2.0103499698947076E-241</v>
      </c>
    </row>
    <row r="83" spans="1:5">
      <c r="A83">
        <v>81</v>
      </c>
      <c r="B83">
        <v>921</v>
      </c>
      <c r="C83">
        <v>-20.999999999999901</v>
      </c>
      <c r="D83">
        <f t="shared" si="2"/>
        <v>0</v>
      </c>
      <c r="E83">
        <f t="shared" si="3"/>
        <v>2.783888602763215E-240</v>
      </c>
    </row>
    <row r="84" spans="1:5">
      <c r="A84">
        <v>82</v>
      </c>
      <c r="B84">
        <v>920</v>
      </c>
      <c r="C84">
        <v>-20.9499999999999</v>
      </c>
      <c r="D84">
        <f t="shared" si="2"/>
        <v>0</v>
      </c>
      <c r="E84">
        <f t="shared" si="3"/>
        <v>3.831048920587536E-239</v>
      </c>
    </row>
    <row r="85" spans="1:5">
      <c r="A85">
        <v>83</v>
      </c>
      <c r="B85">
        <v>919</v>
      </c>
      <c r="C85">
        <v>-20.899999999999899</v>
      </c>
      <c r="D85">
        <f t="shared" si="2"/>
        <v>0</v>
      </c>
      <c r="E85">
        <f t="shared" si="3"/>
        <v>5.2392509639711767E-238</v>
      </c>
    </row>
    <row r="86" spans="1:5">
      <c r="A86">
        <v>84</v>
      </c>
      <c r="B86">
        <v>918</v>
      </c>
      <c r="C86">
        <v>-20.849999999999898</v>
      </c>
      <c r="D86">
        <f t="shared" si="2"/>
        <v>0</v>
      </c>
      <c r="E86">
        <f t="shared" si="3"/>
        <v>7.1204323672260837E-237</v>
      </c>
    </row>
    <row r="87" spans="1:5">
      <c r="A87">
        <v>85</v>
      </c>
      <c r="B87">
        <v>917</v>
      </c>
      <c r="C87">
        <v>-20.799999999999901</v>
      </c>
      <c r="D87">
        <f t="shared" si="2"/>
        <v>0</v>
      </c>
      <c r="E87">
        <f t="shared" si="3"/>
        <v>9.6167691042722733E-236</v>
      </c>
    </row>
    <row r="88" spans="1:5">
      <c r="A88">
        <v>86</v>
      </c>
      <c r="B88">
        <v>916</v>
      </c>
      <c r="C88">
        <v>-20.749999999999901</v>
      </c>
      <c r="D88">
        <f t="shared" si="2"/>
        <v>0</v>
      </c>
      <c r="E88">
        <f t="shared" si="3"/>
        <v>1.2907367383273741E-234</v>
      </c>
    </row>
    <row r="89" spans="1:5">
      <c r="A89">
        <v>87</v>
      </c>
      <c r="B89">
        <v>915</v>
      </c>
      <c r="C89">
        <v>-20.6999999999999</v>
      </c>
      <c r="D89">
        <f t="shared" si="2"/>
        <v>0</v>
      </c>
      <c r="E89">
        <f t="shared" si="3"/>
        <v>1.7215982549053566E-233</v>
      </c>
    </row>
    <row r="90" spans="1:5">
      <c r="A90">
        <v>88</v>
      </c>
      <c r="B90">
        <v>914</v>
      </c>
      <c r="C90">
        <v>-20.649999999999899</v>
      </c>
      <c r="D90">
        <f t="shared" si="2"/>
        <v>0</v>
      </c>
      <c r="E90">
        <f t="shared" si="3"/>
        <v>2.2819788525850067E-232</v>
      </c>
    </row>
    <row r="91" spans="1:5">
      <c r="A91">
        <v>89</v>
      </c>
      <c r="B91">
        <v>913</v>
      </c>
      <c r="C91">
        <v>-20.599999999999898</v>
      </c>
      <c r="D91">
        <f t="shared" si="2"/>
        <v>0</v>
      </c>
      <c r="E91">
        <f t="shared" si="3"/>
        <v>3.0059176367857806E-231</v>
      </c>
    </row>
    <row r="92" spans="1:5">
      <c r="A92">
        <v>90</v>
      </c>
      <c r="B92">
        <v>912</v>
      </c>
      <c r="C92">
        <v>-20.549999999999901</v>
      </c>
      <c r="D92">
        <f t="shared" si="2"/>
        <v>0</v>
      </c>
      <c r="E92">
        <f t="shared" si="3"/>
        <v>3.9348501442272417E-230</v>
      </c>
    </row>
    <row r="93" spans="1:5">
      <c r="A93">
        <v>91</v>
      </c>
      <c r="B93">
        <v>911</v>
      </c>
      <c r="C93">
        <v>-20.499999999999901</v>
      </c>
      <c r="D93">
        <f t="shared" si="2"/>
        <v>0</v>
      </c>
      <c r="E93">
        <f t="shared" si="3"/>
        <v>5.1187624730901639E-229</v>
      </c>
    </row>
    <row r="94" spans="1:5">
      <c r="A94">
        <v>92</v>
      </c>
      <c r="B94">
        <v>910</v>
      </c>
      <c r="C94">
        <v>-20.4499999999999</v>
      </c>
      <c r="D94">
        <f t="shared" si="2"/>
        <v>0</v>
      </c>
      <c r="E94">
        <f t="shared" si="3"/>
        <v>6.6174004553405665E-228</v>
      </c>
    </row>
    <row r="95" spans="1:5">
      <c r="A95">
        <v>93</v>
      </c>
      <c r="B95">
        <v>909</v>
      </c>
      <c r="C95">
        <v>-20.399999999999899</v>
      </c>
      <c r="D95">
        <f t="shared" si="2"/>
        <v>0</v>
      </c>
      <c r="E95">
        <f t="shared" si="3"/>
        <v>8.5014991571458434E-227</v>
      </c>
    </row>
    <row r="96" spans="1:5">
      <c r="A96">
        <v>94</v>
      </c>
      <c r="B96">
        <v>908</v>
      </c>
      <c r="C96">
        <v>-20.349999999999898</v>
      </c>
      <c r="D96">
        <f t="shared" si="2"/>
        <v>0</v>
      </c>
      <c r="E96">
        <f t="shared" si="3"/>
        <v>1.0853986440522228E-225</v>
      </c>
    </row>
    <row r="97" spans="1:5">
      <c r="A97">
        <v>95</v>
      </c>
      <c r="B97">
        <v>907</v>
      </c>
      <c r="C97">
        <v>-20.299999999999901</v>
      </c>
      <c r="D97">
        <f t="shared" si="2"/>
        <v>0</v>
      </c>
      <c r="E97">
        <f t="shared" si="3"/>
        <v>1.3771101928366684E-224</v>
      </c>
    </row>
    <row r="98" spans="1:5">
      <c r="A98">
        <v>96</v>
      </c>
      <c r="B98">
        <v>906</v>
      </c>
      <c r="C98">
        <v>-20.249999999999901</v>
      </c>
      <c r="D98">
        <f t="shared" si="2"/>
        <v>0</v>
      </c>
      <c r="E98">
        <f t="shared" si="3"/>
        <v>1.7363360026047611E-223</v>
      </c>
    </row>
    <row r="99" spans="1:5">
      <c r="A99">
        <v>97</v>
      </c>
      <c r="B99">
        <v>905</v>
      </c>
      <c r="C99">
        <v>-20.1999999999999</v>
      </c>
      <c r="D99">
        <f t="shared" si="2"/>
        <v>0</v>
      </c>
      <c r="E99">
        <f t="shared" si="3"/>
        <v>2.1756273384058827E-222</v>
      </c>
    </row>
    <row r="100" spans="1:5">
      <c r="A100">
        <v>98</v>
      </c>
      <c r="B100">
        <v>904</v>
      </c>
      <c r="C100">
        <v>-20.149999999999899</v>
      </c>
      <c r="D100">
        <f t="shared" si="2"/>
        <v>0</v>
      </c>
      <c r="E100">
        <f t="shared" si="3"/>
        <v>2.7090742230283811E-221</v>
      </c>
    </row>
    <row r="101" spans="1:5">
      <c r="A101">
        <v>99</v>
      </c>
      <c r="B101">
        <v>903</v>
      </c>
      <c r="C101">
        <v>-20.099999999999898</v>
      </c>
      <c r="D101">
        <f t="shared" si="2"/>
        <v>0</v>
      </c>
      <c r="E101">
        <f t="shared" si="3"/>
        <v>3.3523006402674544E-220</v>
      </c>
    </row>
    <row r="102" spans="1:5">
      <c r="A102">
        <v>100</v>
      </c>
      <c r="B102">
        <v>902</v>
      </c>
      <c r="C102">
        <v>-20.049999999999901</v>
      </c>
      <c r="D102">
        <f t="shared" si="2"/>
        <v>0</v>
      </c>
      <c r="E102">
        <f t="shared" si="3"/>
        <v>4.1224051834642722E-219</v>
      </c>
    </row>
    <row r="103" spans="1:5">
      <c r="A103">
        <v>101</v>
      </c>
      <c r="B103">
        <v>901</v>
      </c>
      <c r="C103">
        <v>-19.999999999999901</v>
      </c>
      <c r="D103">
        <f t="shared" si="2"/>
        <v>0</v>
      </c>
      <c r="E103">
        <f t="shared" si="3"/>
        <v>5.0378362903136488E-218</v>
      </c>
    </row>
    <row r="104" spans="1:5">
      <c r="A104">
        <v>102</v>
      </c>
      <c r="B104">
        <v>900</v>
      </c>
      <c r="C104">
        <v>-19.9499999999999</v>
      </c>
      <c r="D104">
        <f t="shared" si="2"/>
        <v>0</v>
      </c>
      <c r="E104">
        <f t="shared" si="3"/>
        <v>6.1181917637876954E-217</v>
      </c>
    </row>
    <row r="105" spans="1:5">
      <c r="A105">
        <v>103</v>
      </c>
      <c r="B105">
        <v>899</v>
      </c>
      <c r="C105">
        <v>-19.899999999999899</v>
      </c>
      <c r="D105">
        <f t="shared" si="2"/>
        <v>0</v>
      </c>
      <c r="E105">
        <f t="shared" si="3"/>
        <v>7.383933538675134E-216</v>
      </c>
    </row>
    <row r="106" spans="1:5">
      <c r="A106">
        <v>104</v>
      </c>
      <c r="B106">
        <v>898</v>
      </c>
      <c r="C106">
        <v>-19.849999999999898</v>
      </c>
      <c r="D106">
        <f t="shared" si="2"/>
        <v>0</v>
      </c>
      <c r="E106">
        <f t="shared" si="3"/>
        <v>8.856010698396163E-215</v>
      </c>
    </row>
    <row r="107" spans="1:5">
      <c r="A107">
        <v>105</v>
      </c>
      <c r="B107">
        <v>897</v>
      </c>
      <c r="C107">
        <v>-19.799999999999901</v>
      </c>
      <c r="D107">
        <f t="shared" si="2"/>
        <v>0</v>
      </c>
      <c r="E107">
        <f t="shared" si="3"/>
        <v>1.0555386627763319E-213</v>
      </c>
    </row>
    <row r="108" spans="1:5">
      <c r="A108">
        <v>106</v>
      </c>
      <c r="B108">
        <v>896</v>
      </c>
      <c r="C108">
        <v>-19.749999999999901</v>
      </c>
      <c r="D108">
        <f t="shared" si="2"/>
        <v>0</v>
      </c>
      <c r="E108">
        <f t="shared" si="3"/>
        <v>1.2502469908341349E-212</v>
      </c>
    </row>
    <row r="109" spans="1:5">
      <c r="A109">
        <v>107</v>
      </c>
      <c r="B109">
        <v>895</v>
      </c>
      <c r="C109">
        <v>-19.6999999999999</v>
      </c>
      <c r="D109">
        <f t="shared" si="2"/>
        <v>0</v>
      </c>
      <c r="E109">
        <f t="shared" si="3"/>
        <v>1.4716453071705634E-211</v>
      </c>
    </row>
    <row r="110" spans="1:5">
      <c r="A110">
        <v>108</v>
      </c>
      <c r="B110">
        <v>894</v>
      </c>
      <c r="C110">
        <v>-19.649999999999899</v>
      </c>
      <c r="D110">
        <f t="shared" si="2"/>
        <v>0</v>
      </c>
      <c r="E110">
        <f t="shared" si="3"/>
        <v>1.7214568505892886E-210</v>
      </c>
    </row>
    <row r="111" spans="1:5">
      <c r="A111">
        <v>109</v>
      </c>
      <c r="B111">
        <v>893</v>
      </c>
      <c r="C111">
        <v>-19.599999999999898</v>
      </c>
      <c r="D111">
        <f t="shared" si="2"/>
        <v>0</v>
      </c>
      <c r="E111">
        <f t="shared" si="3"/>
        <v>2.0011276476191336E-209</v>
      </c>
    </row>
    <row r="112" spans="1:5">
      <c r="A112">
        <v>110</v>
      </c>
      <c r="B112">
        <v>892</v>
      </c>
      <c r="C112">
        <v>-19.549999999999901</v>
      </c>
      <c r="D112">
        <f t="shared" si="2"/>
        <v>0</v>
      </c>
      <c r="E112">
        <f t="shared" si="3"/>
        <v>2.3117406120272695E-208</v>
      </c>
    </row>
    <row r="113" spans="1:5">
      <c r="A113">
        <v>111</v>
      </c>
      <c r="B113">
        <v>891</v>
      </c>
      <c r="C113">
        <v>-19.499999999999901</v>
      </c>
      <c r="D113">
        <f t="shared" si="2"/>
        <v>0</v>
      </c>
      <c r="E113">
        <f t="shared" si="3"/>
        <v>2.6539276093747065E-207</v>
      </c>
    </row>
    <row r="114" spans="1:5">
      <c r="A114">
        <v>112</v>
      </c>
      <c r="B114">
        <v>890</v>
      </c>
      <c r="C114">
        <v>-19.4499999999999</v>
      </c>
      <c r="D114">
        <f t="shared" si="2"/>
        <v>0</v>
      </c>
      <c r="E114">
        <f t="shared" si="3"/>
        <v>3.0277826910334835E-206</v>
      </c>
    </row>
    <row r="115" spans="1:5">
      <c r="A115">
        <v>113</v>
      </c>
      <c r="B115">
        <v>889</v>
      </c>
      <c r="C115">
        <v>-19.399999999999899</v>
      </c>
      <c r="D115">
        <f t="shared" si="2"/>
        <v>0</v>
      </c>
      <c r="E115">
        <f t="shared" si="3"/>
        <v>3.432780154385294E-205</v>
      </c>
    </row>
    <row r="116" spans="1:5">
      <c r="A116">
        <v>114</v>
      </c>
      <c r="B116">
        <v>888</v>
      </c>
      <c r="C116">
        <v>-19.349999999999898</v>
      </c>
      <c r="D116">
        <f t="shared" si="2"/>
        <v>0</v>
      </c>
      <c r="E116">
        <f t="shared" si="3"/>
        <v>3.8677014132166234E-204</v>
      </c>
    </row>
    <row r="117" spans="1:5">
      <c r="A117">
        <v>115</v>
      </c>
      <c r="B117">
        <v>887</v>
      </c>
      <c r="C117">
        <v>-19.299999999999901</v>
      </c>
      <c r="D117">
        <f t="shared" si="2"/>
        <v>0</v>
      </c>
      <c r="E117">
        <f t="shared" si="3"/>
        <v>4.3305748261741649E-203</v>
      </c>
    </row>
    <row r="118" spans="1:5">
      <c r="A118">
        <v>116</v>
      </c>
      <c r="B118">
        <v>886</v>
      </c>
      <c r="C118">
        <v>-19.249999999999901</v>
      </c>
      <c r="D118">
        <f t="shared" si="2"/>
        <v>0</v>
      </c>
      <c r="E118">
        <f t="shared" si="3"/>
        <v>4.8186325983329246E-202</v>
      </c>
    </row>
    <row r="119" spans="1:5">
      <c r="A119">
        <v>117</v>
      </c>
      <c r="B119">
        <v>885</v>
      </c>
      <c r="C119">
        <v>-19.1999999999999</v>
      </c>
      <c r="D119">
        <f t="shared" si="2"/>
        <v>0</v>
      </c>
      <c r="E119">
        <f t="shared" si="3"/>
        <v>5.3282886164656704E-201</v>
      </c>
    </row>
    <row r="120" spans="1:5">
      <c r="A120">
        <v>118</v>
      </c>
      <c r="B120">
        <v>884</v>
      </c>
      <c r="C120">
        <v>-19.149999999999899</v>
      </c>
      <c r="D120">
        <f t="shared" si="2"/>
        <v>0</v>
      </c>
      <c r="E120">
        <f t="shared" si="3"/>
        <v>5.8551405889285984E-200</v>
      </c>
    </row>
    <row r="121" spans="1:5">
      <c r="A121">
        <v>119</v>
      </c>
      <c r="B121">
        <v>883</v>
      </c>
      <c r="C121">
        <v>-19.099999999999898</v>
      </c>
      <c r="D121">
        <f t="shared" si="2"/>
        <v>0</v>
      </c>
      <c r="E121">
        <f t="shared" si="3"/>
        <v>6.393999136185439E-199</v>
      </c>
    </row>
    <row r="122" spans="1:5">
      <c r="A122">
        <v>120</v>
      </c>
      <c r="B122">
        <v>882</v>
      </c>
      <c r="C122">
        <v>-19.049999999999901</v>
      </c>
      <c r="D122">
        <f t="shared" si="2"/>
        <v>0</v>
      </c>
      <c r="E122">
        <f t="shared" si="3"/>
        <v>6.9389455334244012E-198</v>
      </c>
    </row>
    <row r="123" spans="1:5">
      <c r="A123">
        <v>121</v>
      </c>
      <c r="B123">
        <v>881</v>
      </c>
      <c r="C123">
        <v>-18.999999999999901</v>
      </c>
      <c r="D123">
        <f t="shared" si="2"/>
        <v>0</v>
      </c>
      <c r="E123">
        <f t="shared" si="3"/>
        <v>7.4834186739896892E-197</v>
      </c>
    </row>
    <row r="124" spans="1:5">
      <c r="A124">
        <v>122</v>
      </c>
      <c r="B124">
        <v>880</v>
      </c>
      <c r="C124">
        <v>-18.9499999999999</v>
      </c>
      <c r="D124">
        <f t="shared" si="2"/>
        <v>0</v>
      </c>
      <c r="E124">
        <f t="shared" si="3"/>
        <v>8.0203305485398396E-196</v>
      </c>
    </row>
    <row r="125" spans="1:5">
      <c r="A125">
        <v>123</v>
      </c>
      <c r="B125">
        <v>879</v>
      </c>
      <c r="C125">
        <v>-18.899999999999899</v>
      </c>
      <c r="D125">
        <f t="shared" si="2"/>
        <v>0</v>
      </c>
      <c r="E125">
        <f t="shared" si="3"/>
        <v>8.5422081808526596E-195</v>
      </c>
    </row>
    <row r="126" spans="1:5">
      <c r="A126">
        <v>124</v>
      </c>
      <c r="B126">
        <v>878</v>
      </c>
      <c r="C126">
        <v>-18.849999999999898</v>
      </c>
      <c r="D126">
        <f t="shared" si="2"/>
        <v>0</v>
      </c>
      <c r="E126">
        <f t="shared" si="3"/>
        <v>9.0413585986168812E-194</v>
      </c>
    </row>
    <row r="127" spans="1:5">
      <c r="A127">
        <v>125</v>
      </c>
      <c r="B127">
        <v>877</v>
      </c>
      <c r="C127">
        <v>-18.799999999999901</v>
      </c>
      <c r="D127">
        <f t="shared" si="2"/>
        <v>0</v>
      </c>
      <c r="E127">
        <f t="shared" si="3"/>
        <v>9.5100521246258836E-193</v>
      </c>
    </row>
    <row r="128" spans="1:5">
      <c r="A128">
        <v>126</v>
      </c>
      <c r="B128">
        <v>876</v>
      </c>
      <c r="C128">
        <v>-18.749999999999901</v>
      </c>
      <c r="D128">
        <f t="shared" si="2"/>
        <v>0</v>
      </c>
      <c r="E128">
        <f t="shared" si="3"/>
        <v>9.9407181304355214E-192</v>
      </c>
    </row>
    <row r="129" spans="1:5">
      <c r="A129">
        <v>127</v>
      </c>
      <c r="B129">
        <v>875</v>
      </c>
      <c r="C129">
        <v>-18.6999999999999</v>
      </c>
      <c r="D129">
        <f t="shared" si="2"/>
        <v>0</v>
      </c>
      <c r="E129">
        <f t="shared" si="3"/>
        <v>1.0326146476691296E-190</v>
      </c>
    </row>
    <row r="130" spans="1:5">
      <c r="A130">
        <v>128</v>
      </c>
      <c r="B130">
        <v>874</v>
      </c>
      <c r="C130">
        <v>-18.649999999999899</v>
      </c>
      <c r="D130">
        <f t="shared" si="2"/>
        <v>0</v>
      </c>
      <c r="E130">
        <f t="shared" si="3"/>
        <v>1.0659687238650421E-189</v>
      </c>
    </row>
    <row r="131" spans="1:5">
      <c r="A131">
        <v>129</v>
      </c>
      <c r="B131">
        <v>873</v>
      </c>
      <c r="C131">
        <v>-18.599999999999898</v>
      </c>
      <c r="D131">
        <f t="shared" si="2"/>
        <v>0</v>
      </c>
      <c r="E131">
        <f t="shared" si="3"/>
        <v>1.093544103352537E-188</v>
      </c>
    </row>
    <row r="132" spans="1:5">
      <c r="A132">
        <v>130</v>
      </c>
      <c r="B132">
        <v>872</v>
      </c>
      <c r="C132">
        <v>-18.549999999999901</v>
      </c>
      <c r="D132">
        <f t="shared" ref="D132:D195" si="4">EXP(-(C132^2)/(4*$B$2*D$2))</f>
        <v>0</v>
      </c>
      <c r="E132">
        <f t="shared" ref="E132:E195" si="5">EXP(-(C132^2)/(4*$B$2*E$2))/SQRT(E$2)</f>
        <v>1.1148432361106505E-187</v>
      </c>
    </row>
    <row r="133" spans="1:5">
      <c r="A133">
        <v>131</v>
      </c>
      <c r="B133">
        <v>871</v>
      </c>
      <c r="C133">
        <v>-18.499999999999901</v>
      </c>
      <c r="D133">
        <f t="shared" si="4"/>
        <v>0</v>
      </c>
      <c r="E133">
        <f t="shared" si="5"/>
        <v>1.1294758850837148E-186</v>
      </c>
    </row>
    <row r="134" spans="1:5">
      <c r="A134">
        <v>132</v>
      </c>
      <c r="B134">
        <v>870</v>
      </c>
      <c r="C134">
        <v>-18.4499999999999</v>
      </c>
      <c r="D134">
        <f t="shared" si="4"/>
        <v>0</v>
      </c>
      <c r="E134">
        <f t="shared" si="5"/>
        <v>1.1371710163578373E-185</v>
      </c>
    </row>
    <row r="135" spans="1:5">
      <c r="A135">
        <v>133</v>
      </c>
      <c r="B135">
        <v>869</v>
      </c>
      <c r="C135">
        <v>-18.399999999999899</v>
      </c>
      <c r="D135">
        <f t="shared" si="4"/>
        <v>0</v>
      </c>
      <c r="E135">
        <f t="shared" si="5"/>
        <v>1.137785148728765E-184</v>
      </c>
    </row>
    <row r="136" spans="1:5">
      <c r="A136">
        <v>134</v>
      </c>
      <c r="B136">
        <v>868</v>
      </c>
      <c r="C136">
        <v>-18.349999999999898</v>
      </c>
      <c r="D136">
        <f t="shared" si="4"/>
        <v>0</v>
      </c>
      <c r="E136">
        <f t="shared" si="5"/>
        <v>1.1313068033020434E-183</v>
      </c>
    </row>
    <row r="137" spans="1:5">
      <c r="A137">
        <v>135</v>
      </c>
      <c r="B137">
        <v>867</v>
      </c>
      <c r="C137">
        <v>-18.299999999999901</v>
      </c>
      <c r="D137">
        <f t="shared" si="4"/>
        <v>0</v>
      </c>
      <c r="E137">
        <f t="shared" si="5"/>
        <v>1.1178568603411141E-182</v>
      </c>
    </row>
    <row r="138" spans="1:5">
      <c r="A138">
        <v>136</v>
      </c>
      <c r="B138">
        <v>866</v>
      </c>
      <c r="C138">
        <v>-18.249999999999901</v>
      </c>
      <c r="D138">
        <f t="shared" si="4"/>
        <v>0</v>
      </c>
      <c r="E138">
        <f t="shared" si="5"/>
        <v>1.097684807866559E-181</v>
      </c>
    </row>
    <row r="139" spans="1:5">
      <c r="A139">
        <v>137</v>
      </c>
      <c r="B139">
        <v>865</v>
      </c>
      <c r="C139">
        <v>-18.1999999999999</v>
      </c>
      <c r="D139">
        <f t="shared" si="4"/>
        <v>0</v>
      </c>
      <c r="E139">
        <f t="shared" si="5"/>
        <v>1.0711610446542713E-180</v>
      </c>
    </row>
    <row r="140" spans="1:5">
      <c r="A140">
        <v>138</v>
      </c>
      <c r="B140">
        <v>864</v>
      </c>
      <c r="C140">
        <v>-18.149999999999899</v>
      </c>
      <c r="D140">
        <f t="shared" si="4"/>
        <v>0</v>
      </c>
      <c r="E140">
        <f t="shared" si="5"/>
        <v>1.0387655693912426E-179</v>
      </c>
    </row>
    <row r="141" spans="1:5">
      <c r="A141">
        <v>139</v>
      </c>
      <c r="B141">
        <v>863</v>
      </c>
      <c r="C141">
        <v>-18.099999999999898</v>
      </c>
      <c r="D141">
        <f t="shared" si="4"/>
        <v>0</v>
      </c>
      <c r="E141">
        <f t="shared" si="5"/>
        <v>1.0010735384951446E-178</v>
      </c>
    </row>
    <row r="142" spans="1:5">
      <c r="A142">
        <v>140</v>
      </c>
      <c r="B142">
        <v>862</v>
      </c>
      <c r="C142">
        <v>-18.049999999999901</v>
      </c>
      <c r="D142">
        <f t="shared" si="4"/>
        <v>0</v>
      </c>
      <c r="E142">
        <f t="shared" si="5"/>
        <v>9.5873829945884611E-178</v>
      </c>
    </row>
    <row r="143" spans="1:5">
      <c r="A143">
        <v>141</v>
      </c>
      <c r="B143">
        <v>861</v>
      </c>
      <c r="C143">
        <v>-17.999999999999901</v>
      </c>
      <c r="D143">
        <f t="shared" si="4"/>
        <v>0</v>
      </c>
      <c r="E143">
        <f t="shared" si="5"/>
        <v>9.124725982208065E-177</v>
      </c>
    </row>
    <row r="144" spans="1:5">
      <c r="A144">
        <v>142</v>
      </c>
      <c r="B144">
        <v>860</v>
      </c>
      <c r="C144">
        <v>-17.9499999999999</v>
      </c>
      <c r="D144">
        <f t="shared" si="4"/>
        <v>0</v>
      </c>
      <c r="E144">
        <f t="shared" si="5"/>
        <v>8.6302871385230854E-176</v>
      </c>
    </row>
    <row r="145" spans="1:5">
      <c r="A145">
        <v>143</v>
      </c>
      <c r="B145">
        <v>859</v>
      </c>
      <c r="C145">
        <v>-17.899999999999899</v>
      </c>
      <c r="D145">
        <f t="shared" si="4"/>
        <v>0</v>
      </c>
      <c r="E145">
        <f t="shared" si="5"/>
        <v>8.1117829001005618E-175</v>
      </c>
    </row>
    <row r="146" spans="1:5">
      <c r="A146">
        <v>144</v>
      </c>
      <c r="B146">
        <v>858</v>
      </c>
      <c r="C146">
        <v>-17.849999999999898</v>
      </c>
      <c r="D146">
        <f t="shared" si="4"/>
        <v>0</v>
      </c>
      <c r="E146">
        <f t="shared" si="5"/>
        <v>7.5769261074809769E-174</v>
      </c>
    </row>
    <row r="147" spans="1:5">
      <c r="A147">
        <v>145</v>
      </c>
      <c r="B147">
        <v>857</v>
      </c>
      <c r="C147">
        <v>-17.799999999999901</v>
      </c>
      <c r="D147">
        <f t="shared" si="4"/>
        <v>0</v>
      </c>
      <c r="E147">
        <f t="shared" si="5"/>
        <v>7.0332401133098178E-173</v>
      </c>
    </row>
    <row r="148" spans="1:5">
      <c r="A148">
        <v>146</v>
      </c>
      <c r="B148">
        <v>856</v>
      </c>
      <c r="C148">
        <v>-17.749999999999901</v>
      </c>
      <c r="D148">
        <f t="shared" si="4"/>
        <v>0</v>
      </c>
      <c r="E148">
        <f t="shared" si="5"/>
        <v>6.4878902751400403E-172</v>
      </c>
    </row>
    <row r="149" spans="1:5">
      <c r="A149">
        <v>147</v>
      </c>
      <c r="B149">
        <v>855</v>
      </c>
      <c r="C149">
        <v>-17.6999999999999</v>
      </c>
      <c r="D149">
        <f t="shared" si="4"/>
        <v>0</v>
      </c>
      <c r="E149">
        <f t="shared" si="5"/>
        <v>5.9475377578910645E-171</v>
      </c>
    </row>
    <row r="150" spans="1:5">
      <c r="A150">
        <v>148</v>
      </c>
      <c r="B150">
        <v>854</v>
      </c>
      <c r="C150">
        <v>-17.649999999999899</v>
      </c>
      <c r="D150">
        <f t="shared" si="4"/>
        <v>0</v>
      </c>
      <c r="E150">
        <f t="shared" si="5"/>
        <v>5.4182192982553224E-170</v>
      </c>
    </row>
    <row r="151" spans="1:5">
      <c r="A151">
        <v>149</v>
      </c>
      <c r="B151">
        <v>853</v>
      </c>
      <c r="C151">
        <v>-17.599999999999898</v>
      </c>
      <c r="D151">
        <f t="shared" si="4"/>
        <v>0</v>
      </c>
      <c r="E151">
        <f t="shared" si="5"/>
        <v>4.9052552270380487E-169</v>
      </c>
    </row>
    <row r="152" spans="1:5">
      <c r="A152">
        <v>150</v>
      </c>
      <c r="B152">
        <v>852</v>
      </c>
      <c r="C152">
        <v>-17.549999999999901</v>
      </c>
      <c r="D152">
        <f t="shared" si="4"/>
        <v>0</v>
      </c>
      <c r="E152">
        <f t="shared" si="5"/>
        <v>4.4131866846015485E-168</v>
      </c>
    </row>
    <row r="153" spans="1:5">
      <c r="A153">
        <v>151</v>
      </c>
      <c r="B153">
        <v>851</v>
      </c>
      <c r="C153">
        <v>-17.499999999999901</v>
      </c>
      <c r="D153">
        <f t="shared" si="4"/>
        <v>0</v>
      </c>
      <c r="E153">
        <f t="shared" si="5"/>
        <v>3.9457416722396164E-167</v>
      </c>
    </row>
    <row r="154" spans="1:5">
      <c r="A154">
        <v>152</v>
      </c>
      <c r="B154">
        <v>850</v>
      </c>
      <c r="C154">
        <v>-17.4499999999999</v>
      </c>
      <c r="D154">
        <f t="shared" si="4"/>
        <v>0</v>
      </c>
      <c r="E154">
        <f t="shared" si="5"/>
        <v>3.5058284213892314E-166</v>
      </c>
    </row>
    <row r="155" spans="1:5">
      <c r="A155">
        <v>153</v>
      </c>
      <c r="B155">
        <v>849</v>
      </c>
      <c r="C155">
        <v>-17.399999999999899</v>
      </c>
      <c r="D155">
        <f t="shared" si="4"/>
        <v>0</v>
      </c>
      <c r="E155">
        <f t="shared" si="5"/>
        <v>3.0955535828408776E-165</v>
      </c>
    </row>
    <row r="156" spans="1:5">
      <c r="A156">
        <v>154</v>
      </c>
      <c r="B156">
        <v>848</v>
      </c>
      <c r="C156">
        <v>-17.349999999999898</v>
      </c>
      <c r="D156">
        <f t="shared" si="4"/>
        <v>0</v>
      </c>
      <c r="E156">
        <f t="shared" si="5"/>
        <v>2.7162619736895303E-164</v>
      </c>
    </row>
    <row r="157" spans="1:5">
      <c r="A157">
        <v>155</v>
      </c>
      <c r="B157">
        <v>847</v>
      </c>
      <c r="C157">
        <v>-17.299999999999901</v>
      </c>
      <c r="D157">
        <f t="shared" si="4"/>
        <v>0</v>
      </c>
      <c r="E157">
        <f t="shared" si="5"/>
        <v>2.3685940890440167E-163</v>
      </c>
    </row>
    <row r="158" spans="1:5">
      <c r="A158">
        <v>156</v>
      </c>
      <c r="B158">
        <v>846</v>
      </c>
      <c r="C158">
        <v>-17.249999999999901</v>
      </c>
      <c r="D158">
        <f t="shared" si="4"/>
        <v>9.8813129168249309E-324</v>
      </c>
      <c r="E158">
        <f t="shared" si="5"/>
        <v>2.0525572910318522E-162</v>
      </c>
    </row>
    <row r="159" spans="1:5">
      <c r="A159">
        <v>157</v>
      </c>
      <c r="B159">
        <v>845</v>
      </c>
      <c r="C159">
        <v>-17.1999999999999</v>
      </c>
      <c r="D159">
        <f t="shared" si="4"/>
        <v>6.2252271375997065E-322</v>
      </c>
      <c r="E159">
        <f t="shared" si="5"/>
        <v>1.7676065180215391E-161</v>
      </c>
    </row>
    <row r="160" spans="1:5">
      <c r="A160">
        <v>158</v>
      </c>
      <c r="B160">
        <v>844</v>
      </c>
      <c r="C160">
        <v>-17.149999999999899</v>
      </c>
      <c r="D160">
        <f t="shared" si="4"/>
        <v>4.5765300774274667E-320</v>
      </c>
      <c r="E160">
        <f t="shared" si="5"/>
        <v>1.5127304890565907E-160</v>
      </c>
    </row>
    <row r="161" spans="1:5">
      <c r="A161">
        <v>159</v>
      </c>
      <c r="B161">
        <v>843</v>
      </c>
      <c r="C161">
        <v>-17.099999999999898</v>
      </c>
      <c r="D161">
        <f t="shared" si="4"/>
        <v>3.3103682842042706E-318</v>
      </c>
      <c r="E161">
        <f t="shared" si="5"/>
        <v>1.2865396801803349E-159</v>
      </c>
    </row>
    <row r="162" spans="1:5">
      <c r="A162">
        <v>160</v>
      </c>
      <c r="B162">
        <v>842</v>
      </c>
      <c r="C162">
        <v>-17.049999999999901</v>
      </c>
      <c r="D162">
        <f t="shared" si="4"/>
        <v>2.3646721426233884E-316</v>
      </c>
      <c r="E162">
        <f t="shared" si="5"/>
        <v>1.0873527829134772E-158</v>
      </c>
    </row>
    <row r="163" spans="1:5">
      <c r="A163">
        <v>161</v>
      </c>
      <c r="B163">
        <v>841</v>
      </c>
      <c r="C163">
        <v>-16.999999999999901</v>
      </c>
      <c r="D163">
        <f t="shared" si="4"/>
        <v>1.6681566261387306E-314</v>
      </c>
      <c r="E163">
        <f t="shared" si="5"/>
        <v>9.1327888024925113E-158</v>
      </c>
    </row>
    <row r="164" spans="1:5">
      <c r="A164">
        <v>162</v>
      </c>
      <c r="B164">
        <v>840</v>
      </c>
      <c r="C164">
        <v>-16.9499999999999</v>
      </c>
      <c r="D164" t="e">
        <f t="shared" si="4"/>
        <v>#NUM!</v>
      </c>
      <c r="E164">
        <f t="shared" si="5"/>
        <v>7.6229315212467898E-157</v>
      </c>
    </row>
    <row r="165" spans="1:5">
      <c r="A165">
        <v>163</v>
      </c>
      <c r="B165">
        <v>839</v>
      </c>
      <c r="C165">
        <v>-16.899999999999899</v>
      </c>
      <c r="D165" t="e">
        <f t="shared" si="4"/>
        <v>#NUM!</v>
      </c>
      <c r="E165">
        <f t="shared" si="5"/>
        <v>6.3230451319580055E-156</v>
      </c>
    </row>
    <row r="166" spans="1:5">
      <c r="A166">
        <v>164</v>
      </c>
      <c r="B166">
        <v>838</v>
      </c>
      <c r="C166">
        <v>-16.849999999999898</v>
      </c>
      <c r="D166" t="e">
        <f t="shared" si="4"/>
        <v>#NUM!</v>
      </c>
      <c r="E166">
        <f t="shared" si="5"/>
        <v>5.21214158349916E-155</v>
      </c>
    </row>
    <row r="167" spans="1:5">
      <c r="A167">
        <v>165</v>
      </c>
      <c r="B167">
        <v>837</v>
      </c>
      <c r="C167">
        <v>-16.799999999999901</v>
      </c>
      <c r="D167">
        <f t="shared" si="4"/>
        <v>3.6459740147732986E-307</v>
      </c>
      <c r="E167">
        <f t="shared" si="5"/>
        <v>4.2696451929717166E-154</v>
      </c>
    </row>
    <row r="168" spans="1:5">
      <c r="A168">
        <v>166</v>
      </c>
      <c r="B168">
        <v>836</v>
      </c>
      <c r="C168">
        <v>-16.749999999999901</v>
      </c>
      <c r="D168">
        <f t="shared" si="4"/>
        <v>2.4162176506205598E-305</v>
      </c>
      <c r="E168">
        <f t="shared" si="5"/>
        <v>3.4757859906937309E-153</v>
      </c>
    </row>
    <row r="169" spans="1:5">
      <c r="A169">
        <v>167</v>
      </c>
      <c r="B169">
        <v>835</v>
      </c>
      <c r="C169">
        <v>-16.6999999999999</v>
      </c>
      <c r="D169">
        <f t="shared" si="4"/>
        <v>1.5813567438452319E-303</v>
      </c>
      <c r="E169">
        <f t="shared" si="5"/>
        <v>2.8119003750535255E-152</v>
      </c>
    </row>
    <row r="170" spans="1:5">
      <c r="A170">
        <v>168</v>
      </c>
      <c r="B170">
        <v>834</v>
      </c>
      <c r="C170">
        <v>-16.649999999999899</v>
      </c>
      <c r="D170">
        <f t="shared" si="4"/>
        <v>1.022103737686922E-301</v>
      </c>
      <c r="E170">
        <f t="shared" si="5"/>
        <v>2.2606456353074465E-151</v>
      </c>
    </row>
    <row r="171" spans="1:5">
      <c r="A171">
        <v>169</v>
      </c>
      <c r="B171">
        <v>833</v>
      </c>
      <c r="C171">
        <v>-16.599999999999898</v>
      </c>
      <c r="D171">
        <f t="shared" si="4"/>
        <v>6.5242623579101717E-300</v>
      </c>
      <c r="E171">
        <f t="shared" si="5"/>
        <v>1.8061370875310339E-150</v>
      </c>
    </row>
    <row r="172" spans="1:5">
      <c r="A172">
        <v>170</v>
      </c>
      <c r="B172">
        <v>832</v>
      </c>
      <c r="C172">
        <v>-16.549999999999901</v>
      </c>
      <c r="D172">
        <f t="shared" si="4"/>
        <v>4.1128150136994154E-298</v>
      </c>
      <c r="E172">
        <f t="shared" si="5"/>
        <v>1.4340179590401606E-149</v>
      </c>
    </row>
    <row r="173" spans="1:5">
      <c r="A173">
        <v>171</v>
      </c>
      <c r="B173">
        <v>831</v>
      </c>
      <c r="C173">
        <v>-16.499999999999901</v>
      </c>
      <c r="D173">
        <f t="shared" si="4"/>
        <v>2.5604615270491098E-296</v>
      </c>
      <c r="E173">
        <f t="shared" si="5"/>
        <v>1.1314728293355325E-148</v>
      </c>
    </row>
    <row r="174" spans="1:5">
      <c r="A174">
        <v>172</v>
      </c>
      <c r="B174">
        <v>830</v>
      </c>
      <c r="C174">
        <v>-16.4499999999999</v>
      </c>
      <c r="D174">
        <f t="shared" si="4"/>
        <v>1.5742316945243392E-294</v>
      </c>
      <c r="E174">
        <f t="shared" si="5"/>
        <v>8.871954955150357E-148</v>
      </c>
    </row>
    <row r="175" spans="1:5">
      <c r="A175">
        <v>173</v>
      </c>
      <c r="B175">
        <v>829</v>
      </c>
      <c r="C175">
        <v>-16.399999999999899</v>
      </c>
      <c r="D175">
        <f t="shared" si="4"/>
        <v>9.5585137286613776E-293</v>
      </c>
      <c r="E175">
        <f t="shared" si="5"/>
        <v>6.9132169532936611E-147</v>
      </c>
    </row>
    <row r="176" spans="1:5">
      <c r="A176">
        <v>174</v>
      </c>
      <c r="B176">
        <v>828</v>
      </c>
      <c r="C176">
        <v>-16.349999999999898</v>
      </c>
      <c r="D176">
        <f t="shared" si="4"/>
        <v>5.7316993719909874E-291</v>
      </c>
      <c r="E176">
        <f t="shared" si="5"/>
        <v>5.3533631354462527E-146</v>
      </c>
    </row>
    <row r="177" spans="1:5">
      <c r="A177">
        <v>175</v>
      </c>
      <c r="B177">
        <v>827</v>
      </c>
      <c r="C177">
        <v>-16.299999999999901</v>
      </c>
      <c r="D177">
        <f t="shared" si="4"/>
        <v>3.3942807241742469E-289</v>
      </c>
      <c r="E177">
        <f t="shared" si="5"/>
        <v>4.1196363457071349E-145</v>
      </c>
    </row>
    <row r="178" spans="1:5">
      <c r="A178">
        <v>176</v>
      </c>
      <c r="B178">
        <v>826</v>
      </c>
      <c r="C178">
        <v>-16.249999999999901</v>
      </c>
      <c r="D178">
        <f t="shared" si="4"/>
        <v>1.985104761457261E-287</v>
      </c>
      <c r="E178">
        <f t="shared" si="5"/>
        <v>3.1504799328493275E-144</v>
      </c>
    </row>
    <row r="179" spans="1:5">
      <c r="A179">
        <v>177</v>
      </c>
      <c r="B179">
        <v>825</v>
      </c>
      <c r="C179">
        <v>-16.1999999999999</v>
      </c>
      <c r="D179">
        <f t="shared" si="4"/>
        <v>1.1465432009285811E-285</v>
      </c>
      <c r="E179">
        <f t="shared" si="5"/>
        <v>2.3943090871153006E-143</v>
      </c>
    </row>
    <row r="180" spans="1:5">
      <c r="A180">
        <v>178</v>
      </c>
      <c r="B180">
        <v>824</v>
      </c>
      <c r="C180">
        <v>-16.149999999999899</v>
      </c>
      <c r="D180">
        <f t="shared" si="4"/>
        <v>6.5398642627150405E-284</v>
      </c>
      <c r="E180">
        <f t="shared" si="5"/>
        <v>1.8082953661826154E-142</v>
      </c>
    </row>
    <row r="181" spans="1:5">
      <c r="A181">
        <v>179</v>
      </c>
      <c r="B181">
        <v>823</v>
      </c>
      <c r="C181">
        <v>-16.099999999999898</v>
      </c>
      <c r="D181">
        <f t="shared" si="4"/>
        <v>3.683989338283765E-282</v>
      </c>
      <c r="E181">
        <f t="shared" si="5"/>
        <v>1.3572010422711449E-141</v>
      </c>
    </row>
    <row r="182" spans="1:5">
      <c r="A182">
        <v>180</v>
      </c>
      <c r="B182">
        <v>822</v>
      </c>
      <c r="C182">
        <v>-16.049999999999901</v>
      </c>
      <c r="D182">
        <f t="shared" si="4"/>
        <v>2.0494593739398366E-280</v>
      </c>
      <c r="E182">
        <f t="shared" si="5"/>
        <v>1.0122893296730525E-140</v>
      </c>
    </row>
    <row r="183" spans="1:5">
      <c r="A183">
        <v>181</v>
      </c>
      <c r="B183">
        <v>821</v>
      </c>
      <c r="C183">
        <v>-15.999999999999901</v>
      </c>
      <c r="D183">
        <f t="shared" si="4"/>
        <v>1.1259823474255629E-278</v>
      </c>
      <c r="E183">
        <f t="shared" si="5"/>
        <v>7.5032737769108585E-140</v>
      </c>
    </row>
    <row r="184" spans="1:5">
      <c r="A184">
        <v>182</v>
      </c>
      <c r="B184">
        <v>820</v>
      </c>
      <c r="C184">
        <v>-15.9499999999999</v>
      </c>
      <c r="D184">
        <f t="shared" si="4"/>
        <v>6.1093522898641899E-277</v>
      </c>
      <c r="E184">
        <f t="shared" si="5"/>
        <v>5.5269124698443484E-139</v>
      </c>
    </row>
    <row r="185" spans="1:5">
      <c r="A185">
        <v>183</v>
      </c>
      <c r="B185">
        <v>819</v>
      </c>
      <c r="C185">
        <v>-15.899999999999901</v>
      </c>
      <c r="D185">
        <f t="shared" si="4"/>
        <v>3.2736336416351032E-275</v>
      </c>
      <c r="E185">
        <f t="shared" si="5"/>
        <v>4.0457592869788377E-138</v>
      </c>
    </row>
    <row r="186" spans="1:5">
      <c r="A186">
        <v>184</v>
      </c>
      <c r="B186">
        <v>818</v>
      </c>
      <c r="C186">
        <v>-15.8499999999999</v>
      </c>
      <c r="D186">
        <f t="shared" si="4"/>
        <v>1.7323526316761805E-273</v>
      </c>
      <c r="E186">
        <f t="shared" si="5"/>
        <v>2.9430873514696946E-137</v>
      </c>
    </row>
    <row r="187" spans="1:5">
      <c r="A187">
        <v>185</v>
      </c>
      <c r="B187">
        <v>817</v>
      </c>
      <c r="C187">
        <v>-15.799999999999899</v>
      </c>
      <c r="D187">
        <f t="shared" si="4"/>
        <v>9.0534445122626242E-272</v>
      </c>
      <c r="E187">
        <f t="shared" si="5"/>
        <v>2.1276095168360456E-136</v>
      </c>
    </row>
    <row r="188" spans="1:5">
      <c r="A188">
        <v>186</v>
      </c>
      <c r="B188">
        <v>816</v>
      </c>
      <c r="C188">
        <v>-15.749999999999901</v>
      </c>
      <c r="D188">
        <f t="shared" si="4"/>
        <v>4.6726441397489693E-270</v>
      </c>
      <c r="E188">
        <f t="shared" si="5"/>
        <v>1.5285032122552062E-135</v>
      </c>
    </row>
    <row r="189" spans="1:5">
      <c r="A189">
        <v>187</v>
      </c>
      <c r="B189">
        <v>815</v>
      </c>
      <c r="C189">
        <v>-15.6999999999999</v>
      </c>
      <c r="D189">
        <f t="shared" si="4"/>
        <v>2.3816771453048779E-268</v>
      </c>
      <c r="E189">
        <f t="shared" si="5"/>
        <v>1.0912555029196594E-134</v>
      </c>
    </row>
    <row r="190" spans="1:5">
      <c r="A190">
        <v>188</v>
      </c>
      <c r="B190">
        <v>814</v>
      </c>
      <c r="C190">
        <v>-15.649999999999901</v>
      </c>
      <c r="D190">
        <f t="shared" si="4"/>
        <v>1.1988763419711224E-266</v>
      </c>
      <c r="E190">
        <f t="shared" si="5"/>
        <v>7.7423392523549429E-134</v>
      </c>
    </row>
    <row r="191" spans="1:5">
      <c r="A191">
        <v>189</v>
      </c>
      <c r="B191">
        <v>813</v>
      </c>
      <c r="C191">
        <v>-15.5999999999999</v>
      </c>
      <c r="D191">
        <f t="shared" si="4"/>
        <v>5.9598758089161104E-265</v>
      </c>
      <c r="E191">
        <f t="shared" si="5"/>
        <v>5.4588807501703638E-133</v>
      </c>
    </row>
    <row r="192" spans="1:5">
      <c r="A192">
        <v>190</v>
      </c>
      <c r="B192">
        <v>812</v>
      </c>
      <c r="C192">
        <v>-15.549999999999899</v>
      </c>
      <c r="D192">
        <f t="shared" si="4"/>
        <v>2.9259799711418136E-263</v>
      </c>
      <c r="E192">
        <f t="shared" si="5"/>
        <v>3.8249052087220497E-132</v>
      </c>
    </row>
    <row r="193" spans="1:5">
      <c r="A193">
        <v>191</v>
      </c>
      <c r="B193">
        <v>811</v>
      </c>
      <c r="C193">
        <v>-15.499999999999901</v>
      </c>
      <c r="D193">
        <f t="shared" si="4"/>
        <v>1.4186550451138623E-261</v>
      </c>
      <c r="E193">
        <f t="shared" si="5"/>
        <v>2.6633203385190656E-131</v>
      </c>
    </row>
    <row r="194" spans="1:5">
      <c r="A194">
        <v>192</v>
      </c>
      <c r="B194">
        <v>810</v>
      </c>
      <c r="C194">
        <v>-15.4499999999999</v>
      </c>
      <c r="D194">
        <f t="shared" si="4"/>
        <v>6.7928743867065179E-260</v>
      </c>
      <c r="E194">
        <f t="shared" si="5"/>
        <v>1.8429425366389638E-130</v>
      </c>
    </row>
    <row r="195" spans="1:5">
      <c r="A195">
        <v>193</v>
      </c>
      <c r="B195">
        <v>809</v>
      </c>
      <c r="C195">
        <v>-15.399999999999901</v>
      </c>
      <c r="D195">
        <f t="shared" si="4"/>
        <v>3.2121933566143846E-258</v>
      </c>
      <c r="E195">
        <f t="shared" si="5"/>
        <v>1.2673186964245388E-129</v>
      </c>
    </row>
    <row r="196" spans="1:5">
      <c r="A196">
        <v>194</v>
      </c>
      <c r="B196">
        <v>808</v>
      </c>
      <c r="C196">
        <v>-15.3499999999999</v>
      </c>
      <c r="D196">
        <f t="shared" ref="D196:D259" si="6">EXP(-(C196^2)/(4*$B$2*D$2))</f>
        <v>1.5001030511026073E-256</v>
      </c>
      <c r="E196">
        <f t="shared" ref="E196:E259" si="7">EXP(-(C196^2)/(4*$B$2*E$2))/SQRT(E$2)</f>
        <v>8.6605515156443913E-129</v>
      </c>
    </row>
    <row r="197" spans="1:5">
      <c r="A197">
        <v>195</v>
      </c>
      <c r="B197">
        <v>807</v>
      </c>
      <c r="C197">
        <v>-15.299999999999899</v>
      </c>
      <c r="D197">
        <f t="shared" si="6"/>
        <v>6.9184981345101313E-255</v>
      </c>
      <c r="E197">
        <f t="shared" si="7"/>
        <v>5.8815381213208721E-128</v>
      </c>
    </row>
    <row r="198" spans="1:5">
      <c r="A198">
        <v>196</v>
      </c>
      <c r="B198">
        <v>806</v>
      </c>
      <c r="C198">
        <v>-15.249999999999901</v>
      </c>
      <c r="D198">
        <f t="shared" si="6"/>
        <v>3.1511848579740125E-253</v>
      </c>
      <c r="E198">
        <f t="shared" si="7"/>
        <v>3.96937328678849E-127</v>
      </c>
    </row>
    <row r="199" spans="1:5">
      <c r="A199">
        <v>197</v>
      </c>
      <c r="B199">
        <v>805</v>
      </c>
      <c r="C199">
        <v>-15.1999999999999</v>
      </c>
      <c r="D199">
        <f t="shared" si="6"/>
        <v>1.4174483825262346E-251</v>
      </c>
      <c r="E199">
        <f t="shared" si="7"/>
        <v>2.662187430034026E-126</v>
      </c>
    </row>
    <row r="200" spans="1:5">
      <c r="A200">
        <v>198</v>
      </c>
      <c r="B200">
        <v>804</v>
      </c>
      <c r="C200">
        <v>-15.149999999999901</v>
      </c>
      <c r="D200">
        <f t="shared" si="6"/>
        <v>6.2966846479173514E-250</v>
      </c>
      <c r="E200">
        <f t="shared" si="7"/>
        <v>1.774356876155041E-125</v>
      </c>
    </row>
    <row r="201" spans="1:5">
      <c r="A201">
        <v>199</v>
      </c>
      <c r="B201">
        <v>803</v>
      </c>
      <c r="C201">
        <v>-15.0999999999999</v>
      </c>
      <c r="D201">
        <f t="shared" si="6"/>
        <v>2.7624088270901665E-248</v>
      </c>
      <c r="E201">
        <f t="shared" si="7"/>
        <v>1.1752465330921352E-124</v>
      </c>
    </row>
    <row r="202" spans="1:5">
      <c r="A202">
        <v>200</v>
      </c>
      <c r="B202">
        <v>802</v>
      </c>
      <c r="C202">
        <v>-15.049999999999899</v>
      </c>
      <c r="D202">
        <f t="shared" si="6"/>
        <v>1.1968377576067241E-246</v>
      </c>
      <c r="E202">
        <f t="shared" si="7"/>
        <v>7.7357538663233201E-124</v>
      </c>
    </row>
    <row r="203" spans="1:5">
      <c r="A203">
        <v>201</v>
      </c>
      <c r="B203">
        <v>801</v>
      </c>
      <c r="C203">
        <v>-14.999999999999901</v>
      </c>
      <c r="D203">
        <f t="shared" si="6"/>
        <v>5.1209900195304014E-245</v>
      </c>
      <c r="E203">
        <f t="shared" si="7"/>
        <v>5.0601334071002521E-123</v>
      </c>
    </row>
    <row r="204" spans="1:5">
      <c r="A204">
        <v>202</v>
      </c>
      <c r="B204">
        <v>800</v>
      </c>
      <c r="C204">
        <v>-14.9499999999999</v>
      </c>
      <c r="D204">
        <f t="shared" si="6"/>
        <v>2.1639334289751959E-243</v>
      </c>
      <c r="E204">
        <f t="shared" si="7"/>
        <v>3.289326244822179E-122</v>
      </c>
    </row>
    <row r="205" spans="1:5">
      <c r="A205">
        <v>203</v>
      </c>
      <c r="B205">
        <v>799</v>
      </c>
      <c r="C205">
        <v>-14.899999999999901</v>
      </c>
      <c r="D205">
        <f t="shared" si="6"/>
        <v>9.030362445626008E-242</v>
      </c>
      <c r="E205">
        <f t="shared" si="7"/>
        <v>2.1248955792727802E-121</v>
      </c>
    </row>
    <row r="206" spans="1:5">
      <c r="A206">
        <v>204</v>
      </c>
      <c r="B206">
        <v>798</v>
      </c>
      <c r="C206">
        <v>-14.8499999999999</v>
      </c>
      <c r="D206">
        <f t="shared" si="6"/>
        <v>3.7216693535415548E-240</v>
      </c>
      <c r="E206">
        <f t="shared" si="7"/>
        <v>1.3641241427270383E-120</v>
      </c>
    </row>
    <row r="207" spans="1:5">
      <c r="A207">
        <v>205</v>
      </c>
      <c r="B207">
        <v>797</v>
      </c>
      <c r="C207">
        <v>-14.799999999999899</v>
      </c>
      <c r="D207">
        <f t="shared" si="6"/>
        <v>1.5147526110486124E-238</v>
      </c>
      <c r="E207">
        <f t="shared" si="7"/>
        <v>8.7027369575571224E-120</v>
      </c>
    </row>
    <row r="208" spans="1:5">
      <c r="A208">
        <v>206</v>
      </c>
      <c r="B208">
        <v>796</v>
      </c>
      <c r="C208">
        <v>-14.749999999999901</v>
      </c>
      <c r="D208">
        <f t="shared" si="6"/>
        <v>6.0885931159861581E-237</v>
      </c>
      <c r="E208">
        <f t="shared" si="7"/>
        <v>5.5175144385792762E-119</v>
      </c>
    </row>
    <row r="209" spans="1:5">
      <c r="A209">
        <v>207</v>
      </c>
      <c r="B209">
        <v>795</v>
      </c>
      <c r="C209">
        <v>-14.6999999999999</v>
      </c>
      <c r="D209">
        <f t="shared" si="6"/>
        <v>2.4169268914159948E-235</v>
      </c>
      <c r="E209">
        <f t="shared" si="7"/>
        <v>3.4762960830573639E-118</v>
      </c>
    </row>
    <row r="210" spans="1:5">
      <c r="A210">
        <v>208</v>
      </c>
      <c r="B210">
        <v>794</v>
      </c>
      <c r="C210">
        <v>-14.649999999999901</v>
      </c>
      <c r="D210">
        <f t="shared" si="6"/>
        <v>9.4750474665099948E-234</v>
      </c>
      <c r="E210">
        <f t="shared" si="7"/>
        <v>2.1765853379215336E-117</v>
      </c>
    </row>
    <row r="211" spans="1:5">
      <c r="A211">
        <v>209</v>
      </c>
      <c r="B211">
        <v>793</v>
      </c>
      <c r="C211">
        <v>-14.5999999999999</v>
      </c>
      <c r="D211">
        <f t="shared" si="6"/>
        <v>3.6683485507692232E-232</v>
      </c>
      <c r="E211">
        <f t="shared" si="7"/>
        <v>1.3543169036029241E-116</v>
      </c>
    </row>
    <row r="212" spans="1:5">
      <c r="A212">
        <v>210</v>
      </c>
      <c r="B212">
        <v>792</v>
      </c>
      <c r="C212">
        <v>-14.549999999999899</v>
      </c>
      <c r="D212">
        <f t="shared" si="6"/>
        <v>1.4025912078535832E-230</v>
      </c>
      <c r="E212">
        <f t="shared" si="7"/>
        <v>8.37433940037536E-116</v>
      </c>
    </row>
    <row r="213" spans="1:5">
      <c r="A213">
        <v>211</v>
      </c>
      <c r="B213">
        <v>791</v>
      </c>
      <c r="C213">
        <v>-14.499999999999901</v>
      </c>
      <c r="D213">
        <f t="shared" si="6"/>
        <v>5.2961825933874444E-229</v>
      </c>
      <c r="E213">
        <f t="shared" si="7"/>
        <v>5.1459608400120204E-115</v>
      </c>
    </row>
    <row r="214" spans="1:5">
      <c r="A214">
        <v>212</v>
      </c>
      <c r="B214">
        <v>790</v>
      </c>
      <c r="C214">
        <v>-14.4499999999999</v>
      </c>
      <c r="D214">
        <f t="shared" si="6"/>
        <v>1.9749954798276857E-227</v>
      </c>
      <c r="E214">
        <f t="shared" si="7"/>
        <v>3.1424476764360655E-114</v>
      </c>
    </row>
    <row r="215" spans="1:5">
      <c r="A215">
        <v>213</v>
      </c>
      <c r="B215">
        <v>789</v>
      </c>
      <c r="C215">
        <v>-14.3999999999998</v>
      </c>
      <c r="D215">
        <f t="shared" si="6"/>
        <v>7.2734520709743872E-226</v>
      </c>
      <c r="E215">
        <f t="shared" si="7"/>
        <v>1.9070201979756778E-113</v>
      </c>
    </row>
    <row r="216" spans="1:5">
      <c r="A216">
        <v>214</v>
      </c>
      <c r="B216">
        <v>788</v>
      </c>
      <c r="C216">
        <v>-14.349999999999801</v>
      </c>
      <c r="D216">
        <f t="shared" si="6"/>
        <v>2.6453697052398835E-224</v>
      </c>
      <c r="E216">
        <f t="shared" si="7"/>
        <v>1.1500803678960622E-112</v>
      </c>
    </row>
    <row r="217" spans="1:5">
      <c r="A217">
        <v>215</v>
      </c>
      <c r="B217">
        <v>787</v>
      </c>
      <c r="C217">
        <v>-14.2999999999998</v>
      </c>
      <c r="D217">
        <f t="shared" si="6"/>
        <v>9.5017475819798689E-223</v>
      </c>
      <c r="E217">
        <f t="shared" si="7"/>
        <v>6.892658261505451E-112</v>
      </c>
    </row>
    <row r="218" spans="1:5">
      <c r="A218">
        <v>216</v>
      </c>
      <c r="B218">
        <v>786</v>
      </c>
      <c r="C218">
        <v>-14.249999999999799</v>
      </c>
      <c r="D218">
        <f t="shared" si="6"/>
        <v>3.3704812950815026E-221</v>
      </c>
      <c r="E218">
        <f t="shared" si="7"/>
        <v>4.1051682639579477E-111</v>
      </c>
    </row>
    <row r="219" spans="1:5">
      <c r="A219">
        <v>217</v>
      </c>
      <c r="B219">
        <v>785</v>
      </c>
      <c r="C219">
        <v>-14.1999999999998</v>
      </c>
      <c r="D219">
        <f t="shared" si="6"/>
        <v>1.1807329216564507E-219</v>
      </c>
      <c r="E219">
        <f t="shared" si="7"/>
        <v>2.4297457908765379E-110</v>
      </c>
    </row>
    <row r="220" spans="1:5">
      <c r="A220">
        <v>218</v>
      </c>
      <c r="B220">
        <v>784</v>
      </c>
      <c r="C220">
        <v>-14.1499999999998</v>
      </c>
      <c r="D220">
        <f t="shared" si="6"/>
        <v>4.084912354831276E-218</v>
      </c>
      <c r="E220">
        <f t="shared" si="7"/>
        <v>1.4291452611318548E-109</v>
      </c>
    </row>
    <row r="221" spans="1:5">
      <c r="A221">
        <v>219</v>
      </c>
      <c r="B221">
        <v>783</v>
      </c>
      <c r="C221">
        <v>-14.099999999999801</v>
      </c>
      <c r="D221">
        <f t="shared" si="6"/>
        <v>1.3956776762298491E-216</v>
      </c>
      <c r="E221">
        <f t="shared" si="7"/>
        <v>8.3536748686726167E-109</v>
      </c>
    </row>
    <row r="222" spans="1:5">
      <c r="A222">
        <v>220</v>
      </c>
      <c r="B222">
        <v>782</v>
      </c>
      <c r="C222">
        <v>-14.0499999999998</v>
      </c>
      <c r="D222">
        <f t="shared" si="6"/>
        <v>4.7093269217706313E-215</v>
      </c>
      <c r="E222">
        <f t="shared" si="7"/>
        <v>4.8524874661201494E-108</v>
      </c>
    </row>
    <row r="223" spans="1:5">
      <c r="A223">
        <v>221</v>
      </c>
      <c r="B223">
        <v>781</v>
      </c>
      <c r="C223">
        <v>-13.999999999999799</v>
      </c>
      <c r="D223">
        <f t="shared" si="6"/>
        <v>1.5692923852778611E-213</v>
      </c>
      <c r="E223">
        <f t="shared" si="7"/>
        <v>2.8011536777530265E-107</v>
      </c>
    </row>
    <row r="224" spans="1:5">
      <c r="A224">
        <v>222</v>
      </c>
      <c r="B224">
        <v>780</v>
      </c>
      <c r="C224">
        <v>-13.9499999999998</v>
      </c>
      <c r="D224">
        <f t="shared" si="6"/>
        <v>5.16440405629291E-212</v>
      </c>
      <c r="E224">
        <f t="shared" si="7"/>
        <v>1.606923155644493E-106</v>
      </c>
    </row>
    <row r="225" spans="1:5">
      <c r="A225">
        <v>223</v>
      </c>
      <c r="B225">
        <v>779</v>
      </c>
      <c r="C225">
        <v>-13.8999999999998</v>
      </c>
      <c r="D225">
        <f t="shared" si="6"/>
        <v>1.6784479527469658E-210</v>
      </c>
      <c r="E225">
        <f t="shared" si="7"/>
        <v>9.1609168557163691E-106</v>
      </c>
    </row>
    <row r="226" spans="1:5">
      <c r="A226">
        <v>224</v>
      </c>
      <c r="B226">
        <v>778</v>
      </c>
      <c r="C226">
        <v>-13.849999999999801</v>
      </c>
      <c r="D226">
        <f t="shared" si="6"/>
        <v>5.3872466875345305E-209</v>
      </c>
      <c r="E226">
        <f t="shared" si="7"/>
        <v>5.1900128552511932E-105</v>
      </c>
    </row>
    <row r="227" spans="1:5">
      <c r="A227">
        <v>225</v>
      </c>
      <c r="B227">
        <v>777</v>
      </c>
      <c r="C227">
        <v>-13.7999999999998</v>
      </c>
      <c r="D227">
        <f t="shared" si="6"/>
        <v>1.7076433289864754E-207</v>
      </c>
      <c r="E227">
        <f t="shared" si="7"/>
        <v>2.9220226975388773E-104</v>
      </c>
    </row>
    <row r="228" spans="1:5">
      <c r="A228">
        <v>226</v>
      </c>
      <c r="B228">
        <v>776</v>
      </c>
      <c r="C228">
        <v>-13.749999999999799</v>
      </c>
      <c r="D228">
        <f t="shared" si="6"/>
        <v>5.3456286747673222E-206</v>
      </c>
      <c r="E228">
        <f t="shared" si="7"/>
        <v>1.6348744102785574E-103</v>
      </c>
    </row>
    <row r="229" spans="1:5">
      <c r="A229">
        <v>227</v>
      </c>
      <c r="B229">
        <v>775</v>
      </c>
      <c r="C229">
        <v>-13.6999999999998</v>
      </c>
      <c r="D229">
        <f t="shared" si="6"/>
        <v>1.6526151469979325E-204</v>
      </c>
      <c r="E229">
        <f t="shared" si="7"/>
        <v>9.0901461676860082E-103</v>
      </c>
    </row>
    <row r="230" spans="1:5">
      <c r="A230">
        <v>228</v>
      </c>
      <c r="B230">
        <v>774</v>
      </c>
      <c r="C230">
        <v>-13.6499999999998</v>
      </c>
      <c r="D230">
        <f t="shared" si="6"/>
        <v>5.0456368402682224E-203</v>
      </c>
      <c r="E230">
        <f t="shared" si="7"/>
        <v>5.0227665883794667E-102</v>
      </c>
    </row>
    <row r="231" spans="1:5">
      <c r="A231">
        <v>229</v>
      </c>
      <c r="B231">
        <v>773</v>
      </c>
      <c r="C231">
        <v>-13.599999999999801</v>
      </c>
      <c r="D231">
        <f t="shared" si="6"/>
        <v>1.5213585093035135E-201</v>
      </c>
      <c r="E231">
        <f t="shared" si="7"/>
        <v>2.7580414330675972E-101</v>
      </c>
    </row>
    <row r="232" spans="1:5">
      <c r="A232">
        <v>230</v>
      </c>
      <c r="B232">
        <v>772</v>
      </c>
      <c r="C232">
        <v>-13.5499999999998</v>
      </c>
      <c r="D232">
        <f t="shared" si="6"/>
        <v>4.5302113716859314E-200</v>
      </c>
      <c r="E232">
        <f t="shared" si="7"/>
        <v>1.5050268056891762E-100</v>
      </c>
    </row>
    <row r="233" spans="1:5">
      <c r="A233">
        <v>231</v>
      </c>
      <c r="B233">
        <v>771</v>
      </c>
      <c r="C233">
        <v>-13.499999999999799</v>
      </c>
      <c r="D233">
        <f t="shared" si="6"/>
        <v>1.3322222503739798E-198</v>
      </c>
      <c r="E233">
        <f t="shared" si="7"/>
        <v>8.1615631173629348E-100</v>
      </c>
    </row>
    <row r="234" spans="1:5">
      <c r="A234">
        <v>232</v>
      </c>
      <c r="B234">
        <v>770</v>
      </c>
      <c r="C234">
        <v>-13.4499999999998</v>
      </c>
      <c r="D234">
        <f t="shared" si="6"/>
        <v>3.869066718083546E-197</v>
      </c>
      <c r="E234">
        <f t="shared" si="7"/>
        <v>4.3983330467823517E-99</v>
      </c>
    </row>
    <row r="235" spans="1:5">
      <c r="A235">
        <v>233</v>
      </c>
      <c r="B235">
        <v>769</v>
      </c>
      <c r="C235">
        <v>-13.3999999999998</v>
      </c>
      <c r="D235">
        <f t="shared" si="6"/>
        <v>1.1097038010929529E-195</v>
      </c>
      <c r="E235">
        <f t="shared" si="7"/>
        <v>2.3555294533214321E-98</v>
      </c>
    </row>
    <row r="236" spans="1:5">
      <c r="A236">
        <v>234</v>
      </c>
      <c r="B236">
        <v>768</v>
      </c>
      <c r="C236">
        <v>-13.349999999999801</v>
      </c>
      <c r="D236">
        <f t="shared" si="6"/>
        <v>3.143252339732548E-194</v>
      </c>
      <c r="E236">
        <f t="shared" si="7"/>
        <v>1.2536451530900895E-97</v>
      </c>
    </row>
    <row r="237" spans="1:5">
      <c r="A237">
        <v>235</v>
      </c>
      <c r="B237">
        <v>767</v>
      </c>
      <c r="C237">
        <v>-13.2999999999998</v>
      </c>
      <c r="D237">
        <f t="shared" si="6"/>
        <v>8.7927098135183298E-193</v>
      </c>
      <c r="E237">
        <f t="shared" si="7"/>
        <v>6.6305014190173903E-97</v>
      </c>
    </row>
    <row r="238" spans="1:5">
      <c r="A238">
        <v>236</v>
      </c>
      <c r="B238">
        <v>766</v>
      </c>
      <c r="C238">
        <v>-13.249999999999799</v>
      </c>
      <c r="D238">
        <f t="shared" si="6"/>
        <v>2.4290561393469433E-191</v>
      </c>
      <c r="E238">
        <f t="shared" si="7"/>
        <v>3.48500799091404E-96</v>
      </c>
    </row>
    <row r="239" spans="1:5">
      <c r="A239">
        <v>237</v>
      </c>
      <c r="B239">
        <v>765</v>
      </c>
      <c r="C239">
        <v>-13.1999999999998</v>
      </c>
      <c r="D239">
        <f t="shared" si="6"/>
        <v>6.6271024262178416E-190</v>
      </c>
      <c r="E239">
        <f t="shared" si="7"/>
        <v>1.8203162398629859E-95</v>
      </c>
    </row>
    <row r="240" spans="1:5">
      <c r="A240">
        <v>238</v>
      </c>
      <c r="B240">
        <v>764</v>
      </c>
      <c r="C240">
        <v>-13.1499999999998</v>
      </c>
      <c r="D240">
        <f t="shared" si="6"/>
        <v>1.7855874824324549E-188</v>
      </c>
      <c r="E240">
        <f t="shared" si="7"/>
        <v>9.4487763293255464E-95</v>
      </c>
    </row>
    <row r="241" spans="1:5">
      <c r="A241">
        <v>239</v>
      </c>
      <c r="B241">
        <v>763</v>
      </c>
      <c r="C241">
        <v>-13.099999999999801</v>
      </c>
      <c r="D241">
        <f t="shared" si="6"/>
        <v>4.7512720866087995E-187</v>
      </c>
      <c r="E241">
        <f t="shared" si="7"/>
        <v>4.8740496953810388E-94</v>
      </c>
    </row>
    <row r="242" spans="1:5">
      <c r="A242">
        <v>240</v>
      </c>
      <c r="B242">
        <v>762</v>
      </c>
      <c r="C242">
        <v>-13.0499999999998</v>
      </c>
      <c r="D242">
        <f t="shared" si="6"/>
        <v>1.2485616439292698E-185</v>
      </c>
      <c r="E242">
        <f t="shared" si="7"/>
        <v>2.4985612299173996E-93</v>
      </c>
    </row>
    <row r="243" spans="1:5">
      <c r="A243">
        <v>241</v>
      </c>
      <c r="B243">
        <v>761</v>
      </c>
      <c r="C243">
        <v>-12.999999999999799</v>
      </c>
      <c r="D243">
        <f t="shared" si="6"/>
        <v>3.2402714621784462E-184</v>
      </c>
      <c r="E243">
        <f t="shared" si="7"/>
        <v>1.2728455252265386E-92</v>
      </c>
    </row>
    <row r="244" spans="1:5">
      <c r="A244">
        <v>242</v>
      </c>
      <c r="B244">
        <v>760</v>
      </c>
      <c r="C244">
        <v>-12.9499999999998</v>
      </c>
      <c r="D244">
        <f t="shared" si="6"/>
        <v>8.3047033079957317E-183</v>
      </c>
      <c r="E244">
        <f t="shared" si="7"/>
        <v>6.4438743423486043E-92</v>
      </c>
    </row>
    <row r="245" spans="1:5">
      <c r="A245">
        <v>243</v>
      </c>
      <c r="B245">
        <v>759</v>
      </c>
      <c r="C245">
        <v>-12.8999999999998</v>
      </c>
      <c r="D245">
        <f t="shared" si="6"/>
        <v>2.102026400193781E-181</v>
      </c>
      <c r="E245">
        <f t="shared" si="7"/>
        <v>3.2419333739250259E-91</v>
      </c>
    </row>
    <row r="246" spans="1:5">
      <c r="A246">
        <v>244</v>
      </c>
      <c r="B246">
        <v>758</v>
      </c>
      <c r="C246">
        <v>-12.849999999999801</v>
      </c>
      <c r="D246">
        <f t="shared" si="6"/>
        <v>5.2544048240937477E-180</v>
      </c>
      <c r="E246">
        <f t="shared" si="7"/>
        <v>1.6208647112103076E-90</v>
      </c>
    </row>
    <row r="247" spans="1:5">
      <c r="A247">
        <v>245</v>
      </c>
      <c r="B247">
        <v>757</v>
      </c>
      <c r="C247">
        <v>-12.7999999999998</v>
      </c>
      <c r="D247">
        <f t="shared" si="6"/>
        <v>1.2971201695280118E-178</v>
      </c>
      <c r="E247">
        <f t="shared" si="7"/>
        <v>8.0533228220654733E-90</v>
      </c>
    </row>
    <row r="248" spans="1:5">
      <c r="A248">
        <v>246</v>
      </c>
      <c r="B248">
        <v>756</v>
      </c>
      <c r="C248">
        <v>-12.749999999999799</v>
      </c>
      <c r="D248">
        <f t="shared" si="6"/>
        <v>3.1623374703518805E-177</v>
      </c>
      <c r="E248">
        <f t="shared" si="7"/>
        <v>3.9763912473195341E-89</v>
      </c>
    </row>
    <row r="249" spans="1:5">
      <c r="A249">
        <v>247</v>
      </c>
      <c r="B249">
        <v>755</v>
      </c>
      <c r="C249">
        <v>-12.6999999999998</v>
      </c>
      <c r="D249">
        <f t="shared" si="6"/>
        <v>7.613906416934959E-176</v>
      </c>
      <c r="E249">
        <f t="shared" si="7"/>
        <v>1.951141514208408E-88</v>
      </c>
    </row>
    <row r="250" spans="1:5">
      <c r="A250">
        <v>248</v>
      </c>
      <c r="B250">
        <v>754</v>
      </c>
      <c r="C250">
        <v>-12.6499999999998</v>
      </c>
      <c r="D250">
        <f t="shared" si="6"/>
        <v>1.8104151452170232E-174</v>
      </c>
      <c r="E250">
        <f t="shared" si="7"/>
        <v>9.5142397100793677E-88</v>
      </c>
    </row>
    <row r="251" spans="1:5">
      <c r="A251">
        <v>249</v>
      </c>
      <c r="B251">
        <v>753</v>
      </c>
      <c r="C251">
        <v>-12.599999999999801</v>
      </c>
      <c r="D251">
        <f t="shared" si="6"/>
        <v>4.2512841404088331E-173</v>
      </c>
      <c r="E251">
        <f t="shared" si="7"/>
        <v>4.6104685989652035E-87</v>
      </c>
    </row>
    <row r="252" spans="1:5">
      <c r="A252">
        <v>250</v>
      </c>
      <c r="B252">
        <v>752</v>
      </c>
      <c r="C252">
        <v>-12.5499999999998</v>
      </c>
      <c r="D252">
        <f t="shared" si="6"/>
        <v>9.8590123375164453E-172</v>
      </c>
      <c r="E252">
        <f t="shared" si="7"/>
        <v>2.2202491231297046E-86</v>
      </c>
    </row>
    <row r="253" spans="1:5">
      <c r="A253">
        <v>251</v>
      </c>
      <c r="B253">
        <v>751</v>
      </c>
      <c r="C253">
        <v>-12.499999999999799</v>
      </c>
      <c r="D253">
        <f t="shared" si="6"/>
        <v>2.2579691633208073E-170</v>
      </c>
      <c r="E253">
        <f t="shared" si="7"/>
        <v>1.0625368613184219E-85</v>
      </c>
    </row>
    <row r="254" spans="1:5">
      <c r="A254">
        <v>252</v>
      </c>
      <c r="B254">
        <v>750</v>
      </c>
      <c r="C254">
        <v>-12.4499999999998</v>
      </c>
      <c r="D254">
        <f t="shared" si="6"/>
        <v>5.1070948293963469E-169</v>
      </c>
      <c r="E254">
        <f t="shared" si="7"/>
        <v>5.0532637123923912E-85</v>
      </c>
    </row>
    <row r="255" spans="1:5">
      <c r="A255">
        <v>253</v>
      </c>
      <c r="B255">
        <v>749</v>
      </c>
      <c r="C255">
        <v>-12.3999999999998</v>
      </c>
      <c r="D255">
        <f t="shared" si="6"/>
        <v>1.1407780504664698E-167</v>
      </c>
      <c r="E255">
        <f t="shared" si="7"/>
        <v>2.3882818619945903E-84</v>
      </c>
    </row>
    <row r="256" spans="1:5">
      <c r="A256">
        <v>254</v>
      </c>
      <c r="B256">
        <v>748</v>
      </c>
      <c r="C256">
        <v>-12.349999999999801</v>
      </c>
      <c r="D256">
        <f t="shared" si="6"/>
        <v>2.5165160799569193E-166</v>
      </c>
      <c r="E256">
        <f t="shared" si="7"/>
        <v>1.1217210169995298E-83</v>
      </c>
    </row>
    <row r="257" spans="1:5">
      <c r="A257">
        <v>255</v>
      </c>
      <c r="B257">
        <v>747</v>
      </c>
      <c r="C257">
        <v>-12.2999999999998</v>
      </c>
      <c r="D257">
        <f t="shared" si="6"/>
        <v>5.4823856511545998E-165</v>
      </c>
      <c r="E257">
        <f t="shared" si="7"/>
        <v>5.2356401954081021E-83</v>
      </c>
    </row>
    <row r="258" spans="1:5">
      <c r="A258">
        <v>256</v>
      </c>
      <c r="B258">
        <v>746</v>
      </c>
      <c r="C258">
        <v>-12.249999999999799</v>
      </c>
      <c r="D258">
        <f t="shared" si="6"/>
        <v>1.179534840793379E-163</v>
      </c>
      <c r="E258">
        <f t="shared" si="7"/>
        <v>2.4285127555701441E-82</v>
      </c>
    </row>
    <row r="259" spans="1:5">
      <c r="A259">
        <v>257</v>
      </c>
      <c r="B259">
        <v>745</v>
      </c>
      <c r="C259">
        <v>-12.1999999999998</v>
      </c>
      <c r="D259">
        <f t="shared" si="6"/>
        <v>2.5062436165265078E-162</v>
      </c>
      <c r="E259">
        <f t="shared" si="7"/>
        <v>1.1194292332538282E-81</v>
      </c>
    </row>
    <row r="260" spans="1:5">
      <c r="A260">
        <v>258</v>
      </c>
      <c r="B260">
        <v>744</v>
      </c>
      <c r="C260">
        <v>-12.1499999999998</v>
      </c>
      <c r="D260">
        <f t="shared" ref="D260:D323" si="8">EXP(-(C260^2)/(4*$B$2*D$2))</f>
        <v>5.2590477385069487E-161</v>
      </c>
      <c r="E260">
        <f t="shared" ref="E260:E323" si="9">EXP(-(C260^2)/(4*$B$2*E$2))/SQRT(E$2)</f>
        <v>5.1278883268392984E-81</v>
      </c>
    </row>
    <row r="261" spans="1:5">
      <c r="A261">
        <v>259</v>
      </c>
      <c r="B261">
        <v>743</v>
      </c>
      <c r="C261">
        <v>-12.099999999999801</v>
      </c>
      <c r="D261">
        <f t="shared" si="8"/>
        <v>1.0898387898311387E-159</v>
      </c>
      <c r="E261">
        <f t="shared" si="9"/>
        <v>2.3343508624788374E-80</v>
      </c>
    </row>
    <row r="262" spans="1:5">
      <c r="A262">
        <v>260</v>
      </c>
      <c r="B262">
        <v>742</v>
      </c>
      <c r="C262">
        <v>-12.0499999999998</v>
      </c>
      <c r="D262">
        <f t="shared" si="8"/>
        <v>2.2304306715280187E-158</v>
      </c>
      <c r="E262">
        <f t="shared" si="9"/>
        <v>1.0560375636141022E-79</v>
      </c>
    </row>
    <row r="263" spans="1:5">
      <c r="A263">
        <v>261</v>
      </c>
      <c r="B263">
        <v>741</v>
      </c>
      <c r="C263">
        <v>-11.999999999999799</v>
      </c>
      <c r="D263">
        <f t="shared" si="8"/>
        <v>4.5080270656613234E-157</v>
      </c>
      <c r="E263">
        <f t="shared" si="9"/>
        <v>4.7476452403593314E-79</v>
      </c>
    </row>
    <row r="264" spans="1:5">
      <c r="A264">
        <v>262</v>
      </c>
      <c r="B264">
        <v>740</v>
      </c>
      <c r="C264">
        <v>-11.9499999999998</v>
      </c>
      <c r="D264">
        <f t="shared" si="8"/>
        <v>8.9981995478358609E-156</v>
      </c>
      <c r="E264">
        <f t="shared" si="9"/>
        <v>2.121108147624239E-78</v>
      </c>
    </row>
    <row r="265" spans="1:5">
      <c r="A265">
        <v>263</v>
      </c>
      <c r="B265">
        <v>739</v>
      </c>
      <c r="C265">
        <v>-11.8999999999998</v>
      </c>
      <c r="D265">
        <f t="shared" si="8"/>
        <v>1.7737648491926628E-154</v>
      </c>
      <c r="E265">
        <f t="shared" si="9"/>
        <v>9.4174435203845598E-78</v>
      </c>
    </row>
    <row r="266" spans="1:5">
      <c r="A266">
        <v>264</v>
      </c>
      <c r="B266">
        <v>738</v>
      </c>
      <c r="C266">
        <v>-11.849999999999801</v>
      </c>
      <c r="D266">
        <f t="shared" si="8"/>
        <v>3.4530891220199628E-153</v>
      </c>
      <c r="E266">
        <f t="shared" si="9"/>
        <v>4.1551709483605866E-77</v>
      </c>
    </row>
    <row r="267" spans="1:5">
      <c r="A267">
        <v>265</v>
      </c>
      <c r="B267">
        <v>737</v>
      </c>
      <c r="C267">
        <v>-11.7999999999998</v>
      </c>
      <c r="D267">
        <f t="shared" si="8"/>
        <v>6.6388193245281061E-152</v>
      </c>
      <c r="E267">
        <f t="shared" si="9"/>
        <v>1.8219247136652087E-76</v>
      </c>
    </row>
    <row r="268" spans="1:5">
      <c r="A268">
        <v>266</v>
      </c>
      <c r="B268">
        <v>736</v>
      </c>
      <c r="C268">
        <v>-11.749999999999799</v>
      </c>
      <c r="D268">
        <f t="shared" si="8"/>
        <v>1.26050690941545E-150</v>
      </c>
      <c r="E268">
        <f t="shared" si="9"/>
        <v>7.9388503872268872E-76</v>
      </c>
    </row>
    <row r="269" spans="1:5">
      <c r="A269">
        <v>267</v>
      </c>
      <c r="B269">
        <v>735</v>
      </c>
      <c r="C269">
        <v>-11.6999999999998</v>
      </c>
      <c r="D269">
        <f t="shared" si="8"/>
        <v>2.3635833972694614E-149</v>
      </c>
      <c r="E269">
        <f t="shared" si="9"/>
        <v>3.4377197364455558E-75</v>
      </c>
    </row>
    <row r="270" spans="1:5">
      <c r="A270">
        <v>268</v>
      </c>
      <c r="B270">
        <v>734</v>
      </c>
      <c r="C270">
        <v>-11.6499999999998</v>
      </c>
      <c r="D270">
        <f t="shared" si="8"/>
        <v>4.3769133577997344E-148</v>
      </c>
      <c r="E270">
        <f t="shared" si="9"/>
        <v>1.479343326919031E-74</v>
      </c>
    </row>
    <row r="271" spans="1:5">
      <c r="A271">
        <v>269</v>
      </c>
      <c r="B271">
        <v>733</v>
      </c>
      <c r="C271">
        <v>-11.599999999999801</v>
      </c>
      <c r="D271">
        <f t="shared" si="8"/>
        <v>8.0045383144339771E-147</v>
      </c>
      <c r="E271">
        <f t="shared" si="9"/>
        <v>6.3263489922837704E-74</v>
      </c>
    </row>
    <row r="272" spans="1:5">
      <c r="A272">
        <v>270</v>
      </c>
      <c r="B272">
        <v>732</v>
      </c>
      <c r="C272">
        <v>-11.5499999999998</v>
      </c>
      <c r="D272">
        <f t="shared" si="8"/>
        <v>1.445692555843767E-145</v>
      </c>
      <c r="E272">
        <f t="shared" si="9"/>
        <v>2.6885800674740621E-73</v>
      </c>
    </row>
    <row r="273" spans="1:5">
      <c r="A273">
        <v>271</v>
      </c>
      <c r="B273">
        <v>731</v>
      </c>
      <c r="C273">
        <v>-11.499999999999799</v>
      </c>
      <c r="D273">
        <f t="shared" si="8"/>
        <v>2.5786174704855144E-144</v>
      </c>
      <c r="E273">
        <f t="shared" si="9"/>
        <v>1.1354773160405968E-72</v>
      </c>
    </row>
    <row r="274" spans="1:5">
      <c r="A274">
        <v>272</v>
      </c>
      <c r="B274">
        <v>730</v>
      </c>
      <c r="C274">
        <v>-11.4499999999998</v>
      </c>
      <c r="D274">
        <f t="shared" si="8"/>
        <v>4.5422309869061435E-143</v>
      </c>
      <c r="E274">
        <f t="shared" si="9"/>
        <v>4.7656221980483005E-72</v>
      </c>
    </row>
    <row r="275" spans="1:5">
      <c r="A275">
        <v>273</v>
      </c>
      <c r="B275">
        <v>729</v>
      </c>
      <c r="C275">
        <v>-11.3999999999998</v>
      </c>
      <c r="D275">
        <f t="shared" si="8"/>
        <v>7.9017417129438853E-142</v>
      </c>
      <c r="E275">
        <f t="shared" si="9"/>
        <v>1.9876797670832046E-71</v>
      </c>
    </row>
    <row r="276" spans="1:5">
      <c r="A276">
        <v>274</v>
      </c>
      <c r="B276">
        <v>728</v>
      </c>
      <c r="C276">
        <v>-11.349999999999801</v>
      </c>
      <c r="D276">
        <f t="shared" si="8"/>
        <v>1.3575247696485143E-140</v>
      </c>
      <c r="E276">
        <f t="shared" si="9"/>
        <v>8.2387036894420298E-71</v>
      </c>
    </row>
    <row r="277" spans="1:5">
      <c r="A277">
        <v>275</v>
      </c>
      <c r="B277">
        <v>727</v>
      </c>
      <c r="C277">
        <v>-11.2999999999998</v>
      </c>
      <c r="D277">
        <f t="shared" si="8"/>
        <v>2.3032655635200279E-139</v>
      </c>
      <c r="E277">
        <f t="shared" si="9"/>
        <v>3.393571543020736E-70</v>
      </c>
    </row>
    <row r="278" spans="1:5">
      <c r="A278">
        <v>276</v>
      </c>
      <c r="B278">
        <v>726</v>
      </c>
      <c r="C278">
        <v>-11.249999999999799</v>
      </c>
      <c r="D278">
        <f t="shared" si="8"/>
        <v>3.8593270665564781E-138</v>
      </c>
      <c r="E278">
        <f t="shared" si="9"/>
        <v>1.389123296643692E-69</v>
      </c>
    </row>
    <row r="279" spans="1:5">
      <c r="A279">
        <v>277</v>
      </c>
      <c r="B279">
        <v>725</v>
      </c>
      <c r="C279">
        <v>-11.1999999999998</v>
      </c>
      <c r="D279">
        <f t="shared" si="8"/>
        <v>6.3863170466058907E-137</v>
      </c>
      <c r="E279">
        <f t="shared" si="9"/>
        <v>5.6508039457257275E-69</v>
      </c>
    </row>
    <row r="280" spans="1:5">
      <c r="A280">
        <v>278</v>
      </c>
      <c r="B280">
        <v>724</v>
      </c>
      <c r="C280">
        <v>-11.1499999999998</v>
      </c>
      <c r="D280">
        <f t="shared" si="8"/>
        <v>1.0436639536912857E-135</v>
      </c>
      <c r="E280">
        <f t="shared" si="9"/>
        <v>2.2843641934806343E-68</v>
      </c>
    </row>
    <row r="281" spans="1:5">
      <c r="A281">
        <v>279</v>
      </c>
      <c r="B281">
        <v>723</v>
      </c>
      <c r="C281">
        <v>-11.099999999999801</v>
      </c>
      <c r="D281">
        <f t="shared" si="8"/>
        <v>1.6843882831987017E-134</v>
      </c>
      <c r="E281">
        <f t="shared" si="9"/>
        <v>9.1771136072261353E-68</v>
      </c>
    </row>
    <row r="282" spans="1:5">
      <c r="A282">
        <v>280</v>
      </c>
      <c r="B282">
        <v>722</v>
      </c>
      <c r="C282">
        <v>-11.0499999999998</v>
      </c>
      <c r="D282">
        <f t="shared" si="8"/>
        <v>2.6846956463446132E-133</v>
      </c>
      <c r="E282">
        <f t="shared" si="9"/>
        <v>3.6638065221464772E-67</v>
      </c>
    </row>
    <row r="283" spans="1:5">
      <c r="A283">
        <v>281</v>
      </c>
      <c r="B283">
        <v>721</v>
      </c>
      <c r="C283">
        <v>-10.999999999999799</v>
      </c>
      <c r="D283">
        <f t="shared" si="8"/>
        <v>4.225900081769298E-132</v>
      </c>
      <c r="E283">
        <f t="shared" si="9"/>
        <v>1.453598995901087E-66</v>
      </c>
    </row>
    <row r="284" spans="1:5">
      <c r="A284">
        <v>282</v>
      </c>
      <c r="B284">
        <v>720</v>
      </c>
      <c r="C284">
        <v>-10.9499999999998</v>
      </c>
      <c r="D284">
        <f t="shared" si="8"/>
        <v>6.5692336524532886E-131</v>
      </c>
      <c r="E284">
        <f t="shared" si="9"/>
        <v>5.73115767208218E-66</v>
      </c>
    </row>
    <row r="285" spans="1:5">
      <c r="A285">
        <v>283</v>
      </c>
      <c r="B285">
        <v>719</v>
      </c>
      <c r="C285">
        <v>-10.8999999999998</v>
      </c>
      <c r="D285">
        <f t="shared" si="8"/>
        <v>1.0085130277164062E-129</v>
      </c>
      <c r="E285">
        <f t="shared" si="9"/>
        <v>2.2455656611602407E-65</v>
      </c>
    </row>
    <row r="286" spans="1:5">
      <c r="A286">
        <v>284</v>
      </c>
      <c r="B286">
        <v>718</v>
      </c>
      <c r="C286">
        <v>-10.849999999999801</v>
      </c>
      <c r="D286">
        <f t="shared" si="8"/>
        <v>1.5290427763637281E-128</v>
      </c>
      <c r="E286">
        <f t="shared" si="9"/>
        <v>8.7436913725374809E-65</v>
      </c>
    </row>
    <row r="287" spans="1:5">
      <c r="A287">
        <v>285</v>
      </c>
      <c r="B287">
        <v>717</v>
      </c>
      <c r="C287">
        <v>-10.7999999999998</v>
      </c>
      <c r="D287">
        <f t="shared" si="8"/>
        <v>2.2894390019837516E-127</v>
      </c>
      <c r="E287">
        <f t="shared" si="9"/>
        <v>3.3833703625111388E-64</v>
      </c>
    </row>
    <row r="288" spans="1:5">
      <c r="A288">
        <v>286</v>
      </c>
      <c r="B288">
        <v>716</v>
      </c>
      <c r="C288">
        <v>-10.749999999999799</v>
      </c>
      <c r="D288">
        <f t="shared" si="8"/>
        <v>3.3853988133758564E-126</v>
      </c>
      <c r="E288">
        <f t="shared" si="9"/>
        <v>1.3010378190844138E-63</v>
      </c>
    </row>
    <row r="289" spans="1:5">
      <c r="A289">
        <v>287</v>
      </c>
      <c r="B289">
        <v>715</v>
      </c>
      <c r="C289">
        <v>-10.6999999999998</v>
      </c>
      <c r="D289">
        <f t="shared" si="8"/>
        <v>4.9438116575122678E-125</v>
      </c>
      <c r="E289">
        <f t="shared" si="9"/>
        <v>4.9718264538860708E-63</v>
      </c>
    </row>
    <row r="290" spans="1:5">
      <c r="A290">
        <v>288</v>
      </c>
      <c r="B290">
        <v>714</v>
      </c>
      <c r="C290">
        <v>-10.6499999999998</v>
      </c>
      <c r="D290">
        <f t="shared" si="8"/>
        <v>7.1299308168484317E-124</v>
      </c>
      <c r="E290">
        <f t="shared" si="9"/>
        <v>1.8881115985090012E-62</v>
      </c>
    </row>
    <row r="291" spans="1:5">
      <c r="A291">
        <v>289</v>
      </c>
      <c r="B291">
        <v>713</v>
      </c>
      <c r="C291">
        <v>-10.599999999999801</v>
      </c>
      <c r="D291">
        <f t="shared" si="8"/>
        <v>1.0155002470162077E-122</v>
      </c>
      <c r="E291">
        <f t="shared" si="9"/>
        <v>7.125658731009392E-62</v>
      </c>
    </row>
    <row r="292" spans="1:5">
      <c r="A292">
        <v>290</v>
      </c>
      <c r="B292">
        <v>712</v>
      </c>
      <c r="C292">
        <v>-10.5499999999998</v>
      </c>
      <c r="D292">
        <f t="shared" si="8"/>
        <v>1.4283875951883106E-121</v>
      </c>
      <c r="E292">
        <f t="shared" si="9"/>
        <v>2.6724404532078077E-61</v>
      </c>
    </row>
    <row r="293" spans="1:5">
      <c r="A293">
        <v>291</v>
      </c>
      <c r="B293">
        <v>711</v>
      </c>
      <c r="C293">
        <v>-10.499999999999799</v>
      </c>
      <c r="D293">
        <f t="shared" si="8"/>
        <v>1.9841907716310545E-120</v>
      </c>
      <c r="E293">
        <f t="shared" si="9"/>
        <v>9.9603985151977072E-61</v>
      </c>
    </row>
    <row r="294" spans="1:5">
      <c r="A294">
        <v>292</v>
      </c>
      <c r="B294">
        <v>710</v>
      </c>
      <c r="C294">
        <v>-10.4499999999998</v>
      </c>
      <c r="D294">
        <f t="shared" si="8"/>
        <v>2.7220249392758604E-119</v>
      </c>
      <c r="E294">
        <f t="shared" si="9"/>
        <v>3.6891902494150798E-60</v>
      </c>
    </row>
    <row r="295" spans="1:5">
      <c r="A295">
        <v>293</v>
      </c>
      <c r="B295">
        <v>709</v>
      </c>
      <c r="C295">
        <v>-10.3999999999998</v>
      </c>
      <c r="D295">
        <f t="shared" si="8"/>
        <v>3.6878401936208923E-118</v>
      </c>
      <c r="E295">
        <f t="shared" si="9"/>
        <v>1.3579101946780009E-59</v>
      </c>
    </row>
    <row r="296" spans="1:5">
      <c r="A296">
        <v>294</v>
      </c>
      <c r="B296">
        <v>708</v>
      </c>
      <c r="C296">
        <v>-10.349999999999801</v>
      </c>
      <c r="D296">
        <f t="shared" si="8"/>
        <v>4.934275631825458E-117</v>
      </c>
      <c r="E296">
        <f t="shared" si="9"/>
        <v>4.9670291079404087E-59</v>
      </c>
    </row>
    <row r="297" spans="1:5">
      <c r="A297">
        <v>295</v>
      </c>
      <c r="B297">
        <v>707</v>
      </c>
      <c r="C297">
        <v>-10.2999999999998</v>
      </c>
      <c r="D297">
        <f t="shared" si="8"/>
        <v>6.5199766022464974E-116</v>
      </c>
      <c r="E297">
        <f t="shared" si="9"/>
        <v>1.8055437688195897E-58</v>
      </c>
    </row>
    <row r="298" spans="1:5">
      <c r="A298">
        <v>296</v>
      </c>
      <c r="B298">
        <v>706</v>
      </c>
      <c r="C298">
        <v>-10.249999999999799</v>
      </c>
      <c r="D298">
        <f t="shared" si="8"/>
        <v>8.5082450082983064E-115</v>
      </c>
      <c r="E298">
        <f t="shared" si="9"/>
        <v>6.5223634551818357E-58</v>
      </c>
    </row>
    <row r="299" spans="1:5">
      <c r="A299">
        <v>297</v>
      </c>
      <c r="B299">
        <v>705</v>
      </c>
      <c r="C299">
        <v>-10.1999999999998</v>
      </c>
      <c r="D299">
        <f t="shared" si="8"/>
        <v>1.0964914686727959E-113</v>
      </c>
      <c r="E299">
        <f t="shared" si="9"/>
        <v>2.3414647858475212E-57</v>
      </c>
    </row>
    <row r="300" spans="1:5">
      <c r="A300">
        <v>298</v>
      </c>
      <c r="B300">
        <v>704</v>
      </c>
      <c r="C300">
        <v>-10.1499999999998</v>
      </c>
      <c r="D300">
        <f t="shared" si="8"/>
        <v>1.3955385740357501E-112</v>
      </c>
      <c r="E300">
        <f t="shared" si="9"/>
        <v>8.3532585678756237E-57</v>
      </c>
    </row>
    <row r="301" spans="1:5">
      <c r="A301">
        <v>299</v>
      </c>
      <c r="B301">
        <v>703</v>
      </c>
      <c r="C301">
        <v>-10.099999999999801</v>
      </c>
      <c r="D301">
        <f t="shared" si="8"/>
        <v>1.75408143730262E-111</v>
      </c>
      <c r="E301">
        <f t="shared" si="9"/>
        <v>2.9614873267520666E-56</v>
      </c>
    </row>
    <row r="302" spans="1:5">
      <c r="A302">
        <v>300</v>
      </c>
      <c r="B302">
        <v>702</v>
      </c>
      <c r="C302">
        <v>-10.0499999999998</v>
      </c>
      <c r="D302">
        <f t="shared" si="8"/>
        <v>2.177353676068587E-110</v>
      </c>
      <c r="E302">
        <f t="shared" si="9"/>
        <v>1.0433967788115379E-55</v>
      </c>
    </row>
    <row r="303" spans="1:5">
      <c r="A303">
        <v>301</v>
      </c>
      <c r="B303">
        <v>701</v>
      </c>
      <c r="C303">
        <v>-9.9999999999997993</v>
      </c>
      <c r="D303">
        <f t="shared" si="8"/>
        <v>2.669190215568056E-109</v>
      </c>
      <c r="E303">
        <f t="shared" si="9"/>
        <v>3.6532110639600712E-55</v>
      </c>
    </row>
    <row r="304" spans="1:5">
      <c r="A304">
        <v>302</v>
      </c>
      <c r="B304">
        <v>700</v>
      </c>
      <c r="C304">
        <v>-9.9499999999998003</v>
      </c>
      <c r="D304">
        <f t="shared" si="8"/>
        <v>3.231479375489013E-108</v>
      </c>
      <c r="E304">
        <f t="shared" si="9"/>
        <v>1.2711174956488115E-54</v>
      </c>
    </row>
    <row r="305" spans="1:5">
      <c r="A305">
        <v>303</v>
      </c>
      <c r="B305">
        <v>699</v>
      </c>
      <c r="C305">
        <v>-9.8999999999997996</v>
      </c>
      <c r="D305">
        <f t="shared" si="8"/>
        <v>3.8636214780046075E-107</v>
      </c>
      <c r="E305">
        <f t="shared" si="9"/>
        <v>4.395236898054874E-54</v>
      </c>
    </row>
    <row r="306" spans="1:5">
      <c r="A306">
        <v>304</v>
      </c>
      <c r="B306">
        <v>698</v>
      </c>
      <c r="C306">
        <v>-9.8499999999998007</v>
      </c>
      <c r="D306">
        <f t="shared" si="8"/>
        <v>4.5620398424761382E-106</v>
      </c>
      <c r="E306">
        <f t="shared" si="9"/>
        <v>1.5103045789634847E-53</v>
      </c>
    </row>
    <row r="307" spans="1:5">
      <c r="A307">
        <v>305</v>
      </c>
      <c r="B307">
        <v>697</v>
      </c>
      <c r="C307">
        <v>-9.7999999999998</v>
      </c>
      <c r="D307">
        <f t="shared" si="8"/>
        <v>5.3197949766359327E-105</v>
      </c>
      <c r="E307">
        <f t="shared" si="9"/>
        <v>5.1574194015204592E-53</v>
      </c>
    </row>
    <row r="308" spans="1:5">
      <c r="A308">
        <v>306</v>
      </c>
      <c r="B308">
        <v>696</v>
      </c>
      <c r="C308">
        <v>-9.7499999999997993</v>
      </c>
      <c r="D308">
        <f t="shared" si="8"/>
        <v>6.1263532535998712E-104</v>
      </c>
      <c r="E308">
        <f t="shared" si="9"/>
        <v>1.7501933112659114E-52</v>
      </c>
    </row>
    <row r="309" spans="1:5">
      <c r="A309">
        <v>307</v>
      </c>
      <c r="B309">
        <v>695</v>
      </c>
      <c r="C309">
        <v>-9.6999999999998003</v>
      </c>
      <c r="D309">
        <f t="shared" si="8"/>
        <v>6.9675564231997853E-103</v>
      </c>
      <c r="E309">
        <f t="shared" si="9"/>
        <v>5.902353947028162E-52</v>
      </c>
    </row>
    <row r="310" spans="1:5">
      <c r="A310">
        <v>308</v>
      </c>
      <c r="B310">
        <v>694</v>
      </c>
      <c r="C310">
        <v>-9.6499999999997996</v>
      </c>
      <c r="D310">
        <f t="shared" si="8"/>
        <v>7.8258275294924132E-102</v>
      </c>
      <c r="E310">
        <f t="shared" si="9"/>
        <v>1.9781086332014748E-51</v>
      </c>
    </row>
    <row r="311" spans="1:5">
      <c r="A311">
        <v>309</v>
      </c>
      <c r="B311">
        <v>693</v>
      </c>
      <c r="C311">
        <v>-9.5999999999998007</v>
      </c>
      <c r="D311">
        <f t="shared" si="8"/>
        <v>8.6806324802700097E-101</v>
      </c>
      <c r="E311">
        <f t="shared" si="9"/>
        <v>6.5881076494961771E-51</v>
      </c>
    </row>
    <row r="312" spans="1:5">
      <c r="A312">
        <v>310</v>
      </c>
      <c r="B312">
        <v>692</v>
      </c>
      <c r="C312">
        <v>-9.5499999999998</v>
      </c>
      <c r="D312">
        <f t="shared" si="8"/>
        <v>9.509195705381355E-100</v>
      </c>
      <c r="E312">
        <f t="shared" si="9"/>
        <v>2.1805040363848623E-50</v>
      </c>
    </row>
    <row r="313" spans="1:5">
      <c r="A313">
        <v>311</v>
      </c>
      <c r="B313">
        <v>691</v>
      </c>
      <c r="C313">
        <v>-9.4999999999997993</v>
      </c>
      <c r="D313">
        <f t="shared" si="8"/>
        <v>1.0287444863436158E-98</v>
      </c>
      <c r="E313">
        <f t="shared" si="9"/>
        <v>7.1719749244668158E-50</v>
      </c>
    </row>
    <row r="314" spans="1:5">
      <c r="A314">
        <v>312</v>
      </c>
      <c r="B314">
        <v>690</v>
      </c>
      <c r="C314">
        <v>-9.4499999999998003</v>
      </c>
      <c r="D314">
        <f t="shared" si="8"/>
        <v>1.0991135820353845E-97</v>
      </c>
      <c r="E314">
        <f t="shared" si="9"/>
        <v>2.3442627647465039E-49</v>
      </c>
    </row>
    <row r="315" spans="1:5">
      <c r="A315">
        <v>313</v>
      </c>
      <c r="B315">
        <v>689</v>
      </c>
      <c r="C315">
        <v>-9.3999999999997996</v>
      </c>
      <c r="D315">
        <f t="shared" si="8"/>
        <v>1.1597087864508105E-96</v>
      </c>
      <c r="E315">
        <f t="shared" si="9"/>
        <v>7.6148170905505352E-49</v>
      </c>
    </row>
    <row r="316" spans="1:5">
      <c r="A316">
        <v>314</v>
      </c>
      <c r="B316">
        <v>688</v>
      </c>
      <c r="C316">
        <v>-9.3499999999998007</v>
      </c>
      <c r="D316">
        <f t="shared" si="8"/>
        <v>1.2084443054850048E-95</v>
      </c>
      <c r="E316">
        <f t="shared" si="9"/>
        <v>2.4580930672830562E-48</v>
      </c>
    </row>
    <row r="317" spans="1:5">
      <c r="A317">
        <v>315</v>
      </c>
      <c r="B317">
        <v>687</v>
      </c>
      <c r="C317">
        <v>-9.2999999999998</v>
      </c>
      <c r="D317">
        <f t="shared" si="8"/>
        <v>1.243585502503038E-94</v>
      </c>
      <c r="E317">
        <f t="shared" si="9"/>
        <v>7.8853836384257094E-48</v>
      </c>
    </row>
    <row r="318" spans="1:5">
      <c r="A318">
        <v>316</v>
      </c>
      <c r="B318">
        <v>686</v>
      </c>
      <c r="C318">
        <v>-9.2499999999997993</v>
      </c>
      <c r="D318">
        <f t="shared" si="8"/>
        <v>1.2638513025989215E-93</v>
      </c>
      <c r="E318">
        <f t="shared" si="9"/>
        <v>2.513813142020426E-47</v>
      </c>
    </row>
    <row r="319" spans="1:5">
      <c r="A319">
        <v>317</v>
      </c>
      <c r="B319">
        <v>685</v>
      </c>
      <c r="C319">
        <v>-9.1999999999998003</v>
      </c>
      <c r="D319">
        <f t="shared" si="8"/>
        <v>1.2684916982074161E-92</v>
      </c>
      <c r="E319">
        <f t="shared" si="9"/>
        <v>7.9639553558750434E-47</v>
      </c>
    </row>
    <row r="320" spans="1:5">
      <c r="A320">
        <v>318</v>
      </c>
      <c r="B320">
        <v>684</v>
      </c>
      <c r="C320">
        <v>-9.1499999999997996</v>
      </c>
      <c r="D320">
        <f t="shared" si="8"/>
        <v>1.257333819122053E-91</v>
      </c>
      <c r="E320">
        <f t="shared" si="9"/>
        <v>2.5073230935821301E-46</v>
      </c>
    </row>
    <row r="321" spans="1:5">
      <c r="A321">
        <v>319</v>
      </c>
      <c r="B321">
        <v>683</v>
      </c>
      <c r="C321">
        <v>-9.0999999999998007</v>
      </c>
      <c r="D321">
        <f t="shared" si="8"/>
        <v>1.2307926213852533E-90</v>
      </c>
      <c r="E321">
        <f t="shared" si="9"/>
        <v>7.8447199484279021E-46</v>
      </c>
    </row>
    <row r="322" spans="1:5">
      <c r="A322">
        <v>320</v>
      </c>
      <c r="B322">
        <v>682</v>
      </c>
      <c r="C322">
        <v>-9.0499999999998</v>
      </c>
      <c r="D322">
        <f t="shared" si="8"/>
        <v>1.1898452735930883E-89</v>
      </c>
      <c r="E322">
        <f t="shared" si="9"/>
        <v>2.4391035992686821E-45</v>
      </c>
    </row>
    <row r="323" spans="1:5">
      <c r="A323">
        <v>321</v>
      </c>
      <c r="B323">
        <v>681</v>
      </c>
      <c r="C323">
        <v>-8.9999999999997993</v>
      </c>
      <c r="D323">
        <f t="shared" si="8"/>
        <v>1.1359714449383012E-88</v>
      </c>
      <c r="E323">
        <f t="shared" si="9"/>
        <v>7.5364827503892728E-45</v>
      </c>
    </row>
    <row r="324" spans="1:5">
      <c r="A324">
        <v>322</v>
      </c>
      <c r="B324">
        <v>680</v>
      </c>
      <c r="C324">
        <v>-8.9499999999998003</v>
      </c>
      <c r="D324">
        <f t="shared" ref="D324:D387" si="10">EXP(-(C324^2)/(4*$B$2*D$2))</f>
        <v>1.0710645822032215E-87</v>
      </c>
      <c r="E324">
        <f t="shared" ref="E324:E387" si="11">EXP(-(C324^2)/(4*$B$2*E$2))/SQRT(E$2)</f>
        <v>2.3141570627371223E-44</v>
      </c>
    </row>
    <row r="325" spans="1:5">
      <c r="A325">
        <v>323</v>
      </c>
      <c r="B325">
        <v>679</v>
      </c>
      <c r="C325">
        <v>-8.8999999999997996</v>
      </c>
      <c r="D325">
        <f t="shared" si="10"/>
        <v>9.9732159085240867E-87</v>
      </c>
      <c r="E325">
        <f t="shared" si="11"/>
        <v>7.0615918561341689E-44</v>
      </c>
    </row>
    <row r="326" spans="1:5">
      <c r="A326">
        <v>324</v>
      </c>
      <c r="B326">
        <v>678</v>
      </c>
      <c r="C326">
        <v>-8.8499999999998007</v>
      </c>
      <c r="D326">
        <f t="shared" si="10"/>
        <v>9.1711987003044127E-86</v>
      </c>
      <c r="E326">
        <f t="shared" si="11"/>
        <v>2.1414012585576309E-43</v>
      </c>
    </row>
    <row r="327" spans="1:5">
      <c r="A327">
        <v>325</v>
      </c>
      <c r="B327">
        <v>677</v>
      </c>
      <c r="C327">
        <v>-8.7999999999998</v>
      </c>
      <c r="D327">
        <f t="shared" si="10"/>
        <v>8.3289125755225774E-85</v>
      </c>
      <c r="E327">
        <f t="shared" si="11"/>
        <v>6.4532598644106122E-43</v>
      </c>
    </row>
    <row r="328" spans="1:5">
      <c r="A328">
        <v>326</v>
      </c>
      <c r="B328">
        <v>676</v>
      </c>
      <c r="C328">
        <v>-8.7499999999997993</v>
      </c>
      <c r="D328">
        <f t="shared" si="10"/>
        <v>7.4700210083878287E-84</v>
      </c>
      <c r="E328">
        <f t="shared" si="11"/>
        <v>1.9326175266187343E-42</v>
      </c>
    </row>
    <row r="329" spans="1:5">
      <c r="A329">
        <v>327</v>
      </c>
      <c r="B329">
        <v>675</v>
      </c>
      <c r="C329">
        <v>-8.6999999999998003</v>
      </c>
      <c r="D329">
        <f t="shared" si="10"/>
        <v>6.6164747864423117E-83</v>
      </c>
      <c r="E329">
        <f t="shared" si="11"/>
        <v>5.7517279083951424E-42</v>
      </c>
    </row>
    <row r="330" spans="1:5">
      <c r="A330">
        <v>328</v>
      </c>
      <c r="B330">
        <v>674</v>
      </c>
      <c r="C330">
        <v>-8.6499999999997996</v>
      </c>
      <c r="D330">
        <f t="shared" si="10"/>
        <v>5.7876574574922703E-82</v>
      </c>
      <c r="E330">
        <f t="shared" si="11"/>
        <v>1.7011257239681419E-41</v>
      </c>
    </row>
    <row r="331" spans="1:5">
      <c r="A331">
        <v>329</v>
      </c>
      <c r="B331">
        <v>673</v>
      </c>
      <c r="C331">
        <v>-8.5999999999998007</v>
      </c>
      <c r="D331">
        <f t="shared" si="10"/>
        <v>4.9997731056091511E-81</v>
      </c>
      <c r="E331">
        <f t="shared" si="11"/>
        <v>4.9998865515175185E-41</v>
      </c>
    </row>
    <row r="332" spans="1:5">
      <c r="A332">
        <v>330</v>
      </c>
      <c r="B332">
        <v>672</v>
      </c>
      <c r="C332">
        <v>-8.5499999999998</v>
      </c>
      <c r="D332">
        <f t="shared" si="10"/>
        <v>4.265491606210638E-80</v>
      </c>
      <c r="E332">
        <f t="shared" si="11"/>
        <v>1.4603923456062479E-40</v>
      </c>
    </row>
    <row r="333" spans="1:5">
      <c r="A333">
        <v>331</v>
      </c>
      <c r="B333">
        <v>671</v>
      </c>
      <c r="C333">
        <v>-8.4999999999997993</v>
      </c>
      <c r="D333">
        <f t="shared" si="10"/>
        <v>3.5938438734785403E-79</v>
      </c>
      <c r="E333">
        <f t="shared" si="11"/>
        <v>4.2390116026489828E-40</v>
      </c>
    </row>
    <row r="334" spans="1:5">
      <c r="A334">
        <v>332</v>
      </c>
      <c r="B334">
        <v>670</v>
      </c>
      <c r="C334">
        <v>-8.4499999999998003</v>
      </c>
      <c r="D334">
        <f t="shared" si="10"/>
        <v>2.9903404791469871E-78</v>
      </c>
      <c r="E334">
        <f t="shared" si="11"/>
        <v>1.2227715402206143E-39</v>
      </c>
    </row>
    <row r="335" spans="1:5">
      <c r="A335">
        <v>333</v>
      </c>
      <c r="B335">
        <v>669</v>
      </c>
      <c r="C335">
        <v>-8.3999999999997996</v>
      </c>
      <c r="D335">
        <f t="shared" si="10"/>
        <v>2.4572729068009995E-77</v>
      </c>
      <c r="E335">
        <f t="shared" si="11"/>
        <v>3.5051910838076998E-39</v>
      </c>
    </row>
    <row r="336" spans="1:5">
      <c r="A336">
        <v>334</v>
      </c>
      <c r="B336">
        <v>668</v>
      </c>
      <c r="C336">
        <v>-8.3499999999998007</v>
      </c>
      <c r="D336">
        <f t="shared" si="10"/>
        <v>1.9941483511744975E-76</v>
      </c>
      <c r="E336">
        <f t="shared" si="11"/>
        <v>9.9853601616929599E-39</v>
      </c>
    </row>
    <row r="337" spans="1:5">
      <c r="A337">
        <v>335</v>
      </c>
      <c r="B337">
        <v>667</v>
      </c>
      <c r="C337">
        <v>-8.2999999999998</v>
      </c>
      <c r="D337">
        <f t="shared" si="10"/>
        <v>1.5982063586168174E-75</v>
      </c>
      <c r="E337">
        <f t="shared" si="11"/>
        <v>2.8268413102054538E-38</v>
      </c>
    </row>
    <row r="338" spans="1:5">
      <c r="A338">
        <v>336</v>
      </c>
      <c r="B338">
        <v>666</v>
      </c>
      <c r="C338">
        <v>-8.2499999999997993</v>
      </c>
      <c r="D338">
        <f t="shared" si="10"/>
        <v>1.2649680710290233E-74</v>
      </c>
      <c r="E338">
        <f t="shared" si="11"/>
        <v>7.9528864917997641E-38</v>
      </c>
    </row>
    <row r="339" spans="1:5">
      <c r="A339">
        <v>337</v>
      </c>
      <c r="B339">
        <v>665</v>
      </c>
      <c r="C339">
        <v>-8.1999999999998003</v>
      </c>
      <c r="D339">
        <f t="shared" si="10"/>
        <v>9.8877526137616269E-74</v>
      </c>
      <c r="E339">
        <f t="shared" si="11"/>
        <v>2.2234829225520967E-37</v>
      </c>
    </row>
    <row r="340" spans="1:5">
      <c r="A340">
        <v>338</v>
      </c>
      <c r="B340">
        <v>664</v>
      </c>
      <c r="C340">
        <v>-8.1499999999997996</v>
      </c>
      <c r="D340">
        <f t="shared" si="10"/>
        <v>7.6328537207362351E-73</v>
      </c>
      <c r="E340">
        <f t="shared" si="11"/>
        <v>6.1777235777979884E-37</v>
      </c>
    </row>
    <row r="341" spans="1:5">
      <c r="A341">
        <v>339</v>
      </c>
      <c r="B341">
        <v>663</v>
      </c>
      <c r="C341">
        <v>-8.0999999999998007</v>
      </c>
      <c r="D341">
        <f t="shared" si="10"/>
        <v>5.8189899325848705E-72</v>
      </c>
      <c r="E341">
        <f t="shared" si="11"/>
        <v>1.705724176498778E-36</v>
      </c>
    </row>
    <row r="342" spans="1:5">
      <c r="A342">
        <v>340</v>
      </c>
      <c r="B342">
        <v>662</v>
      </c>
      <c r="C342">
        <v>-8.0499999999998</v>
      </c>
      <c r="D342">
        <f t="shared" si="10"/>
        <v>4.38106393570075E-71</v>
      </c>
      <c r="E342">
        <f t="shared" si="11"/>
        <v>4.6803119210693363E-36</v>
      </c>
    </row>
    <row r="343" spans="1:5">
      <c r="A343">
        <v>341</v>
      </c>
      <c r="B343">
        <v>661</v>
      </c>
      <c r="C343">
        <v>-7.9999999999998002</v>
      </c>
      <c r="D343">
        <f t="shared" si="10"/>
        <v>3.2574885322336295E-70</v>
      </c>
      <c r="E343">
        <f t="shared" si="11"/>
        <v>1.2762226553845588E-35</v>
      </c>
    </row>
    <row r="344" spans="1:5">
      <c r="A344">
        <v>342</v>
      </c>
      <c r="B344">
        <v>660</v>
      </c>
      <c r="C344">
        <v>-7.9499999999998003</v>
      </c>
      <c r="D344">
        <f t="shared" si="10"/>
        <v>2.3919798606615973E-69</v>
      </c>
      <c r="E344">
        <f t="shared" si="11"/>
        <v>3.4583087345273251E-35</v>
      </c>
    </row>
    <row r="345" spans="1:5">
      <c r="A345">
        <v>343</v>
      </c>
      <c r="B345">
        <v>659</v>
      </c>
      <c r="C345">
        <v>-7.8999999999997996</v>
      </c>
      <c r="D345">
        <f t="shared" si="10"/>
        <v>1.7346164516051812E-68</v>
      </c>
      <c r="E345">
        <f t="shared" si="11"/>
        <v>9.3129384503635082E-35</v>
      </c>
    </row>
    <row r="346" spans="1:5">
      <c r="A346">
        <v>344</v>
      </c>
      <c r="B346">
        <v>658</v>
      </c>
      <c r="C346">
        <v>-7.8499999999997998</v>
      </c>
      <c r="D346">
        <f t="shared" si="10"/>
        <v>1.2422835152498057E-67</v>
      </c>
      <c r="E346">
        <f t="shared" si="11"/>
        <v>2.4922715695222756E-34</v>
      </c>
    </row>
    <row r="347" spans="1:5">
      <c r="A347">
        <v>345</v>
      </c>
      <c r="B347">
        <v>657</v>
      </c>
      <c r="C347">
        <v>-7.7999999999998</v>
      </c>
      <c r="D347">
        <f t="shared" si="10"/>
        <v>8.786366252529394E-67</v>
      </c>
      <c r="E347">
        <f t="shared" si="11"/>
        <v>6.6281091770313319E-34</v>
      </c>
    </row>
    <row r="348" spans="1:5">
      <c r="A348">
        <v>346</v>
      </c>
      <c r="B348">
        <v>656</v>
      </c>
      <c r="C348">
        <v>-7.7499999999998002</v>
      </c>
      <c r="D348">
        <f t="shared" si="10"/>
        <v>6.1371848136761009E-66</v>
      </c>
      <c r="E348">
        <f t="shared" si="11"/>
        <v>1.751739822815606E-33</v>
      </c>
    </row>
    <row r="349" spans="1:5">
      <c r="A349">
        <v>347</v>
      </c>
      <c r="B349">
        <v>655</v>
      </c>
      <c r="C349">
        <v>-7.6999999999998003</v>
      </c>
      <c r="D349">
        <f t="shared" si="10"/>
        <v>4.2335083422066827E-65</v>
      </c>
      <c r="E349">
        <f t="shared" si="11"/>
        <v>4.6008196781696854E-33</v>
      </c>
    </row>
    <row r="350" spans="1:5">
      <c r="A350">
        <v>348</v>
      </c>
      <c r="B350">
        <v>654</v>
      </c>
      <c r="C350">
        <v>-7.6499999999997996</v>
      </c>
      <c r="D350">
        <f t="shared" si="10"/>
        <v>2.8840511401294289E-64</v>
      </c>
      <c r="E350">
        <f t="shared" si="11"/>
        <v>1.2008436909376316E-32</v>
      </c>
    </row>
    <row r="351" spans="1:5">
      <c r="A351">
        <v>349</v>
      </c>
      <c r="B351">
        <v>653</v>
      </c>
      <c r="C351">
        <v>-7.5999999999997998</v>
      </c>
      <c r="D351">
        <f t="shared" si="10"/>
        <v>1.9403354269754744E-63</v>
      </c>
      <c r="E351">
        <f t="shared" si="11"/>
        <v>3.1147515366201156E-32</v>
      </c>
    </row>
    <row r="352" spans="1:5">
      <c r="A352">
        <v>350</v>
      </c>
      <c r="B352">
        <v>652</v>
      </c>
      <c r="C352">
        <v>-7.5499999999998</v>
      </c>
      <c r="D352">
        <f t="shared" si="10"/>
        <v>1.28920502103027E-62</v>
      </c>
      <c r="E352">
        <f t="shared" si="11"/>
        <v>8.0287141592856257E-32</v>
      </c>
    </row>
    <row r="353" spans="1:5">
      <c r="A353">
        <v>351</v>
      </c>
      <c r="B353">
        <v>651</v>
      </c>
      <c r="C353">
        <v>-7.4999999999998002</v>
      </c>
      <c r="D353">
        <f t="shared" si="10"/>
        <v>8.4593789912847013E-62</v>
      </c>
      <c r="E353">
        <f t="shared" si="11"/>
        <v>2.0566208925425101E-31</v>
      </c>
    </row>
    <row r="354" spans="1:5">
      <c r="A354">
        <v>352</v>
      </c>
      <c r="B354">
        <v>650</v>
      </c>
      <c r="C354">
        <v>-7.4499999999998003</v>
      </c>
      <c r="D354">
        <f t="shared" si="10"/>
        <v>5.4818392414114547E-61</v>
      </c>
      <c r="E354">
        <f t="shared" si="11"/>
        <v>5.2353792801531833E-31</v>
      </c>
    </row>
    <row r="355" spans="1:5">
      <c r="A355">
        <v>353</v>
      </c>
      <c r="B355">
        <v>649</v>
      </c>
      <c r="C355">
        <v>-7.3999999999997002</v>
      </c>
      <c r="D355">
        <f t="shared" si="10"/>
        <v>3.5082087502556372E-60</v>
      </c>
      <c r="E355">
        <f t="shared" si="11"/>
        <v>1.3244260549867698E-30</v>
      </c>
    </row>
    <row r="356" spans="1:5">
      <c r="A356">
        <v>354</v>
      </c>
      <c r="B356">
        <v>648</v>
      </c>
      <c r="C356">
        <v>-7.3499999999997003</v>
      </c>
      <c r="D356">
        <f t="shared" si="10"/>
        <v>2.2172562025112154E-59</v>
      </c>
      <c r="E356">
        <f t="shared" si="11"/>
        <v>3.3296067354202772E-30</v>
      </c>
    </row>
    <row r="357" spans="1:5">
      <c r="A357">
        <v>355</v>
      </c>
      <c r="B357">
        <v>647</v>
      </c>
      <c r="C357">
        <v>-7.2999999999996996</v>
      </c>
      <c r="D357">
        <f t="shared" si="10"/>
        <v>1.3839412317224483E-58</v>
      </c>
      <c r="E357">
        <f t="shared" si="11"/>
        <v>8.3184771194084796E-30</v>
      </c>
    </row>
    <row r="358" spans="1:5">
      <c r="A358">
        <v>356</v>
      </c>
      <c r="B358">
        <v>646</v>
      </c>
      <c r="C358">
        <v>-7.2499999999996998</v>
      </c>
      <c r="D358">
        <f t="shared" si="10"/>
        <v>8.5308191936752521E-58</v>
      </c>
      <c r="E358">
        <f t="shared" si="11"/>
        <v>2.0652868074041497E-29</v>
      </c>
    </row>
    <row r="359" spans="1:5">
      <c r="A359">
        <v>357</v>
      </c>
      <c r="B359">
        <v>645</v>
      </c>
      <c r="C359">
        <v>-7.1999999999997</v>
      </c>
      <c r="D359">
        <f t="shared" si="10"/>
        <v>5.1932011589533239E-57</v>
      </c>
      <c r="E359">
        <f t="shared" si="11"/>
        <v>5.0956850172245357E-29</v>
      </c>
    </row>
    <row r="360" spans="1:5">
      <c r="A360">
        <v>358</v>
      </c>
      <c r="B360">
        <v>644</v>
      </c>
      <c r="C360">
        <v>-7.1499999999997002</v>
      </c>
      <c r="D360">
        <f t="shared" si="10"/>
        <v>3.1221292084670429E-56</v>
      </c>
      <c r="E360">
        <f t="shared" si="11"/>
        <v>1.2494257097697012E-28</v>
      </c>
    </row>
    <row r="361" spans="1:5">
      <c r="A361">
        <v>359</v>
      </c>
      <c r="B361">
        <v>643</v>
      </c>
      <c r="C361">
        <v>-7.0999999999997003</v>
      </c>
      <c r="D361">
        <f t="shared" si="10"/>
        <v>1.8536934618823243E-55</v>
      </c>
      <c r="E361">
        <f t="shared" si="11"/>
        <v>3.0444157583043124E-28</v>
      </c>
    </row>
    <row r="362" spans="1:5">
      <c r="A362">
        <v>360</v>
      </c>
      <c r="B362">
        <v>642</v>
      </c>
      <c r="C362">
        <v>-7.0499999999996996</v>
      </c>
      <c r="D362">
        <f t="shared" si="10"/>
        <v>1.0869167537166455E-54</v>
      </c>
      <c r="E362">
        <f t="shared" si="11"/>
        <v>7.3719629465856832E-28</v>
      </c>
    </row>
    <row r="363" spans="1:5">
      <c r="A363">
        <v>361</v>
      </c>
      <c r="B363">
        <v>641</v>
      </c>
      <c r="C363">
        <v>-6.9999999999996998</v>
      </c>
      <c r="D363">
        <f t="shared" si="10"/>
        <v>6.2939888158662933E-54</v>
      </c>
      <c r="E363">
        <f t="shared" si="11"/>
        <v>1.773977003214288E-27</v>
      </c>
    </row>
    <row r="364" spans="1:5">
      <c r="A364">
        <v>362</v>
      </c>
      <c r="B364">
        <v>640</v>
      </c>
      <c r="C364">
        <v>-6.9499999999997</v>
      </c>
      <c r="D364">
        <f t="shared" si="10"/>
        <v>3.5993739540795242E-53</v>
      </c>
      <c r="E364">
        <f t="shared" si="11"/>
        <v>4.2422717699833446E-27</v>
      </c>
    </row>
    <row r="365" spans="1:5">
      <c r="A365">
        <v>363</v>
      </c>
      <c r="B365">
        <v>639</v>
      </c>
      <c r="C365">
        <v>-6.8999999999997002</v>
      </c>
      <c r="D365">
        <f t="shared" si="10"/>
        <v>2.0328217158615901E-52</v>
      </c>
      <c r="E365">
        <f t="shared" si="11"/>
        <v>1.0081720378639723E-26</v>
      </c>
    </row>
    <row r="366" spans="1:5">
      <c r="A366">
        <v>364</v>
      </c>
      <c r="B366">
        <v>638</v>
      </c>
      <c r="C366">
        <v>-6.8499999999997003</v>
      </c>
      <c r="D366">
        <f t="shared" si="10"/>
        <v>1.1338169161937687E-51</v>
      </c>
      <c r="E366">
        <f t="shared" si="11"/>
        <v>2.3809839522703305E-26</v>
      </c>
    </row>
    <row r="367" spans="1:5">
      <c r="A367">
        <v>365</v>
      </c>
      <c r="B367">
        <v>637</v>
      </c>
      <c r="C367">
        <v>-6.7999999999996996</v>
      </c>
      <c r="D367">
        <f t="shared" si="10"/>
        <v>6.2453659622830226E-51</v>
      </c>
      <c r="E367">
        <f t="shared" si="11"/>
        <v>5.5880971547938493E-26</v>
      </c>
    </row>
    <row r="368" spans="1:5">
      <c r="A368">
        <v>366</v>
      </c>
      <c r="B368">
        <v>636</v>
      </c>
      <c r="C368">
        <v>-6.7499999999996998</v>
      </c>
      <c r="D368">
        <f t="shared" si="10"/>
        <v>3.3973803512256608E-50</v>
      </c>
      <c r="E368">
        <f t="shared" si="11"/>
        <v>1.3033380895273607E-25</v>
      </c>
    </row>
    <row r="369" spans="1:5">
      <c r="A369">
        <v>367</v>
      </c>
      <c r="B369">
        <v>635</v>
      </c>
      <c r="C369">
        <v>-6.6999999999997</v>
      </c>
      <c r="D369">
        <f t="shared" si="10"/>
        <v>1.8251634719939598E-49</v>
      </c>
      <c r="E369">
        <f t="shared" si="11"/>
        <v>3.0208967807539865E-25</v>
      </c>
    </row>
    <row r="370" spans="1:5">
      <c r="A370">
        <v>368</v>
      </c>
      <c r="B370">
        <v>634</v>
      </c>
      <c r="C370">
        <v>-6.6499999999997002</v>
      </c>
      <c r="D370">
        <f t="shared" si="10"/>
        <v>9.683462723753922E-49</v>
      </c>
      <c r="E370">
        <f t="shared" si="11"/>
        <v>6.9582550699704601E-25</v>
      </c>
    </row>
    <row r="371" spans="1:5">
      <c r="A371">
        <v>369</v>
      </c>
      <c r="B371">
        <v>633</v>
      </c>
      <c r="C371">
        <v>-6.5999999999997003</v>
      </c>
      <c r="D371">
        <f t="shared" si="10"/>
        <v>5.0737716880602543E-48</v>
      </c>
      <c r="E371">
        <f t="shared" si="11"/>
        <v>1.5927604477855817E-24</v>
      </c>
    </row>
    <row r="372" spans="1:5">
      <c r="A372">
        <v>370</v>
      </c>
      <c r="B372">
        <v>632</v>
      </c>
      <c r="C372">
        <v>-6.5499999999996996</v>
      </c>
      <c r="D372">
        <f t="shared" si="10"/>
        <v>2.6254422833075237E-47</v>
      </c>
      <c r="E372">
        <f t="shared" si="11"/>
        <v>3.6231493781705467E-24</v>
      </c>
    </row>
    <row r="373" spans="1:5">
      <c r="A373">
        <v>371</v>
      </c>
      <c r="B373">
        <v>631</v>
      </c>
      <c r="C373">
        <v>-6.4999999999996998</v>
      </c>
      <c r="D373">
        <f t="shared" si="10"/>
        <v>1.3416688878425471E-46</v>
      </c>
      <c r="E373">
        <f t="shared" si="11"/>
        <v>8.1904483633148759E-24</v>
      </c>
    </row>
    <row r="374" spans="1:5">
      <c r="A374">
        <v>372</v>
      </c>
      <c r="B374">
        <v>630</v>
      </c>
      <c r="C374">
        <v>-6.4499999999997</v>
      </c>
      <c r="D374">
        <f t="shared" si="10"/>
        <v>6.7711048919461941E-46</v>
      </c>
      <c r="E374">
        <f t="shared" si="11"/>
        <v>1.8399870776647037E-23</v>
      </c>
    </row>
    <row r="375" spans="1:5">
      <c r="A375">
        <v>373</v>
      </c>
      <c r="B375">
        <v>629</v>
      </c>
      <c r="C375">
        <v>-6.3999999999997002</v>
      </c>
      <c r="D375">
        <f t="shared" si="10"/>
        <v>3.3747767862896391E-45</v>
      </c>
      <c r="E375">
        <f t="shared" si="11"/>
        <v>4.1077833355044649E-23</v>
      </c>
    </row>
    <row r="376" spans="1:5">
      <c r="A376">
        <v>374</v>
      </c>
      <c r="B376">
        <v>628</v>
      </c>
      <c r="C376">
        <v>-6.3499999999997003</v>
      </c>
      <c r="D376">
        <f t="shared" si="10"/>
        <v>1.6611233522943699E-44</v>
      </c>
      <c r="E376">
        <f t="shared" si="11"/>
        <v>9.1135156561405256E-23</v>
      </c>
    </row>
    <row r="377" spans="1:5">
      <c r="A377">
        <v>375</v>
      </c>
      <c r="B377">
        <v>627</v>
      </c>
      <c r="C377">
        <v>-6.2999999999996996</v>
      </c>
      <c r="D377">
        <f t="shared" si="10"/>
        <v>8.0747676261514412E-44</v>
      </c>
      <c r="E377">
        <f t="shared" si="11"/>
        <v>2.0093242180085623E-22</v>
      </c>
    </row>
    <row r="378" spans="1:5">
      <c r="A378">
        <v>376</v>
      </c>
      <c r="B378">
        <v>626</v>
      </c>
      <c r="C378">
        <v>-6.2499999999996998</v>
      </c>
      <c r="D378">
        <f t="shared" si="10"/>
        <v>3.8764081826048184E-43</v>
      </c>
      <c r="E378">
        <f t="shared" si="11"/>
        <v>4.4025039367414644E-22</v>
      </c>
    </row>
    <row r="379" spans="1:5">
      <c r="A379">
        <v>377</v>
      </c>
      <c r="B379">
        <v>625</v>
      </c>
      <c r="C379">
        <v>-6.1999999999997</v>
      </c>
      <c r="D379">
        <f t="shared" si="10"/>
        <v>1.8378086407578393E-42</v>
      </c>
      <c r="E379">
        <f t="shared" si="11"/>
        <v>9.5859497201838037E-22</v>
      </c>
    </row>
    <row r="380" spans="1:5">
      <c r="A380">
        <v>378</v>
      </c>
      <c r="B380">
        <v>624</v>
      </c>
      <c r="C380">
        <v>-6.1499999999997002</v>
      </c>
      <c r="D380">
        <f t="shared" si="10"/>
        <v>8.6048319984430746E-42</v>
      </c>
      <c r="E380">
        <f t="shared" si="11"/>
        <v>2.0742266026694229E-21</v>
      </c>
    </row>
    <row r="381" spans="1:5">
      <c r="A381">
        <v>379</v>
      </c>
      <c r="B381">
        <v>623</v>
      </c>
      <c r="C381">
        <v>-6.0999999999997003</v>
      </c>
      <c r="D381">
        <f t="shared" si="10"/>
        <v>3.978834004835759E-41</v>
      </c>
      <c r="E381">
        <f t="shared" si="11"/>
        <v>4.4602881099967963E-21</v>
      </c>
    </row>
    <row r="382" spans="1:5">
      <c r="A382">
        <v>380</v>
      </c>
      <c r="B382">
        <v>622</v>
      </c>
      <c r="C382">
        <v>-6.0499999999996996</v>
      </c>
      <c r="D382">
        <f t="shared" si="10"/>
        <v>1.8169399134519762E-40</v>
      </c>
      <c r="E382">
        <f t="shared" si="11"/>
        <v>9.5313690345405682E-21</v>
      </c>
    </row>
    <row r="383" spans="1:5">
      <c r="A383">
        <v>381</v>
      </c>
      <c r="B383">
        <v>621</v>
      </c>
      <c r="C383">
        <v>-5.9999999999996998</v>
      </c>
      <c r="D383">
        <f t="shared" si="10"/>
        <v>8.1940126240643404E-40</v>
      </c>
      <c r="E383">
        <f t="shared" si="11"/>
        <v>2.0241062995880851E-20</v>
      </c>
    </row>
    <row r="384" spans="1:5">
      <c r="A384">
        <v>382</v>
      </c>
      <c r="B384">
        <v>620</v>
      </c>
      <c r="C384">
        <v>-5.9499999999997</v>
      </c>
      <c r="D384">
        <f t="shared" si="10"/>
        <v>3.6494213718847369E-39</v>
      </c>
      <c r="E384">
        <f t="shared" si="11"/>
        <v>4.2716632427455798E-20</v>
      </c>
    </row>
    <row r="385" spans="1:5">
      <c r="A385">
        <v>383</v>
      </c>
      <c r="B385">
        <v>619</v>
      </c>
      <c r="C385">
        <v>-5.8999999999997002</v>
      </c>
      <c r="D385">
        <f t="shared" si="10"/>
        <v>1.6051762020782788E-38</v>
      </c>
      <c r="E385">
        <f t="shared" si="11"/>
        <v>8.9587281521382234E-20</v>
      </c>
    </row>
    <row r="386" spans="1:5">
      <c r="A386">
        <v>384</v>
      </c>
      <c r="B386">
        <v>618</v>
      </c>
      <c r="C386">
        <v>-5.8499999999997003</v>
      </c>
      <c r="D386">
        <f t="shared" si="10"/>
        <v>6.9725675866038737E-38</v>
      </c>
      <c r="E386">
        <f t="shared" si="11"/>
        <v>1.8671592843948627E-19</v>
      </c>
    </row>
    <row r="387" spans="1:5">
      <c r="A387">
        <v>385</v>
      </c>
      <c r="B387">
        <v>617</v>
      </c>
      <c r="C387">
        <v>-5.7999999999996996</v>
      </c>
      <c r="D387">
        <f t="shared" si="10"/>
        <v>2.9911216199440671E-37</v>
      </c>
      <c r="E387">
        <f t="shared" si="11"/>
        <v>3.8672481300946201E-19</v>
      </c>
    </row>
    <row r="388" spans="1:5">
      <c r="A388">
        <v>386</v>
      </c>
      <c r="B388">
        <v>616</v>
      </c>
      <c r="C388">
        <v>-5.7499999999996998</v>
      </c>
      <c r="D388">
        <f t="shared" ref="D388:D451" si="12">EXP(-(C388^2)/(4*$B$2*D$2))</f>
        <v>1.2672045691718828E-36</v>
      </c>
      <c r="E388">
        <f t="shared" ref="E388:E451" si="13">EXP(-(C388^2)/(4*$B$2*E$2))/SQRT(E$2)</f>
        <v>7.9599138474354191E-19</v>
      </c>
    </row>
    <row r="389" spans="1:5">
      <c r="A389">
        <v>387</v>
      </c>
      <c r="B389">
        <v>615</v>
      </c>
      <c r="C389">
        <v>-5.6999999999997</v>
      </c>
      <c r="D389">
        <f t="shared" si="12"/>
        <v>5.3018899312374448E-36</v>
      </c>
      <c r="E389">
        <f t="shared" si="13"/>
        <v>1.6281722776225869E-18</v>
      </c>
    </row>
    <row r="390" spans="1:5">
      <c r="A390">
        <v>388</v>
      </c>
      <c r="B390">
        <v>614</v>
      </c>
      <c r="C390">
        <v>-5.6499999999997002</v>
      </c>
      <c r="D390">
        <f t="shared" si="12"/>
        <v>2.1907156139210465E-35</v>
      </c>
      <c r="E390">
        <f t="shared" si="13"/>
        <v>3.3096190218218818E-18</v>
      </c>
    </row>
    <row r="391" spans="1:5">
      <c r="A391">
        <v>389</v>
      </c>
      <c r="B391">
        <v>613</v>
      </c>
      <c r="C391">
        <v>-5.5999999999997003</v>
      </c>
      <c r="D391">
        <f t="shared" si="12"/>
        <v>8.9394874452878931E-35</v>
      </c>
      <c r="E391">
        <f t="shared" si="13"/>
        <v>6.6856141996408567E-18</v>
      </c>
    </row>
    <row r="392" spans="1:5">
      <c r="A392">
        <v>390</v>
      </c>
      <c r="B392">
        <v>612</v>
      </c>
      <c r="C392">
        <v>-5.5499999999996996</v>
      </c>
      <c r="D392">
        <f t="shared" si="12"/>
        <v>3.6025544446853409E-34</v>
      </c>
      <c r="E392">
        <f t="shared" si="13"/>
        <v>1.3421166947559628E-17</v>
      </c>
    </row>
    <row r="393" spans="1:5">
      <c r="A393">
        <v>391</v>
      </c>
      <c r="B393">
        <v>611</v>
      </c>
      <c r="C393">
        <v>-5.4999999999996998</v>
      </c>
      <c r="D393">
        <f t="shared" si="12"/>
        <v>1.433771046673018E-33</v>
      </c>
      <c r="E393">
        <f t="shared" si="13"/>
        <v>2.6774717987992123E-17</v>
      </c>
    </row>
    <row r="394" spans="1:5">
      <c r="A394">
        <v>392</v>
      </c>
      <c r="B394">
        <v>610</v>
      </c>
      <c r="C394">
        <v>-5.4499999999997</v>
      </c>
      <c r="D394">
        <f t="shared" si="12"/>
        <v>5.6353433020949914E-33</v>
      </c>
      <c r="E394">
        <f t="shared" si="13"/>
        <v>5.3081744988719947E-17</v>
      </c>
    </row>
    <row r="395" spans="1:5">
      <c r="A395">
        <v>393</v>
      </c>
      <c r="B395">
        <v>609</v>
      </c>
      <c r="C395">
        <v>-5.3999999999997002</v>
      </c>
      <c r="D395">
        <f t="shared" si="12"/>
        <v>2.187420456438612E-32</v>
      </c>
      <c r="E395">
        <f t="shared" si="13"/>
        <v>1.0458060184466839E-16</v>
      </c>
    </row>
    <row r="396" spans="1:5">
      <c r="A396">
        <v>394</v>
      </c>
      <c r="B396">
        <v>608</v>
      </c>
      <c r="C396">
        <v>-5.3499999999997003</v>
      </c>
      <c r="D396">
        <f t="shared" si="12"/>
        <v>8.3852396512719613E-32</v>
      </c>
      <c r="E396">
        <f t="shared" si="13"/>
        <v>2.047588783334188E-16</v>
      </c>
    </row>
    <row r="397" spans="1:5">
      <c r="A397">
        <v>395</v>
      </c>
      <c r="B397">
        <v>607</v>
      </c>
      <c r="C397">
        <v>-5.2999999999996996</v>
      </c>
      <c r="D397">
        <f t="shared" si="12"/>
        <v>3.1744610910110174E-31</v>
      </c>
      <c r="E397">
        <f t="shared" si="13"/>
        <v>3.9840062067038855E-16</v>
      </c>
    </row>
    <row r="398" spans="1:5">
      <c r="A398">
        <v>396</v>
      </c>
      <c r="B398">
        <v>606</v>
      </c>
      <c r="C398">
        <v>-5.2499999999996998</v>
      </c>
      <c r="D398">
        <f t="shared" si="12"/>
        <v>1.1868500607482466E-30</v>
      </c>
      <c r="E398">
        <f t="shared" si="13"/>
        <v>7.7034085337214416E-16</v>
      </c>
    </row>
    <row r="399" spans="1:5">
      <c r="A399">
        <v>397</v>
      </c>
      <c r="B399">
        <v>605</v>
      </c>
      <c r="C399">
        <v>-5.1999999999997</v>
      </c>
      <c r="D399">
        <f t="shared" si="12"/>
        <v>4.3822083631638227E-30</v>
      </c>
      <c r="E399">
        <f t="shared" si="13"/>
        <v>1.4802378800658736E-15</v>
      </c>
    </row>
    <row r="400" spans="1:5">
      <c r="A400">
        <v>398</v>
      </c>
      <c r="B400">
        <v>604</v>
      </c>
      <c r="C400">
        <v>-5.1499999999997002</v>
      </c>
      <c r="D400">
        <f t="shared" si="12"/>
        <v>1.5979438304737646E-29</v>
      </c>
      <c r="E400">
        <f t="shared" si="13"/>
        <v>2.8266091262091445E-15</v>
      </c>
    </row>
    <row r="401" spans="1:7">
      <c r="A401">
        <v>399</v>
      </c>
      <c r="B401">
        <v>603</v>
      </c>
      <c r="C401">
        <v>-5.0999999999997003</v>
      </c>
      <c r="D401">
        <f t="shared" si="12"/>
        <v>5.7544167871282719E-29</v>
      </c>
      <c r="E401">
        <f t="shared" si="13"/>
        <v>5.3639615896873604E-15</v>
      </c>
    </row>
    <row r="402" spans="1:7">
      <c r="A402">
        <v>400</v>
      </c>
      <c r="B402">
        <v>602</v>
      </c>
      <c r="C402">
        <v>-5.0499999999996996</v>
      </c>
      <c r="D402">
        <f t="shared" si="12"/>
        <v>2.0465032475740786E-28</v>
      </c>
      <c r="E402">
        <f t="shared" si="13"/>
        <v>1.011559006576996E-14</v>
      </c>
    </row>
    <row r="403" spans="1:7">
      <c r="A403">
        <v>401</v>
      </c>
      <c r="B403">
        <v>601</v>
      </c>
      <c r="C403">
        <v>-4.9999999999996998</v>
      </c>
      <c r="D403">
        <f t="shared" si="12"/>
        <v>7.1877817391149718E-28</v>
      </c>
      <c r="E403">
        <f t="shared" si="13"/>
        <v>1.895756015302994E-14</v>
      </c>
      <c r="G403" s="1"/>
    </row>
    <row r="404" spans="1:7">
      <c r="A404">
        <v>402</v>
      </c>
      <c r="B404">
        <v>600</v>
      </c>
      <c r="C404">
        <v>-4.9499999999997</v>
      </c>
      <c r="D404">
        <f t="shared" si="12"/>
        <v>2.4931513454127183E-27</v>
      </c>
      <c r="E404">
        <f t="shared" si="13"/>
        <v>3.5306878546628262E-14</v>
      </c>
      <c r="G404" s="1"/>
    </row>
    <row r="405" spans="1:7">
      <c r="A405">
        <v>403</v>
      </c>
      <c r="B405">
        <v>599</v>
      </c>
      <c r="C405">
        <v>-4.8999999999997002</v>
      </c>
      <c r="D405">
        <f t="shared" si="12"/>
        <v>8.5403117417035097E-27</v>
      </c>
      <c r="E405">
        <f t="shared" si="13"/>
        <v>6.5346429671801924E-14</v>
      </c>
      <c r="G405" s="1"/>
    </row>
    <row r="406" spans="1:7">
      <c r="A406">
        <v>404</v>
      </c>
      <c r="B406">
        <v>598</v>
      </c>
      <c r="C406">
        <v>-4.8499999999997003</v>
      </c>
      <c r="D406">
        <f t="shared" si="12"/>
        <v>2.8891502214136212E-26</v>
      </c>
      <c r="E406">
        <f t="shared" si="13"/>
        <v>1.201904784376371E-13</v>
      </c>
      <c r="G406" s="1"/>
    </row>
    <row r="407" spans="1:7">
      <c r="A407">
        <v>405</v>
      </c>
      <c r="B407">
        <v>597</v>
      </c>
      <c r="C407">
        <v>-4.7999999999996996</v>
      </c>
      <c r="D407">
        <f t="shared" si="12"/>
        <v>9.652456261688626E-26</v>
      </c>
      <c r="E407">
        <f t="shared" si="13"/>
        <v>2.1968678000381162E-13</v>
      </c>
      <c r="G407" s="1"/>
    </row>
    <row r="408" spans="1:7">
      <c r="A408">
        <v>406</v>
      </c>
      <c r="B408">
        <v>596</v>
      </c>
      <c r="C408">
        <v>-4.7499999999996998</v>
      </c>
      <c r="D408">
        <f t="shared" si="12"/>
        <v>3.1847612480807963E-25</v>
      </c>
      <c r="E408">
        <f t="shared" si="13"/>
        <v>3.9904644141257517E-13</v>
      </c>
      <c r="G408" s="1"/>
    </row>
    <row r="409" spans="1:7">
      <c r="A409">
        <v>407</v>
      </c>
      <c r="B409">
        <v>595</v>
      </c>
      <c r="C409">
        <v>-4.6999999999997</v>
      </c>
      <c r="D409">
        <f t="shared" si="12"/>
        <v>1.0377368454742347E-24</v>
      </c>
      <c r="E409">
        <f t="shared" si="13"/>
        <v>7.2032522011735589E-13</v>
      </c>
      <c r="G409" s="1"/>
    </row>
    <row r="410" spans="1:7">
      <c r="A410">
        <v>408</v>
      </c>
      <c r="B410">
        <v>594</v>
      </c>
      <c r="C410">
        <v>-4.6499999999997002</v>
      </c>
      <c r="D410">
        <f t="shared" si="12"/>
        <v>3.3394036123356434E-24</v>
      </c>
      <c r="E410">
        <f t="shared" si="13"/>
        <v>1.2921694185236785E-12</v>
      </c>
      <c r="G410" s="1"/>
    </row>
    <row r="411" spans="1:7">
      <c r="A411">
        <v>409</v>
      </c>
      <c r="B411">
        <v>593</v>
      </c>
      <c r="C411">
        <v>-4.5999999999997003</v>
      </c>
      <c r="D411">
        <f t="shared" si="12"/>
        <v>1.0612602731901223E-23</v>
      </c>
      <c r="E411">
        <f t="shared" si="13"/>
        <v>2.3035410493304893E-12</v>
      </c>
      <c r="G411" s="1"/>
    </row>
    <row r="412" spans="1:7">
      <c r="A412">
        <v>410</v>
      </c>
      <c r="B412">
        <v>592</v>
      </c>
      <c r="C412">
        <v>-4.5499999999996996</v>
      </c>
      <c r="D412">
        <f t="shared" si="12"/>
        <v>3.3307820919698479E-23</v>
      </c>
      <c r="E412">
        <f t="shared" si="13"/>
        <v>4.0809202956991496E-12</v>
      </c>
      <c r="G412" s="1"/>
    </row>
    <row r="413" spans="1:7">
      <c r="A413">
        <v>411</v>
      </c>
      <c r="B413">
        <v>591</v>
      </c>
      <c r="C413">
        <v>-4.4999999999996998</v>
      </c>
      <c r="D413">
        <f t="shared" si="12"/>
        <v>1.0323853988839206E-22</v>
      </c>
      <c r="E413">
        <f t="shared" si="13"/>
        <v>7.1846551722539908E-12</v>
      </c>
      <c r="G413" s="1"/>
    </row>
    <row r="414" spans="1:7">
      <c r="A414">
        <v>412</v>
      </c>
      <c r="B414">
        <v>590</v>
      </c>
      <c r="C414">
        <v>-4.4499999999997</v>
      </c>
      <c r="D414">
        <f t="shared" si="12"/>
        <v>3.1601580617078378E-22</v>
      </c>
      <c r="E414">
        <f t="shared" si="13"/>
        <v>1.257011945390305E-11</v>
      </c>
      <c r="G414" s="1"/>
    </row>
    <row r="415" spans="1:7">
      <c r="A415">
        <v>413</v>
      </c>
      <c r="B415">
        <v>589</v>
      </c>
      <c r="C415">
        <v>-4.3999999999997002</v>
      </c>
      <c r="D415">
        <f t="shared" si="12"/>
        <v>9.5531605355755054E-22</v>
      </c>
      <c r="E415">
        <f t="shared" si="13"/>
        <v>2.1855388964252621E-11</v>
      </c>
      <c r="G415" s="1"/>
    </row>
    <row r="416" spans="1:7">
      <c r="A416">
        <v>414</v>
      </c>
      <c r="B416">
        <v>588</v>
      </c>
      <c r="C416">
        <v>-4.3499999999997003</v>
      </c>
      <c r="D416">
        <f t="shared" si="12"/>
        <v>2.8520469167254427E-21</v>
      </c>
      <c r="E416">
        <f t="shared" si="13"/>
        <v>3.7762725780360733E-11</v>
      </c>
      <c r="G416" s="1"/>
    </row>
    <row r="417" spans="1:7">
      <c r="A417">
        <v>415</v>
      </c>
      <c r="B417">
        <v>587</v>
      </c>
      <c r="C417">
        <v>-4.2999999999996996</v>
      </c>
      <c r="D417">
        <f t="shared" si="12"/>
        <v>8.4088687536100919E-21</v>
      </c>
      <c r="E417">
        <f t="shared" si="13"/>
        <v>6.4841609918362189E-11</v>
      </c>
      <c r="G417" s="1"/>
    </row>
    <row r="418" spans="1:7">
      <c r="A418">
        <v>416</v>
      </c>
      <c r="B418">
        <v>586</v>
      </c>
      <c r="C418">
        <v>-4.2499999999996998</v>
      </c>
      <c r="D418">
        <f t="shared" si="12"/>
        <v>2.4484418922192224E-20</v>
      </c>
      <c r="E418">
        <f t="shared" si="13"/>
        <v>1.1064451844124999E-10</v>
      </c>
      <c r="G418" s="1"/>
    </row>
    <row r="419" spans="1:7">
      <c r="A419">
        <v>417</v>
      </c>
      <c r="B419">
        <v>585</v>
      </c>
      <c r="C419">
        <v>-4.1999999999997</v>
      </c>
      <c r="D419">
        <f t="shared" si="12"/>
        <v>7.040659606508278E-20</v>
      </c>
      <c r="E419">
        <f t="shared" si="13"/>
        <v>1.8762541947332559E-10</v>
      </c>
      <c r="G419" s="1"/>
    </row>
    <row r="420" spans="1:7">
      <c r="A420">
        <v>418</v>
      </c>
      <c r="B420">
        <v>584</v>
      </c>
      <c r="C420">
        <v>-4.1499999999997002</v>
      </c>
      <c r="D420">
        <f t="shared" si="12"/>
        <v>1.9994392512907721E-19</v>
      </c>
      <c r="E420">
        <f t="shared" si="13"/>
        <v>3.1618343183117394E-10</v>
      </c>
      <c r="G420" s="1"/>
    </row>
    <row r="421" spans="1:7">
      <c r="A421">
        <v>419</v>
      </c>
      <c r="B421">
        <v>583</v>
      </c>
      <c r="C421">
        <v>-4.0999999999997003</v>
      </c>
      <c r="D421">
        <f t="shared" si="12"/>
        <v>5.6075660538275253E-19</v>
      </c>
      <c r="E421">
        <f t="shared" si="13"/>
        <v>5.2950760399769165E-10</v>
      </c>
      <c r="G421" s="1"/>
    </row>
    <row r="422" spans="1:7">
      <c r="A422">
        <v>420</v>
      </c>
      <c r="B422">
        <v>582</v>
      </c>
      <c r="C422">
        <v>-4.0499999999996996</v>
      </c>
      <c r="D422">
        <f t="shared" si="12"/>
        <v>1.5531446372092632E-18</v>
      </c>
      <c r="E422">
        <f t="shared" si="13"/>
        <v>8.8123340756273617E-10</v>
      </c>
      <c r="G422" s="1"/>
    </row>
    <row r="423" spans="1:7">
      <c r="A423">
        <v>421</v>
      </c>
      <c r="B423">
        <v>581</v>
      </c>
      <c r="C423">
        <v>-3.9999999999996998</v>
      </c>
      <c r="D423">
        <f t="shared" si="12"/>
        <v>4.2483542553170967E-18</v>
      </c>
      <c r="E423">
        <f t="shared" si="13"/>
        <v>1.4574557034978965E-9</v>
      </c>
      <c r="G423" s="1"/>
    </row>
    <row r="424" spans="1:7">
      <c r="A424">
        <v>422</v>
      </c>
      <c r="B424">
        <v>580</v>
      </c>
      <c r="C424">
        <v>-3.9499999999997</v>
      </c>
      <c r="D424">
        <f t="shared" si="12"/>
        <v>1.1476272854090744E-17</v>
      </c>
      <c r="E424">
        <f t="shared" si="13"/>
        <v>2.3954407584086425E-9</v>
      </c>
      <c r="G424" s="1"/>
    </row>
    <row r="425" spans="1:7">
      <c r="A425">
        <v>423</v>
      </c>
      <c r="B425">
        <v>579</v>
      </c>
      <c r="C425">
        <v>-3.8999999999997002</v>
      </c>
      <c r="D425">
        <f t="shared" si="12"/>
        <v>3.061627327275526E-17</v>
      </c>
      <c r="E425">
        <f t="shared" si="13"/>
        <v>3.9125613907487285E-9</v>
      </c>
      <c r="G425" s="1"/>
    </row>
    <row r="426" spans="1:7">
      <c r="A426">
        <v>424</v>
      </c>
      <c r="B426">
        <v>578</v>
      </c>
      <c r="C426">
        <v>-3.8499999999996999</v>
      </c>
      <c r="D426">
        <f t="shared" si="12"/>
        <v>8.0663136480989274E-17</v>
      </c>
      <c r="E426">
        <f t="shared" si="13"/>
        <v>6.3507139945438132E-9</v>
      </c>
      <c r="G426" s="1"/>
    </row>
    <row r="427" spans="1:7">
      <c r="A427">
        <v>425</v>
      </c>
      <c r="B427">
        <v>577</v>
      </c>
      <c r="C427">
        <v>-3.7999999999997001</v>
      </c>
      <c r="D427">
        <f t="shared" si="12"/>
        <v>2.0987910488050247E-16</v>
      </c>
      <c r="E427">
        <f t="shared" si="13"/>
        <v>1.0244000802433159E-8</v>
      </c>
      <c r="G427" s="1"/>
    </row>
    <row r="428" spans="1:7">
      <c r="A428">
        <v>426</v>
      </c>
      <c r="B428">
        <v>576</v>
      </c>
      <c r="C428">
        <v>-3.7499999999996998</v>
      </c>
      <c r="D428">
        <f t="shared" si="12"/>
        <v>5.3930521589498297E-16</v>
      </c>
      <c r="E428">
        <f t="shared" si="13"/>
        <v>1.642110251924308E-8</v>
      </c>
      <c r="G428" s="1"/>
    </row>
    <row r="429" spans="1:7">
      <c r="A429">
        <v>427</v>
      </c>
      <c r="B429">
        <v>575</v>
      </c>
      <c r="C429">
        <v>-3.6999999999997</v>
      </c>
      <c r="D429">
        <f t="shared" si="12"/>
        <v>1.3685836800623454E-15</v>
      </c>
      <c r="E429">
        <f t="shared" si="13"/>
        <v>2.6158972457479531E-8</v>
      </c>
      <c r="G429" s="1"/>
    </row>
    <row r="430" spans="1:7">
      <c r="A430">
        <v>428</v>
      </c>
      <c r="B430">
        <v>574</v>
      </c>
      <c r="C430">
        <v>-3.6499999999997002</v>
      </c>
      <c r="D430">
        <f t="shared" si="12"/>
        <v>3.4298838406893529E-15</v>
      </c>
      <c r="E430">
        <f t="shared" si="13"/>
        <v>4.1411857243362993E-8</v>
      </c>
      <c r="G430" s="1"/>
    </row>
    <row r="431" spans="1:7">
      <c r="A431">
        <v>429</v>
      </c>
      <c r="B431">
        <v>573</v>
      </c>
      <c r="C431">
        <v>-3.5999999999996999</v>
      </c>
      <c r="D431">
        <f t="shared" si="12"/>
        <v>8.4890440339176194E-15</v>
      </c>
      <c r="E431">
        <f t="shared" si="13"/>
        <v>6.5149996292853379E-8</v>
      </c>
      <c r="G431" s="1"/>
    </row>
    <row r="432" spans="1:7">
      <c r="A432">
        <v>430</v>
      </c>
      <c r="B432">
        <v>572</v>
      </c>
      <c r="C432">
        <v>-3.5499999999997001</v>
      </c>
      <c r="D432">
        <f t="shared" si="12"/>
        <v>2.0749588080054199E-14</v>
      </c>
      <c r="E432">
        <f t="shared" si="13"/>
        <v>1.0185673291455553E-7</v>
      </c>
      <c r="G432" s="1"/>
    </row>
    <row r="433" spans="1:7">
      <c r="A433">
        <v>431</v>
      </c>
      <c r="B433">
        <v>571</v>
      </c>
      <c r="C433">
        <v>-3.4999999999996998</v>
      </c>
      <c r="D433">
        <f t="shared" si="12"/>
        <v>5.008774637869825E-14</v>
      </c>
      <c r="E433">
        <f t="shared" si="13"/>
        <v>1.5825256139901536E-7</v>
      </c>
      <c r="G433" s="1"/>
    </row>
    <row r="434" spans="1:7">
      <c r="A434">
        <v>432</v>
      </c>
      <c r="B434">
        <v>570</v>
      </c>
      <c r="C434">
        <v>-3.4499999999997</v>
      </c>
      <c r="D434">
        <f t="shared" si="12"/>
        <v>1.1940563509147869E-13</v>
      </c>
      <c r="E434">
        <f t="shared" si="13"/>
        <v>2.4434160011291432E-7</v>
      </c>
      <c r="G434" s="1"/>
    </row>
    <row r="435" spans="1:7">
      <c r="A435">
        <v>433</v>
      </c>
      <c r="B435">
        <v>569</v>
      </c>
      <c r="C435">
        <v>-3.3999999999997002</v>
      </c>
      <c r="D435">
        <f t="shared" si="12"/>
        <v>2.8111852988033762E-13</v>
      </c>
      <c r="E435">
        <f t="shared" si="13"/>
        <v>3.7491234300856085E-7</v>
      </c>
      <c r="G435" s="1"/>
    </row>
    <row r="436" spans="1:7">
      <c r="A436">
        <v>434</v>
      </c>
      <c r="B436">
        <v>568</v>
      </c>
      <c r="C436">
        <v>-3.3499999999996999</v>
      </c>
      <c r="D436">
        <f t="shared" si="12"/>
        <v>6.5362016476643387E-13</v>
      </c>
      <c r="E436">
        <f t="shared" si="13"/>
        <v>5.7167305549869748E-7</v>
      </c>
      <c r="G436" s="1"/>
    </row>
    <row r="437" spans="1:7">
      <c r="A437">
        <v>435</v>
      </c>
      <c r="B437">
        <v>567</v>
      </c>
      <c r="C437">
        <v>-3.2999999999997001</v>
      </c>
      <c r="D437">
        <f t="shared" si="12"/>
        <v>1.5008342436395064E-12</v>
      </c>
      <c r="E437">
        <f t="shared" si="13"/>
        <v>8.6626619570415707E-7</v>
      </c>
      <c r="G437" s="1"/>
    </row>
    <row r="438" spans="1:7">
      <c r="A438">
        <v>436</v>
      </c>
      <c r="B438">
        <v>566</v>
      </c>
      <c r="C438">
        <v>-3.2499999999996998</v>
      </c>
      <c r="D438">
        <f t="shared" si="12"/>
        <v>3.4033870125762775E-12</v>
      </c>
      <c r="E438">
        <f t="shared" si="13"/>
        <v>1.3044897493994111E-6</v>
      </c>
      <c r="G438" s="1"/>
    </row>
    <row r="439" spans="1:7">
      <c r="A439">
        <v>437</v>
      </c>
      <c r="B439">
        <v>565</v>
      </c>
      <c r="C439">
        <v>-3.1999999999997</v>
      </c>
      <c r="D439">
        <f t="shared" si="12"/>
        <v>7.6218651945494995E-12</v>
      </c>
      <c r="E439">
        <f t="shared" si="13"/>
        <v>1.952161007006018E-6</v>
      </c>
      <c r="G439" s="1"/>
    </row>
    <row r="440" spans="1:7">
      <c r="A440">
        <v>438</v>
      </c>
      <c r="B440">
        <v>564</v>
      </c>
      <c r="C440">
        <v>-3.1499999999997002</v>
      </c>
      <c r="D440">
        <f t="shared" si="12"/>
        <v>1.6857086226052915E-11</v>
      </c>
      <c r="E440">
        <f t="shared" si="13"/>
        <v>2.903195328087047E-6</v>
      </c>
      <c r="G440" s="1"/>
    </row>
    <row r="441" spans="1:7">
      <c r="A441">
        <v>439</v>
      </c>
      <c r="B441">
        <v>563</v>
      </c>
      <c r="C441">
        <v>-3.0999999999996999</v>
      </c>
      <c r="D441">
        <f t="shared" si="12"/>
        <v>3.6819261402930948E-11</v>
      </c>
      <c r="E441">
        <f t="shared" si="13"/>
        <v>4.2906445554794528E-6</v>
      </c>
      <c r="G441" s="1"/>
    </row>
    <row r="442" spans="1:7">
      <c r="A442">
        <v>440</v>
      </c>
      <c r="B442">
        <v>562</v>
      </c>
      <c r="C442">
        <v>-3.0499999999997001</v>
      </c>
      <c r="D442">
        <f t="shared" si="12"/>
        <v>7.9421659119397605E-11</v>
      </c>
      <c r="E442">
        <f t="shared" si="13"/>
        <v>6.3016529228210268E-6</v>
      </c>
      <c r="G442" s="1"/>
    </row>
    <row r="443" spans="1:7">
      <c r="A443">
        <v>441</v>
      </c>
      <c r="B443">
        <v>561</v>
      </c>
      <c r="C443">
        <v>-2.9999999999996998</v>
      </c>
      <c r="D443">
        <f t="shared" si="12"/>
        <v>1.6918979226227521E-10</v>
      </c>
      <c r="E443">
        <f t="shared" si="13"/>
        <v>9.1975483761238021E-6</v>
      </c>
      <c r="G443" s="1"/>
    </row>
    <row r="444" spans="1:7">
      <c r="A444">
        <v>442</v>
      </c>
      <c r="B444">
        <v>560</v>
      </c>
      <c r="C444">
        <v>-2.9499999999997</v>
      </c>
      <c r="D444">
        <f t="shared" si="12"/>
        <v>3.559431816234679E-10</v>
      </c>
      <c r="E444">
        <f t="shared" si="13"/>
        <v>1.3340599342298453E-5</v>
      </c>
      <c r="G444" s="1"/>
    </row>
    <row r="445" spans="1:7">
      <c r="A445">
        <v>443</v>
      </c>
      <c r="B445">
        <v>559</v>
      </c>
      <c r="C445">
        <v>-2.8999999999997002</v>
      </c>
      <c r="D445">
        <f t="shared" si="12"/>
        <v>7.3953463439284478E-10</v>
      </c>
      <c r="E445">
        <f t="shared" si="13"/>
        <v>1.9229334808994885E-5</v>
      </c>
      <c r="G445" s="1"/>
    </row>
    <row r="446" spans="1:7">
      <c r="A446">
        <v>444</v>
      </c>
      <c r="B446">
        <v>558</v>
      </c>
      <c r="C446">
        <v>-2.8499999999996999</v>
      </c>
      <c r="D446">
        <f t="shared" si="12"/>
        <v>1.5174265441541437E-9</v>
      </c>
      <c r="E446">
        <f t="shared" si="13"/>
        <v>2.7544750354233957E-5</v>
      </c>
      <c r="G446" s="1"/>
    </row>
    <row r="447" spans="1:7">
      <c r="A447">
        <v>445</v>
      </c>
      <c r="B447">
        <v>557</v>
      </c>
      <c r="C447">
        <v>-2.7999999999997001</v>
      </c>
      <c r="D447">
        <f t="shared" si="12"/>
        <v>3.0748798795995295E-9</v>
      </c>
      <c r="E447">
        <f t="shared" si="13"/>
        <v>3.9210201986214822E-5</v>
      </c>
      <c r="G447" s="1"/>
    </row>
    <row r="448" spans="1:7">
      <c r="A448">
        <v>446</v>
      </c>
      <c r="B448">
        <v>556</v>
      </c>
      <c r="C448">
        <v>-2.7499999999996998</v>
      </c>
      <c r="D448">
        <f t="shared" si="12"/>
        <v>6.1534680715422077E-9</v>
      </c>
      <c r="E448">
        <f t="shared" si="13"/>
        <v>5.5468315602432925E-5</v>
      </c>
      <c r="G448" s="1"/>
    </row>
    <row r="449" spans="1:8">
      <c r="A449">
        <v>447</v>
      </c>
      <c r="B449">
        <v>555</v>
      </c>
      <c r="C449">
        <v>-2.6999999999997</v>
      </c>
      <c r="D449">
        <f t="shared" si="12"/>
        <v>1.2161385837579111E-8</v>
      </c>
      <c r="E449">
        <f t="shared" si="13"/>
        <v>7.79787978798696E-5</v>
      </c>
      <c r="G449" s="1"/>
    </row>
    <row r="450" spans="1:8">
      <c r="A450">
        <v>448</v>
      </c>
      <c r="B450">
        <v>554</v>
      </c>
      <c r="C450">
        <v>-2.6499999999997002</v>
      </c>
      <c r="D450">
        <f t="shared" si="12"/>
        <v>2.3736544841491912E-8</v>
      </c>
      <c r="E450">
        <f t="shared" si="13"/>
        <v>1.089416009646726E-4</v>
      </c>
      <c r="G450" s="1"/>
    </row>
    <row r="451" spans="1:8">
      <c r="A451">
        <v>449</v>
      </c>
      <c r="B451">
        <v>553</v>
      </c>
      <c r="C451">
        <v>-2.5999999999996999</v>
      </c>
      <c r="D451">
        <f t="shared" si="12"/>
        <v>4.5753387694636593E-8</v>
      </c>
      <c r="E451">
        <f t="shared" si="13"/>
        <v>1.5125043420538765E-4</v>
      </c>
      <c r="G451" s="1"/>
    </row>
    <row r="452" spans="1:8">
      <c r="A452">
        <v>450</v>
      </c>
      <c r="B452">
        <v>552</v>
      </c>
      <c r="C452">
        <v>-2.5499999999997001</v>
      </c>
      <c r="D452">
        <f t="shared" ref="D452:D515" si="14">EXP(-(C452^2)/(4*$B$2*D$2))</f>
        <v>8.70964248876681E-8</v>
      </c>
      <c r="E452">
        <f t="shared" ref="E452:E515" si="15">EXP(-(C452^2)/(4*$B$2*E$2))/SQRT(E$2)</f>
        <v>2.0868208462595454E-4</v>
      </c>
      <c r="G452" s="1"/>
    </row>
    <row r="453" spans="1:8">
      <c r="A453">
        <v>451</v>
      </c>
      <c r="B453">
        <v>551</v>
      </c>
      <c r="C453">
        <v>-2.4999999999996998</v>
      </c>
      <c r="D453">
        <f t="shared" si="14"/>
        <v>1.6373771305969584E-7</v>
      </c>
      <c r="E453">
        <f t="shared" si="15"/>
        <v>2.8612734320551734E-4</v>
      </c>
      <c r="G453" s="1"/>
    </row>
    <row r="454" spans="1:8">
      <c r="A454">
        <v>452</v>
      </c>
      <c r="B454">
        <v>550</v>
      </c>
      <c r="C454">
        <v>-2.4499999999997</v>
      </c>
      <c r="D454">
        <f t="shared" si="14"/>
        <v>3.0399639322673178E-7</v>
      </c>
      <c r="E454">
        <f t="shared" si="15"/>
        <v>3.8986946099093975E-4</v>
      </c>
      <c r="G454" s="1"/>
    </row>
    <row r="455" spans="1:8">
      <c r="A455">
        <v>453</v>
      </c>
      <c r="B455">
        <v>549</v>
      </c>
      <c r="C455">
        <v>-2.3999999999997002</v>
      </c>
      <c r="D455">
        <f t="shared" si="14"/>
        <v>5.5739036927146565E-7</v>
      </c>
      <c r="E455">
        <f t="shared" si="15"/>
        <v>5.2791588784174013E-4</v>
      </c>
      <c r="G455" s="1"/>
    </row>
    <row r="456" spans="1:8">
      <c r="A456">
        <v>454</v>
      </c>
      <c r="B456">
        <v>548</v>
      </c>
      <c r="C456">
        <v>-2.3499999999996999</v>
      </c>
      <c r="D456">
        <f t="shared" si="14"/>
        <v>1.0093035696027948E-6</v>
      </c>
      <c r="E456">
        <f t="shared" si="15"/>
        <v>7.1038847456965219E-4</v>
      </c>
      <c r="G456" s="1"/>
    </row>
    <row r="457" spans="1:8">
      <c r="A457">
        <v>455</v>
      </c>
      <c r="B457">
        <v>547</v>
      </c>
      <c r="C457">
        <v>-2.2999999999997001</v>
      </c>
      <c r="D457">
        <f t="shared" si="14"/>
        <v>1.8049096912193603E-6</v>
      </c>
      <c r="E457">
        <f t="shared" si="15"/>
        <v>9.4997623423414136E-4</v>
      </c>
      <c r="G457" s="1"/>
    </row>
    <row r="458" spans="1:8">
      <c r="A458">
        <v>456</v>
      </c>
      <c r="B458">
        <v>546</v>
      </c>
      <c r="C458">
        <v>-2.2499999999996998</v>
      </c>
      <c r="D458">
        <f t="shared" si="14"/>
        <v>3.1875753772436449E-6</v>
      </c>
      <c r="E458">
        <f t="shared" si="15"/>
        <v>1.262453044125532E-3</v>
      </c>
      <c r="G458" s="1"/>
    </row>
    <row r="459" spans="1:8">
      <c r="A459">
        <v>457</v>
      </c>
      <c r="B459">
        <v>545</v>
      </c>
      <c r="C459">
        <v>-2.1999999999997</v>
      </c>
      <c r="D459">
        <f t="shared" si="14"/>
        <v>5.5595132416684953E-6</v>
      </c>
      <c r="E459">
        <f t="shared" si="15"/>
        <v>1.6672602138941143E-3</v>
      </c>
      <c r="G459" s="1"/>
    </row>
    <row r="460" spans="1:8">
      <c r="A460">
        <v>458</v>
      </c>
      <c r="B460">
        <v>544</v>
      </c>
      <c r="C460">
        <v>-2.1499999999997002</v>
      </c>
      <c r="D460">
        <f t="shared" si="14"/>
        <v>9.576005647082109E-6</v>
      </c>
      <c r="E460">
        <f t="shared" si="15"/>
        <v>2.1881505486462884E-3</v>
      </c>
      <c r="G460" s="1"/>
    </row>
    <row r="461" spans="1:8">
      <c r="A461">
        <v>459</v>
      </c>
      <c r="B461">
        <v>543</v>
      </c>
      <c r="C461">
        <v>-2.0999999999996999</v>
      </c>
      <c r="D461">
        <f t="shared" si="14"/>
        <v>1.6289334328509355E-5</v>
      </c>
      <c r="E461">
        <f t="shared" si="15"/>
        <v>2.8538863264423613E-3</v>
      </c>
      <c r="G461" s="1"/>
    </row>
    <row r="462" spans="1:8">
      <c r="A462">
        <v>460</v>
      </c>
      <c r="B462">
        <v>542</v>
      </c>
      <c r="C462">
        <v>-2.0499999999997001</v>
      </c>
      <c r="D462">
        <f t="shared" si="14"/>
        <v>2.7364883243959295E-5</v>
      </c>
      <c r="E462">
        <f t="shared" si="15"/>
        <v>3.6989784565444076E-3</v>
      </c>
      <c r="G462" s="1"/>
    </row>
    <row r="463" spans="1:8">
      <c r="A463">
        <v>461</v>
      </c>
      <c r="B463">
        <v>541</v>
      </c>
      <c r="C463">
        <v>-1.9999999999997</v>
      </c>
      <c r="D463">
        <f t="shared" si="14"/>
        <v>4.5399929762621064E-5</v>
      </c>
      <c r="E463">
        <f t="shared" si="15"/>
        <v>4.764448014336029E-3</v>
      </c>
      <c r="G463" s="1">
        <v>-2</v>
      </c>
      <c r="H463" s="1">
        <v>4.7910710583788998E-3</v>
      </c>
    </row>
    <row r="464" spans="1:8">
      <c r="A464">
        <v>462</v>
      </c>
      <c r="B464">
        <v>540</v>
      </c>
      <c r="C464">
        <v>-1.9499999999997</v>
      </c>
      <c r="D464">
        <f t="shared" si="14"/>
        <v>7.4385464859946869E-5</v>
      </c>
      <c r="E464">
        <f t="shared" si="15"/>
        <v>6.0985844611658388E-3</v>
      </c>
      <c r="G464" s="1">
        <v>-1.95</v>
      </c>
      <c r="H464" s="1">
        <v>6.1273790088797499E-3</v>
      </c>
    </row>
    <row r="465" spans="1:8">
      <c r="A465">
        <v>463</v>
      </c>
      <c r="B465">
        <v>539</v>
      </c>
      <c r="C465">
        <v>-1.8999999999996999</v>
      </c>
      <c r="D465">
        <f t="shared" si="14"/>
        <v>1.2036280516755632E-4</v>
      </c>
      <c r="E465">
        <f t="shared" si="15"/>
        <v>7.7576673416548452E-3</v>
      </c>
      <c r="G465" s="1">
        <v>-1.9</v>
      </c>
      <c r="H465" s="1">
        <v>7.7882185834025697E-3</v>
      </c>
    </row>
    <row r="466" spans="1:8">
      <c r="A466">
        <v>464</v>
      </c>
      <c r="B466">
        <v>538</v>
      </c>
      <c r="C466">
        <v>-1.8499999999997001</v>
      </c>
      <c r="D466">
        <f t="shared" si="14"/>
        <v>1.9233921500103488E-4</v>
      </c>
      <c r="E466">
        <f t="shared" si="15"/>
        <v>9.8066103981201084E-3</v>
      </c>
      <c r="G466" s="1">
        <v>-1.85</v>
      </c>
      <c r="H466" s="1">
        <v>9.8383166047332996E-3</v>
      </c>
    </row>
    <row r="467" spans="1:8">
      <c r="A467">
        <v>465</v>
      </c>
      <c r="B467">
        <v>537</v>
      </c>
      <c r="C467">
        <v>-1.7999999999997001</v>
      </c>
      <c r="D467">
        <f t="shared" si="14"/>
        <v>3.0353913807968632E-4</v>
      </c>
      <c r="E467">
        <f t="shared" si="15"/>
        <v>1.2319479251975025E-2</v>
      </c>
      <c r="G467" s="1">
        <v>-1.8</v>
      </c>
      <c r="H467" s="1">
        <v>1.2351531195179099E-2</v>
      </c>
    </row>
    <row r="468" spans="1:8">
      <c r="A468">
        <v>466</v>
      </c>
      <c r="B468">
        <v>536</v>
      </c>
      <c r="C468">
        <v>-1.7499999999997</v>
      </c>
      <c r="D468">
        <f t="shared" si="14"/>
        <v>4.7307813161396001E-4</v>
      </c>
      <c r="E468">
        <f t="shared" si="15"/>
        <v>1.5379826585725211E-2</v>
      </c>
      <c r="G468" s="1">
        <v>-1.75</v>
      </c>
      <c r="H468" s="1">
        <v>1.5411193133891899E-2</v>
      </c>
    </row>
    <row r="469" spans="1:8">
      <c r="A469">
        <v>467</v>
      </c>
      <c r="B469">
        <v>535</v>
      </c>
      <c r="C469">
        <v>-1.6999999999997</v>
      </c>
      <c r="D469">
        <f t="shared" si="14"/>
        <v>7.2815253909131784E-4</v>
      </c>
      <c r="E469">
        <f t="shared" si="15"/>
        <v>1.9080782728852056E-2</v>
      </c>
      <c r="G469" s="1">
        <v>-1.7</v>
      </c>
      <c r="H469" s="1">
        <v>1.91102051297329E-2</v>
      </c>
    </row>
    <row r="470" spans="1:8">
      <c r="A470">
        <v>468</v>
      </c>
      <c r="B470">
        <v>534</v>
      </c>
      <c r="C470">
        <v>-1.6499999999996999</v>
      </c>
      <c r="D470">
        <f t="shared" si="14"/>
        <v>1.1068357613454665E-3</v>
      </c>
      <c r="E470">
        <f t="shared" si="15"/>
        <v>2.3524835401607665E-2</v>
      </c>
      <c r="G470" s="1">
        <v>-1.65</v>
      </c>
      <c r="H470" s="1">
        <v>2.3550832802649701E-2</v>
      </c>
    </row>
    <row r="471" spans="1:8">
      <c r="A471">
        <v>469</v>
      </c>
      <c r="B471">
        <v>533</v>
      </c>
      <c r="C471">
        <v>-1.5999999999997001</v>
      </c>
      <c r="D471">
        <f t="shared" si="14"/>
        <v>1.6615572731779214E-3</v>
      </c>
      <c r="E471">
        <f t="shared" si="15"/>
        <v>2.8823230849246591E-2</v>
      </c>
      <c r="G471" s="1">
        <v>-1.6</v>
      </c>
      <c r="H471" s="1">
        <v>2.8844119459982401E-2</v>
      </c>
    </row>
    <row r="472" spans="1:8">
      <c r="A472">
        <v>470</v>
      </c>
      <c r="B472">
        <v>532</v>
      </c>
      <c r="C472">
        <v>-1.5499999999997001</v>
      </c>
      <c r="D472">
        <f t="shared" si="14"/>
        <v>2.4633082879930847E-3</v>
      </c>
      <c r="E472">
        <f t="shared" si="15"/>
        <v>3.5094930460061353E-2</v>
      </c>
      <c r="G472" s="1">
        <v>-1.55</v>
      </c>
      <c r="H472" s="1">
        <v>3.5108858396075103E-2</v>
      </c>
    </row>
    <row r="473" spans="1:8">
      <c r="A473">
        <v>471</v>
      </c>
      <c r="B473">
        <v>531</v>
      </c>
      <c r="C473">
        <v>-1.4999999999997</v>
      </c>
      <c r="D473">
        <f t="shared" si="14"/>
        <v>3.6065631360238442E-3</v>
      </c>
      <c r="E473">
        <f t="shared" si="15"/>
        <v>4.2465062910726055E-2</v>
      </c>
      <c r="G473" s="1">
        <v>-1.5</v>
      </c>
      <c r="H473" s="1">
        <v>4.2470062152374102E-2</v>
      </c>
    </row>
    <row r="474" spans="1:8">
      <c r="A474">
        <v>472</v>
      </c>
      <c r="B474">
        <v>530</v>
      </c>
      <c r="C474">
        <v>-1.4499999999997</v>
      </c>
      <c r="D474">
        <f t="shared" si="14"/>
        <v>5.2148236866027212E-3</v>
      </c>
      <c r="E474">
        <f t="shared" si="15"/>
        <v>5.1062822516008265E-2</v>
      </c>
      <c r="G474" s="1">
        <v>-1.45</v>
      </c>
      <c r="H474" s="1">
        <v>5.1056878561287898E-2</v>
      </c>
    </row>
    <row r="475" spans="1:8">
      <c r="A475">
        <v>473</v>
      </c>
      <c r="B475">
        <v>529</v>
      </c>
      <c r="C475">
        <v>-1.3999999999996999</v>
      </c>
      <c r="D475">
        <f t="shared" si="14"/>
        <v>7.4465830709399862E-3</v>
      </c>
      <c r="E475">
        <f t="shared" si="15"/>
        <v>6.1018780186676898E-2</v>
      </c>
      <c r="G475" s="1">
        <v>-1.4</v>
      </c>
      <c r="H475" s="1">
        <v>6.0999918890948503E-2</v>
      </c>
    </row>
    <row r="476" spans="1:8">
      <c r="A476">
        <v>474</v>
      </c>
      <c r="B476">
        <v>528</v>
      </c>
      <c r="C476">
        <v>-1.3499999999997001</v>
      </c>
      <c r="D476">
        <f t="shared" si="14"/>
        <v>1.0501365317875816E-2</v>
      </c>
      <c r="E476">
        <f t="shared" si="15"/>
        <v>7.2461594372038959E-2</v>
      </c>
      <c r="G476" s="1">
        <v>-1.35</v>
      </c>
      <c r="H476" s="1">
        <v>7.2427984186240302E-2</v>
      </c>
    </row>
    <row r="477" spans="1:8">
      <c r="A477">
        <v>475</v>
      </c>
      <c r="B477">
        <v>527</v>
      </c>
      <c r="C477">
        <v>-1.2999999999997001</v>
      </c>
      <c r="D477">
        <f t="shared" si="14"/>
        <v>1.4625334709622734E-2</v>
      </c>
      <c r="E477">
        <f t="shared" si="15"/>
        <v>8.5514135409365893E-2</v>
      </c>
      <c r="G477" s="1">
        <v>-1.3</v>
      </c>
      <c r="H477" s="1">
        <v>8.5464201816936494E-2</v>
      </c>
    </row>
    <row r="478" spans="1:8">
      <c r="A478">
        <v>476</v>
      </c>
      <c r="B478">
        <v>526</v>
      </c>
      <c r="C478">
        <v>-1.2499999999997</v>
      </c>
      <c r="D478">
        <f t="shared" si="14"/>
        <v>2.0115794026778617E-2</v>
      </c>
      <c r="E478">
        <f t="shared" si="15"/>
        <v>0.10028906726752077</v>
      </c>
      <c r="G478">
        <v>-1.25</v>
      </c>
      <c r="H478">
        <v>0.100221614767254</v>
      </c>
    </row>
    <row r="479" spans="1:8">
      <c r="A479">
        <v>477</v>
      </c>
      <c r="B479">
        <v>525</v>
      </c>
      <c r="C479">
        <v>-1.1999999999997</v>
      </c>
      <c r="D479">
        <f t="shared" si="14"/>
        <v>2.7323722447341763E-2</v>
      </c>
      <c r="E479">
        <f t="shared" si="15"/>
        <v>0.1168839647841862</v>
      </c>
      <c r="G479">
        <v>-1.2</v>
      </c>
      <c r="H479">
        <v>0.116798300381746</v>
      </c>
    </row>
    <row r="480" spans="1:8">
      <c r="A480">
        <v>478</v>
      </c>
      <c r="B480">
        <v>524</v>
      </c>
      <c r="C480">
        <v>-1.1499999999996999</v>
      </c>
      <c r="D480">
        <f t="shared" si="14"/>
        <v>3.6653366480970916E-2</v>
      </c>
      <c r="E480">
        <f t="shared" si="15"/>
        <v>0.135376080754635</v>
      </c>
      <c r="G480">
        <v>-1.1499999999999999</v>
      </c>
      <c r="H480">
        <v>0.13527213173467401</v>
      </c>
    </row>
    <row r="481" spans="1:8">
      <c r="A481">
        <v>479</v>
      </c>
      <c r="B481">
        <v>523</v>
      </c>
      <c r="C481">
        <v>-1.0999999999997001</v>
      </c>
      <c r="D481">
        <f t="shared" si="14"/>
        <v>4.8557821270090062E-2</v>
      </c>
      <c r="E481">
        <f t="shared" si="15"/>
        <v>0.15581691382852192</v>
      </c>
      <c r="G481">
        <v>-1.1000000000000001</v>
      </c>
      <c r="H481">
        <v>0.15569533171344099</v>
      </c>
    </row>
    <row r="482" spans="1:8">
      <c r="A482">
        <v>480</v>
      </c>
      <c r="B482">
        <v>522</v>
      </c>
      <c r="C482">
        <v>-1.0499999999997001</v>
      </c>
      <c r="D482">
        <f t="shared" si="14"/>
        <v>6.352955806813293E-2</v>
      </c>
      <c r="E482">
        <f t="shared" si="15"/>
        <v>0.17822676295681986</v>
      </c>
      <c r="G482">
        <v>-1.05</v>
      </c>
      <c r="H482">
        <v>0.17808900514321799</v>
      </c>
    </row>
    <row r="483" spans="1:8">
      <c r="A483">
        <v>481</v>
      </c>
      <c r="B483">
        <v>521</v>
      </c>
      <c r="C483">
        <v>-0.99999999999970202</v>
      </c>
      <c r="D483">
        <f t="shared" si="14"/>
        <v>8.2084998624021091E-2</v>
      </c>
      <c r="E483">
        <f t="shared" si="15"/>
        <v>0.2025894847024656</v>
      </c>
      <c r="G483">
        <v>-1</v>
      </c>
      <c r="H483">
        <v>0.20243786541033401</v>
      </c>
    </row>
    <row r="484" spans="1:8">
      <c r="A484">
        <v>482</v>
      </c>
      <c r="B484">
        <v>520</v>
      </c>
      <c r="C484">
        <v>-0.94999999999970097</v>
      </c>
      <c r="D484">
        <f t="shared" si="14"/>
        <v>0.10474253370509351</v>
      </c>
      <c r="E484">
        <f t="shared" si="15"/>
        <v>0.22884769357052029</v>
      </c>
      <c r="G484">
        <v>-0.94999999999999896</v>
      </c>
      <c r="H484">
        <v>0.22868539652023701</v>
      </c>
    </row>
    <row r="485" spans="1:8">
      <c r="A485">
        <v>483</v>
      </c>
      <c r="B485">
        <v>519</v>
      </c>
      <c r="C485">
        <v>-0.89999999999970004</v>
      </c>
      <c r="D485">
        <f t="shared" si="14"/>
        <v>0.13199384318800841</v>
      </c>
      <c r="E485">
        <f t="shared" si="15"/>
        <v>0.25689866016389457</v>
      </c>
      <c r="G485">
        <v>-0.89999999999999902</v>
      </c>
      <c r="H485">
        <v>0.25672970684609098</v>
      </c>
    </row>
    <row r="486" spans="1:8">
      <c r="A486">
        <v>484</v>
      </c>
      <c r="B486">
        <v>518</v>
      </c>
      <c r="C486">
        <v>-0.849999999999699</v>
      </c>
      <c r="D486">
        <f t="shared" si="14"/>
        <v>0.16426899194878966</v>
      </c>
      <c r="E486">
        <f t="shared" si="15"/>
        <v>0.28659116520645717</v>
      </c>
      <c r="G486">
        <v>-0.84999999999999798</v>
      </c>
      <c r="H486">
        <v>0.28642033471077999</v>
      </c>
    </row>
    <row r="487" spans="1:8">
      <c r="A487">
        <v>485</v>
      </c>
      <c r="B487">
        <v>517</v>
      </c>
      <c r="C487">
        <v>-0.79999999999969895</v>
      </c>
      <c r="D487">
        <f t="shared" si="14"/>
        <v>0.20189651799489855</v>
      </c>
      <c r="E487">
        <f t="shared" si="15"/>
        <v>0.31772355751100556</v>
      </c>
      <c r="G487">
        <v>-0.79999999999999705</v>
      </c>
      <c r="H487">
        <v>0.31755625655435399</v>
      </c>
    </row>
    <row r="488" spans="1:8">
      <c r="A488">
        <v>486</v>
      </c>
      <c r="B488">
        <v>516</v>
      </c>
      <c r="C488">
        <v>-0.74999999999970202</v>
      </c>
      <c r="D488">
        <f t="shared" si="14"/>
        <v>0.24506053924579976</v>
      </c>
      <c r="E488">
        <f t="shared" si="15"/>
        <v>0.35004323964747536</v>
      </c>
      <c r="G488">
        <v>-0.75</v>
      </c>
      <c r="H488">
        <v>0.34988532455311799</v>
      </c>
    </row>
    <row r="489" spans="1:8">
      <c r="A489">
        <v>487</v>
      </c>
      <c r="B489">
        <v>515</v>
      </c>
      <c r="C489">
        <v>-0.69999999999970097</v>
      </c>
      <c r="D489">
        <f t="shared" si="14"/>
        <v>0.29375770032384024</v>
      </c>
      <c r="E489">
        <f t="shared" si="15"/>
        <v>0.38324776602339128</v>
      </c>
      <c r="G489">
        <v>-0.69999999999999896</v>
      </c>
      <c r="H489">
        <v>0.38310532175791501</v>
      </c>
    </row>
    <row r="490" spans="1:8">
      <c r="A490">
        <v>488</v>
      </c>
      <c r="B490">
        <v>514</v>
      </c>
      <c r="C490">
        <v>-0.64999999999970004</v>
      </c>
      <c r="D490">
        <f t="shared" si="14"/>
        <v>0.3477574586844292</v>
      </c>
      <c r="E490">
        <f t="shared" si="15"/>
        <v>0.41698768488075827</v>
      </c>
      <c r="G490">
        <v>-0.64999999999999902</v>
      </c>
      <c r="H490">
        <v>0.41686676962053898</v>
      </c>
    </row>
    <row r="491" spans="1:8">
      <c r="A491">
        <v>489</v>
      </c>
      <c r="B491">
        <v>513</v>
      </c>
      <c r="C491">
        <v>-0.599999999999699</v>
      </c>
      <c r="D491">
        <f t="shared" si="14"/>
        <v>0.40656965974096632</v>
      </c>
      <c r="E491">
        <f t="shared" si="15"/>
        <v>0.45087118988740355</v>
      </c>
      <c r="G491">
        <v>-0.59999999999999798</v>
      </c>
      <c r="H491">
        <v>0.45077755669749298</v>
      </c>
    </row>
    <row r="492" spans="1:8">
      <c r="A492">
        <v>490</v>
      </c>
      <c r="B492">
        <v>512</v>
      </c>
      <c r="C492">
        <v>-0.54999999999969895</v>
      </c>
      <c r="D492">
        <f t="shared" si="14"/>
        <v>0.46942346850535577</v>
      </c>
      <c r="E492">
        <f t="shared" si="15"/>
        <v>0.48447057109042019</v>
      </c>
      <c r="G492">
        <v>-0.54999999999999705</v>
      </c>
      <c r="H492">
        <v>0.48440938088760699</v>
      </c>
    </row>
    <row r="493" spans="1:8">
      <c r="A493">
        <v>491</v>
      </c>
      <c r="B493">
        <v>511</v>
      </c>
      <c r="C493">
        <v>-0.49999999999970202</v>
      </c>
      <c r="D493">
        <f t="shared" si="14"/>
        <v>0.53526142851938896</v>
      </c>
      <c r="E493">
        <f t="shared" si="15"/>
        <v>0.51733037245042401</v>
      </c>
      <c r="G493">
        <v>-0.5</v>
      </c>
      <c r="H493">
        <v>0.51730591423740502</v>
      </c>
    </row>
    <row r="494" spans="1:8">
      <c r="A494">
        <v>492</v>
      </c>
      <c r="B494">
        <v>510</v>
      </c>
      <c r="C494">
        <v>-0.44999999999970097</v>
      </c>
      <c r="D494">
        <f t="shared" si="14"/>
        <v>0.60275166475050079</v>
      </c>
      <c r="E494">
        <f t="shared" si="15"/>
        <v>0.54897707818746888</v>
      </c>
      <c r="G494">
        <v>-0.44999999999999901</v>
      </c>
      <c r="H494">
        <v>0.54899251337738098</v>
      </c>
    </row>
    <row r="495" spans="1:8">
      <c r="A495">
        <v>493</v>
      </c>
      <c r="B495">
        <v>509</v>
      </c>
      <c r="C495">
        <v>-0.39999999999969998</v>
      </c>
      <c r="D495">
        <f t="shared" si="14"/>
        <v>0.67032004603604145</v>
      </c>
      <c r="E495">
        <f t="shared" si="15"/>
        <v>0.57893006746758346</v>
      </c>
      <c r="G495">
        <v>-0.39999999999999902</v>
      </c>
      <c r="H495">
        <v>0.57898721482317494</v>
      </c>
    </row>
    <row r="496" spans="1:8">
      <c r="A496">
        <v>494</v>
      </c>
      <c r="B496">
        <v>508</v>
      </c>
      <c r="C496">
        <v>-0.34999999999960002</v>
      </c>
      <c r="D496">
        <f t="shared" si="14"/>
        <v>0.73620254581191569</v>
      </c>
      <c r="E496">
        <f t="shared" si="15"/>
        <v>0.60671350150293979</v>
      </c>
      <c r="G496">
        <v>-0.34999999999999798</v>
      </c>
      <c r="H496">
        <v>0.60681267773082304</v>
      </c>
    </row>
    <row r="497" spans="1:8">
      <c r="A497">
        <v>495</v>
      </c>
      <c r="B497">
        <v>507</v>
      </c>
      <c r="C497">
        <v>-0.29999999999959898</v>
      </c>
      <c r="D497">
        <f t="shared" si="14"/>
        <v>0.79851621875985734</v>
      </c>
      <c r="E497">
        <f t="shared" si="15"/>
        <v>0.63186874379093061</v>
      </c>
      <c r="G497">
        <v>-0.29999999999999699</v>
      </c>
      <c r="H497">
        <v>0.63200867219248802</v>
      </c>
    </row>
    <row r="498" spans="1:8">
      <c r="A498">
        <v>496</v>
      </c>
      <c r="B498">
        <v>506</v>
      </c>
      <c r="C498">
        <v>-0.24999999999959899</v>
      </c>
      <c r="D498">
        <f t="shared" si="14"/>
        <v>0.85534532730785129</v>
      </c>
      <c r="E498">
        <f t="shared" si="15"/>
        <v>0.65396686739767296</v>
      </c>
      <c r="G498">
        <v>-0.25</v>
      </c>
      <c r="H498">
        <v>0.65414466331420396</v>
      </c>
    </row>
    <row r="499" spans="1:8">
      <c r="A499">
        <v>497</v>
      </c>
      <c r="B499">
        <v>505</v>
      </c>
      <c r="C499">
        <v>-0.199999999999601</v>
      </c>
      <c r="D499">
        <f t="shared" si="14"/>
        <v>0.90483741803632056</v>
      </c>
      <c r="E499">
        <f t="shared" si="15"/>
        <v>0.67262077652876606</v>
      </c>
      <c r="G499">
        <v>-0.19999999999999901</v>
      </c>
      <c r="H499">
        <v>0.67283201385637503</v>
      </c>
    </row>
    <row r="500" spans="1:8">
      <c r="A500" s="2">
        <v>498</v>
      </c>
      <c r="B500" s="2">
        <v>504</v>
      </c>
      <c r="C500" s="2">
        <v>-0.14999999999960101</v>
      </c>
      <c r="D500" s="2">
        <f t="shared" si="14"/>
        <v>0.9453027806523423</v>
      </c>
      <c r="E500" s="2">
        <f t="shared" si="15"/>
        <v>0.68749646568267619</v>
      </c>
      <c r="G500">
        <v>-0.149999999999999</v>
      </c>
      <c r="H500">
        <v>0.687735323770023</v>
      </c>
    </row>
    <row r="501" spans="1:8">
      <c r="A501" s="2">
        <v>499</v>
      </c>
      <c r="B501" s="2">
        <v>503</v>
      </c>
      <c r="C501" s="2">
        <v>-9.9999999999600006E-2</v>
      </c>
      <c r="D501" s="2">
        <f t="shared" si="14"/>
        <v>0.97530991202852768</v>
      </c>
      <c r="E501" s="2">
        <f t="shared" si="15"/>
        <v>0.69832295967858871</v>
      </c>
      <c r="G501" s="1">
        <v>-9.9999999999997799E-2</v>
      </c>
      <c r="H501">
        <v>0.69858244481706899</v>
      </c>
    </row>
    <row r="502" spans="1:8">
      <c r="A502" s="2">
        <v>500</v>
      </c>
      <c r="B502" s="2">
        <v>502</v>
      </c>
      <c r="C502" s="2">
        <v>-4.9999999999599302E-2</v>
      </c>
      <c r="D502" s="2">
        <f>EXP(-(C502^2)/(4*$B$2*D$2))</f>
        <v>0.99376949062349429</v>
      </c>
      <c r="E502" s="2">
        <f t="shared" si="15"/>
        <v>0.70490052157148186</v>
      </c>
      <c r="G502" s="1">
        <v>-4.9999999999997102E-2</v>
      </c>
      <c r="H502">
        <v>0.70517275242267097</v>
      </c>
    </row>
    <row r="503" spans="1:8">
      <c r="A503" s="2">
        <v>501</v>
      </c>
      <c r="B503" s="2">
        <v>501</v>
      </c>
      <c r="C503" s="2">
        <v>4.0145664570445701E-13</v>
      </c>
      <c r="D503" s="2">
        <f t="shared" si="14"/>
        <v>1</v>
      </c>
      <c r="E503" s="5">
        <f>EXP(-(C503^2)/(4*$B$2*E$2))/SQRT(E$2)</f>
        <v>0.70710678118654746</v>
      </c>
      <c r="F503" s="5"/>
      <c r="G503" s="6">
        <v>0</v>
      </c>
      <c r="H503" s="5">
        <v>0.70738332324022501</v>
      </c>
    </row>
    <row r="504" spans="1:8">
      <c r="A504" s="2">
        <v>502</v>
      </c>
      <c r="B504" s="2">
        <v>500</v>
      </c>
      <c r="C504" s="2">
        <v>5.0000000000398601E-2</v>
      </c>
      <c r="D504" s="2">
        <f t="shared" si="14"/>
        <v>0.99376949062329567</v>
      </c>
      <c r="E504" s="2">
        <f t="shared" si="15"/>
        <v>0.70490052157141136</v>
      </c>
      <c r="G504" s="1">
        <v>5.0000000000000697E-2</v>
      </c>
      <c r="H504">
        <v>0.70517275242266997</v>
      </c>
    </row>
    <row r="505" spans="1:8">
      <c r="A505" s="2">
        <v>503</v>
      </c>
      <c r="B505" s="2">
        <v>499</v>
      </c>
      <c r="C505" s="2">
        <v>0.10000000000039901</v>
      </c>
      <c r="D505" s="2">
        <f t="shared" si="14"/>
        <v>0.9753099120281381</v>
      </c>
      <c r="E505" s="2">
        <f t="shared" si="15"/>
        <v>0.69832295967844926</v>
      </c>
      <c r="G505">
        <v>0.100000000000001</v>
      </c>
      <c r="H505">
        <v>0.69858244481706799</v>
      </c>
    </row>
    <row r="506" spans="1:8">
      <c r="A506" s="2">
        <v>504</v>
      </c>
      <c r="B506" s="2">
        <v>498</v>
      </c>
      <c r="C506" s="2">
        <v>0.15000000000040001</v>
      </c>
      <c r="D506" s="2">
        <f t="shared" si="14"/>
        <v>0.94530278065177586</v>
      </c>
      <c r="E506" s="2">
        <f t="shared" si="15"/>
        <v>0.68749646568247025</v>
      </c>
      <c r="G506">
        <v>0.15000000000000199</v>
      </c>
      <c r="H506">
        <v>0.687735323770022</v>
      </c>
    </row>
    <row r="507" spans="1:8">
      <c r="A507" s="2">
        <v>505</v>
      </c>
      <c r="B507" s="2">
        <v>497</v>
      </c>
      <c r="C507" s="2">
        <v>0.200000000000401</v>
      </c>
      <c r="D507" s="2">
        <f t="shared" si="14"/>
        <v>0.9048374180355967</v>
      </c>
      <c r="E507" s="2">
        <f t="shared" si="15"/>
        <v>0.67262077652849694</v>
      </c>
      <c r="G507">
        <v>0.20000000000000301</v>
      </c>
      <c r="H507">
        <v>0.67283201385637403</v>
      </c>
    </row>
    <row r="508" spans="1:8">
      <c r="A508" s="2">
        <v>506</v>
      </c>
      <c r="B508" s="2">
        <v>496</v>
      </c>
      <c r="C508" s="2">
        <v>0.25000000000040101</v>
      </c>
      <c r="D508" s="2">
        <f t="shared" si="14"/>
        <v>0.85534532730699375</v>
      </c>
      <c r="E508" s="2">
        <f t="shared" si="15"/>
        <v>0.65396686739734511</v>
      </c>
      <c r="G508">
        <v>0.25</v>
      </c>
      <c r="H508">
        <v>0.65414466331420296</v>
      </c>
    </row>
    <row r="509" spans="1:8">
      <c r="A509">
        <v>507</v>
      </c>
      <c r="B509">
        <v>495</v>
      </c>
      <c r="C509">
        <v>0.300000000000399</v>
      </c>
      <c r="D509">
        <f t="shared" si="14"/>
        <v>0.79851621875889911</v>
      </c>
      <c r="E509">
        <f t="shared" si="15"/>
        <v>0.63186874379055136</v>
      </c>
      <c r="G509">
        <v>0.30000000000000099</v>
      </c>
      <c r="H509">
        <v>0.63200867219248702</v>
      </c>
    </row>
    <row r="510" spans="1:8">
      <c r="A510">
        <v>508</v>
      </c>
      <c r="B510">
        <v>494</v>
      </c>
      <c r="C510">
        <v>0.35000000000039899</v>
      </c>
      <c r="D510">
        <f t="shared" si="14"/>
        <v>0.7362025458108864</v>
      </c>
      <c r="E510">
        <f t="shared" si="15"/>
        <v>0.6067135015025158</v>
      </c>
      <c r="G510">
        <v>0.35000000000000098</v>
      </c>
      <c r="H510">
        <v>0.60681267773082104</v>
      </c>
    </row>
    <row r="511" spans="1:8">
      <c r="A511">
        <v>509</v>
      </c>
      <c r="B511">
        <v>493</v>
      </c>
      <c r="C511">
        <v>0.40000000000039998</v>
      </c>
      <c r="D511">
        <f t="shared" si="14"/>
        <v>0.67032004603510309</v>
      </c>
      <c r="E511">
        <f t="shared" si="15"/>
        <v>0.57893006746717823</v>
      </c>
      <c r="G511">
        <v>0.40000000000000202</v>
      </c>
      <c r="H511">
        <v>0.57898721482317295</v>
      </c>
    </row>
    <row r="512" spans="1:8">
      <c r="A512">
        <v>510</v>
      </c>
      <c r="B512">
        <v>492</v>
      </c>
      <c r="C512">
        <v>0.45000000000040102</v>
      </c>
      <c r="D512">
        <f t="shared" si="14"/>
        <v>0.60275166474955144</v>
      </c>
      <c r="E512">
        <f t="shared" si="15"/>
        <v>0.54897707818703656</v>
      </c>
      <c r="G512">
        <v>0.45000000000000301</v>
      </c>
      <c r="H512">
        <v>0.54899251337737898</v>
      </c>
    </row>
    <row r="513" spans="1:8">
      <c r="A513">
        <v>511</v>
      </c>
      <c r="B513">
        <v>491</v>
      </c>
      <c r="C513">
        <v>0.50000000000040101</v>
      </c>
      <c r="D513">
        <f t="shared" si="14"/>
        <v>0.5352614285184536</v>
      </c>
      <c r="E513">
        <f t="shared" si="15"/>
        <v>0.51733037244997204</v>
      </c>
      <c r="G513">
        <v>0.5</v>
      </c>
      <c r="H513">
        <v>0.51730591423740302</v>
      </c>
    </row>
    <row r="514" spans="1:8">
      <c r="A514">
        <v>512</v>
      </c>
      <c r="B514">
        <v>490</v>
      </c>
      <c r="C514">
        <v>0.55000000000039895</v>
      </c>
      <c r="D514">
        <f t="shared" si="14"/>
        <v>0.4694234685044521</v>
      </c>
      <c r="E514">
        <f t="shared" si="15"/>
        <v>0.48447057108995384</v>
      </c>
      <c r="G514">
        <v>0.55000000000000104</v>
      </c>
      <c r="H514">
        <v>0.48440938088760499</v>
      </c>
    </row>
    <row r="515" spans="1:8">
      <c r="A515">
        <v>513</v>
      </c>
      <c r="B515">
        <v>489</v>
      </c>
      <c r="C515">
        <v>0.60000000000039899</v>
      </c>
      <c r="D515">
        <f t="shared" si="14"/>
        <v>0.4065696597401125</v>
      </c>
      <c r="E515">
        <f t="shared" si="15"/>
        <v>0.45087118988693015</v>
      </c>
      <c r="G515">
        <v>0.60000000000000098</v>
      </c>
      <c r="H515">
        <v>0.45077755669749098</v>
      </c>
    </row>
    <row r="516" spans="1:8">
      <c r="A516">
        <v>514</v>
      </c>
      <c r="B516">
        <v>488</v>
      </c>
      <c r="C516">
        <v>0.65000000000040004</v>
      </c>
      <c r="D516">
        <f t="shared" ref="D516:D579" si="16">EXP(-(C516^2)/(4*$B$2*D$2))</f>
        <v>0.347757458683638</v>
      </c>
      <c r="E516">
        <f t="shared" ref="E516:E579" si="17">EXP(-(C516^2)/(4*$B$2*E$2))/SQRT(E$2)</f>
        <v>0.41698768488028393</v>
      </c>
      <c r="G516">
        <v>0.65000000000000202</v>
      </c>
      <c r="H516">
        <v>0.41686676962053698</v>
      </c>
    </row>
    <row r="517" spans="1:8">
      <c r="A517">
        <v>515</v>
      </c>
      <c r="B517">
        <v>487</v>
      </c>
      <c r="C517">
        <v>0.70000000000040097</v>
      </c>
      <c r="D517">
        <f t="shared" si="16"/>
        <v>0.29375770032312054</v>
      </c>
      <c r="E517">
        <f t="shared" si="17"/>
        <v>0.38324776602292182</v>
      </c>
      <c r="G517">
        <v>0.70000000000000295</v>
      </c>
      <c r="H517">
        <v>0.38310532175791301</v>
      </c>
    </row>
    <row r="518" spans="1:8">
      <c r="A518">
        <v>516</v>
      </c>
      <c r="B518">
        <v>486</v>
      </c>
      <c r="C518">
        <v>0.75000000000040101</v>
      </c>
      <c r="D518">
        <f t="shared" si="16"/>
        <v>0.24506053924515742</v>
      </c>
      <c r="E518">
        <f t="shared" si="17"/>
        <v>0.35004323964701661</v>
      </c>
      <c r="G518">
        <v>0.75</v>
      </c>
      <c r="H518">
        <v>0.34988532455311699</v>
      </c>
    </row>
    <row r="519" spans="1:8">
      <c r="A519">
        <v>517</v>
      </c>
      <c r="B519">
        <v>485</v>
      </c>
      <c r="C519">
        <v>0.80000000000039895</v>
      </c>
      <c r="D519">
        <f t="shared" si="16"/>
        <v>0.20189651799433325</v>
      </c>
      <c r="E519">
        <f t="shared" si="17"/>
        <v>0.31772355751056075</v>
      </c>
      <c r="G519">
        <v>0.80000000000000104</v>
      </c>
      <c r="H519">
        <v>0.31755625655435299</v>
      </c>
    </row>
    <row r="520" spans="1:8">
      <c r="A520">
        <v>518</v>
      </c>
      <c r="B520">
        <v>484</v>
      </c>
      <c r="C520">
        <v>0.85000000000039899</v>
      </c>
      <c r="D520">
        <f t="shared" si="16"/>
        <v>0.16426899194830097</v>
      </c>
      <c r="E520">
        <f t="shared" si="17"/>
        <v>0.28659116520603084</v>
      </c>
      <c r="G520">
        <v>0.85000000000000098</v>
      </c>
      <c r="H520">
        <v>0.28642033471077799</v>
      </c>
    </row>
    <row r="521" spans="1:8">
      <c r="A521">
        <v>519</v>
      </c>
      <c r="B521">
        <v>483</v>
      </c>
      <c r="C521">
        <v>0.90000000000040004</v>
      </c>
      <c r="D521">
        <f t="shared" si="16"/>
        <v>0.13199384318759264</v>
      </c>
      <c r="E521">
        <f t="shared" si="17"/>
        <v>0.25689866016349</v>
      </c>
      <c r="G521">
        <v>0.90000000000000202</v>
      </c>
      <c r="H521">
        <v>0.25672970684608898</v>
      </c>
    </row>
    <row r="522" spans="1:8">
      <c r="A522">
        <v>520</v>
      </c>
      <c r="B522">
        <v>482</v>
      </c>
      <c r="C522">
        <v>0.95000000000040097</v>
      </c>
      <c r="D522">
        <f t="shared" si="16"/>
        <v>0.10474253370474525</v>
      </c>
      <c r="E522">
        <f t="shared" si="17"/>
        <v>0.22884769357013984</v>
      </c>
      <c r="G522">
        <v>0.95000000000000295</v>
      </c>
      <c r="H522">
        <v>0.22868539652023601</v>
      </c>
    </row>
    <row r="523" spans="1:8">
      <c r="A523">
        <v>521</v>
      </c>
      <c r="B523">
        <v>481</v>
      </c>
      <c r="C523">
        <v>1.0000000000003999</v>
      </c>
      <c r="D523">
        <f t="shared" si="16"/>
        <v>8.2084998623734681E-2</v>
      </c>
      <c r="E523">
        <f t="shared" si="17"/>
        <v>0.20258948470211216</v>
      </c>
      <c r="G523">
        <v>1</v>
      </c>
      <c r="H523">
        <v>0.20243786541033201</v>
      </c>
    </row>
    <row r="524" spans="1:8">
      <c r="A524">
        <v>522</v>
      </c>
      <c r="B524">
        <v>480</v>
      </c>
      <c r="C524">
        <v>1.0500000000003999</v>
      </c>
      <c r="D524">
        <f t="shared" si="16"/>
        <v>6.3529558067899491E-2</v>
      </c>
      <c r="E524">
        <f t="shared" si="17"/>
        <v>0.17822676295649242</v>
      </c>
      <c r="G524">
        <v>1.05</v>
      </c>
      <c r="H524">
        <v>0.17808900514321599</v>
      </c>
    </row>
    <row r="525" spans="1:8">
      <c r="A525">
        <v>523</v>
      </c>
      <c r="B525">
        <v>479</v>
      </c>
      <c r="C525">
        <v>1.1000000000004</v>
      </c>
      <c r="D525">
        <f t="shared" si="16"/>
        <v>4.8557821269903163E-2</v>
      </c>
      <c r="E525">
        <f t="shared" si="17"/>
        <v>0.15581691382822208</v>
      </c>
      <c r="G525">
        <v>1.1000000000000001</v>
      </c>
      <c r="H525">
        <v>0.15569533171343899</v>
      </c>
    </row>
    <row r="526" spans="1:8">
      <c r="A526">
        <v>524</v>
      </c>
      <c r="B526">
        <v>478</v>
      </c>
      <c r="C526">
        <v>1.1500000000004</v>
      </c>
      <c r="D526">
        <f t="shared" si="16"/>
        <v>3.6653366480823367E-2</v>
      </c>
      <c r="E526">
        <f t="shared" si="17"/>
        <v>0.1353760807543625</v>
      </c>
      <c r="G526">
        <v>1.1499999999999999</v>
      </c>
      <c r="H526">
        <v>0.13527213173467301</v>
      </c>
    </row>
    <row r="527" spans="1:8">
      <c r="A527">
        <v>525</v>
      </c>
      <c r="B527">
        <v>477</v>
      </c>
      <c r="C527">
        <v>1.2000000000004001</v>
      </c>
      <c r="D527">
        <f t="shared" si="16"/>
        <v>2.7323722447226972E-2</v>
      </c>
      <c r="E527">
        <f t="shared" si="17"/>
        <v>0.11688396478394067</v>
      </c>
      <c r="G527">
        <v>1.2</v>
      </c>
      <c r="H527">
        <v>0.116798300381745</v>
      </c>
    </row>
    <row r="528" spans="1:8">
      <c r="A528">
        <v>526</v>
      </c>
      <c r="B528">
        <v>476</v>
      </c>
      <c r="C528">
        <v>1.2500000000003999</v>
      </c>
      <c r="D528">
        <f t="shared" si="16"/>
        <v>2.0115794026690625E-2</v>
      </c>
      <c r="E528">
        <f t="shared" si="17"/>
        <v>0.10028906726730143</v>
      </c>
      <c r="G528">
        <v>1.25</v>
      </c>
      <c r="H528">
        <v>0.100221614767253</v>
      </c>
    </row>
    <row r="529" spans="1:8">
      <c r="A529">
        <v>527</v>
      </c>
      <c r="B529">
        <v>475</v>
      </c>
      <c r="C529">
        <v>1.3000000000003999</v>
      </c>
      <c r="D529">
        <f t="shared" si="16"/>
        <v>1.4625334709556201E-2</v>
      </c>
      <c r="E529">
        <f t="shared" si="17"/>
        <v>8.5514135409171382E-2</v>
      </c>
      <c r="G529" s="1">
        <v>1.3</v>
      </c>
      <c r="H529" s="1">
        <v>8.5464201816935703E-2</v>
      </c>
    </row>
    <row r="530" spans="1:8">
      <c r="A530">
        <v>528</v>
      </c>
      <c r="B530">
        <v>474</v>
      </c>
      <c r="C530">
        <v>1.3500000000004</v>
      </c>
      <c r="D530">
        <f t="shared" si="16"/>
        <v>1.0501365317826207E-2</v>
      </c>
      <c r="E530">
        <f t="shared" si="17"/>
        <v>7.2461594371867791E-2</v>
      </c>
      <c r="G530" s="1">
        <v>1.35</v>
      </c>
      <c r="H530" s="1">
        <v>7.2427984186239594E-2</v>
      </c>
    </row>
    <row r="531" spans="1:8">
      <c r="A531">
        <v>529</v>
      </c>
      <c r="B531">
        <v>473</v>
      </c>
      <c r="C531">
        <v>1.4000000000004</v>
      </c>
      <c r="D531">
        <f t="shared" si="16"/>
        <v>7.4465830709034911E-3</v>
      </c>
      <c r="E531">
        <f t="shared" si="17"/>
        <v>6.1018780186527365E-2</v>
      </c>
      <c r="G531" s="1">
        <v>1.4</v>
      </c>
      <c r="H531" s="1">
        <v>6.0999918890948003E-2</v>
      </c>
    </row>
    <row r="532" spans="1:8">
      <c r="A532">
        <v>530</v>
      </c>
      <c r="B532">
        <v>472</v>
      </c>
      <c r="C532">
        <v>1.4500000000004001</v>
      </c>
      <c r="D532">
        <f t="shared" si="16"/>
        <v>5.2148236865762511E-3</v>
      </c>
      <c r="E532">
        <f t="shared" si="17"/>
        <v>5.106282251587866E-2</v>
      </c>
      <c r="G532" s="1">
        <v>1.45</v>
      </c>
      <c r="H532" s="1">
        <v>5.1056878561287398E-2</v>
      </c>
    </row>
    <row r="533" spans="1:8">
      <c r="A533">
        <v>531</v>
      </c>
      <c r="B533">
        <v>471</v>
      </c>
      <c r="C533">
        <v>1.5000000000003999</v>
      </c>
      <c r="D533">
        <f t="shared" si="16"/>
        <v>3.6065631360049132E-3</v>
      </c>
      <c r="E533">
        <f t="shared" si="17"/>
        <v>4.2465062910614602E-2</v>
      </c>
      <c r="G533" s="1">
        <v>1.5</v>
      </c>
      <c r="H533" s="1">
        <v>4.2470062152373603E-2</v>
      </c>
    </row>
    <row r="534" spans="1:8">
      <c r="A534">
        <v>532</v>
      </c>
      <c r="B534">
        <v>470</v>
      </c>
      <c r="C534">
        <v>1.5500000000003999</v>
      </c>
      <c r="D534">
        <f t="shared" si="16"/>
        <v>2.4633082879797234E-3</v>
      </c>
      <c r="E534">
        <f t="shared" si="17"/>
        <v>3.5094930459966173E-2</v>
      </c>
      <c r="G534" s="1">
        <v>1.55</v>
      </c>
      <c r="H534" s="1">
        <v>3.5108858396074701E-2</v>
      </c>
    </row>
    <row r="535" spans="1:8">
      <c r="A535">
        <v>533</v>
      </c>
      <c r="B535">
        <v>469</v>
      </c>
      <c r="C535">
        <v>1.6000000000004</v>
      </c>
      <c r="D535">
        <f t="shared" si="16"/>
        <v>1.6615572731686183E-3</v>
      </c>
      <c r="E535">
        <f t="shared" si="17"/>
        <v>2.8823230849165906E-2</v>
      </c>
      <c r="G535" s="1">
        <v>1.6</v>
      </c>
      <c r="H535" s="1">
        <v>2.8844119459982099E-2</v>
      </c>
    </row>
    <row r="536" spans="1:8">
      <c r="A536">
        <v>534</v>
      </c>
      <c r="B536">
        <v>468</v>
      </c>
      <c r="C536">
        <v>1.6500000000004</v>
      </c>
      <c r="D536">
        <f t="shared" si="16"/>
        <v>1.1068357613390736E-3</v>
      </c>
      <c r="E536">
        <f t="shared" si="17"/>
        <v>2.3524835401539722E-2</v>
      </c>
      <c r="G536" s="1">
        <v>1.65</v>
      </c>
      <c r="H536" s="1">
        <v>2.3550832802649399E-2</v>
      </c>
    </row>
    <row r="537" spans="1:8">
      <c r="A537">
        <v>535</v>
      </c>
      <c r="B537">
        <v>467</v>
      </c>
      <c r="C537">
        <v>1.7000000000004001</v>
      </c>
      <c r="D537">
        <f t="shared" si="16"/>
        <v>7.2815253908698472E-4</v>
      </c>
      <c r="E537">
        <f t="shared" si="17"/>
        <v>1.9080782728795282E-2</v>
      </c>
      <c r="G537" s="1">
        <v>1.7</v>
      </c>
      <c r="H537" s="1">
        <v>1.9110205129732698E-2</v>
      </c>
    </row>
    <row r="538" spans="1:8">
      <c r="A538">
        <v>536</v>
      </c>
      <c r="B538">
        <v>466</v>
      </c>
      <c r="C538">
        <v>1.7500000000003999</v>
      </c>
      <c r="D538">
        <f t="shared" si="16"/>
        <v>4.7307813161106285E-4</v>
      </c>
      <c r="E538">
        <f t="shared" si="17"/>
        <v>1.5379826585678118E-2</v>
      </c>
      <c r="G538" s="1">
        <v>1.75</v>
      </c>
      <c r="H538" s="1">
        <v>1.54111931338917E-2</v>
      </c>
    </row>
    <row r="539" spans="1:8">
      <c r="A539">
        <v>537</v>
      </c>
      <c r="B539">
        <v>465</v>
      </c>
      <c r="C539">
        <v>1.8000000000003999</v>
      </c>
      <c r="D539">
        <f t="shared" si="16"/>
        <v>3.0353913807777439E-4</v>
      </c>
      <c r="E539">
        <f t="shared" si="17"/>
        <v>1.2319479251936227E-2</v>
      </c>
      <c r="G539" s="1">
        <v>1.8</v>
      </c>
      <c r="H539" s="1">
        <v>1.2351531195179E-2</v>
      </c>
    </row>
    <row r="540" spans="1:8">
      <c r="A540">
        <v>538</v>
      </c>
      <c r="B540">
        <v>464</v>
      </c>
      <c r="C540">
        <v>1.8500000000004</v>
      </c>
      <c r="D540">
        <f t="shared" si="16"/>
        <v>1.9233921499978987E-4</v>
      </c>
      <c r="E540">
        <f t="shared" si="17"/>
        <v>9.8066103980883682E-3</v>
      </c>
      <c r="G540" s="1">
        <v>1.85</v>
      </c>
      <c r="H540" s="1">
        <v>9.8383166047331799E-3</v>
      </c>
    </row>
    <row r="541" spans="1:8">
      <c r="A541">
        <v>539</v>
      </c>
      <c r="B541">
        <v>463</v>
      </c>
      <c r="C541">
        <v>1.9000000000004</v>
      </c>
      <c r="D541">
        <f t="shared" si="16"/>
        <v>1.2036280516675583E-4</v>
      </c>
      <c r="E541">
        <f t="shared" si="17"/>
        <v>7.7576673416290482E-3</v>
      </c>
      <c r="G541" s="1">
        <v>1.9</v>
      </c>
      <c r="H541" s="1">
        <v>7.7882185834024804E-3</v>
      </c>
    </row>
    <row r="542" spans="1:8">
      <c r="A542">
        <v>540</v>
      </c>
      <c r="B542">
        <v>462</v>
      </c>
      <c r="C542">
        <v>1.9500000000004001</v>
      </c>
      <c r="D542">
        <f t="shared" si="16"/>
        <v>7.4385464859439069E-5</v>
      </c>
      <c r="E542">
        <f t="shared" si="17"/>
        <v>6.098584461145023E-3</v>
      </c>
      <c r="G542" s="1">
        <v>1.95</v>
      </c>
      <c r="H542" s="1">
        <v>6.1273790088796796E-3</v>
      </c>
    </row>
    <row r="543" spans="1:8">
      <c r="A543">
        <v>541</v>
      </c>
      <c r="B543">
        <v>461</v>
      </c>
      <c r="C543">
        <v>2.0000000000004001</v>
      </c>
      <c r="D543">
        <f t="shared" si="16"/>
        <v>4.5399929762303237E-5</v>
      </c>
      <c r="E543">
        <f t="shared" si="17"/>
        <v>4.7644480143193514E-3</v>
      </c>
      <c r="G543" s="1">
        <v>2</v>
      </c>
      <c r="H543" s="1">
        <v>4.79107105837884E-3</v>
      </c>
    </row>
    <row r="544" spans="1:8">
      <c r="A544">
        <v>542</v>
      </c>
      <c r="B544">
        <v>460</v>
      </c>
      <c r="C544">
        <v>2.0500000000003999</v>
      </c>
      <c r="D544">
        <f t="shared" si="16"/>
        <v>2.736488324376296E-5</v>
      </c>
      <c r="E544">
        <f t="shared" si="17"/>
        <v>3.6989784565311379E-3</v>
      </c>
      <c r="G544" s="1"/>
    </row>
    <row r="545" spans="1:7">
      <c r="A545">
        <v>543</v>
      </c>
      <c r="B545">
        <v>459</v>
      </c>
      <c r="C545">
        <v>2.1000000000004002</v>
      </c>
      <c r="D545">
        <f t="shared" si="16"/>
        <v>1.6289334328389591E-5</v>
      </c>
      <c r="E545">
        <f t="shared" si="17"/>
        <v>2.8538863264318702E-3</v>
      </c>
      <c r="G545" s="1"/>
    </row>
    <row r="546" spans="1:7">
      <c r="A546">
        <v>544</v>
      </c>
      <c r="B546">
        <v>458</v>
      </c>
      <c r="C546">
        <v>2.1500000000004</v>
      </c>
      <c r="D546">
        <f t="shared" si="16"/>
        <v>9.5760056470100705E-6</v>
      </c>
      <c r="E546">
        <f t="shared" si="17"/>
        <v>2.188150548638058E-3</v>
      </c>
      <c r="G546" s="1"/>
    </row>
    <row r="547" spans="1:7">
      <c r="A547">
        <v>545</v>
      </c>
      <c r="B547">
        <v>457</v>
      </c>
      <c r="C547">
        <v>2.2000000000003999</v>
      </c>
      <c r="D547">
        <f t="shared" si="16"/>
        <v>5.5595132416256939E-6</v>
      </c>
      <c r="E547">
        <f t="shared" si="17"/>
        <v>1.6672602138876962E-3</v>
      </c>
      <c r="G547" s="1"/>
    </row>
    <row r="548" spans="1:7">
      <c r="A548">
        <v>546</v>
      </c>
      <c r="B548">
        <v>456</v>
      </c>
      <c r="C548">
        <v>2.2500000000004001</v>
      </c>
      <c r="D548">
        <f t="shared" si="16"/>
        <v>3.1875753772185329E-6</v>
      </c>
      <c r="E548">
        <f t="shared" si="17"/>
        <v>1.262453044120559E-3</v>
      </c>
      <c r="G548" s="1"/>
    </row>
    <row r="549" spans="1:7">
      <c r="A549">
        <v>547</v>
      </c>
      <c r="B549">
        <v>455</v>
      </c>
      <c r="C549">
        <v>2.3000000000003999</v>
      </c>
      <c r="D549">
        <f t="shared" si="16"/>
        <v>1.8049096912048365E-6</v>
      </c>
      <c r="E549">
        <f t="shared" si="17"/>
        <v>9.4997623423031911E-4</v>
      </c>
      <c r="G549" s="1"/>
    </row>
    <row r="550" spans="1:7">
      <c r="A550">
        <v>548</v>
      </c>
      <c r="B550">
        <v>454</v>
      </c>
      <c r="C550">
        <v>2.3500000000004002</v>
      </c>
      <c r="D550">
        <f t="shared" si="16"/>
        <v>1.0093035695944883E-6</v>
      </c>
      <c r="E550">
        <f t="shared" si="17"/>
        <v>7.1038847456672896E-4</v>
      </c>
      <c r="G550" s="1"/>
    </row>
    <row r="551" spans="1:7">
      <c r="A551">
        <v>549</v>
      </c>
      <c r="B551">
        <v>453</v>
      </c>
      <c r="C551">
        <v>2.4000000000004</v>
      </c>
      <c r="D551">
        <f t="shared" si="16"/>
        <v>5.5739036926678431E-7</v>
      </c>
      <c r="E551">
        <f t="shared" si="17"/>
        <v>5.2791588783952326E-4</v>
      </c>
      <c r="G551" s="1"/>
    </row>
    <row r="552" spans="1:7">
      <c r="A552">
        <v>550</v>
      </c>
      <c r="B552">
        <v>452</v>
      </c>
      <c r="C552">
        <v>2.4500000000003999</v>
      </c>
      <c r="D552">
        <f t="shared" si="16"/>
        <v>3.0399639322412461E-7</v>
      </c>
      <c r="E552">
        <f t="shared" si="17"/>
        <v>3.8986946098926791E-4</v>
      </c>
      <c r="G552" s="1"/>
    </row>
    <row r="553" spans="1:7" s="2" customFormat="1">
      <c r="A553" s="2">
        <v>551</v>
      </c>
      <c r="B553" s="2">
        <v>451</v>
      </c>
      <c r="C553" s="2">
        <v>2.5000000000004001</v>
      </c>
      <c r="D553" s="2">
        <f t="shared" si="16"/>
        <v>1.637377130582625E-7</v>
      </c>
      <c r="E553" s="2">
        <f>EXP(-(C553^2)/(4*$B$2*E$2))/SQRT(E$2)</f>
        <v>2.8612734320426498E-4</v>
      </c>
      <c r="G553" s="3"/>
    </row>
    <row r="554" spans="1:7">
      <c r="A554">
        <v>552</v>
      </c>
      <c r="B554">
        <v>450</v>
      </c>
      <c r="C554">
        <v>2.5500000000003999</v>
      </c>
      <c r="D554">
        <f t="shared" si="16"/>
        <v>8.7096424886890814E-8</v>
      </c>
      <c r="E554">
        <f t="shared" si="17"/>
        <v>2.0868208462502332E-4</v>
      </c>
      <c r="G554" s="1"/>
    </row>
    <row r="555" spans="1:7">
      <c r="A555">
        <v>553</v>
      </c>
      <c r="B555">
        <v>449</v>
      </c>
      <c r="C555">
        <v>2.6000000000004002</v>
      </c>
      <c r="D555">
        <f t="shared" si="16"/>
        <v>4.5753387694220144E-8</v>
      </c>
      <c r="E555">
        <f t="shared" si="17"/>
        <v>1.5125043420469929E-4</v>
      </c>
      <c r="G555" s="1"/>
    </row>
    <row r="556" spans="1:7">
      <c r="A556">
        <v>554</v>
      </c>
      <c r="B556">
        <v>448</v>
      </c>
      <c r="C556">
        <v>2.6500000000004</v>
      </c>
      <c r="D556">
        <f t="shared" si="16"/>
        <v>2.3736544841271813E-8</v>
      </c>
      <c r="E556">
        <f t="shared" si="17"/>
        <v>1.0894160096416751E-4</v>
      </c>
      <c r="G556" s="1"/>
    </row>
    <row r="557" spans="1:7">
      <c r="A557">
        <v>555</v>
      </c>
      <c r="B557">
        <v>447</v>
      </c>
      <c r="C557">
        <v>2.7000000000003999</v>
      </c>
      <c r="D557">
        <f t="shared" si="16"/>
        <v>1.2161385837464184E-8</v>
      </c>
      <c r="E557">
        <f t="shared" si="17"/>
        <v>7.7978797879501134E-5</v>
      </c>
      <c r="G557" s="1"/>
    </row>
    <row r="558" spans="1:7">
      <c r="A558">
        <v>556</v>
      </c>
      <c r="B558">
        <v>446</v>
      </c>
      <c r="C558">
        <v>2.7500000000004001</v>
      </c>
      <c r="D558">
        <f t="shared" si="16"/>
        <v>6.1534680714829633E-9</v>
      </c>
      <c r="E558">
        <f t="shared" si="17"/>
        <v>5.54683156021659E-5</v>
      </c>
      <c r="G558" s="1"/>
    </row>
    <row r="559" spans="1:7">
      <c r="A559">
        <v>557</v>
      </c>
      <c r="B559">
        <v>445</v>
      </c>
      <c r="C559">
        <v>2.8000000000003999</v>
      </c>
      <c r="D559">
        <f t="shared" si="16"/>
        <v>3.0748798795694007E-9</v>
      </c>
      <c r="E559">
        <f t="shared" si="17"/>
        <v>3.9210201986022721E-5</v>
      </c>
      <c r="G559" s="1"/>
    </row>
    <row r="560" spans="1:7">
      <c r="A560">
        <v>558</v>
      </c>
      <c r="B560">
        <v>444</v>
      </c>
      <c r="C560">
        <v>2.8500000000004002</v>
      </c>
      <c r="D560">
        <f t="shared" si="16"/>
        <v>1.5174265441390059E-9</v>
      </c>
      <c r="E560">
        <f t="shared" si="17"/>
        <v>2.7544750354096565E-5</v>
      </c>
      <c r="G560" s="1"/>
    </row>
    <row r="561" spans="1:7">
      <c r="A561">
        <v>559</v>
      </c>
      <c r="B561">
        <v>443</v>
      </c>
      <c r="C561">
        <v>2.9000000000004</v>
      </c>
      <c r="D561">
        <f t="shared" si="16"/>
        <v>7.3953463438533842E-10</v>
      </c>
      <c r="E561">
        <f t="shared" si="17"/>
        <v>1.9229334808897293E-5</v>
      </c>
      <c r="G561" s="1"/>
    </row>
    <row r="562" spans="1:7">
      <c r="A562">
        <v>560</v>
      </c>
      <c r="B562">
        <v>442</v>
      </c>
      <c r="C562">
        <v>2.9500000000003999</v>
      </c>
      <c r="D562">
        <f t="shared" si="16"/>
        <v>3.5594318161979181E-10</v>
      </c>
      <c r="E562">
        <f t="shared" si="17"/>
        <v>1.3340599342229564E-5</v>
      </c>
      <c r="G562" s="1"/>
    </row>
    <row r="563" spans="1:7">
      <c r="A563">
        <v>561</v>
      </c>
      <c r="B563">
        <v>441</v>
      </c>
      <c r="C563">
        <v>3.0000000000004001</v>
      </c>
      <c r="D563">
        <f t="shared" si="16"/>
        <v>1.6918979226049721E-10</v>
      </c>
      <c r="E563">
        <f t="shared" si="17"/>
        <v>9.1975483760754738E-6</v>
      </c>
      <c r="G563" s="1"/>
    </row>
    <row r="564" spans="1:7">
      <c r="A564">
        <v>562</v>
      </c>
      <c r="B564">
        <v>440</v>
      </c>
      <c r="C564">
        <v>3.0500000000003999</v>
      </c>
      <c r="D564">
        <f t="shared" si="16"/>
        <v>7.9421659118549991E-11</v>
      </c>
      <c r="E564">
        <f t="shared" si="17"/>
        <v>6.3016529227874013E-6</v>
      </c>
      <c r="G564" s="1"/>
    </row>
    <row r="565" spans="1:7">
      <c r="A565">
        <v>563</v>
      </c>
      <c r="B565">
        <v>439</v>
      </c>
      <c r="C565">
        <v>3.1000000000004002</v>
      </c>
      <c r="D565">
        <f t="shared" si="16"/>
        <v>3.681926140253133E-11</v>
      </c>
      <c r="E565">
        <f t="shared" si="17"/>
        <v>4.2906445554561687E-6</v>
      </c>
      <c r="G565" s="1"/>
    </row>
    <row r="566" spans="1:7">
      <c r="A566">
        <v>564</v>
      </c>
      <c r="B566">
        <v>438</v>
      </c>
      <c r="C566">
        <v>3.1500000000004</v>
      </c>
      <c r="D566">
        <f t="shared" si="16"/>
        <v>1.6857086225867142E-11</v>
      </c>
      <c r="E566">
        <f t="shared" si="17"/>
        <v>2.9031953280710495E-6</v>
      </c>
      <c r="G566" s="1"/>
    </row>
    <row r="567" spans="1:7">
      <c r="A567">
        <v>565</v>
      </c>
      <c r="B567">
        <v>437</v>
      </c>
      <c r="C567">
        <v>3.2000000000003999</v>
      </c>
      <c r="D567">
        <f t="shared" si="16"/>
        <v>7.6218651944641222E-12</v>
      </c>
      <c r="E567">
        <f t="shared" si="17"/>
        <v>1.9521610069950841E-6</v>
      </c>
      <c r="G567" s="1"/>
    </row>
    <row r="568" spans="1:7">
      <c r="A568">
        <v>566</v>
      </c>
      <c r="B568">
        <v>436</v>
      </c>
      <c r="C568">
        <v>3.2500000000004001</v>
      </c>
      <c r="D568">
        <f t="shared" si="16"/>
        <v>3.4033870125375491E-12</v>
      </c>
      <c r="E568">
        <f t="shared" si="17"/>
        <v>1.304489749391989E-6</v>
      </c>
      <c r="G568" s="1"/>
    </row>
    <row r="569" spans="1:7">
      <c r="A569">
        <v>567</v>
      </c>
      <c r="B569">
        <v>435</v>
      </c>
      <c r="C569">
        <v>3.3000000000003999</v>
      </c>
      <c r="D569">
        <f t="shared" si="16"/>
        <v>1.5008342436221719E-12</v>
      </c>
      <c r="E569">
        <f t="shared" si="17"/>
        <v>8.662661956991546E-7</v>
      </c>
      <c r="G569" s="1"/>
    </row>
    <row r="570" spans="1:7">
      <c r="A570">
        <v>568</v>
      </c>
      <c r="B570">
        <v>434</v>
      </c>
      <c r="C570">
        <v>3.3500000000004002</v>
      </c>
      <c r="D570">
        <f t="shared" si="16"/>
        <v>6.5362016475876852E-13</v>
      </c>
      <c r="E570">
        <f t="shared" si="17"/>
        <v>5.7167305549534534E-7</v>
      </c>
      <c r="G570" s="1"/>
    </row>
    <row r="571" spans="1:7">
      <c r="A571">
        <v>569</v>
      </c>
      <c r="B571">
        <v>433</v>
      </c>
      <c r="C571">
        <v>3.4000000000004</v>
      </c>
      <c r="D571">
        <f t="shared" si="16"/>
        <v>2.8111852987699285E-13</v>
      </c>
      <c r="E571">
        <f t="shared" si="17"/>
        <v>3.7491234300633045E-7</v>
      </c>
      <c r="G571" s="1"/>
    </row>
    <row r="572" spans="1:7">
      <c r="A572">
        <v>570</v>
      </c>
      <c r="B572">
        <v>432</v>
      </c>
      <c r="C572">
        <v>3.4500000000003999</v>
      </c>
      <c r="D572">
        <f t="shared" si="16"/>
        <v>1.1940563509003763E-13</v>
      </c>
      <c r="E572">
        <f t="shared" si="17"/>
        <v>2.443416001114399E-7</v>
      </c>
      <c r="G572" s="1"/>
    </row>
    <row r="573" spans="1:7">
      <c r="A573">
        <v>571</v>
      </c>
      <c r="B573">
        <v>431</v>
      </c>
      <c r="C573">
        <v>3.5000000000004001</v>
      </c>
      <c r="D573">
        <f t="shared" si="16"/>
        <v>5.0087746378084327E-14</v>
      </c>
      <c r="E573">
        <f t="shared" si="17"/>
        <v>1.5825256139804551E-7</v>
      </c>
      <c r="G573" s="1"/>
    </row>
    <row r="574" spans="1:7">
      <c r="A574">
        <v>572</v>
      </c>
      <c r="B574">
        <v>430</v>
      </c>
      <c r="C574">
        <v>3.5500000000003999</v>
      </c>
      <c r="D574">
        <f t="shared" si="16"/>
        <v>2.0749588079796485E-14</v>
      </c>
      <c r="E574">
        <f t="shared" si="17"/>
        <v>1.0185673291392297E-7</v>
      </c>
      <c r="G574" s="1"/>
    </row>
    <row r="575" spans="1:7">
      <c r="A575">
        <v>573</v>
      </c>
      <c r="B575">
        <v>429</v>
      </c>
      <c r="C575">
        <v>3.6000000000004002</v>
      </c>
      <c r="D575">
        <f t="shared" si="16"/>
        <v>8.4890440338106151E-15</v>
      </c>
      <c r="E575">
        <f t="shared" si="17"/>
        <v>6.5149996292442767E-8</v>
      </c>
      <c r="G575" s="1"/>
    </row>
    <row r="576" spans="1:7">
      <c r="A576">
        <v>574</v>
      </c>
      <c r="B576">
        <v>428</v>
      </c>
      <c r="C576">
        <v>3.6500000000004</v>
      </c>
      <c r="D576">
        <f t="shared" si="16"/>
        <v>3.4298838406455585E-15</v>
      </c>
      <c r="E576">
        <f t="shared" si="17"/>
        <v>4.1411857243098613E-8</v>
      </c>
      <c r="G576" s="1"/>
    </row>
    <row r="577" spans="1:7">
      <c r="A577">
        <v>575</v>
      </c>
      <c r="B577">
        <v>427</v>
      </c>
      <c r="C577">
        <v>3.7000000000003999</v>
      </c>
      <c r="D577">
        <f t="shared" si="16"/>
        <v>1.3685836800446177E-15</v>
      </c>
      <c r="E577">
        <f t="shared" si="17"/>
        <v>2.6158972457310108E-8</v>
      </c>
      <c r="G577" s="1"/>
    </row>
    <row r="578" spans="1:7">
      <c r="A578">
        <v>576</v>
      </c>
      <c r="B578">
        <v>426</v>
      </c>
      <c r="C578">
        <v>3.7500000000004001</v>
      </c>
      <c r="D578">
        <f t="shared" si="16"/>
        <v>5.3930521588790146E-16</v>
      </c>
      <c r="E578">
        <f t="shared" si="17"/>
        <v>1.6421102519135268E-8</v>
      </c>
      <c r="G578" s="1"/>
    </row>
    <row r="579" spans="1:7">
      <c r="A579">
        <v>577</v>
      </c>
      <c r="B579">
        <v>425</v>
      </c>
      <c r="C579">
        <v>3.8000000000003999</v>
      </c>
      <c r="D579">
        <f t="shared" si="16"/>
        <v>2.0987910487771079E-16</v>
      </c>
      <c r="E579">
        <f t="shared" si="17"/>
        <v>1.0244000802365031E-8</v>
      </c>
      <c r="G579" s="1"/>
    </row>
    <row r="580" spans="1:7">
      <c r="A580">
        <v>578</v>
      </c>
      <c r="B580">
        <v>424</v>
      </c>
      <c r="C580">
        <v>3.8500000000004002</v>
      </c>
      <c r="D580">
        <f t="shared" ref="D580:D643" si="18">EXP(-(C580^2)/(4*$B$2*D$2))</f>
        <v>8.0663136479902014E-17</v>
      </c>
      <c r="E580">
        <f t="shared" ref="E580:E643" si="19">EXP(-(C580^2)/(4*$B$2*E$2))/SQRT(E$2)</f>
        <v>6.3507139945010124E-9</v>
      </c>
      <c r="G580" s="1"/>
    </row>
    <row r="581" spans="1:7">
      <c r="A581">
        <v>579</v>
      </c>
      <c r="B581">
        <v>423</v>
      </c>
      <c r="C581">
        <v>3.9000000000004</v>
      </c>
      <c r="D581">
        <f t="shared" si="18"/>
        <v>3.0616273272337361E-17</v>
      </c>
      <c r="E581">
        <f t="shared" si="19"/>
        <v>3.9125613907220271E-9</v>
      </c>
      <c r="G581" s="1"/>
    </row>
    <row r="582" spans="1:7">
      <c r="A582">
        <v>580</v>
      </c>
      <c r="B582">
        <v>422</v>
      </c>
      <c r="C582">
        <v>3.9500000000003999</v>
      </c>
      <c r="D582">
        <f t="shared" si="18"/>
        <v>1.1476272853932059E-17</v>
      </c>
      <c r="E582">
        <f t="shared" si="19"/>
        <v>2.3954407583920815E-9</v>
      </c>
      <c r="G582" s="1"/>
    </row>
    <row r="583" spans="1:7">
      <c r="A583">
        <v>581</v>
      </c>
      <c r="B583">
        <v>421</v>
      </c>
      <c r="C583">
        <v>4.0000000000003997</v>
      </c>
      <c r="D583">
        <f t="shared" si="18"/>
        <v>4.2483542552576293E-18</v>
      </c>
      <c r="E583">
        <f t="shared" si="19"/>
        <v>1.4574557034876959E-9</v>
      </c>
      <c r="G583" s="1"/>
    </row>
    <row r="584" spans="1:7">
      <c r="A584">
        <v>582</v>
      </c>
      <c r="B584">
        <v>420</v>
      </c>
      <c r="C584">
        <v>4.0500000000004004</v>
      </c>
      <c r="D584">
        <f t="shared" si="18"/>
        <v>1.5531446371872138E-18</v>
      </c>
      <c r="E584">
        <f t="shared" si="19"/>
        <v>8.8123340755648092E-10</v>
      </c>
      <c r="G584" s="1"/>
    </row>
    <row r="585" spans="1:7">
      <c r="A585">
        <v>583</v>
      </c>
      <c r="B585">
        <v>419</v>
      </c>
      <c r="C585">
        <v>4.1000000000004002</v>
      </c>
      <c r="D585">
        <f t="shared" si="18"/>
        <v>5.6075660537471197E-19</v>
      </c>
      <c r="E585">
        <f t="shared" si="19"/>
        <v>5.2950760399389541E-10</v>
      </c>
      <c r="G585" s="1"/>
    </row>
    <row r="586" spans="1:7">
      <c r="A586">
        <v>584</v>
      </c>
      <c r="B586">
        <v>418</v>
      </c>
      <c r="C586">
        <v>4.1500000000004</v>
      </c>
      <c r="D586">
        <f t="shared" si="18"/>
        <v>1.9994392512617192E-19</v>
      </c>
      <c r="E586">
        <f t="shared" si="19"/>
        <v>3.1618343182887676E-10</v>
      </c>
      <c r="G586" s="1"/>
    </row>
    <row r="587" spans="1:7">
      <c r="A587">
        <v>585</v>
      </c>
      <c r="B587">
        <v>417</v>
      </c>
      <c r="C587">
        <v>4.2000000000003999</v>
      </c>
      <c r="D587">
        <f t="shared" si="18"/>
        <v>7.0406596064047725E-20</v>
      </c>
      <c r="E587">
        <f t="shared" si="19"/>
        <v>1.8762541947194645E-10</v>
      </c>
      <c r="G587" s="1"/>
    </row>
    <row r="588" spans="1:7">
      <c r="A588">
        <v>586</v>
      </c>
      <c r="B588">
        <v>416</v>
      </c>
      <c r="C588">
        <v>4.2500000000003997</v>
      </c>
      <c r="D588">
        <f t="shared" si="18"/>
        <v>2.44844189218281E-20</v>
      </c>
      <c r="E588">
        <f t="shared" si="19"/>
        <v>1.1064451844042727E-10</v>
      </c>
      <c r="G588" s="1"/>
    </row>
    <row r="589" spans="1:7">
      <c r="A589">
        <v>587</v>
      </c>
      <c r="B589">
        <v>415</v>
      </c>
      <c r="C589">
        <v>4.3000000000004004</v>
      </c>
      <c r="D589">
        <f t="shared" si="18"/>
        <v>8.4088687534833657E-21</v>
      </c>
      <c r="E589">
        <f t="shared" si="19"/>
        <v>6.4841609917873584E-11</v>
      </c>
      <c r="G589" s="1"/>
    </row>
    <row r="590" spans="1:7">
      <c r="A590">
        <v>588</v>
      </c>
      <c r="B590">
        <v>414</v>
      </c>
      <c r="C590">
        <v>4.3500000000004002</v>
      </c>
      <c r="D590">
        <f t="shared" si="18"/>
        <v>2.8520469166820148E-21</v>
      </c>
      <c r="E590">
        <f t="shared" si="19"/>
        <v>3.7762725780073229E-11</v>
      </c>
      <c r="G590" s="1"/>
    </row>
    <row r="591" spans="1:7">
      <c r="A591">
        <v>589</v>
      </c>
      <c r="B591">
        <v>413</v>
      </c>
      <c r="C591">
        <v>4.4000000000004</v>
      </c>
      <c r="D591">
        <f t="shared" si="18"/>
        <v>9.5531605354284125E-22</v>
      </c>
      <c r="E591">
        <f t="shared" si="19"/>
        <v>2.1855388964084361E-11</v>
      </c>
      <c r="G591" s="1"/>
    </row>
    <row r="592" spans="1:7">
      <c r="A592">
        <v>590</v>
      </c>
      <c r="B592">
        <v>412</v>
      </c>
      <c r="C592">
        <v>4.4500000000003999</v>
      </c>
      <c r="D592">
        <f t="shared" si="18"/>
        <v>3.1601580616586405E-22</v>
      </c>
      <c r="E592">
        <f t="shared" si="19"/>
        <v>1.2570119453805203E-11</v>
      </c>
      <c r="G592" s="1"/>
    </row>
    <row r="593" spans="1:7">
      <c r="A593">
        <v>591</v>
      </c>
      <c r="B593">
        <v>411</v>
      </c>
      <c r="C593">
        <v>4.5000000000003997</v>
      </c>
      <c r="D593">
        <f t="shared" si="18"/>
        <v>1.0323853988676724E-22</v>
      </c>
      <c r="E593">
        <f t="shared" si="19"/>
        <v>7.1846551721974526E-12</v>
      </c>
      <c r="G593" s="1"/>
    </row>
    <row r="594" spans="1:7">
      <c r="A594">
        <v>592</v>
      </c>
      <c r="B594">
        <v>410</v>
      </c>
      <c r="C594">
        <v>4.5500000000004004</v>
      </c>
      <c r="D594">
        <f t="shared" si="18"/>
        <v>3.3307820919167403E-23</v>
      </c>
      <c r="E594">
        <f t="shared" si="19"/>
        <v>4.0809202956666158E-12</v>
      </c>
      <c r="G594" s="1"/>
    </row>
    <row r="595" spans="1:7">
      <c r="A595">
        <v>593</v>
      </c>
      <c r="B595">
        <v>409</v>
      </c>
      <c r="C595">
        <v>4.6000000000004002</v>
      </c>
      <c r="D595">
        <f t="shared" si="18"/>
        <v>1.0612602731730427E-23</v>
      </c>
      <c r="E595">
        <f t="shared" si="19"/>
        <v>2.3035410493119528E-12</v>
      </c>
      <c r="G595" s="1"/>
    </row>
    <row r="596" spans="1:7">
      <c r="A596">
        <v>594</v>
      </c>
      <c r="B596">
        <v>408</v>
      </c>
      <c r="C596">
        <v>4.6500000000004</v>
      </c>
      <c r="D596">
        <f t="shared" si="18"/>
        <v>3.3394036122812827E-24</v>
      </c>
      <c r="E596">
        <f t="shared" si="19"/>
        <v>1.292169418513161E-12</v>
      </c>
      <c r="G596" s="1"/>
    </row>
    <row r="597" spans="1:7">
      <c r="A597">
        <v>595</v>
      </c>
      <c r="B597">
        <v>407</v>
      </c>
      <c r="C597">
        <v>4.7000000000003999</v>
      </c>
      <c r="D597">
        <f t="shared" si="18"/>
        <v>1.0377368454571649E-24</v>
      </c>
      <c r="E597">
        <f t="shared" si="19"/>
        <v>7.2032522011143164E-13</v>
      </c>
      <c r="G597" s="1"/>
    </row>
    <row r="598" spans="1:7">
      <c r="A598">
        <v>596</v>
      </c>
      <c r="B598">
        <v>406</v>
      </c>
      <c r="C598">
        <v>4.7500000000003997</v>
      </c>
      <c r="D598">
        <f t="shared" si="18"/>
        <v>3.1847612480278445E-25</v>
      </c>
      <c r="E598">
        <f t="shared" si="19"/>
        <v>3.9904644140925781E-13</v>
      </c>
      <c r="G598" s="1"/>
    </row>
    <row r="599" spans="1:7">
      <c r="A599">
        <v>597</v>
      </c>
      <c r="B599">
        <v>405</v>
      </c>
      <c r="C599">
        <v>4.8000000000004004</v>
      </c>
      <c r="D599">
        <f t="shared" si="18"/>
        <v>9.652456261526285E-26</v>
      </c>
      <c r="E599">
        <f t="shared" si="19"/>
        <v>2.1968678000196422E-13</v>
      </c>
      <c r="G599" s="1"/>
    </row>
    <row r="600" spans="1:7">
      <c r="A600">
        <v>598</v>
      </c>
      <c r="B600">
        <v>404</v>
      </c>
      <c r="C600">
        <v>4.8500000000004002</v>
      </c>
      <c r="D600">
        <f t="shared" si="18"/>
        <v>2.8891502213646195E-26</v>
      </c>
      <c r="E600">
        <f t="shared" si="19"/>
        <v>1.2019047843661782E-13</v>
      </c>
      <c r="G600" s="1"/>
    </row>
    <row r="601" spans="1:7">
      <c r="A601">
        <v>599</v>
      </c>
      <c r="B601">
        <v>403</v>
      </c>
      <c r="C601">
        <v>4.9000000000004</v>
      </c>
      <c r="D601">
        <f t="shared" si="18"/>
        <v>8.5403117415570221E-27</v>
      </c>
      <c r="E601">
        <f t="shared" si="19"/>
        <v>6.5346429671241492E-14</v>
      </c>
      <c r="G601" s="1"/>
    </row>
    <row r="602" spans="1:7">
      <c r="A602">
        <v>600</v>
      </c>
      <c r="B602">
        <v>402</v>
      </c>
      <c r="C602">
        <v>4.9500000000003999</v>
      </c>
      <c r="D602">
        <f t="shared" si="18"/>
        <v>2.493151345369547E-27</v>
      </c>
      <c r="E602">
        <f t="shared" si="19"/>
        <v>3.5306878546322575E-14</v>
      </c>
      <c r="G602" s="1"/>
    </row>
    <row r="603" spans="1:7">
      <c r="A603" s="2">
        <v>601</v>
      </c>
      <c r="B603" s="2">
        <v>401</v>
      </c>
      <c r="C603" s="2">
        <v>5.0000000000003997</v>
      </c>
      <c r="D603" s="2">
        <f t="shared" si="18"/>
        <v>7.1877817389891814E-28</v>
      </c>
      <c r="E603" s="2">
        <f t="shared" si="19"/>
        <v>1.8957560152864055E-14</v>
      </c>
      <c r="G603" s="1"/>
    </row>
    <row r="604" spans="1:7">
      <c r="A604">
        <v>602</v>
      </c>
      <c r="B604">
        <v>400</v>
      </c>
      <c r="C604">
        <v>5.0500000000004004</v>
      </c>
      <c r="D604">
        <f t="shared" si="18"/>
        <v>2.0465032475378708E-28</v>
      </c>
      <c r="E604">
        <f t="shared" si="19"/>
        <v>1.0115590065680476E-14</v>
      </c>
    </row>
    <row r="605" spans="1:7">
      <c r="A605">
        <v>603</v>
      </c>
      <c r="B605">
        <v>399</v>
      </c>
      <c r="C605">
        <v>5.1000000000004002</v>
      </c>
      <c r="D605">
        <f t="shared" si="18"/>
        <v>5.7544167870254805E-29</v>
      </c>
      <c r="E605">
        <f t="shared" si="19"/>
        <v>5.3639615896394513E-15</v>
      </c>
    </row>
    <row r="606" spans="1:7">
      <c r="A606">
        <v>604</v>
      </c>
      <c r="B606">
        <v>398</v>
      </c>
      <c r="C606">
        <v>5.1500000000004</v>
      </c>
      <c r="D606">
        <f t="shared" si="18"/>
        <v>1.5979438304449707E-29</v>
      </c>
      <c r="E606">
        <f t="shared" si="19"/>
        <v>2.8266091261836777E-15</v>
      </c>
    </row>
    <row r="607" spans="1:7">
      <c r="A607">
        <v>605</v>
      </c>
      <c r="B607">
        <v>397</v>
      </c>
      <c r="C607">
        <v>5.2000000000003999</v>
      </c>
      <c r="D607">
        <f t="shared" si="18"/>
        <v>4.3822083630840488E-30</v>
      </c>
      <c r="E607">
        <f t="shared" si="19"/>
        <v>1.4802378800524002E-15</v>
      </c>
    </row>
    <row r="608" spans="1:7">
      <c r="A608">
        <v>606</v>
      </c>
      <c r="B608">
        <v>396</v>
      </c>
      <c r="C608">
        <v>5.2500000000003997</v>
      </c>
      <c r="D608">
        <f t="shared" si="18"/>
        <v>1.1868500607264387E-30</v>
      </c>
      <c r="E608">
        <f t="shared" si="19"/>
        <v>7.703408533650668E-16</v>
      </c>
    </row>
    <row r="609" spans="1:5">
      <c r="A609">
        <v>607</v>
      </c>
      <c r="B609">
        <v>395</v>
      </c>
      <c r="C609">
        <v>5.3000000000004004</v>
      </c>
      <c r="D609">
        <f t="shared" si="18"/>
        <v>3.174461090952056E-31</v>
      </c>
      <c r="E609">
        <f t="shared" si="19"/>
        <v>3.9840062066668875E-16</v>
      </c>
    </row>
    <row r="610" spans="1:5">
      <c r="A610">
        <v>608</v>
      </c>
      <c r="B610">
        <v>394</v>
      </c>
      <c r="C610">
        <v>5.3500000000004002</v>
      </c>
      <c r="D610">
        <f t="shared" si="18"/>
        <v>8.3852396511149064E-32</v>
      </c>
      <c r="E610">
        <f t="shared" si="19"/>
        <v>2.0475887833150123E-16</v>
      </c>
    </row>
    <row r="611" spans="1:5">
      <c r="A611">
        <v>609</v>
      </c>
      <c r="B611">
        <v>393</v>
      </c>
      <c r="C611">
        <v>5.4000000000004</v>
      </c>
      <c r="D611">
        <f t="shared" si="18"/>
        <v>2.1874204563972687E-32</v>
      </c>
      <c r="E611">
        <f t="shared" si="19"/>
        <v>1.0458060184368008E-16</v>
      </c>
    </row>
    <row r="612" spans="1:5">
      <c r="A612">
        <v>610</v>
      </c>
      <c r="B612">
        <v>392</v>
      </c>
      <c r="C612">
        <v>5.4500000000003999</v>
      </c>
      <c r="D612">
        <f t="shared" si="18"/>
        <v>5.6353433019875204E-33</v>
      </c>
      <c r="E612">
        <f t="shared" si="19"/>
        <v>5.3081744988213788E-17</v>
      </c>
    </row>
    <row r="613" spans="1:5">
      <c r="A613">
        <v>611</v>
      </c>
      <c r="B613">
        <v>391</v>
      </c>
      <c r="C613">
        <v>5.5000000000003997</v>
      </c>
      <c r="D613">
        <f t="shared" si="18"/>
        <v>1.4337710466454098E-33</v>
      </c>
      <c r="E613">
        <f t="shared" si="19"/>
        <v>2.6774717987734341E-17</v>
      </c>
    </row>
    <row r="614" spans="1:5">
      <c r="A614">
        <v>612</v>
      </c>
      <c r="B614">
        <v>390</v>
      </c>
      <c r="C614">
        <v>5.5500000000004004</v>
      </c>
      <c r="D614">
        <f t="shared" si="18"/>
        <v>3.6025544446153055E-34</v>
      </c>
      <c r="E614">
        <f t="shared" si="19"/>
        <v>1.342116694742917E-17</v>
      </c>
    </row>
    <row r="615" spans="1:5">
      <c r="A615">
        <v>613</v>
      </c>
      <c r="B615">
        <v>389</v>
      </c>
      <c r="C615">
        <v>5.6000000000004002</v>
      </c>
      <c r="D615">
        <f t="shared" si="18"/>
        <v>8.9394874451127073E-35</v>
      </c>
      <c r="E615">
        <f t="shared" si="19"/>
        <v>6.6856141995753489E-18</v>
      </c>
    </row>
    <row r="616" spans="1:5">
      <c r="A616">
        <v>614</v>
      </c>
      <c r="B616">
        <v>388</v>
      </c>
      <c r="C616">
        <v>5.6500000000004</v>
      </c>
      <c r="D616">
        <f t="shared" si="18"/>
        <v>2.1907156138777108E-35</v>
      </c>
      <c r="E616">
        <f t="shared" si="19"/>
        <v>3.3096190217891475E-18</v>
      </c>
    </row>
    <row r="617" spans="1:5">
      <c r="A617">
        <v>615</v>
      </c>
      <c r="B617">
        <v>387</v>
      </c>
      <c r="C617">
        <v>5.7000000000003999</v>
      </c>
      <c r="D617">
        <f t="shared" si="18"/>
        <v>5.3018899311316615E-36</v>
      </c>
      <c r="E617">
        <f t="shared" si="19"/>
        <v>1.6281722776063443E-18</v>
      </c>
    </row>
    <row r="618" spans="1:5">
      <c r="A618">
        <v>616</v>
      </c>
      <c r="B618">
        <v>386</v>
      </c>
      <c r="C618">
        <v>5.7500000000003997</v>
      </c>
      <c r="D618">
        <f t="shared" si="18"/>
        <v>1.2672045691463833E-36</v>
      </c>
      <c r="E618">
        <f t="shared" si="19"/>
        <v>7.9599138473553313E-19</v>
      </c>
    </row>
    <row r="619" spans="1:5">
      <c r="A619">
        <v>617</v>
      </c>
      <c r="B619">
        <v>385</v>
      </c>
      <c r="C619">
        <v>5.8000000000004004</v>
      </c>
      <c r="D619">
        <f t="shared" si="18"/>
        <v>2.991121619883283E-37</v>
      </c>
      <c r="E619">
        <f t="shared" si="19"/>
        <v>3.8672481300553254E-19</v>
      </c>
    </row>
    <row r="620" spans="1:5">
      <c r="A620">
        <v>618</v>
      </c>
      <c r="B620">
        <v>384</v>
      </c>
      <c r="C620">
        <v>5.8500000000004002</v>
      </c>
      <c r="D620">
        <f t="shared" si="18"/>
        <v>6.9725675864611898E-38</v>
      </c>
      <c r="E620">
        <f t="shared" si="19"/>
        <v>1.8671592843757585E-19</v>
      </c>
    </row>
    <row r="621" spans="1:5">
      <c r="A621">
        <v>619</v>
      </c>
      <c r="B621">
        <v>383</v>
      </c>
      <c r="C621">
        <v>5.9000000000004</v>
      </c>
      <c r="D621">
        <f t="shared" si="18"/>
        <v>1.6051762020451344E-38</v>
      </c>
      <c r="E621">
        <f t="shared" si="19"/>
        <v>8.9587281520457306E-20</v>
      </c>
    </row>
    <row r="622" spans="1:5">
      <c r="A622">
        <v>620</v>
      </c>
      <c r="B622">
        <v>382</v>
      </c>
      <c r="C622">
        <v>5.9500000000003999</v>
      </c>
      <c r="D622">
        <f t="shared" si="18"/>
        <v>3.6494213718087595E-39</v>
      </c>
      <c r="E622">
        <f t="shared" si="19"/>
        <v>4.2716632427011137E-20</v>
      </c>
    </row>
    <row r="623" spans="1:5">
      <c r="A623">
        <v>621</v>
      </c>
      <c r="B623">
        <v>381</v>
      </c>
      <c r="C623">
        <v>6.0000000000003997</v>
      </c>
      <c r="D623">
        <f t="shared" si="18"/>
        <v>8.1940126238923529E-40</v>
      </c>
      <c r="E623">
        <f t="shared" si="19"/>
        <v>2.0241062995668424E-20</v>
      </c>
    </row>
    <row r="624" spans="1:5">
      <c r="A624">
        <v>622</v>
      </c>
      <c r="B624">
        <v>380</v>
      </c>
      <c r="C624">
        <v>6.0500000000004004</v>
      </c>
      <c r="D624">
        <f t="shared" si="18"/>
        <v>1.8169399134134781E-40</v>
      </c>
      <c r="E624">
        <f t="shared" si="19"/>
        <v>9.5313690344395907E-21</v>
      </c>
    </row>
    <row r="625" spans="1:5">
      <c r="A625">
        <v>623</v>
      </c>
      <c r="B625">
        <v>379</v>
      </c>
      <c r="C625">
        <v>6.1000000000004002</v>
      </c>
      <c r="D625">
        <f t="shared" si="18"/>
        <v>3.9788340047508322E-41</v>
      </c>
      <c r="E625">
        <f t="shared" si="19"/>
        <v>4.4602881099491943E-21</v>
      </c>
    </row>
    <row r="626" spans="1:5">
      <c r="A626">
        <v>624</v>
      </c>
      <c r="B626">
        <v>378</v>
      </c>
      <c r="C626">
        <v>6.1500000000004</v>
      </c>
      <c r="D626">
        <f t="shared" si="18"/>
        <v>8.6048319982578171E-42</v>
      </c>
      <c r="E626">
        <f t="shared" si="19"/>
        <v>2.0742266026470945E-21</v>
      </c>
    </row>
    <row r="627" spans="1:5">
      <c r="A627">
        <v>625</v>
      </c>
      <c r="B627">
        <v>377</v>
      </c>
      <c r="C627">
        <v>6.2000000000003999</v>
      </c>
      <c r="D627">
        <f t="shared" si="18"/>
        <v>1.8378086407179849E-42</v>
      </c>
      <c r="E627">
        <f t="shared" si="19"/>
        <v>9.5859497200798637E-22</v>
      </c>
    </row>
    <row r="628" spans="1:5">
      <c r="A628">
        <v>626</v>
      </c>
      <c r="B628">
        <v>376</v>
      </c>
      <c r="C628">
        <v>6.2500000000003997</v>
      </c>
      <c r="D628">
        <f t="shared" si="18"/>
        <v>3.8764081825200946E-43</v>
      </c>
      <c r="E628">
        <f t="shared" si="19"/>
        <v>4.4025039366933528E-22</v>
      </c>
    </row>
    <row r="629" spans="1:5">
      <c r="A629">
        <v>627</v>
      </c>
      <c r="B629">
        <v>375</v>
      </c>
      <c r="C629">
        <v>6.3000000000004004</v>
      </c>
      <c r="D629">
        <f t="shared" si="18"/>
        <v>8.0747676259733504E-44</v>
      </c>
      <c r="E629">
        <f t="shared" si="19"/>
        <v>2.0093242179864043E-22</v>
      </c>
    </row>
    <row r="630" spans="1:5">
      <c r="A630">
        <v>628</v>
      </c>
      <c r="B630">
        <v>374</v>
      </c>
      <c r="C630">
        <v>6.3500000000004002</v>
      </c>
      <c r="D630">
        <f t="shared" si="18"/>
        <v>1.6611233522574502E-44</v>
      </c>
      <c r="E630">
        <f t="shared" si="19"/>
        <v>9.1135156560392486E-23</v>
      </c>
    </row>
    <row r="631" spans="1:5">
      <c r="A631">
        <v>629</v>
      </c>
      <c r="B631">
        <v>373</v>
      </c>
      <c r="C631">
        <v>6.4000000000004</v>
      </c>
      <c r="D631">
        <f t="shared" si="18"/>
        <v>3.3747767862140083E-45</v>
      </c>
      <c r="E631">
        <f t="shared" si="19"/>
        <v>4.1077833354584367E-23</v>
      </c>
    </row>
    <row r="632" spans="1:5">
      <c r="A632">
        <v>630</v>
      </c>
      <c r="B632">
        <v>372</v>
      </c>
      <c r="C632">
        <v>6.4500000000003999</v>
      </c>
      <c r="D632">
        <f t="shared" si="18"/>
        <v>6.7711048917933918E-46</v>
      </c>
      <c r="E632">
        <f t="shared" si="19"/>
        <v>1.8399870776439424E-23</v>
      </c>
    </row>
    <row r="633" spans="1:5">
      <c r="A633">
        <v>631</v>
      </c>
      <c r="B633">
        <v>371</v>
      </c>
      <c r="C633">
        <v>6.5000000000003997</v>
      </c>
      <c r="D633">
        <f t="shared" si="18"/>
        <v>1.3416688878120411E-46</v>
      </c>
      <c r="E633">
        <f t="shared" si="19"/>
        <v>8.190448363221762E-24</v>
      </c>
    </row>
    <row r="634" spans="1:5">
      <c r="A634">
        <v>632</v>
      </c>
      <c r="B634">
        <v>370</v>
      </c>
      <c r="C634">
        <v>6.5500000000004004</v>
      </c>
      <c r="D634">
        <f t="shared" si="18"/>
        <v>2.6254422832472684E-47</v>
      </c>
      <c r="E634">
        <f t="shared" si="19"/>
        <v>3.6231493781289702E-24</v>
      </c>
    </row>
    <row r="635" spans="1:5">
      <c r="A635">
        <v>633</v>
      </c>
      <c r="B635">
        <v>369</v>
      </c>
      <c r="C635">
        <v>6.6000000000004002</v>
      </c>
      <c r="D635">
        <f t="shared" si="18"/>
        <v>5.0737716879430878E-48</v>
      </c>
      <c r="E635">
        <f t="shared" si="19"/>
        <v>1.5927604477671913E-24</v>
      </c>
    </row>
    <row r="636" spans="1:5">
      <c r="A636">
        <v>634</v>
      </c>
      <c r="B636">
        <v>368</v>
      </c>
      <c r="C636">
        <v>6.6500000000004</v>
      </c>
      <c r="D636">
        <f t="shared" si="18"/>
        <v>9.683462723528517E-49</v>
      </c>
      <c r="E636">
        <f t="shared" si="19"/>
        <v>6.958255069889474E-25</v>
      </c>
    </row>
    <row r="637" spans="1:5">
      <c r="A637">
        <v>635</v>
      </c>
      <c r="B637">
        <v>367</v>
      </c>
      <c r="C637">
        <v>6.7000000000005002</v>
      </c>
      <c r="D637">
        <f t="shared" si="18"/>
        <v>1.825163471945042E-49</v>
      </c>
      <c r="E637">
        <f t="shared" si="19"/>
        <v>3.0208967807135036E-25</v>
      </c>
    </row>
    <row r="638" spans="1:5">
      <c r="A638">
        <v>636</v>
      </c>
      <c r="B638">
        <v>366</v>
      </c>
      <c r="C638">
        <v>6.7500000000005</v>
      </c>
      <c r="D638">
        <f t="shared" si="18"/>
        <v>3.3973803511339294E-50</v>
      </c>
      <c r="E638">
        <f t="shared" si="19"/>
        <v>1.3033380895097652E-25</v>
      </c>
    </row>
    <row r="639" spans="1:5">
      <c r="A639">
        <v>637</v>
      </c>
      <c r="B639">
        <v>365</v>
      </c>
      <c r="C639">
        <v>6.8000000000004999</v>
      </c>
      <c r="D639">
        <f t="shared" si="18"/>
        <v>6.2453659621132407E-51</v>
      </c>
      <c r="E639">
        <f t="shared" si="19"/>
        <v>5.5880971547178922E-26</v>
      </c>
    </row>
    <row r="640" spans="1:5">
      <c r="A640">
        <v>638</v>
      </c>
      <c r="B640">
        <v>364</v>
      </c>
      <c r="C640">
        <v>6.8500000000004997</v>
      </c>
      <c r="D640">
        <f t="shared" si="18"/>
        <v>1.13381691616272E-51</v>
      </c>
      <c r="E640">
        <f t="shared" si="19"/>
        <v>2.3809839522377298E-26</v>
      </c>
    </row>
    <row r="641" spans="1:5">
      <c r="A641">
        <v>639</v>
      </c>
      <c r="B641">
        <v>363</v>
      </c>
      <c r="C641">
        <v>6.9000000000005004</v>
      </c>
      <c r="D641">
        <f t="shared" si="18"/>
        <v>2.0328217158054894E-52</v>
      </c>
      <c r="E641">
        <f t="shared" si="19"/>
        <v>1.0081720378500607E-26</v>
      </c>
    </row>
    <row r="642" spans="1:5">
      <c r="A642">
        <v>640</v>
      </c>
      <c r="B642">
        <v>362</v>
      </c>
      <c r="C642">
        <v>6.9500000000005002</v>
      </c>
      <c r="D642">
        <f t="shared" si="18"/>
        <v>3.5993739539794748E-53</v>
      </c>
      <c r="E642">
        <f t="shared" si="19"/>
        <v>4.2422717699243848E-27</v>
      </c>
    </row>
    <row r="643" spans="1:5">
      <c r="A643">
        <v>641</v>
      </c>
      <c r="B643">
        <v>361</v>
      </c>
      <c r="C643">
        <v>7.0000000000005</v>
      </c>
      <c r="D643">
        <f t="shared" si="18"/>
        <v>6.2939888156900017E-54</v>
      </c>
      <c r="E643">
        <f t="shared" si="19"/>
        <v>1.7739770031894439E-27</v>
      </c>
    </row>
    <row r="644" spans="1:5">
      <c r="A644">
        <v>642</v>
      </c>
      <c r="B644">
        <v>360</v>
      </c>
      <c r="C644">
        <v>7.0500000000004999</v>
      </c>
      <c r="D644">
        <f t="shared" ref="D644:D707" si="20">EXP(-(C644^2)/(4*$B$2*D$2))</f>
        <v>1.0869167536859853E-54</v>
      </c>
      <c r="E644">
        <f t="shared" ref="E644:E707" si="21">EXP(-(C644^2)/(4*$B$2*E$2))/SQRT(E$2)</f>
        <v>7.3719629464817073E-28</v>
      </c>
    </row>
    <row r="645" spans="1:5">
      <c r="A645">
        <v>643</v>
      </c>
      <c r="B645">
        <v>359</v>
      </c>
      <c r="C645">
        <v>7.1000000000004997</v>
      </c>
      <c r="D645">
        <f t="shared" si="20"/>
        <v>1.8536934618297445E-55</v>
      </c>
      <c r="E645">
        <f t="shared" si="21"/>
        <v>3.0444157582611344E-28</v>
      </c>
    </row>
    <row r="646" spans="1:5">
      <c r="A646">
        <v>644</v>
      </c>
      <c r="B646">
        <v>358</v>
      </c>
      <c r="C646">
        <v>7.1500000000005004</v>
      </c>
      <c r="D646">
        <f t="shared" si="20"/>
        <v>3.1221292083777299E-56</v>
      </c>
      <c r="E646">
        <f t="shared" si="21"/>
        <v>1.2494257097518303E-28</v>
      </c>
    </row>
    <row r="647" spans="1:5">
      <c r="A647">
        <v>645</v>
      </c>
      <c r="B647">
        <v>357</v>
      </c>
      <c r="C647">
        <v>7.2000000000005002</v>
      </c>
      <c r="D647">
        <f t="shared" si="20"/>
        <v>5.1932011588038044E-57</v>
      </c>
      <c r="E647">
        <f t="shared" si="21"/>
        <v>5.0956850171511794E-29</v>
      </c>
    </row>
    <row r="648" spans="1:5">
      <c r="A648">
        <v>646</v>
      </c>
      <c r="B648">
        <v>356</v>
      </c>
      <c r="C648">
        <v>7.2500000000005</v>
      </c>
      <c r="D648">
        <f t="shared" si="20"/>
        <v>8.5308191934279429E-58</v>
      </c>
      <c r="E648">
        <f t="shared" si="21"/>
        <v>2.0652868073742132E-29</v>
      </c>
    </row>
    <row r="649" spans="1:5">
      <c r="A649">
        <v>647</v>
      </c>
      <c r="B649">
        <v>355</v>
      </c>
      <c r="C649">
        <v>7.3000000000004999</v>
      </c>
      <c r="D649">
        <f t="shared" si="20"/>
        <v>1.383941231682013E-58</v>
      </c>
      <c r="E649">
        <f t="shared" si="21"/>
        <v>8.3184771192869576E-30</v>
      </c>
    </row>
    <row r="650" spans="1:5">
      <c r="A650">
        <v>648</v>
      </c>
      <c r="B650">
        <v>354</v>
      </c>
      <c r="C650">
        <v>7.3500000000004997</v>
      </c>
      <c r="D650">
        <f t="shared" si="20"/>
        <v>2.2172562024460547E-59</v>
      </c>
      <c r="E650">
        <f t="shared" si="21"/>
        <v>3.3296067353713522E-30</v>
      </c>
    </row>
    <row r="651" spans="1:5">
      <c r="A651">
        <v>649</v>
      </c>
      <c r="B651">
        <v>353</v>
      </c>
      <c r="C651">
        <v>7.4000000000005004</v>
      </c>
      <c r="D651">
        <f t="shared" si="20"/>
        <v>3.5082087501517401E-60</v>
      </c>
      <c r="E651">
        <f t="shared" si="21"/>
        <v>1.3244260549671581E-30</v>
      </c>
    </row>
    <row r="652" spans="1:5">
      <c r="A652">
        <v>650</v>
      </c>
      <c r="B652">
        <v>352</v>
      </c>
      <c r="C652">
        <v>7.4500000000005002</v>
      </c>
      <c r="D652">
        <f t="shared" si="20"/>
        <v>5.4818392412685828E-61</v>
      </c>
      <c r="E652">
        <f t="shared" si="21"/>
        <v>5.2353792800849602E-31</v>
      </c>
    </row>
    <row r="653" spans="1:5">
      <c r="A653">
        <v>651</v>
      </c>
      <c r="B653">
        <v>351</v>
      </c>
      <c r="C653">
        <v>7.5000000000005</v>
      </c>
      <c r="D653">
        <f t="shared" si="20"/>
        <v>8.4593789910625428E-62</v>
      </c>
      <c r="E653">
        <f t="shared" si="21"/>
        <v>2.0566208925155049E-31</v>
      </c>
    </row>
    <row r="654" spans="1:5">
      <c r="A654">
        <v>652</v>
      </c>
      <c r="B654">
        <v>350</v>
      </c>
      <c r="C654">
        <v>7.5500000000004999</v>
      </c>
      <c r="D654">
        <f t="shared" si="20"/>
        <v>1.2892050209961934E-62</v>
      </c>
      <c r="E654">
        <f t="shared" si="21"/>
        <v>8.0287141591795178E-32</v>
      </c>
    </row>
    <row r="655" spans="1:5">
      <c r="A655">
        <v>653</v>
      </c>
      <c r="B655">
        <v>349</v>
      </c>
      <c r="C655">
        <v>7.6000000000004997</v>
      </c>
      <c r="D655">
        <f t="shared" si="20"/>
        <v>1.9403354269239114E-63</v>
      </c>
      <c r="E655">
        <f t="shared" si="21"/>
        <v>3.1147515365787291E-32</v>
      </c>
    </row>
    <row r="656" spans="1:5">
      <c r="A656">
        <v>654</v>
      </c>
      <c r="B656">
        <v>348</v>
      </c>
      <c r="C656">
        <v>7.6500000000005004</v>
      </c>
      <c r="D656">
        <f t="shared" si="20"/>
        <v>2.8840511400521315E-64</v>
      </c>
      <c r="E656">
        <f t="shared" si="21"/>
        <v>1.2008436909215393E-32</v>
      </c>
    </row>
    <row r="657" spans="1:5">
      <c r="A657">
        <v>655</v>
      </c>
      <c r="B657">
        <v>347</v>
      </c>
      <c r="C657">
        <v>7.7000000000005002</v>
      </c>
      <c r="D657">
        <f t="shared" si="20"/>
        <v>4.2335083420926153E-65</v>
      </c>
      <c r="E657">
        <f t="shared" si="21"/>
        <v>4.6008196781077039E-33</v>
      </c>
    </row>
    <row r="658" spans="1:5">
      <c r="A658">
        <v>656</v>
      </c>
      <c r="B658">
        <v>346</v>
      </c>
      <c r="C658">
        <v>7.7500000000005</v>
      </c>
      <c r="D658">
        <f t="shared" si="20"/>
        <v>6.1371848135095215E-66</v>
      </c>
      <c r="E658">
        <f t="shared" si="21"/>
        <v>1.7517398227918322E-33</v>
      </c>
    </row>
    <row r="659" spans="1:5">
      <c r="A659">
        <v>657</v>
      </c>
      <c r="B659">
        <v>345</v>
      </c>
      <c r="C659">
        <v>7.8000000000004999</v>
      </c>
      <c r="D659">
        <f t="shared" si="20"/>
        <v>8.7863662522894101E-67</v>
      </c>
      <c r="E659">
        <f t="shared" si="21"/>
        <v>6.6281091769408145E-34</v>
      </c>
    </row>
    <row r="660" spans="1:5">
      <c r="A660">
        <v>658</v>
      </c>
      <c r="B660">
        <v>344</v>
      </c>
      <c r="C660">
        <v>7.8500000000004997</v>
      </c>
      <c r="D660">
        <f t="shared" si="20"/>
        <v>1.242283515215663E-67</v>
      </c>
      <c r="E660">
        <f t="shared" si="21"/>
        <v>2.4922715694880274E-34</v>
      </c>
    </row>
    <row r="661" spans="1:5">
      <c r="A661">
        <v>659</v>
      </c>
      <c r="B661">
        <v>343</v>
      </c>
      <c r="C661">
        <v>7.9000000000005004</v>
      </c>
      <c r="D661">
        <f t="shared" si="20"/>
        <v>1.7346164515571623E-68</v>
      </c>
      <c r="E661">
        <f t="shared" si="21"/>
        <v>9.312938450234604E-35</v>
      </c>
    </row>
    <row r="662" spans="1:5">
      <c r="A662">
        <v>660</v>
      </c>
      <c r="B662">
        <v>342</v>
      </c>
      <c r="C662">
        <v>7.9500000000005002</v>
      </c>
      <c r="D662">
        <f t="shared" si="20"/>
        <v>2.3919798605951089E-69</v>
      </c>
      <c r="E662">
        <f t="shared" si="21"/>
        <v>3.4583087344792602E-35</v>
      </c>
    </row>
    <row r="663" spans="1:5">
      <c r="A663">
        <v>661</v>
      </c>
      <c r="B663">
        <v>341</v>
      </c>
      <c r="C663">
        <v>8.0000000000004992</v>
      </c>
      <c r="D663">
        <f t="shared" si="20"/>
        <v>3.2574885321425274E-70</v>
      </c>
      <c r="E663">
        <f t="shared" si="21"/>
        <v>1.2762226553667128E-35</v>
      </c>
    </row>
    <row r="664" spans="1:5">
      <c r="A664">
        <v>662</v>
      </c>
      <c r="B664">
        <v>340</v>
      </c>
      <c r="C664">
        <v>8.0500000000004999</v>
      </c>
      <c r="D664">
        <f t="shared" si="20"/>
        <v>4.3810639355773534E-71</v>
      </c>
      <c r="E664">
        <f t="shared" si="21"/>
        <v>4.6803119210034246E-36</v>
      </c>
    </row>
    <row r="665" spans="1:5">
      <c r="A665">
        <v>663</v>
      </c>
      <c r="B665">
        <v>339</v>
      </c>
      <c r="C665">
        <v>8.1000000000005006</v>
      </c>
      <c r="D665">
        <f t="shared" si="20"/>
        <v>5.8189899324199808E-72</v>
      </c>
      <c r="E665">
        <f t="shared" si="21"/>
        <v>1.7057241764746112E-36</v>
      </c>
    </row>
    <row r="666" spans="1:5">
      <c r="A666">
        <v>664</v>
      </c>
      <c r="B666">
        <v>338</v>
      </c>
      <c r="C666">
        <v>8.1500000000004995</v>
      </c>
      <c r="D666">
        <f t="shared" si="20"/>
        <v>7.6328537205184291E-73</v>
      </c>
      <c r="E666">
        <f t="shared" si="21"/>
        <v>6.1777235777098456E-37</v>
      </c>
    </row>
    <row r="667" spans="1:5">
      <c r="A667">
        <v>665</v>
      </c>
      <c r="B667">
        <v>337</v>
      </c>
      <c r="C667">
        <v>8.2000000000005002</v>
      </c>
      <c r="D667">
        <f t="shared" si="20"/>
        <v>9.8877526134777902E-74</v>
      </c>
      <c r="E667">
        <f t="shared" si="21"/>
        <v>2.2234829225201831E-37</v>
      </c>
    </row>
    <row r="668" spans="1:5">
      <c r="A668">
        <v>666</v>
      </c>
      <c r="B668">
        <v>336</v>
      </c>
      <c r="C668">
        <v>8.2500000000004992</v>
      </c>
      <c r="D668">
        <f t="shared" si="20"/>
        <v>1.2649680709924596E-74</v>
      </c>
      <c r="E668">
        <f t="shared" si="21"/>
        <v>7.9528864916848258E-38</v>
      </c>
    </row>
    <row r="669" spans="1:5">
      <c r="A669">
        <v>667</v>
      </c>
      <c r="B669">
        <v>335</v>
      </c>
      <c r="C669">
        <v>8.3000000000004999</v>
      </c>
      <c r="D669">
        <f t="shared" si="20"/>
        <v>1.5982063585703489E-75</v>
      </c>
      <c r="E669">
        <f t="shared" si="21"/>
        <v>2.8268413101643579E-38</v>
      </c>
    </row>
    <row r="670" spans="1:5">
      <c r="A670">
        <v>668</v>
      </c>
      <c r="B670">
        <v>334</v>
      </c>
      <c r="C670">
        <v>8.3500000000005006</v>
      </c>
      <c r="D670">
        <f t="shared" si="20"/>
        <v>1.9941483511162901E-76</v>
      </c>
      <c r="E670">
        <f t="shared" si="21"/>
        <v>9.985360161547229E-39</v>
      </c>
    </row>
    <row r="671" spans="1:5">
      <c r="A671">
        <v>669</v>
      </c>
      <c r="B671">
        <v>333</v>
      </c>
      <c r="C671">
        <v>8.4000000000004995</v>
      </c>
      <c r="D671">
        <f t="shared" si="20"/>
        <v>2.4572729067287852E-77</v>
      </c>
      <c r="E671">
        <f t="shared" si="21"/>
        <v>3.5051910837561942E-39</v>
      </c>
    </row>
    <row r="672" spans="1:5">
      <c r="A672">
        <v>670</v>
      </c>
      <c r="B672">
        <v>332</v>
      </c>
      <c r="C672">
        <v>8.4500000000005002</v>
      </c>
      <c r="D672">
        <f t="shared" si="20"/>
        <v>2.9903404790585117E-78</v>
      </c>
      <c r="E672">
        <f t="shared" si="21"/>
        <v>1.2227715402025252E-39</v>
      </c>
    </row>
    <row r="673" spans="1:5">
      <c r="A673">
        <v>671</v>
      </c>
      <c r="B673">
        <v>331</v>
      </c>
      <c r="C673">
        <v>8.5000000000004992</v>
      </c>
      <c r="D673">
        <f t="shared" si="20"/>
        <v>3.593843873371698E-79</v>
      </c>
      <c r="E673">
        <f t="shared" si="21"/>
        <v>4.239011602585972E-40</v>
      </c>
    </row>
    <row r="674" spans="1:5">
      <c r="A674">
        <v>672</v>
      </c>
      <c r="B674">
        <v>330</v>
      </c>
      <c r="C674">
        <v>8.5500000000004999</v>
      </c>
      <c r="D674">
        <f t="shared" si="20"/>
        <v>4.2654916060829803E-80</v>
      </c>
      <c r="E674">
        <f t="shared" si="21"/>
        <v>1.4603923455843946E-40</v>
      </c>
    </row>
    <row r="675" spans="1:5">
      <c r="A675">
        <v>673</v>
      </c>
      <c r="B675">
        <v>329</v>
      </c>
      <c r="C675">
        <v>8.6000000000005006</v>
      </c>
      <c r="D675">
        <f t="shared" si="20"/>
        <v>4.9997731054588066E-81</v>
      </c>
      <c r="E675">
        <f t="shared" si="21"/>
        <v>4.999886551442345E-41</v>
      </c>
    </row>
    <row r="676" spans="1:5">
      <c r="A676">
        <v>674</v>
      </c>
      <c r="B676">
        <v>328</v>
      </c>
      <c r="C676">
        <v>8.6500000000004995</v>
      </c>
      <c r="D676">
        <f t="shared" si="20"/>
        <v>5.7876574573170831E-82</v>
      </c>
      <c r="E676">
        <f t="shared" si="21"/>
        <v>1.701125723942396E-41</v>
      </c>
    </row>
    <row r="677" spans="1:5">
      <c r="A677">
        <v>675</v>
      </c>
      <c r="B677">
        <v>327</v>
      </c>
      <c r="C677">
        <v>8.7000000000005002</v>
      </c>
      <c r="D677">
        <f t="shared" si="20"/>
        <v>6.616474786240909E-83</v>
      </c>
      <c r="E677">
        <f t="shared" si="21"/>
        <v>5.7517279083076014E-42</v>
      </c>
    </row>
    <row r="678" spans="1:5">
      <c r="A678">
        <v>676</v>
      </c>
      <c r="B678">
        <v>326</v>
      </c>
      <c r="C678">
        <v>8.7500000000004992</v>
      </c>
      <c r="D678">
        <f t="shared" si="20"/>
        <v>7.47002100815917E-84</v>
      </c>
      <c r="E678">
        <f t="shared" si="21"/>
        <v>1.9326175265891554E-42</v>
      </c>
    </row>
    <row r="679" spans="1:5">
      <c r="A679">
        <v>677</v>
      </c>
      <c r="B679">
        <v>325</v>
      </c>
      <c r="C679">
        <v>8.8000000000004999</v>
      </c>
      <c r="D679">
        <f t="shared" si="20"/>
        <v>8.3289125752662076E-85</v>
      </c>
      <c r="E679">
        <f t="shared" si="21"/>
        <v>6.4532598643112949E-43</v>
      </c>
    </row>
    <row r="680" spans="1:5">
      <c r="A680">
        <v>678</v>
      </c>
      <c r="B680">
        <v>324</v>
      </c>
      <c r="C680">
        <v>8.8500000000005006</v>
      </c>
      <c r="D680">
        <f t="shared" si="20"/>
        <v>9.1711987000202932E-86</v>
      </c>
      <c r="E680">
        <f t="shared" si="21"/>
        <v>2.1414012585244612E-43</v>
      </c>
    </row>
    <row r="681" spans="1:5">
      <c r="A681">
        <v>679</v>
      </c>
      <c r="B681">
        <v>323</v>
      </c>
      <c r="C681">
        <v>8.9000000000004995</v>
      </c>
      <c r="D681">
        <f t="shared" si="20"/>
        <v>9.9732159082134192E-87</v>
      </c>
      <c r="E681">
        <f t="shared" si="21"/>
        <v>7.0615918560241848E-44</v>
      </c>
    </row>
    <row r="682" spans="1:5">
      <c r="A682">
        <v>680</v>
      </c>
      <c r="B682">
        <v>322</v>
      </c>
      <c r="C682">
        <v>8.9500000000005002</v>
      </c>
      <c r="D682">
        <f t="shared" si="20"/>
        <v>1.0710645821696445E-87</v>
      </c>
      <c r="E682">
        <f t="shared" si="21"/>
        <v>2.3141570627008491E-44</v>
      </c>
    </row>
    <row r="683" spans="1:5">
      <c r="A683">
        <v>681</v>
      </c>
      <c r="B683">
        <v>321</v>
      </c>
      <c r="C683">
        <v>9.0000000000004992</v>
      </c>
      <c r="D683">
        <f t="shared" si="20"/>
        <v>1.1359714449025281E-88</v>
      </c>
      <c r="E683">
        <f t="shared" si="21"/>
        <v>7.5364827502706061E-45</v>
      </c>
    </row>
    <row r="684" spans="1:5">
      <c r="A684">
        <v>682</v>
      </c>
      <c r="B684">
        <v>320</v>
      </c>
      <c r="C684">
        <v>9.0500000000004999</v>
      </c>
      <c r="D684">
        <f t="shared" si="20"/>
        <v>1.1898452735554157E-89</v>
      </c>
      <c r="E684">
        <f t="shared" si="21"/>
        <v>2.4391035992300693E-45</v>
      </c>
    </row>
    <row r="685" spans="1:5">
      <c r="A685">
        <v>683</v>
      </c>
      <c r="B685">
        <v>319</v>
      </c>
      <c r="C685">
        <v>9.1000000000005006</v>
      </c>
      <c r="D685">
        <f t="shared" si="20"/>
        <v>1.2307926213460743E-90</v>
      </c>
      <c r="E685">
        <f t="shared" si="21"/>
        <v>7.8447199483030435E-46</v>
      </c>
    </row>
    <row r="686" spans="1:5">
      <c r="A686">
        <v>684</v>
      </c>
      <c r="B686">
        <v>318</v>
      </c>
      <c r="C686">
        <v>9.1500000000004995</v>
      </c>
      <c r="D686">
        <f t="shared" si="20"/>
        <v>1.2573338190818145E-91</v>
      </c>
      <c r="E686">
        <f t="shared" si="21"/>
        <v>2.5073230935420091E-46</v>
      </c>
    </row>
    <row r="687" spans="1:5">
      <c r="A687">
        <v>685</v>
      </c>
      <c r="B687">
        <v>317</v>
      </c>
      <c r="C687">
        <v>9.2000000000005002</v>
      </c>
      <c r="D687">
        <f t="shared" si="20"/>
        <v>1.2684916981665324E-92</v>
      </c>
      <c r="E687">
        <f t="shared" si="21"/>
        <v>7.9639553557467034E-47</v>
      </c>
    </row>
    <row r="688" spans="1:5">
      <c r="A688">
        <v>686</v>
      </c>
      <c r="B688">
        <v>316</v>
      </c>
      <c r="C688">
        <v>9.2500000000004992</v>
      </c>
      <c r="D688">
        <f t="shared" si="20"/>
        <v>1.2638513025580076E-93</v>
      </c>
      <c r="E688">
        <f t="shared" si="21"/>
        <v>2.5138131419797368E-47</v>
      </c>
    </row>
    <row r="689" spans="1:5">
      <c r="A689">
        <v>687</v>
      </c>
      <c r="B689">
        <v>315</v>
      </c>
      <c r="C689">
        <v>9.3000000000004999</v>
      </c>
      <c r="D689">
        <f t="shared" si="20"/>
        <v>1.2435855024625682E-94</v>
      </c>
      <c r="E689">
        <f t="shared" si="21"/>
        <v>7.8853836382974035E-48</v>
      </c>
    </row>
    <row r="690" spans="1:5">
      <c r="A690">
        <v>688</v>
      </c>
      <c r="B690">
        <v>314</v>
      </c>
      <c r="C690">
        <v>9.3500000000005006</v>
      </c>
      <c r="D690">
        <f t="shared" si="20"/>
        <v>1.2084443054454725E-95</v>
      </c>
      <c r="E690">
        <f t="shared" si="21"/>
        <v>2.4580930672428497E-48</v>
      </c>
    </row>
    <row r="691" spans="1:5">
      <c r="A691">
        <v>689</v>
      </c>
      <c r="B691">
        <v>313</v>
      </c>
      <c r="C691">
        <v>9.4000000000004995</v>
      </c>
      <c r="D691">
        <f t="shared" si="20"/>
        <v>1.1597087864126419E-96</v>
      </c>
      <c r="E691">
        <f t="shared" si="21"/>
        <v>7.6148170904252256E-49</v>
      </c>
    </row>
    <row r="692" spans="1:5">
      <c r="A692">
        <v>690</v>
      </c>
      <c r="B692">
        <v>312</v>
      </c>
      <c r="C692">
        <v>9.4500000000005002</v>
      </c>
      <c r="D692">
        <f t="shared" si="20"/>
        <v>1.0991135819990226E-97</v>
      </c>
      <c r="E692">
        <f t="shared" si="21"/>
        <v>2.3442627647077263E-49</v>
      </c>
    </row>
    <row r="693" spans="1:5">
      <c r="A693">
        <v>691</v>
      </c>
      <c r="B693">
        <v>311</v>
      </c>
      <c r="C693">
        <v>9.5000000000004992</v>
      </c>
      <c r="D693">
        <f t="shared" si="20"/>
        <v>1.0287444863094651E-98</v>
      </c>
      <c r="E693">
        <f t="shared" si="21"/>
        <v>7.1719749243477736E-50</v>
      </c>
    </row>
    <row r="694" spans="1:5">
      <c r="A694">
        <v>692</v>
      </c>
      <c r="B694">
        <v>310</v>
      </c>
      <c r="C694">
        <v>9.5500000000004999</v>
      </c>
      <c r="D694">
        <f t="shared" si="20"/>
        <v>9.5091957050635194E-100</v>
      </c>
      <c r="E694">
        <f t="shared" si="21"/>
        <v>2.1805040363484216E-50</v>
      </c>
    </row>
    <row r="695" spans="1:5">
      <c r="A695">
        <v>693</v>
      </c>
      <c r="B695">
        <v>309</v>
      </c>
      <c r="C695">
        <v>9.6000000000005006</v>
      </c>
      <c r="D695">
        <f t="shared" si="20"/>
        <v>8.6806324799783888E-101</v>
      </c>
      <c r="E695">
        <f t="shared" si="21"/>
        <v>6.5881076493855146E-51</v>
      </c>
    </row>
    <row r="696" spans="1:5">
      <c r="A696">
        <v>694</v>
      </c>
      <c r="B696">
        <v>308</v>
      </c>
      <c r="C696">
        <v>9.6500000000004995</v>
      </c>
      <c r="D696">
        <f t="shared" si="20"/>
        <v>7.8258275292283974E-102</v>
      </c>
      <c r="E696">
        <f t="shared" si="21"/>
        <v>1.9781086331681077E-51</v>
      </c>
    </row>
    <row r="697" spans="1:5">
      <c r="A697">
        <v>695</v>
      </c>
      <c r="B697">
        <v>307</v>
      </c>
      <c r="C697">
        <v>9.7000000000005002</v>
      </c>
      <c r="D697">
        <f t="shared" si="20"/>
        <v>6.96755642296314E-103</v>
      </c>
      <c r="E697">
        <f t="shared" si="21"/>
        <v>5.9023539469279289E-52</v>
      </c>
    </row>
    <row r="698" spans="1:5">
      <c r="A698">
        <v>696</v>
      </c>
      <c r="B698">
        <v>306</v>
      </c>
      <c r="C698">
        <v>9.7500000000004992</v>
      </c>
      <c r="D698">
        <f t="shared" si="20"/>
        <v>6.1263532533909247E-104</v>
      </c>
      <c r="E698">
        <f t="shared" si="21"/>
        <v>1.7501933112360653E-52</v>
      </c>
    </row>
    <row r="699" spans="1:5">
      <c r="A699">
        <v>697</v>
      </c>
      <c r="B699">
        <v>305</v>
      </c>
      <c r="C699">
        <v>9.8000000000004999</v>
      </c>
      <c r="D699">
        <f t="shared" si="20"/>
        <v>5.3197949764534368E-105</v>
      </c>
      <c r="E699">
        <f t="shared" si="21"/>
        <v>5.1574194014319974E-53</v>
      </c>
    </row>
    <row r="700" spans="1:5">
      <c r="A700">
        <v>698</v>
      </c>
      <c r="B700">
        <v>304</v>
      </c>
      <c r="C700">
        <v>9.8500000000005006</v>
      </c>
      <c r="D700">
        <f t="shared" si="20"/>
        <v>4.5620398423189894E-106</v>
      </c>
      <c r="E700">
        <f t="shared" si="21"/>
        <v>1.5103045789374718E-53</v>
      </c>
    </row>
    <row r="701" spans="1:5">
      <c r="A701">
        <v>699</v>
      </c>
      <c r="B701">
        <v>303</v>
      </c>
      <c r="C701">
        <v>9.9000000000004995</v>
      </c>
      <c r="D701">
        <f t="shared" si="20"/>
        <v>3.8636214778706382E-107</v>
      </c>
      <c r="E701">
        <f t="shared" si="21"/>
        <v>4.3952368979786735E-54</v>
      </c>
    </row>
    <row r="702" spans="1:5">
      <c r="A702">
        <v>700</v>
      </c>
      <c r="B702">
        <v>302</v>
      </c>
      <c r="C702">
        <v>9.9500000000005002</v>
      </c>
      <c r="D702">
        <f t="shared" si="20"/>
        <v>3.231479375376504E-108</v>
      </c>
      <c r="E702">
        <f t="shared" si="21"/>
        <v>1.2711174956266836E-54</v>
      </c>
    </row>
    <row r="703" spans="1:5">
      <c r="A703">
        <v>701</v>
      </c>
      <c r="B703">
        <v>301</v>
      </c>
      <c r="C703">
        <v>10.000000000000499</v>
      </c>
      <c r="D703">
        <f t="shared" si="20"/>
        <v>2.6691902154747446E-109</v>
      </c>
      <c r="E703">
        <f t="shared" si="21"/>
        <v>3.6532110638962156E-55</v>
      </c>
    </row>
    <row r="704" spans="1:5">
      <c r="A704">
        <v>702</v>
      </c>
      <c r="B704">
        <v>300</v>
      </c>
      <c r="C704">
        <v>10.0500000000005</v>
      </c>
      <c r="D704">
        <f t="shared" si="20"/>
        <v>2.1773536759920363E-110</v>
      </c>
      <c r="E704">
        <f t="shared" si="21"/>
        <v>1.0433967787931962E-55</v>
      </c>
    </row>
    <row r="705" spans="1:5">
      <c r="A705">
        <v>703</v>
      </c>
      <c r="B705">
        <v>299</v>
      </c>
      <c r="C705">
        <v>10.100000000000501</v>
      </c>
      <c r="D705">
        <f t="shared" si="20"/>
        <v>1.7540814372406017E-111</v>
      </c>
      <c r="E705">
        <f t="shared" si="21"/>
        <v>2.9614873266997121E-56</v>
      </c>
    </row>
    <row r="706" spans="1:5">
      <c r="A706">
        <v>704</v>
      </c>
      <c r="B706">
        <v>298</v>
      </c>
      <c r="C706">
        <v>10.1500000000005</v>
      </c>
      <c r="D706">
        <f t="shared" si="20"/>
        <v>1.3955385739861706E-112</v>
      </c>
      <c r="E706">
        <f t="shared" si="21"/>
        <v>8.3532585677272396E-57</v>
      </c>
    </row>
    <row r="707" spans="1:5">
      <c r="A707">
        <v>705</v>
      </c>
      <c r="B707">
        <v>297</v>
      </c>
      <c r="C707">
        <v>10.2000000000005</v>
      </c>
      <c r="D707">
        <f t="shared" si="20"/>
        <v>1.0964914686336537E-113</v>
      </c>
      <c r="E707">
        <f t="shared" si="21"/>
        <v>2.3414647858057286E-57</v>
      </c>
    </row>
    <row r="708" spans="1:5">
      <c r="A708">
        <v>706</v>
      </c>
      <c r="B708">
        <v>296</v>
      </c>
      <c r="C708">
        <v>10.250000000000499</v>
      </c>
      <c r="D708">
        <f t="shared" ref="D708:D771" si="22">EXP(-(C708^2)/(4*$B$2*D$2))</f>
        <v>8.5082450079926461E-115</v>
      </c>
      <c r="E708">
        <f t="shared" ref="E708:E771" si="23">EXP(-(C708^2)/(4*$B$2*E$2))/SQRT(E$2)</f>
        <v>6.5223634550646764E-58</v>
      </c>
    </row>
    <row r="709" spans="1:5">
      <c r="A709">
        <v>707</v>
      </c>
      <c r="B709">
        <v>295</v>
      </c>
      <c r="C709">
        <v>10.3000000000005</v>
      </c>
      <c r="D709">
        <f t="shared" si="22"/>
        <v>6.5199766020115253E-116</v>
      </c>
      <c r="E709">
        <f t="shared" si="23"/>
        <v>1.805543768787055E-58</v>
      </c>
    </row>
    <row r="710" spans="1:5">
      <c r="A710">
        <v>708</v>
      </c>
      <c r="B710">
        <v>294</v>
      </c>
      <c r="C710">
        <v>10.350000000000501</v>
      </c>
      <c r="D710">
        <f t="shared" si="22"/>
        <v>4.9342756316467917E-117</v>
      </c>
      <c r="E710">
        <f t="shared" si="23"/>
        <v>4.9670291078504824E-59</v>
      </c>
    </row>
    <row r="711" spans="1:5">
      <c r="A711">
        <v>709</v>
      </c>
      <c r="B711">
        <v>293</v>
      </c>
      <c r="C711">
        <v>10.4000000000005</v>
      </c>
      <c r="D711">
        <f t="shared" si="22"/>
        <v>3.6878401934867293E-118</v>
      </c>
      <c r="E711">
        <f t="shared" si="23"/>
        <v>1.3579101946533005E-59</v>
      </c>
    </row>
    <row r="712" spans="1:5">
      <c r="A712">
        <v>710</v>
      </c>
      <c r="B712">
        <v>292</v>
      </c>
      <c r="C712">
        <v>10.4500000000005</v>
      </c>
      <c r="D712">
        <f t="shared" si="22"/>
        <v>2.7220249391763698E-119</v>
      </c>
      <c r="E712">
        <f t="shared" si="23"/>
        <v>3.6891902493476596E-60</v>
      </c>
    </row>
    <row r="713" spans="1:5">
      <c r="A713">
        <v>711</v>
      </c>
      <c r="B713">
        <v>291</v>
      </c>
      <c r="C713">
        <v>10.500000000000499</v>
      </c>
      <c r="D713">
        <f t="shared" si="22"/>
        <v>1.9841907715580802E-120</v>
      </c>
      <c r="E713">
        <f t="shared" si="23"/>
        <v>9.9603985150145471E-61</v>
      </c>
    </row>
    <row r="714" spans="1:5">
      <c r="A714">
        <v>712</v>
      </c>
      <c r="B714">
        <v>290</v>
      </c>
      <c r="C714">
        <v>10.5500000000005</v>
      </c>
      <c r="D714">
        <f t="shared" si="22"/>
        <v>1.4283875951355341E-121</v>
      </c>
      <c r="E714">
        <f t="shared" si="23"/>
        <v>2.6724404531584367E-61</v>
      </c>
    </row>
    <row r="715" spans="1:5">
      <c r="A715">
        <v>713</v>
      </c>
      <c r="B715">
        <v>289</v>
      </c>
      <c r="C715">
        <v>10.600000000000501</v>
      </c>
      <c r="D715">
        <f t="shared" si="22"/>
        <v>1.0155002469785136E-122</v>
      </c>
      <c r="E715">
        <f t="shared" si="23"/>
        <v>7.1256587308771438E-62</v>
      </c>
    </row>
    <row r="716" spans="1:5">
      <c r="A716">
        <v>714</v>
      </c>
      <c r="B716">
        <v>288</v>
      </c>
      <c r="C716">
        <v>10.6500000000005</v>
      </c>
      <c r="D716">
        <f t="shared" si="22"/>
        <v>7.1299308165829664E-124</v>
      </c>
      <c r="E716">
        <f t="shared" si="23"/>
        <v>1.8881115984738516E-62</v>
      </c>
    </row>
    <row r="717" spans="1:5">
      <c r="A717">
        <v>715</v>
      </c>
      <c r="B717">
        <v>287</v>
      </c>
      <c r="C717">
        <v>10.7000000000005</v>
      </c>
      <c r="D717">
        <f t="shared" si="22"/>
        <v>4.9438116573273551E-125</v>
      </c>
      <c r="E717">
        <f t="shared" si="23"/>
        <v>4.9718264537930895E-63</v>
      </c>
    </row>
    <row r="718" spans="1:5">
      <c r="A718">
        <v>716</v>
      </c>
      <c r="B718">
        <v>286</v>
      </c>
      <c r="C718">
        <v>10.750000000000499</v>
      </c>
      <c r="D718">
        <f t="shared" si="22"/>
        <v>3.3853988132484628E-126</v>
      </c>
      <c r="E718">
        <f t="shared" si="23"/>
        <v>1.3010378190599346E-63</v>
      </c>
    </row>
    <row r="719" spans="1:5">
      <c r="A719">
        <v>717</v>
      </c>
      <c r="B719">
        <v>285</v>
      </c>
      <c r="C719">
        <v>10.8000000000005</v>
      </c>
      <c r="D719">
        <f t="shared" si="22"/>
        <v>2.2894390018972089E-127</v>
      </c>
      <c r="E719">
        <f t="shared" si="23"/>
        <v>3.383370362447192E-64</v>
      </c>
    </row>
    <row r="720" spans="1:5">
      <c r="A720">
        <v>718</v>
      </c>
      <c r="B720">
        <v>284</v>
      </c>
      <c r="C720">
        <v>10.850000000000501</v>
      </c>
      <c r="D720">
        <f t="shared" si="22"/>
        <v>1.529042776305668E-128</v>
      </c>
      <c r="E720">
        <f t="shared" si="23"/>
        <v>8.7436913723714759E-65</v>
      </c>
    </row>
    <row r="721" spans="1:5">
      <c r="A721">
        <v>719</v>
      </c>
      <c r="B721">
        <v>283</v>
      </c>
      <c r="C721">
        <v>10.9000000000005</v>
      </c>
      <c r="D721">
        <f t="shared" si="22"/>
        <v>1.0085130276779396E-129</v>
      </c>
      <c r="E721">
        <f t="shared" si="23"/>
        <v>2.2455656611174157E-65</v>
      </c>
    </row>
    <row r="722" spans="1:5">
      <c r="A722">
        <v>720</v>
      </c>
      <c r="B722">
        <v>282</v>
      </c>
      <c r="C722">
        <v>10.9500000000005</v>
      </c>
      <c r="D722">
        <f t="shared" si="22"/>
        <v>6.5692336522016047E-131</v>
      </c>
      <c r="E722">
        <f t="shared" si="23"/>
        <v>5.7311576719723936E-66</v>
      </c>
    </row>
    <row r="723" spans="1:5">
      <c r="A723">
        <v>721</v>
      </c>
      <c r="B723">
        <v>281</v>
      </c>
      <c r="C723">
        <v>11.000000000000499</v>
      </c>
      <c r="D723">
        <f t="shared" si="22"/>
        <v>4.2259000816064323E-132</v>
      </c>
      <c r="E723">
        <f t="shared" si="23"/>
        <v>1.4535989958730764E-66</v>
      </c>
    </row>
    <row r="724" spans="1:5">
      <c r="A724">
        <v>722</v>
      </c>
      <c r="B724">
        <v>280</v>
      </c>
      <c r="C724">
        <v>11.0500000000005</v>
      </c>
      <c r="D724">
        <f t="shared" si="22"/>
        <v>2.6846956462408404E-133</v>
      </c>
      <c r="E724">
        <f t="shared" si="23"/>
        <v>3.6638065220756679E-67</v>
      </c>
    </row>
    <row r="725" spans="1:5">
      <c r="A725">
        <v>723</v>
      </c>
      <c r="B725">
        <v>279</v>
      </c>
      <c r="C725">
        <v>11.100000000000501</v>
      </c>
      <c r="D725">
        <f t="shared" si="22"/>
        <v>1.6843882831332112E-134</v>
      </c>
      <c r="E725">
        <f t="shared" si="23"/>
        <v>9.1771136070477267E-68</v>
      </c>
    </row>
    <row r="726" spans="1:5">
      <c r="A726">
        <v>724</v>
      </c>
      <c r="B726">
        <v>278</v>
      </c>
      <c r="C726">
        <v>11.1500000000005</v>
      </c>
      <c r="D726">
        <f t="shared" si="22"/>
        <v>1.0436639536505292E-135</v>
      </c>
      <c r="E726">
        <f t="shared" si="23"/>
        <v>2.2843641934360305E-68</v>
      </c>
    </row>
    <row r="727" spans="1:5">
      <c r="A727">
        <v>725</v>
      </c>
      <c r="B727">
        <v>277</v>
      </c>
      <c r="C727">
        <v>11.2000000000005</v>
      </c>
      <c r="D727">
        <f t="shared" si="22"/>
        <v>6.3863170463554069E-137</v>
      </c>
      <c r="E727">
        <f t="shared" si="23"/>
        <v>5.6508039456149099E-69</v>
      </c>
    </row>
    <row r="728" spans="1:5">
      <c r="A728">
        <v>726</v>
      </c>
      <c r="B728">
        <v>276</v>
      </c>
      <c r="C728">
        <v>11.250000000000499</v>
      </c>
      <c r="D728">
        <f t="shared" si="22"/>
        <v>3.8593270664046692E-138</v>
      </c>
      <c r="E728">
        <f t="shared" si="23"/>
        <v>1.3891232966163711E-69</v>
      </c>
    </row>
    <row r="729" spans="1:5">
      <c r="A729">
        <v>727</v>
      </c>
      <c r="B729">
        <v>275</v>
      </c>
      <c r="C729">
        <v>11.3000000000005</v>
      </c>
      <c r="D729">
        <f t="shared" si="22"/>
        <v>2.3032655634289038E-139</v>
      </c>
      <c r="E729">
        <f t="shared" si="23"/>
        <v>3.393571542953606E-70</v>
      </c>
    </row>
    <row r="730" spans="1:5">
      <c r="A730">
        <v>728</v>
      </c>
      <c r="B730">
        <v>274</v>
      </c>
      <c r="C730">
        <v>11.350000000000501</v>
      </c>
      <c r="D730">
        <f t="shared" si="22"/>
        <v>1.3575247695945751E-140</v>
      </c>
      <c r="E730">
        <f t="shared" si="23"/>
        <v>8.2387036892783519E-71</v>
      </c>
    </row>
    <row r="731" spans="1:5">
      <c r="A731">
        <v>729</v>
      </c>
      <c r="B731">
        <v>273</v>
      </c>
      <c r="C731">
        <v>11.4000000000005</v>
      </c>
      <c r="D731">
        <f t="shared" si="22"/>
        <v>7.9017417126290225E-142</v>
      </c>
      <c r="E731">
        <f t="shared" si="23"/>
        <v>1.9876797670436026E-71</v>
      </c>
    </row>
    <row r="732" spans="1:5">
      <c r="A732">
        <v>730</v>
      </c>
      <c r="B732">
        <v>272</v>
      </c>
      <c r="C732">
        <v>11.4500000000005</v>
      </c>
      <c r="D732">
        <f t="shared" si="22"/>
        <v>4.5422309867241152E-143</v>
      </c>
      <c r="E732">
        <f t="shared" si="23"/>
        <v>4.7656221979528103E-72</v>
      </c>
    </row>
    <row r="733" spans="1:5">
      <c r="A733">
        <v>731</v>
      </c>
      <c r="B733">
        <v>271</v>
      </c>
      <c r="C733">
        <v>11.500000000000499</v>
      </c>
      <c r="D733">
        <f t="shared" si="22"/>
        <v>2.5786174703817377E-144</v>
      </c>
      <c r="E733">
        <f t="shared" si="23"/>
        <v>1.135477316017748E-72</v>
      </c>
    </row>
    <row r="734" spans="1:5">
      <c r="A734">
        <v>732</v>
      </c>
      <c r="B734">
        <v>270</v>
      </c>
      <c r="C734">
        <v>11.5500000000005</v>
      </c>
      <c r="D734">
        <f t="shared" si="22"/>
        <v>1.4456925557853383E-145</v>
      </c>
      <c r="E734">
        <f t="shared" si="23"/>
        <v>2.6885800674197322E-73</v>
      </c>
    </row>
    <row r="735" spans="1:5">
      <c r="A735">
        <v>733</v>
      </c>
      <c r="B735">
        <v>269</v>
      </c>
      <c r="C735">
        <v>11.600000000000501</v>
      </c>
      <c r="D735">
        <f t="shared" si="22"/>
        <v>8.0045383141086485E-147</v>
      </c>
      <c r="E735">
        <f t="shared" si="23"/>
        <v>6.3263489921552095E-74</v>
      </c>
    </row>
    <row r="736" spans="1:5">
      <c r="A736">
        <v>734</v>
      </c>
      <c r="B736">
        <v>268</v>
      </c>
      <c r="C736">
        <v>11.6500000000005</v>
      </c>
      <c r="D736">
        <f t="shared" si="22"/>
        <v>4.3769133576213455E-148</v>
      </c>
      <c r="E736">
        <f t="shared" si="23"/>
        <v>1.4793433268888843E-74</v>
      </c>
    </row>
    <row r="737" spans="1:5">
      <c r="A737">
        <v>735</v>
      </c>
      <c r="B737">
        <v>267</v>
      </c>
      <c r="C737">
        <v>11.7000000000005</v>
      </c>
      <c r="D737">
        <f t="shared" si="22"/>
        <v>2.3635833971727262E-149</v>
      </c>
      <c r="E737">
        <f t="shared" si="23"/>
        <v>3.4377197363752085E-75</v>
      </c>
    </row>
    <row r="738" spans="1:5">
      <c r="A738">
        <v>736</v>
      </c>
      <c r="B738">
        <v>266</v>
      </c>
      <c r="C738">
        <v>11.750000000000499</v>
      </c>
      <c r="D738">
        <f t="shared" si="22"/>
        <v>1.2605069093635741E-150</v>
      </c>
      <c r="E738">
        <f t="shared" si="23"/>
        <v>7.938850387063526E-76</v>
      </c>
    </row>
    <row r="739" spans="1:5">
      <c r="A739">
        <v>737</v>
      </c>
      <c r="B739">
        <v>265</v>
      </c>
      <c r="C739">
        <v>11.8000000000005</v>
      </c>
      <c r="D739">
        <f t="shared" si="22"/>
        <v>6.6388193242541328E-152</v>
      </c>
      <c r="E739">
        <f t="shared" si="23"/>
        <v>1.8219247136276149E-76</v>
      </c>
    </row>
    <row r="740" spans="1:5">
      <c r="A740">
        <v>738</v>
      </c>
      <c r="B740">
        <v>264</v>
      </c>
      <c r="C740">
        <v>11.850000000000501</v>
      </c>
      <c r="D740">
        <f t="shared" si="22"/>
        <v>3.4530891218766747E-153</v>
      </c>
      <c r="E740">
        <f t="shared" si="23"/>
        <v>4.1551709482743753E-77</v>
      </c>
    </row>
    <row r="741" spans="1:5">
      <c r="A741">
        <v>739</v>
      </c>
      <c r="B741">
        <v>263</v>
      </c>
      <c r="C741">
        <v>11.9000000000005</v>
      </c>
      <c r="D741">
        <f t="shared" si="22"/>
        <v>1.7737648491188578E-154</v>
      </c>
      <c r="E741">
        <f t="shared" si="23"/>
        <v>9.4174435201886332E-78</v>
      </c>
    </row>
    <row r="742" spans="1:5">
      <c r="A742">
        <v>740</v>
      </c>
      <c r="B742">
        <v>262</v>
      </c>
      <c r="C742">
        <v>11.9500000000005</v>
      </c>
      <c r="D742">
        <f t="shared" si="22"/>
        <v>8.9981995474599174E-156</v>
      </c>
      <c r="E742">
        <f t="shared" si="23"/>
        <v>2.1211081475799289E-78</v>
      </c>
    </row>
    <row r="743" spans="1:5">
      <c r="A743">
        <v>741</v>
      </c>
      <c r="B743">
        <v>261</v>
      </c>
      <c r="C743">
        <v>12.000000000000499</v>
      </c>
      <c r="D743">
        <f t="shared" si="22"/>
        <v>4.5080270654716972E-157</v>
      </c>
      <c r="E743">
        <f t="shared" si="23"/>
        <v>4.7476452402594788E-79</v>
      </c>
    </row>
    <row r="744" spans="1:5">
      <c r="A744">
        <v>742</v>
      </c>
      <c r="B744">
        <v>260</v>
      </c>
      <c r="C744">
        <v>12.0500000000005</v>
      </c>
      <c r="D744">
        <f t="shared" si="22"/>
        <v>2.2304306714339441E-158</v>
      </c>
      <c r="E744">
        <f t="shared" si="23"/>
        <v>1.0560375635918316E-79</v>
      </c>
    </row>
    <row r="745" spans="1:5">
      <c r="A745">
        <v>743</v>
      </c>
      <c r="B745">
        <v>259</v>
      </c>
      <c r="C745">
        <v>12.100000000000501</v>
      </c>
      <c r="D745">
        <f t="shared" si="22"/>
        <v>1.0898387897849858E-159</v>
      </c>
      <c r="E745">
        <f t="shared" si="23"/>
        <v>2.3343508624294098E-80</v>
      </c>
    </row>
    <row r="746" spans="1:5">
      <c r="A746">
        <v>744</v>
      </c>
      <c r="B746">
        <v>258</v>
      </c>
      <c r="C746">
        <v>12.1500000000005</v>
      </c>
      <c r="D746">
        <f t="shared" si="22"/>
        <v>5.2590477382833398E-161</v>
      </c>
      <c r="E746">
        <f t="shared" si="23"/>
        <v>5.1278883267302828E-81</v>
      </c>
    </row>
    <row r="747" spans="1:5">
      <c r="A747">
        <v>745</v>
      </c>
      <c r="B747">
        <v>257</v>
      </c>
      <c r="C747">
        <v>12.2000000000005</v>
      </c>
      <c r="D747">
        <f t="shared" si="22"/>
        <v>2.506243616419375E-162</v>
      </c>
      <c r="E747">
        <f t="shared" si="23"/>
        <v>1.1194292332299025E-81</v>
      </c>
    </row>
    <row r="748" spans="1:5">
      <c r="A748">
        <v>746</v>
      </c>
      <c r="B748">
        <v>256</v>
      </c>
      <c r="C748">
        <v>12.250000000000499</v>
      </c>
      <c r="D748">
        <f t="shared" si="22"/>
        <v>1.1795348407428242E-163</v>
      </c>
      <c r="E748">
        <f t="shared" si="23"/>
        <v>2.4285127555181011E-82</v>
      </c>
    </row>
    <row r="749" spans="1:5">
      <c r="A749">
        <v>747</v>
      </c>
      <c r="B749">
        <v>255</v>
      </c>
      <c r="C749">
        <v>12.3000000000005</v>
      </c>
      <c r="D749">
        <f t="shared" si="22"/>
        <v>5.4823856509186898E-165</v>
      </c>
      <c r="E749">
        <f t="shared" si="23"/>
        <v>5.2356401952954566E-83</v>
      </c>
    </row>
    <row r="750" spans="1:5">
      <c r="A750">
        <v>748</v>
      </c>
      <c r="B750">
        <v>254</v>
      </c>
      <c r="C750">
        <v>12.350000000000501</v>
      </c>
      <c r="D750">
        <f t="shared" si="22"/>
        <v>2.5165160798482033E-166</v>
      </c>
      <c r="E750">
        <f t="shared" si="23"/>
        <v>1.1217210169753001E-83</v>
      </c>
    </row>
    <row r="751" spans="1:5">
      <c r="A751">
        <v>749</v>
      </c>
      <c r="B751">
        <v>253</v>
      </c>
      <c r="C751">
        <v>12.4000000000005</v>
      </c>
      <c r="D751">
        <f t="shared" si="22"/>
        <v>1.1407780504169277E-167</v>
      </c>
      <c r="E751">
        <f t="shared" si="23"/>
        <v>2.3882818619427307E-84</v>
      </c>
    </row>
    <row r="752" spans="1:5">
      <c r="A752">
        <v>750</v>
      </c>
      <c r="B752">
        <v>252</v>
      </c>
      <c r="C752">
        <v>12.4500000000005</v>
      </c>
      <c r="D752">
        <f t="shared" si="22"/>
        <v>5.1070948291736829E-169</v>
      </c>
      <c r="E752">
        <f t="shared" si="23"/>
        <v>5.053263712282233E-85</v>
      </c>
    </row>
    <row r="753" spans="1:5">
      <c r="A753">
        <v>751</v>
      </c>
      <c r="B753">
        <v>251</v>
      </c>
      <c r="C753">
        <v>12.500000000000499</v>
      </c>
      <c r="D753">
        <f t="shared" si="22"/>
        <v>2.2579691632219773E-170</v>
      </c>
      <c r="E753">
        <f t="shared" si="23"/>
        <v>1.0625368612951686E-85</v>
      </c>
    </row>
    <row r="754" spans="1:5">
      <c r="A754">
        <v>752</v>
      </c>
      <c r="B754">
        <v>250</v>
      </c>
      <c r="C754">
        <v>12.5500000000005</v>
      </c>
      <c r="D754">
        <f t="shared" si="22"/>
        <v>9.8590123370826808E-172</v>
      </c>
      <c r="E754">
        <f t="shared" si="23"/>
        <v>2.2202491230808626E-86</v>
      </c>
    </row>
    <row r="755" spans="1:5">
      <c r="A755">
        <v>753</v>
      </c>
      <c r="B755">
        <v>249</v>
      </c>
      <c r="C755">
        <v>12.600000000000501</v>
      </c>
      <c r="D755">
        <f t="shared" si="22"/>
        <v>4.2512841402215486E-173</v>
      </c>
      <c r="E755">
        <f t="shared" si="23"/>
        <v>4.6104685988636491E-87</v>
      </c>
    </row>
    <row r="756" spans="1:5">
      <c r="A756">
        <v>754</v>
      </c>
      <c r="B756">
        <v>248</v>
      </c>
      <c r="C756">
        <v>12.6500000000005</v>
      </c>
      <c r="D756">
        <f t="shared" si="22"/>
        <v>1.8104151451369589E-174</v>
      </c>
      <c r="E756">
        <f t="shared" si="23"/>
        <v>9.5142397098689877E-88</v>
      </c>
    </row>
    <row r="757" spans="1:5">
      <c r="A757">
        <v>755</v>
      </c>
      <c r="B757">
        <v>247</v>
      </c>
      <c r="C757">
        <v>12.7000000000005</v>
      </c>
      <c r="D757">
        <f t="shared" si="22"/>
        <v>7.6139064165965099E-176</v>
      </c>
      <c r="E757">
        <f t="shared" si="23"/>
        <v>1.9511415141650423E-88</v>
      </c>
    </row>
    <row r="758" spans="1:5">
      <c r="A758">
        <v>756</v>
      </c>
      <c r="B758">
        <v>246</v>
      </c>
      <c r="C758">
        <v>12.750000000000499</v>
      </c>
      <c r="D758">
        <f t="shared" si="22"/>
        <v>3.1623374702107705E-177</v>
      </c>
      <c r="E758">
        <f t="shared" si="23"/>
        <v>3.9763912472308165E-89</v>
      </c>
    </row>
    <row r="759" spans="1:5">
      <c r="A759">
        <v>757</v>
      </c>
      <c r="B759">
        <v>245</v>
      </c>
      <c r="C759">
        <v>12.8000000000005</v>
      </c>
      <c r="D759">
        <f t="shared" si="22"/>
        <v>1.2971201694699105E-178</v>
      </c>
      <c r="E759">
        <f t="shared" si="23"/>
        <v>8.0533228218851078E-90</v>
      </c>
    </row>
    <row r="760" spans="1:5">
      <c r="A760">
        <v>758</v>
      </c>
      <c r="B760">
        <v>244</v>
      </c>
      <c r="C760">
        <v>12.850000000000501</v>
      </c>
      <c r="D760">
        <f t="shared" si="22"/>
        <v>5.2544048238574938E-180</v>
      </c>
      <c r="E760">
        <f t="shared" si="23"/>
        <v>1.6208647111738679E-90</v>
      </c>
    </row>
    <row r="761" spans="1:5">
      <c r="A761">
        <v>759</v>
      </c>
      <c r="B761">
        <v>243</v>
      </c>
      <c r="C761">
        <v>12.9000000000005</v>
      </c>
      <c r="D761">
        <f t="shared" si="22"/>
        <v>2.1020264000987894E-181</v>
      </c>
      <c r="E761">
        <f t="shared" si="23"/>
        <v>3.2419333738517743E-91</v>
      </c>
    </row>
    <row r="762" spans="1:5">
      <c r="A762">
        <v>760</v>
      </c>
      <c r="B762">
        <v>242</v>
      </c>
      <c r="C762">
        <v>12.9500000000005</v>
      </c>
      <c r="D762">
        <f t="shared" si="22"/>
        <v>8.3047033076194944E-183</v>
      </c>
      <c r="E762">
        <f t="shared" si="23"/>
        <v>6.4438743422026374E-92</v>
      </c>
    </row>
    <row r="763" spans="1:5">
      <c r="A763">
        <v>761</v>
      </c>
      <c r="B763">
        <v>241</v>
      </c>
      <c r="C763">
        <v>13.000000000000499</v>
      </c>
      <c r="D763">
        <f t="shared" si="22"/>
        <v>3.2402714620309117E-184</v>
      </c>
      <c r="E763">
        <f t="shared" si="23"/>
        <v>1.2728455251975615E-92</v>
      </c>
    </row>
    <row r="764" spans="1:5">
      <c r="A764">
        <v>762</v>
      </c>
      <c r="B764">
        <v>240</v>
      </c>
      <c r="C764">
        <v>13.0500000000005</v>
      </c>
      <c r="D764">
        <f t="shared" si="22"/>
        <v>1.248561643872279E-185</v>
      </c>
      <c r="E764">
        <f t="shared" si="23"/>
        <v>2.4985612298603761E-93</v>
      </c>
    </row>
    <row r="765" spans="1:5">
      <c r="A765">
        <v>763</v>
      </c>
      <c r="B765">
        <v>239</v>
      </c>
      <c r="C765">
        <v>13.100000000000501</v>
      </c>
      <c r="D765">
        <f t="shared" si="22"/>
        <v>4.7512720863911162E-187</v>
      </c>
      <c r="E765">
        <f t="shared" si="23"/>
        <v>4.8740496952693845E-94</v>
      </c>
    </row>
    <row r="766" spans="1:5">
      <c r="A766">
        <v>764</v>
      </c>
      <c r="B766">
        <v>238</v>
      </c>
      <c r="C766">
        <v>13.1500000000005</v>
      </c>
      <c r="D766">
        <f t="shared" si="22"/>
        <v>1.7855874823502407E-188</v>
      </c>
      <c r="E766">
        <f t="shared" si="23"/>
        <v>9.4487763291080192E-95</v>
      </c>
    </row>
    <row r="767" spans="1:5">
      <c r="A767">
        <v>765</v>
      </c>
      <c r="B767">
        <v>237</v>
      </c>
      <c r="C767">
        <v>13.2000000000005</v>
      </c>
      <c r="D767">
        <f t="shared" si="22"/>
        <v>6.6271024259115786E-190</v>
      </c>
      <c r="E767">
        <f t="shared" si="23"/>
        <v>1.8203162398209243E-95</v>
      </c>
    </row>
    <row r="768" spans="1:5">
      <c r="A768">
        <v>766</v>
      </c>
      <c r="B768">
        <v>236</v>
      </c>
      <c r="C768">
        <v>13.250000000000499</v>
      </c>
      <c r="D768">
        <f t="shared" si="22"/>
        <v>2.4290561392344115E-191</v>
      </c>
      <c r="E768">
        <f t="shared" si="23"/>
        <v>3.4850079908333147E-96</v>
      </c>
    </row>
    <row r="769" spans="1:5">
      <c r="A769">
        <v>767</v>
      </c>
      <c r="B769">
        <v>235</v>
      </c>
      <c r="C769">
        <v>13.3000000000005</v>
      </c>
      <c r="D769">
        <f t="shared" si="22"/>
        <v>8.7927098131089857E-193</v>
      </c>
      <c r="E769">
        <f t="shared" si="23"/>
        <v>6.6305014188630507E-97</v>
      </c>
    </row>
    <row r="770" spans="1:5">
      <c r="A770">
        <v>768</v>
      </c>
      <c r="B770">
        <v>234</v>
      </c>
      <c r="C770">
        <v>13.350000000000501</v>
      </c>
      <c r="D770">
        <f t="shared" si="22"/>
        <v>3.1432523395858573E-194</v>
      </c>
      <c r="E770">
        <f t="shared" si="23"/>
        <v>1.2536451530608366E-97</v>
      </c>
    </row>
    <row r="771" spans="1:5">
      <c r="A771">
        <v>769</v>
      </c>
      <c r="B771">
        <v>233</v>
      </c>
      <c r="C771">
        <v>13.4000000000005</v>
      </c>
      <c r="D771">
        <f t="shared" si="22"/>
        <v>1.1097038010409125E-195</v>
      </c>
      <c r="E771">
        <f t="shared" si="23"/>
        <v>2.3555294532661997E-98</v>
      </c>
    </row>
    <row r="772" spans="1:5">
      <c r="A772">
        <v>770</v>
      </c>
      <c r="B772">
        <v>232</v>
      </c>
      <c r="C772">
        <v>13.4500000000005</v>
      </c>
      <c r="D772">
        <f t="shared" ref="D772:D835" si="24">EXP(-(C772^2)/(4*$B$2*D$2))</f>
        <v>3.8690667179014434E-197</v>
      </c>
      <c r="E772">
        <f t="shared" ref="E772:E835" si="25">EXP(-(C772^2)/(4*$B$2*E$2))/SQRT(E$2)</f>
        <v>4.3983330466788451E-99</v>
      </c>
    </row>
    <row r="773" spans="1:5">
      <c r="A773">
        <v>771</v>
      </c>
      <c r="B773">
        <v>231</v>
      </c>
      <c r="C773">
        <v>13.500000000000499</v>
      </c>
      <c r="D773">
        <f t="shared" si="24"/>
        <v>1.3322222503110498E-198</v>
      </c>
      <c r="E773">
        <f t="shared" si="25"/>
        <v>8.161563117170171E-100</v>
      </c>
    </row>
    <row r="774" spans="1:5">
      <c r="A774">
        <v>772</v>
      </c>
      <c r="B774">
        <v>230</v>
      </c>
      <c r="C774">
        <v>13.550000000000599</v>
      </c>
      <c r="D774">
        <f t="shared" si="24"/>
        <v>4.5302113714405213E-200</v>
      </c>
      <c r="E774">
        <f t="shared" si="25"/>
        <v>1.5050268056484113E-100</v>
      </c>
    </row>
    <row r="775" spans="1:5">
      <c r="A775">
        <v>773</v>
      </c>
      <c r="B775">
        <v>229</v>
      </c>
      <c r="C775">
        <v>13.600000000000501</v>
      </c>
      <c r="D775">
        <f t="shared" si="24"/>
        <v>1.5213585092311304E-201</v>
      </c>
      <c r="E775">
        <f t="shared" si="25"/>
        <v>2.7580414330019863E-101</v>
      </c>
    </row>
    <row r="776" spans="1:5">
      <c r="A776">
        <v>774</v>
      </c>
      <c r="B776">
        <v>228</v>
      </c>
      <c r="C776">
        <v>13.6500000000005</v>
      </c>
      <c r="D776">
        <f t="shared" si="24"/>
        <v>5.0456368400273012E-203</v>
      </c>
      <c r="E776">
        <f t="shared" si="25"/>
        <v>5.0227665882595521E-102</v>
      </c>
    </row>
    <row r="777" spans="1:5">
      <c r="A777">
        <v>775</v>
      </c>
      <c r="B777">
        <v>227</v>
      </c>
      <c r="C777">
        <v>13.7000000000005</v>
      </c>
      <c r="D777">
        <f t="shared" si="24"/>
        <v>1.6526151469187409E-204</v>
      </c>
      <c r="E777">
        <f t="shared" si="25"/>
        <v>9.0901461674682112E-103</v>
      </c>
    </row>
    <row r="778" spans="1:5">
      <c r="A778">
        <v>776</v>
      </c>
      <c r="B778">
        <v>226</v>
      </c>
      <c r="C778">
        <v>13.7500000000006</v>
      </c>
      <c r="D778">
        <f t="shared" si="24"/>
        <v>5.3456286744728776E-206</v>
      </c>
      <c r="E778">
        <f t="shared" si="25"/>
        <v>1.634874410233532E-103</v>
      </c>
    </row>
    <row r="779" spans="1:5">
      <c r="A779">
        <v>777</v>
      </c>
      <c r="B779">
        <v>225</v>
      </c>
      <c r="C779">
        <v>13.800000000000599</v>
      </c>
      <c r="D779">
        <f t="shared" si="24"/>
        <v>1.7076433288923192E-207</v>
      </c>
      <c r="E779">
        <f t="shared" si="25"/>
        <v>2.9220226974583193E-104</v>
      </c>
    </row>
    <row r="780" spans="1:5">
      <c r="A780">
        <v>778</v>
      </c>
      <c r="B780">
        <v>224</v>
      </c>
      <c r="C780">
        <v>13.850000000000501</v>
      </c>
      <c r="D780">
        <f t="shared" si="24"/>
        <v>5.3872466872733158E-209</v>
      </c>
      <c r="E780">
        <f t="shared" si="25"/>
        <v>5.1900128551253688E-105</v>
      </c>
    </row>
    <row r="781" spans="1:5">
      <c r="A781">
        <v>779</v>
      </c>
      <c r="B781">
        <v>223</v>
      </c>
      <c r="C781">
        <v>13.900000000000601</v>
      </c>
      <c r="D781">
        <f t="shared" si="24"/>
        <v>1.6784479526535609E-210</v>
      </c>
      <c r="E781">
        <f t="shared" si="25"/>
        <v>9.1609168554614673E-106</v>
      </c>
    </row>
    <row r="782" spans="1:5">
      <c r="A782">
        <v>780</v>
      </c>
      <c r="B782">
        <v>222</v>
      </c>
      <c r="C782">
        <v>13.9500000000006</v>
      </c>
      <c r="D782">
        <f t="shared" si="24"/>
        <v>5.1644040560049253E-212</v>
      </c>
      <c r="E782">
        <f t="shared" si="25"/>
        <v>1.6069231555996891E-106</v>
      </c>
    </row>
    <row r="783" spans="1:5">
      <c r="A783">
        <v>781</v>
      </c>
      <c r="B783">
        <v>221</v>
      </c>
      <c r="C783">
        <v>14.0000000000006</v>
      </c>
      <c r="D783">
        <f t="shared" si="24"/>
        <v>1.5692923851897279E-213</v>
      </c>
      <c r="E783">
        <f t="shared" si="25"/>
        <v>2.8011536776743682E-107</v>
      </c>
    </row>
    <row r="784" spans="1:5">
      <c r="A784">
        <v>782</v>
      </c>
      <c r="B784">
        <v>220</v>
      </c>
      <c r="C784">
        <v>14.050000000000599</v>
      </c>
      <c r="D784">
        <f t="shared" si="24"/>
        <v>4.7093269215064164E-215</v>
      </c>
      <c r="E784">
        <f t="shared" si="25"/>
        <v>4.8524874659840271E-108</v>
      </c>
    </row>
    <row r="785" spans="1:5">
      <c r="A785">
        <v>783</v>
      </c>
      <c r="B785">
        <v>219</v>
      </c>
      <c r="C785">
        <v>14.1000000000006</v>
      </c>
      <c r="D785">
        <f t="shared" si="24"/>
        <v>1.3956776761512281E-216</v>
      </c>
      <c r="E785">
        <f t="shared" si="25"/>
        <v>8.3536748684373265E-109</v>
      </c>
    </row>
    <row r="786" spans="1:5">
      <c r="A786">
        <v>784</v>
      </c>
      <c r="B786">
        <v>218</v>
      </c>
      <c r="C786">
        <v>14.150000000000601</v>
      </c>
      <c r="D786">
        <f t="shared" si="24"/>
        <v>4.0849123546000045E-218</v>
      </c>
      <c r="E786">
        <f t="shared" si="25"/>
        <v>1.4291452610913987E-109</v>
      </c>
    </row>
    <row r="787" spans="1:5">
      <c r="A787">
        <v>785</v>
      </c>
      <c r="B787">
        <v>217</v>
      </c>
      <c r="C787">
        <v>14.2000000000006</v>
      </c>
      <c r="D787">
        <f t="shared" si="24"/>
        <v>1.180732921589401E-219</v>
      </c>
      <c r="E787">
        <f t="shared" si="25"/>
        <v>2.4297457908075494E-110</v>
      </c>
    </row>
    <row r="788" spans="1:5">
      <c r="A788">
        <v>786</v>
      </c>
      <c r="B788">
        <v>216</v>
      </c>
      <c r="C788">
        <v>14.2500000000006</v>
      </c>
      <c r="D788">
        <f t="shared" si="24"/>
        <v>3.3704812948891463E-221</v>
      </c>
      <c r="E788">
        <f t="shared" si="25"/>
        <v>4.1051682638408056E-111</v>
      </c>
    </row>
    <row r="789" spans="1:5">
      <c r="A789">
        <v>787</v>
      </c>
      <c r="B789">
        <v>215</v>
      </c>
      <c r="C789">
        <v>14.300000000000599</v>
      </c>
      <c r="D789">
        <f t="shared" si="24"/>
        <v>9.5017475814365158E-223</v>
      </c>
      <c r="E789">
        <f t="shared" si="25"/>
        <v>6.892658261308374E-112</v>
      </c>
    </row>
    <row r="790" spans="1:5">
      <c r="A790">
        <v>788</v>
      </c>
      <c r="B790">
        <v>214</v>
      </c>
      <c r="C790">
        <v>14.3500000000006</v>
      </c>
      <c r="D790">
        <f t="shared" si="24"/>
        <v>2.645369705088309E-224</v>
      </c>
      <c r="E790">
        <f t="shared" si="25"/>
        <v>1.1500803678631134E-112</v>
      </c>
    </row>
    <row r="791" spans="1:5">
      <c r="A791">
        <v>789</v>
      </c>
      <c r="B791">
        <v>213</v>
      </c>
      <c r="C791">
        <v>14.400000000000601</v>
      </c>
      <c r="D791">
        <f t="shared" si="24"/>
        <v>7.2734520705551514E-226</v>
      </c>
      <c r="E791">
        <f t="shared" si="25"/>
        <v>1.9070201979207179E-113</v>
      </c>
    </row>
    <row r="792" spans="1:5">
      <c r="A792">
        <v>790</v>
      </c>
      <c r="B792">
        <v>212</v>
      </c>
      <c r="C792">
        <v>14.4500000000006</v>
      </c>
      <c r="D792">
        <f t="shared" si="24"/>
        <v>1.974995479727994E-227</v>
      </c>
      <c r="E792">
        <f t="shared" si="25"/>
        <v>3.1424476763567549E-114</v>
      </c>
    </row>
    <row r="793" spans="1:5">
      <c r="A793">
        <v>791</v>
      </c>
      <c r="B793">
        <v>211</v>
      </c>
      <c r="C793">
        <v>14.5000000000006</v>
      </c>
      <c r="D793">
        <f t="shared" si="24"/>
        <v>5.296182593118303E-229</v>
      </c>
      <c r="E793">
        <f t="shared" si="25"/>
        <v>5.1459608398812664E-115</v>
      </c>
    </row>
    <row r="794" spans="1:5">
      <c r="A794">
        <v>792</v>
      </c>
      <c r="B794">
        <v>210</v>
      </c>
      <c r="C794">
        <v>14.550000000000599</v>
      </c>
      <c r="D794">
        <f t="shared" si="24"/>
        <v>1.4025912077821467E-230</v>
      </c>
      <c r="E794">
        <f t="shared" si="25"/>
        <v>8.3743394001621009E-116</v>
      </c>
    </row>
    <row r="795" spans="1:5">
      <c r="A795">
        <v>793</v>
      </c>
      <c r="B795">
        <v>209</v>
      </c>
      <c r="C795">
        <v>14.6000000000006</v>
      </c>
      <c r="D795">
        <f t="shared" si="24"/>
        <v>3.6683485505819713E-232</v>
      </c>
      <c r="E795">
        <f t="shared" si="25"/>
        <v>1.3543169035683579E-116</v>
      </c>
    </row>
    <row r="796" spans="1:5">
      <c r="A796">
        <v>794</v>
      </c>
      <c r="B796">
        <v>208</v>
      </c>
      <c r="C796">
        <v>14.650000000000601</v>
      </c>
      <c r="D796">
        <f t="shared" si="24"/>
        <v>9.4750474660241829E-234</v>
      </c>
      <c r="E796">
        <f t="shared" si="25"/>
        <v>2.176585337865734E-117</v>
      </c>
    </row>
    <row r="797" spans="1:5">
      <c r="A797">
        <v>795</v>
      </c>
      <c r="B797">
        <v>207</v>
      </c>
      <c r="C797">
        <v>14.7000000000006</v>
      </c>
      <c r="D797">
        <f t="shared" si="24"/>
        <v>2.4169268912917976E-235</v>
      </c>
      <c r="E797">
        <f t="shared" si="25"/>
        <v>3.4762960829680469E-118</v>
      </c>
    </row>
    <row r="798" spans="1:5">
      <c r="A798">
        <v>796</v>
      </c>
      <c r="B798">
        <v>206</v>
      </c>
      <c r="C798">
        <v>14.7500000000006</v>
      </c>
      <c r="D798">
        <f t="shared" si="24"/>
        <v>6.0885931156719024E-237</v>
      </c>
      <c r="E798">
        <f t="shared" si="25"/>
        <v>5.5175144384368865E-119</v>
      </c>
    </row>
    <row r="799" spans="1:5">
      <c r="A799">
        <v>797</v>
      </c>
      <c r="B799">
        <v>205</v>
      </c>
      <c r="C799">
        <v>14.800000000000599</v>
      </c>
      <c r="D799">
        <f t="shared" si="24"/>
        <v>1.5147526109702581E-238</v>
      </c>
      <c r="E799">
        <f t="shared" si="25"/>
        <v>8.7027369573320381E-120</v>
      </c>
    </row>
    <row r="800" spans="1:5">
      <c r="A800">
        <v>798</v>
      </c>
      <c r="B800">
        <v>204</v>
      </c>
      <c r="C800">
        <v>14.8500000000006</v>
      </c>
      <c r="D800">
        <f t="shared" si="24"/>
        <v>3.721669353347773E-240</v>
      </c>
      <c r="E800">
        <f t="shared" si="25"/>
        <v>1.3641241426915242E-120</v>
      </c>
    </row>
    <row r="801" spans="1:5">
      <c r="A801">
        <v>799</v>
      </c>
      <c r="B801">
        <v>203</v>
      </c>
      <c r="C801">
        <v>14.900000000000601</v>
      </c>
      <c r="D801">
        <f t="shared" si="24"/>
        <v>9.0303624451558109E-242</v>
      </c>
      <c r="E801">
        <f t="shared" si="25"/>
        <v>2.1248955792174597E-121</v>
      </c>
    </row>
    <row r="802" spans="1:5">
      <c r="A802">
        <v>800</v>
      </c>
      <c r="B802">
        <v>202</v>
      </c>
      <c r="C802">
        <v>14.9500000000006</v>
      </c>
      <c r="D802">
        <f t="shared" si="24"/>
        <v>2.1639334288620309E-243</v>
      </c>
      <c r="E802">
        <f t="shared" si="25"/>
        <v>3.2893262447361698E-122</v>
      </c>
    </row>
    <row r="803" spans="1:5">
      <c r="A803">
        <v>801</v>
      </c>
      <c r="B803">
        <v>201</v>
      </c>
      <c r="C803">
        <v>15.0000000000006</v>
      </c>
      <c r="D803">
        <f t="shared" si="24"/>
        <v>5.1209900192614295E-245</v>
      </c>
      <c r="E803">
        <f t="shared" si="25"/>
        <v>5.0601334069673638E-123</v>
      </c>
    </row>
    <row r="804" spans="1:5">
      <c r="A804">
        <v>802</v>
      </c>
      <c r="B804">
        <v>200</v>
      </c>
      <c r="C804">
        <v>15.050000000000599</v>
      </c>
      <c r="D804">
        <f t="shared" si="24"/>
        <v>1.196837757543726E-246</v>
      </c>
      <c r="E804">
        <f t="shared" si="25"/>
        <v>7.7357538661197265E-124</v>
      </c>
    </row>
    <row r="805" spans="1:5">
      <c r="A805">
        <v>803</v>
      </c>
      <c r="B805">
        <v>199</v>
      </c>
      <c r="C805">
        <v>15.1000000000006</v>
      </c>
      <c r="D805">
        <f t="shared" si="24"/>
        <v>2.7624088269441336E-248</v>
      </c>
      <c r="E805">
        <f t="shared" si="25"/>
        <v>1.1752465330610707E-124</v>
      </c>
    </row>
    <row r="806" spans="1:5">
      <c r="A806">
        <v>804</v>
      </c>
      <c r="B806">
        <v>198</v>
      </c>
      <c r="C806">
        <v>15.150000000000601</v>
      </c>
      <c r="D806">
        <f t="shared" si="24"/>
        <v>6.2966846475837656E-250</v>
      </c>
      <c r="E806">
        <f t="shared" si="25"/>
        <v>1.77435687610804E-125</v>
      </c>
    </row>
    <row r="807" spans="1:5">
      <c r="A807">
        <v>805</v>
      </c>
      <c r="B807">
        <v>197</v>
      </c>
      <c r="C807">
        <v>15.2000000000006</v>
      </c>
      <c r="D807">
        <f t="shared" si="24"/>
        <v>1.4174483824506574E-251</v>
      </c>
      <c r="E807">
        <f t="shared" si="25"/>
        <v>2.6621874299630533E-126</v>
      </c>
    </row>
    <row r="808" spans="1:5">
      <c r="A808">
        <v>806</v>
      </c>
      <c r="B808">
        <v>196</v>
      </c>
      <c r="C808">
        <v>15.2500000000006</v>
      </c>
      <c r="D808">
        <f t="shared" si="24"/>
        <v>3.1511848578059941E-253</v>
      </c>
      <c r="E808">
        <f t="shared" si="25"/>
        <v>3.9693732866826687E-127</v>
      </c>
    </row>
    <row r="809" spans="1:5">
      <c r="A809">
        <v>807</v>
      </c>
      <c r="B809">
        <v>195</v>
      </c>
      <c r="C809">
        <v>15.300000000000599</v>
      </c>
      <c r="D809">
        <f t="shared" si="24"/>
        <v>6.9184981341396704E-255</v>
      </c>
      <c r="E809">
        <f t="shared" si="25"/>
        <v>5.8815381211634044E-128</v>
      </c>
    </row>
    <row r="810" spans="1:5">
      <c r="A810">
        <v>808</v>
      </c>
      <c r="B810">
        <v>194</v>
      </c>
      <c r="C810">
        <v>15.3500000000006</v>
      </c>
      <c r="D810">
        <f t="shared" si="24"/>
        <v>1.5001030510219409E-256</v>
      </c>
      <c r="E810">
        <f t="shared" si="25"/>
        <v>8.6605515154115359E-129</v>
      </c>
    </row>
    <row r="811" spans="1:5">
      <c r="A811">
        <v>809</v>
      </c>
      <c r="B811">
        <v>193</v>
      </c>
      <c r="C811">
        <v>15.400000000000601</v>
      </c>
      <c r="D811">
        <f t="shared" si="24"/>
        <v>3.212193356441287E-258</v>
      </c>
      <c r="E811">
        <f t="shared" si="25"/>
        <v>1.2673186963903924E-129</v>
      </c>
    </row>
    <row r="812" spans="1:5">
      <c r="A812">
        <v>810</v>
      </c>
      <c r="B812">
        <v>192</v>
      </c>
      <c r="C812">
        <v>15.4500000000006</v>
      </c>
      <c r="D812">
        <f t="shared" si="24"/>
        <v>6.7928743863396937E-260</v>
      </c>
      <c r="E812">
        <f t="shared" si="25"/>
        <v>1.8429425365892032E-130</v>
      </c>
    </row>
    <row r="813" spans="1:5">
      <c r="A813">
        <v>811</v>
      </c>
      <c r="B813">
        <v>191</v>
      </c>
      <c r="C813">
        <v>15.5000000000006</v>
      </c>
      <c r="D813">
        <f t="shared" si="24"/>
        <v>1.4186550450369306E-261</v>
      </c>
      <c r="E813">
        <f t="shared" si="25"/>
        <v>2.6633203384468514E-131</v>
      </c>
    </row>
    <row r="814" spans="1:5">
      <c r="A814">
        <v>812</v>
      </c>
      <c r="B814">
        <v>190</v>
      </c>
      <c r="C814">
        <v>15.550000000000599</v>
      </c>
      <c r="D814">
        <f t="shared" si="24"/>
        <v>2.9259799709824763E-263</v>
      </c>
      <c r="E814">
        <f t="shared" si="25"/>
        <v>3.8249052086179051E-132</v>
      </c>
    </row>
    <row r="815" spans="1:5">
      <c r="A815">
        <v>813</v>
      </c>
      <c r="B815">
        <v>189</v>
      </c>
      <c r="C815">
        <v>15.6000000000006</v>
      </c>
      <c r="D815">
        <f t="shared" si="24"/>
        <v>5.9598758085908823E-265</v>
      </c>
      <c r="E815">
        <f t="shared" si="25"/>
        <v>5.458880750021419E-133</v>
      </c>
    </row>
    <row r="816" spans="1:5">
      <c r="A816">
        <v>814</v>
      </c>
      <c r="B816">
        <v>188</v>
      </c>
      <c r="C816">
        <v>15.650000000000601</v>
      </c>
      <c r="D816">
        <f t="shared" si="24"/>
        <v>1.1988763419054274E-266</v>
      </c>
      <c r="E816">
        <f t="shared" si="25"/>
        <v>7.742339252142814E-134</v>
      </c>
    </row>
    <row r="817" spans="1:5">
      <c r="A817">
        <v>815</v>
      </c>
      <c r="B817">
        <v>187</v>
      </c>
      <c r="C817">
        <v>15.7000000000006</v>
      </c>
      <c r="D817">
        <f t="shared" si="24"/>
        <v>2.3816771451740985E-268</v>
      </c>
      <c r="E817">
        <f t="shared" si="25"/>
        <v>1.0912555028896986E-134</v>
      </c>
    </row>
    <row r="818" spans="1:5">
      <c r="A818">
        <v>816</v>
      </c>
      <c r="B818">
        <v>186</v>
      </c>
      <c r="C818">
        <v>15.7500000000006</v>
      </c>
      <c r="D818">
        <f t="shared" si="24"/>
        <v>4.6726441394918598E-270</v>
      </c>
      <c r="E818">
        <f t="shared" si="25"/>
        <v>1.5285032122131538E-135</v>
      </c>
    </row>
    <row r="819" spans="1:5">
      <c r="A819">
        <v>817</v>
      </c>
      <c r="B819">
        <v>185</v>
      </c>
      <c r="C819">
        <v>15.800000000000599</v>
      </c>
      <c r="D819">
        <f t="shared" si="24"/>
        <v>9.0534445117624053E-272</v>
      </c>
      <c r="E819">
        <f t="shared" si="25"/>
        <v>2.1276095167772686E-136</v>
      </c>
    </row>
    <row r="820" spans="1:5">
      <c r="A820">
        <v>818</v>
      </c>
      <c r="B820">
        <v>184</v>
      </c>
      <c r="C820">
        <v>15.8500000000006</v>
      </c>
      <c r="D820">
        <f t="shared" si="24"/>
        <v>1.732352631580071E-273</v>
      </c>
      <c r="E820">
        <f t="shared" si="25"/>
        <v>2.9430873513880543E-137</v>
      </c>
    </row>
    <row r="821" spans="1:5">
      <c r="A821">
        <v>819</v>
      </c>
      <c r="B821">
        <v>183</v>
      </c>
      <c r="C821">
        <v>15.900000000000601</v>
      </c>
      <c r="D821">
        <f t="shared" si="24"/>
        <v>3.2736336414531126E-275</v>
      </c>
      <c r="E821">
        <f t="shared" si="25"/>
        <v>4.0457592868663797E-138</v>
      </c>
    </row>
    <row r="822" spans="1:5">
      <c r="A822">
        <v>820</v>
      </c>
      <c r="B822">
        <v>182</v>
      </c>
      <c r="C822">
        <v>15.9500000000006</v>
      </c>
      <c r="D822">
        <f t="shared" si="24"/>
        <v>6.1093522895231646E-277</v>
      </c>
      <c r="E822">
        <f t="shared" si="25"/>
        <v>5.5269124696900906E-139</v>
      </c>
    </row>
    <row r="823" spans="1:5">
      <c r="A823">
        <v>821</v>
      </c>
      <c r="B823">
        <v>181</v>
      </c>
      <c r="C823">
        <v>16.0000000000006</v>
      </c>
      <c r="D823">
        <f t="shared" si="24"/>
        <v>1.1259823473625824E-278</v>
      </c>
      <c r="E823">
        <f t="shared" si="25"/>
        <v>7.5032737767010144E-140</v>
      </c>
    </row>
    <row r="824" spans="1:5">
      <c r="A824">
        <v>822</v>
      </c>
      <c r="B824">
        <v>180</v>
      </c>
      <c r="C824">
        <v>16.050000000000601</v>
      </c>
      <c r="D824">
        <f t="shared" si="24"/>
        <v>2.0494593738247363E-280</v>
      </c>
      <c r="E824">
        <f t="shared" si="25"/>
        <v>1.0122893296446268E-140</v>
      </c>
    </row>
    <row r="825" spans="1:5">
      <c r="A825">
        <v>823</v>
      </c>
      <c r="B825">
        <v>179</v>
      </c>
      <c r="C825">
        <v>16.100000000000598</v>
      </c>
      <c r="D825">
        <f t="shared" si="24"/>
        <v>3.6839893380764483E-282</v>
      </c>
      <c r="E825">
        <f t="shared" si="25"/>
        <v>1.3572010422329567E-141</v>
      </c>
    </row>
    <row r="826" spans="1:5">
      <c r="A826">
        <v>824</v>
      </c>
      <c r="B826">
        <v>178</v>
      </c>
      <c r="C826">
        <v>16.150000000000599</v>
      </c>
      <c r="D826">
        <f t="shared" si="24"/>
        <v>6.5398642623447788E-284</v>
      </c>
      <c r="E826">
        <f t="shared" si="25"/>
        <v>1.8082953661314264E-142</v>
      </c>
    </row>
    <row r="827" spans="1:5">
      <c r="A827">
        <v>825</v>
      </c>
      <c r="B827">
        <v>177</v>
      </c>
      <c r="C827">
        <v>16.2000000000006</v>
      </c>
      <c r="D827">
        <f t="shared" si="24"/>
        <v>1.1465432008635381E-285</v>
      </c>
      <c r="E827">
        <f t="shared" si="25"/>
        <v>2.3943090870473867E-143</v>
      </c>
    </row>
    <row r="828" spans="1:5">
      <c r="A828">
        <v>826</v>
      </c>
      <c r="B828">
        <v>176</v>
      </c>
      <c r="C828">
        <v>16.2500000000006</v>
      </c>
      <c r="D828">
        <f t="shared" si="24"/>
        <v>1.9851047613444207E-287</v>
      </c>
      <c r="E828">
        <f t="shared" si="25"/>
        <v>3.1504799327597855E-144</v>
      </c>
    </row>
    <row r="829" spans="1:5">
      <c r="A829">
        <v>827</v>
      </c>
      <c r="B829">
        <v>175</v>
      </c>
      <c r="C829">
        <v>16.300000000000601</v>
      </c>
      <c r="D829">
        <f t="shared" si="24"/>
        <v>3.3942807239801467E-289</v>
      </c>
      <c r="E829">
        <f t="shared" si="25"/>
        <v>4.1196363455893444E-145</v>
      </c>
    </row>
    <row r="830" spans="1:5">
      <c r="A830">
        <v>828</v>
      </c>
      <c r="B830">
        <v>174</v>
      </c>
      <c r="C830">
        <v>16.350000000000598</v>
      </c>
      <c r="D830">
        <f t="shared" si="24"/>
        <v>5.7316993716632229E-291</v>
      </c>
      <c r="E830">
        <f t="shared" si="25"/>
        <v>5.3533631352931882E-146</v>
      </c>
    </row>
    <row r="831" spans="1:5">
      <c r="A831">
        <v>829</v>
      </c>
      <c r="B831">
        <v>173</v>
      </c>
      <c r="C831">
        <v>16.400000000000599</v>
      </c>
      <c r="D831">
        <f t="shared" si="24"/>
        <v>9.5585137281126054E-293</v>
      </c>
      <c r="E831">
        <f t="shared" si="25"/>
        <v>6.913216953095211E-147</v>
      </c>
    </row>
    <row r="832" spans="1:5">
      <c r="A832">
        <v>830</v>
      </c>
      <c r="B832">
        <v>172</v>
      </c>
      <c r="C832">
        <v>16.4500000000006</v>
      </c>
      <c r="D832">
        <f t="shared" si="24"/>
        <v>1.5742316944336017E-294</v>
      </c>
      <c r="E832">
        <f t="shared" si="25"/>
        <v>8.8719549548946703E-148</v>
      </c>
    </row>
    <row r="833" spans="1:5">
      <c r="A833">
        <v>831</v>
      </c>
      <c r="B833">
        <v>171</v>
      </c>
      <c r="C833">
        <v>16.5000000000006</v>
      </c>
      <c r="D833">
        <f t="shared" si="24"/>
        <v>2.5604615269009446E-296</v>
      </c>
      <c r="E833">
        <f t="shared" si="25"/>
        <v>1.1314728293027951E-148</v>
      </c>
    </row>
    <row r="834" spans="1:5">
      <c r="A834">
        <v>832</v>
      </c>
      <c r="B834">
        <v>170</v>
      </c>
      <c r="C834">
        <v>16.550000000000601</v>
      </c>
      <c r="D834">
        <f t="shared" si="24"/>
        <v>4.1128150134618885E-298</v>
      </c>
      <c r="E834">
        <f t="shared" si="25"/>
        <v>1.4340179589987511E-149</v>
      </c>
    </row>
    <row r="835" spans="1:5">
      <c r="A835">
        <v>833</v>
      </c>
      <c r="B835">
        <v>169</v>
      </c>
      <c r="C835">
        <v>16.600000000000598</v>
      </c>
      <c r="D835">
        <f t="shared" si="24"/>
        <v>6.5242623575318941E-300</v>
      </c>
      <c r="E835">
        <f t="shared" si="25"/>
        <v>1.8061370874786737E-150</v>
      </c>
    </row>
    <row r="836" spans="1:5">
      <c r="A836">
        <v>834</v>
      </c>
      <c r="B836">
        <v>168</v>
      </c>
      <c r="C836">
        <v>16.650000000000599</v>
      </c>
      <c r="D836">
        <f t="shared" ref="D836:D899" si="26">EXP(-(C836^2)/(4*$B$2*D$2))</f>
        <v>1.0221037376273116E-301</v>
      </c>
      <c r="E836">
        <f t="shared" ref="E836:E899" si="27">EXP(-(C836^2)/(4*$B$2*E$2))/SQRT(E$2)</f>
        <v>2.2606456352415248E-151</v>
      </c>
    </row>
    <row r="837" spans="1:5">
      <c r="A837">
        <v>835</v>
      </c>
      <c r="B837">
        <v>167</v>
      </c>
      <c r="C837">
        <v>16.7000000000006</v>
      </c>
      <c r="D837">
        <f t="shared" si="26"/>
        <v>1.5813567437526455E-303</v>
      </c>
      <c r="E837">
        <f t="shared" si="27"/>
        <v>2.8119003749712095E-152</v>
      </c>
    </row>
    <row r="838" spans="1:5">
      <c r="A838">
        <v>836</v>
      </c>
      <c r="B838">
        <v>166</v>
      </c>
      <c r="C838">
        <v>16.7500000000006</v>
      </c>
      <c r="D838">
        <f t="shared" si="26"/>
        <v>2.4162176504788188E-305</v>
      </c>
      <c r="E838">
        <f t="shared" si="27"/>
        <v>3.4757859905917813E-153</v>
      </c>
    </row>
    <row r="839" spans="1:5">
      <c r="A839">
        <v>837</v>
      </c>
      <c r="B839">
        <v>165</v>
      </c>
      <c r="C839">
        <v>16.800000000000601</v>
      </c>
      <c r="D839">
        <f t="shared" si="26"/>
        <v>3.6459740145590021E-307</v>
      </c>
      <c r="E839">
        <f t="shared" si="27"/>
        <v>4.2696451928462404E-154</v>
      </c>
    </row>
    <row r="840" spans="1:5">
      <c r="A840">
        <v>838</v>
      </c>
      <c r="B840">
        <v>164</v>
      </c>
      <c r="C840">
        <v>16.850000000000598</v>
      </c>
      <c r="D840" t="e">
        <f t="shared" si="26"/>
        <v>#NUM!</v>
      </c>
      <c r="E840">
        <f t="shared" si="27"/>
        <v>5.212141583345689E-155</v>
      </c>
    </row>
    <row r="841" spans="1:5">
      <c r="A841">
        <v>839</v>
      </c>
      <c r="B841">
        <v>163</v>
      </c>
      <c r="C841">
        <v>16.900000000000599</v>
      </c>
      <c r="D841" t="e">
        <f t="shared" si="26"/>
        <v>#NUM!</v>
      </c>
      <c r="E841">
        <f t="shared" si="27"/>
        <v>6.323045131771105E-156</v>
      </c>
    </row>
    <row r="842" spans="1:5">
      <c r="A842">
        <v>840</v>
      </c>
      <c r="B842">
        <v>162</v>
      </c>
      <c r="C842">
        <v>16.9500000000006</v>
      </c>
      <c r="D842" t="e">
        <f t="shared" si="26"/>
        <v>#NUM!</v>
      </c>
      <c r="E842">
        <f t="shared" si="27"/>
        <v>7.6229315210210331E-157</v>
      </c>
    </row>
    <row r="843" spans="1:5">
      <c r="A843">
        <v>841</v>
      </c>
      <c r="B843">
        <v>161</v>
      </c>
      <c r="C843">
        <v>17.0000000000006</v>
      </c>
      <c r="D843">
        <f t="shared" si="26"/>
        <v>1.6681566261387306E-314</v>
      </c>
      <c r="E843">
        <f t="shared" si="27"/>
        <v>9.1327888022210008E-158</v>
      </c>
    </row>
    <row r="844" spans="1:5">
      <c r="A844">
        <v>842</v>
      </c>
      <c r="B844">
        <v>160</v>
      </c>
      <c r="C844">
        <v>17.050000000000601</v>
      </c>
      <c r="D844">
        <f t="shared" si="26"/>
        <v>2.3646721426233884E-316</v>
      </c>
      <c r="E844">
        <f t="shared" si="27"/>
        <v>1.0873527828810277E-158</v>
      </c>
    </row>
    <row r="845" spans="1:5">
      <c r="A845">
        <v>843</v>
      </c>
      <c r="B845">
        <v>159</v>
      </c>
      <c r="C845">
        <v>17.100000000000598</v>
      </c>
      <c r="D845">
        <f t="shared" si="26"/>
        <v>3.3103682842042706E-318</v>
      </c>
      <c r="E845">
        <f t="shared" si="27"/>
        <v>1.2865396801417949E-159</v>
      </c>
    </row>
    <row r="846" spans="1:5">
      <c r="A846">
        <v>844</v>
      </c>
      <c r="B846">
        <v>158</v>
      </c>
      <c r="C846">
        <v>17.150000000000599</v>
      </c>
      <c r="D846">
        <f t="shared" si="26"/>
        <v>4.5765300774274667E-320</v>
      </c>
      <c r="E846">
        <f t="shared" si="27"/>
        <v>1.5127304890112743E-160</v>
      </c>
    </row>
    <row r="847" spans="1:5">
      <c r="A847">
        <v>845</v>
      </c>
      <c r="B847">
        <v>157</v>
      </c>
      <c r="C847">
        <v>17.2000000000006</v>
      </c>
      <c r="D847">
        <f t="shared" si="26"/>
        <v>6.2252271375997065E-322</v>
      </c>
      <c r="E847">
        <f t="shared" si="27"/>
        <v>1.767606517968387E-161</v>
      </c>
    </row>
    <row r="848" spans="1:5">
      <c r="A848">
        <v>846</v>
      </c>
      <c r="B848">
        <v>156</v>
      </c>
      <c r="C848">
        <v>17.2500000000006</v>
      </c>
      <c r="D848">
        <f t="shared" si="26"/>
        <v>9.8813129168249309E-324</v>
      </c>
      <c r="E848">
        <f t="shared" si="27"/>
        <v>2.0525572909700151E-162</v>
      </c>
    </row>
    <row r="849" spans="1:5">
      <c r="A849">
        <v>847</v>
      </c>
      <c r="B849">
        <v>155</v>
      </c>
      <c r="C849">
        <v>17.300000000000601</v>
      </c>
      <c r="D849">
        <f t="shared" si="26"/>
        <v>0</v>
      </c>
      <c r="E849">
        <f t="shared" si="27"/>
        <v>2.3685940889723888E-163</v>
      </c>
    </row>
    <row r="850" spans="1:5">
      <c r="A850">
        <v>848</v>
      </c>
      <c r="B850">
        <v>154</v>
      </c>
      <c r="C850">
        <v>17.350000000000598</v>
      </c>
      <c r="D850">
        <f t="shared" si="26"/>
        <v>0</v>
      </c>
      <c r="E850">
        <f t="shared" si="27"/>
        <v>2.7162619736069256E-164</v>
      </c>
    </row>
    <row r="851" spans="1:5">
      <c r="A851">
        <v>849</v>
      </c>
      <c r="B851">
        <v>153</v>
      </c>
      <c r="C851">
        <v>17.400000000000599</v>
      </c>
      <c r="D851">
        <f t="shared" si="26"/>
        <v>0</v>
      </c>
      <c r="E851">
        <f t="shared" si="27"/>
        <v>3.095553582746562E-165</v>
      </c>
    </row>
    <row r="852" spans="1:5">
      <c r="A852">
        <v>850</v>
      </c>
      <c r="B852">
        <v>152</v>
      </c>
      <c r="C852">
        <v>17.4500000000006</v>
      </c>
      <c r="D852">
        <f t="shared" si="26"/>
        <v>0</v>
      </c>
      <c r="E852">
        <f t="shared" si="27"/>
        <v>3.5058284212824159E-166</v>
      </c>
    </row>
    <row r="853" spans="1:5">
      <c r="A853">
        <v>851</v>
      </c>
      <c r="B853">
        <v>151</v>
      </c>
      <c r="C853">
        <v>17.5000000000006</v>
      </c>
      <c r="D853">
        <f t="shared" si="26"/>
        <v>0</v>
      </c>
      <c r="E853">
        <f t="shared" si="27"/>
        <v>3.9457416721187251E-167</v>
      </c>
    </row>
    <row r="854" spans="1:5">
      <c r="A854">
        <v>852</v>
      </c>
      <c r="B854">
        <v>150</v>
      </c>
      <c r="C854">
        <v>17.550000000000601</v>
      </c>
      <c r="D854">
        <f t="shared" si="26"/>
        <v>0</v>
      </c>
      <c r="E854">
        <f t="shared" si="27"/>
        <v>4.4131866844660847E-168</v>
      </c>
    </row>
    <row r="855" spans="1:5">
      <c r="A855">
        <v>853</v>
      </c>
      <c r="B855">
        <v>149</v>
      </c>
      <c r="C855">
        <v>17.600000000000598</v>
      </c>
      <c r="D855">
        <f t="shared" si="26"/>
        <v>0</v>
      </c>
      <c r="E855">
        <f t="shared" si="27"/>
        <v>4.905255226886921E-169</v>
      </c>
    </row>
    <row r="856" spans="1:5">
      <c r="A856">
        <v>854</v>
      </c>
      <c r="B856">
        <v>148</v>
      </c>
      <c r="C856">
        <v>17.650000000000599</v>
      </c>
      <c r="D856">
        <f t="shared" si="26"/>
        <v>0</v>
      </c>
      <c r="E856">
        <f t="shared" si="27"/>
        <v>5.4182192980883923E-170</v>
      </c>
    </row>
    <row r="857" spans="1:5">
      <c r="A857">
        <v>855</v>
      </c>
      <c r="B857">
        <v>147</v>
      </c>
      <c r="C857">
        <v>17.7000000000006</v>
      </c>
      <c r="D857">
        <f t="shared" si="26"/>
        <v>0</v>
      </c>
      <c r="E857">
        <f t="shared" si="27"/>
        <v>5.9475377577068124E-171</v>
      </c>
    </row>
    <row r="858" spans="1:5">
      <c r="A858">
        <v>856</v>
      </c>
      <c r="B858">
        <v>146</v>
      </c>
      <c r="C858">
        <v>17.7500000000006</v>
      </c>
      <c r="D858">
        <f t="shared" si="26"/>
        <v>0</v>
      </c>
      <c r="E858">
        <f t="shared" si="27"/>
        <v>6.4878902749386789E-172</v>
      </c>
    </row>
    <row r="859" spans="1:5">
      <c r="A859">
        <v>857</v>
      </c>
      <c r="B859">
        <v>145</v>
      </c>
      <c r="C859">
        <v>17.800000000000601</v>
      </c>
      <c r="D859">
        <f t="shared" si="26"/>
        <v>0</v>
      </c>
      <c r="E859">
        <f t="shared" si="27"/>
        <v>7.0332401130911308E-173</v>
      </c>
    </row>
    <row r="860" spans="1:5">
      <c r="A860">
        <v>858</v>
      </c>
      <c r="B860">
        <v>144</v>
      </c>
      <c r="C860">
        <v>17.850000000000598</v>
      </c>
      <c r="D860">
        <f t="shared" si="26"/>
        <v>0</v>
      </c>
      <c r="E860">
        <f t="shared" si="27"/>
        <v>7.5769261072440935E-174</v>
      </c>
    </row>
    <row r="861" spans="1:5">
      <c r="A861">
        <v>859</v>
      </c>
      <c r="B861">
        <v>143</v>
      </c>
      <c r="C861">
        <v>17.900000000000599</v>
      </c>
      <c r="D861">
        <f t="shared" si="26"/>
        <v>0</v>
      </c>
      <c r="E861">
        <f t="shared" si="27"/>
        <v>8.1117828998460331E-175</v>
      </c>
    </row>
    <row r="862" spans="1:5">
      <c r="A862">
        <v>860</v>
      </c>
      <c r="B862">
        <v>142</v>
      </c>
      <c r="C862">
        <v>17.9500000000006</v>
      </c>
      <c r="D862">
        <f t="shared" si="26"/>
        <v>0</v>
      </c>
      <c r="E862">
        <f t="shared" si="27"/>
        <v>8.6302871382517976E-176</v>
      </c>
    </row>
    <row r="863" spans="1:5">
      <c r="A863">
        <v>861</v>
      </c>
      <c r="B863">
        <v>141</v>
      </c>
      <c r="C863">
        <v>18.0000000000006</v>
      </c>
      <c r="D863">
        <f t="shared" si="26"/>
        <v>0</v>
      </c>
      <c r="E863">
        <f t="shared" si="27"/>
        <v>9.124725981920717E-177</v>
      </c>
    </row>
    <row r="864" spans="1:5">
      <c r="A864">
        <v>862</v>
      </c>
      <c r="B864">
        <v>140</v>
      </c>
      <c r="C864">
        <v>18.050000000000601</v>
      </c>
      <c r="D864">
        <f t="shared" si="26"/>
        <v>0</v>
      </c>
      <c r="E864">
        <f t="shared" si="27"/>
        <v>9.5873829942854522E-178</v>
      </c>
    </row>
    <row r="865" spans="1:5">
      <c r="A865">
        <v>863</v>
      </c>
      <c r="B865">
        <v>139</v>
      </c>
      <c r="C865">
        <v>18.100000000000598</v>
      </c>
      <c r="D865">
        <f t="shared" si="26"/>
        <v>0</v>
      </c>
      <c r="E865">
        <f t="shared" si="27"/>
        <v>1.0010735384634487E-178</v>
      </c>
    </row>
    <row r="866" spans="1:5">
      <c r="A866">
        <v>864</v>
      </c>
      <c r="B866">
        <v>138</v>
      </c>
      <c r="C866">
        <v>18.150000000000599</v>
      </c>
      <c r="D866">
        <f t="shared" si="26"/>
        <v>0</v>
      </c>
      <c r="E866">
        <f t="shared" si="27"/>
        <v>1.0387655693582355E-179</v>
      </c>
    </row>
    <row r="867" spans="1:5">
      <c r="A867">
        <v>865</v>
      </c>
      <c r="B867">
        <v>137</v>
      </c>
      <c r="C867">
        <v>18.2000000000006</v>
      </c>
      <c r="D867">
        <f t="shared" si="26"/>
        <v>0</v>
      </c>
      <c r="E867">
        <f t="shared" si="27"/>
        <v>1.0711610446201739E-180</v>
      </c>
    </row>
    <row r="868" spans="1:5">
      <c r="A868">
        <v>866</v>
      </c>
      <c r="B868">
        <v>136</v>
      </c>
      <c r="C868">
        <v>18.2500000000006</v>
      </c>
      <c r="D868">
        <f t="shared" si="26"/>
        <v>0</v>
      </c>
      <c r="E868">
        <f t="shared" si="27"/>
        <v>1.0976848078314923E-181</v>
      </c>
    </row>
    <row r="869" spans="1:5">
      <c r="A869">
        <v>867</v>
      </c>
      <c r="B869">
        <v>135</v>
      </c>
      <c r="C869">
        <v>18.300000000000601</v>
      </c>
      <c r="D869">
        <f t="shared" si="26"/>
        <v>0</v>
      </c>
      <c r="E869">
        <f t="shared" si="27"/>
        <v>1.1178568603053396E-182</v>
      </c>
    </row>
    <row r="870" spans="1:5">
      <c r="A870">
        <v>868</v>
      </c>
      <c r="B870">
        <v>134</v>
      </c>
      <c r="C870">
        <v>18.350000000000598</v>
      </c>
      <c r="D870">
        <f t="shared" si="26"/>
        <v>0</v>
      </c>
      <c r="E870">
        <f t="shared" si="27"/>
        <v>1.1313068032657099E-183</v>
      </c>
    </row>
    <row r="871" spans="1:5">
      <c r="A871">
        <v>869</v>
      </c>
      <c r="B871">
        <v>133</v>
      </c>
      <c r="C871">
        <v>18.400000000000599</v>
      </c>
      <c r="D871">
        <f t="shared" si="26"/>
        <v>0</v>
      </c>
      <c r="E871">
        <f t="shared" si="27"/>
        <v>1.1377851486921587E-184</v>
      </c>
    </row>
    <row r="872" spans="1:5">
      <c r="A872">
        <v>870</v>
      </c>
      <c r="B872">
        <v>132</v>
      </c>
      <c r="C872">
        <v>18.4500000000006</v>
      </c>
      <c r="D872">
        <f t="shared" si="26"/>
        <v>0</v>
      </c>
      <c r="E872">
        <f t="shared" si="27"/>
        <v>1.1371710163211215E-185</v>
      </c>
    </row>
    <row r="873" spans="1:5">
      <c r="A873">
        <v>871</v>
      </c>
      <c r="B873">
        <v>131</v>
      </c>
      <c r="C873">
        <v>18.5000000000006</v>
      </c>
      <c r="D873">
        <f t="shared" si="26"/>
        <v>0</v>
      </c>
      <c r="E873">
        <f t="shared" si="27"/>
        <v>1.1294758850471192E-186</v>
      </c>
    </row>
    <row r="874" spans="1:5">
      <c r="A874">
        <v>872</v>
      </c>
      <c r="B874">
        <v>130</v>
      </c>
      <c r="C874">
        <v>18.550000000000601</v>
      </c>
      <c r="D874">
        <f t="shared" si="26"/>
        <v>0</v>
      </c>
      <c r="E874">
        <f t="shared" si="27"/>
        <v>1.1148432360744655E-187</v>
      </c>
    </row>
    <row r="875" spans="1:5">
      <c r="A875">
        <v>873</v>
      </c>
      <c r="B875">
        <v>129</v>
      </c>
      <c r="C875">
        <v>18.600000000000598</v>
      </c>
      <c r="D875">
        <f t="shared" si="26"/>
        <v>0</v>
      </c>
      <c r="E875">
        <f t="shared" si="27"/>
        <v>1.093544103316981E-188</v>
      </c>
    </row>
    <row r="876" spans="1:5">
      <c r="A876">
        <v>874</v>
      </c>
      <c r="B876">
        <v>128</v>
      </c>
      <c r="C876">
        <v>18.650000000000599</v>
      </c>
      <c r="D876">
        <f t="shared" si="26"/>
        <v>0</v>
      </c>
      <c r="E876">
        <f t="shared" si="27"/>
        <v>1.0659687238302616E-189</v>
      </c>
    </row>
    <row r="877" spans="1:5">
      <c r="A877">
        <v>875</v>
      </c>
      <c r="B877">
        <v>127</v>
      </c>
      <c r="C877">
        <v>18.7000000000006</v>
      </c>
      <c r="D877">
        <f t="shared" si="26"/>
        <v>0</v>
      </c>
      <c r="E877">
        <f t="shared" si="27"/>
        <v>1.0326146476353199E-190</v>
      </c>
    </row>
    <row r="878" spans="1:5">
      <c r="A878">
        <v>876</v>
      </c>
      <c r="B878">
        <v>126</v>
      </c>
      <c r="C878">
        <v>18.7500000000006</v>
      </c>
      <c r="D878">
        <f t="shared" si="26"/>
        <v>0</v>
      </c>
      <c r="E878">
        <f t="shared" si="27"/>
        <v>9.9407181301089136E-192</v>
      </c>
    </row>
    <row r="879" spans="1:5">
      <c r="A879">
        <v>877</v>
      </c>
      <c r="B879">
        <v>125</v>
      </c>
      <c r="C879">
        <v>18.800000000000601</v>
      </c>
      <c r="D879">
        <f t="shared" si="26"/>
        <v>0</v>
      </c>
      <c r="E879">
        <f t="shared" si="27"/>
        <v>9.5100521243128864E-193</v>
      </c>
    </row>
    <row r="880" spans="1:5">
      <c r="A880">
        <v>878</v>
      </c>
      <c r="B880">
        <v>124</v>
      </c>
      <c r="C880">
        <v>18.850000000000598</v>
      </c>
      <c r="D880">
        <f t="shared" si="26"/>
        <v>0</v>
      </c>
      <c r="E880">
        <f t="shared" si="27"/>
        <v>9.0413585983187961E-194</v>
      </c>
    </row>
    <row r="881" spans="1:5">
      <c r="A881">
        <v>879</v>
      </c>
      <c r="B881">
        <v>123</v>
      </c>
      <c r="C881">
        <v>18.900000000000599</v>
      </c>
      <c r="D881">
        <f t="shared" si="26"/>
        <v>0</v>
      </c>
      <c r="E881">
        <f t="shared" si="27"/>
        <v>8.5422081805700585E-195</v>
      </c>
    </row>
    <row r="882" spans="1:5">
      <c r="A882">
        <v>880</v>
      </c>
      <c r="B882">
        <v>122</v>
      </c>
      <c r="C882">
        <v>18.9500000000006</v>
      </c>
      <c r="D882">
        <f t="shared" si="26"/>
        <v>0</v>
      </c>
      <c r="E882">
        <f t="shared" si="27"/>
        <v>8.020330548274047E-196</v>
      </c>
    </row>
    <row r="883" spans="1:5">
      <c r="A883">
        <v>881</v>
      </c>
      <c r="B883">
        <v>121</v>
      </c>
      <c r="C883">
        <v>19.0000000000006</v>
      </c>
      <c r="D883">
        <f t="shared" si="26"/>
        <v>0</v>
      </c>
      <c r="E883">
        <f t="shared" si="27"/>
        <v>7.4834186737412652E-197</v>
      </c>
    </row>
    <row r="884" spans="1:5">
      <c r="A884">
        <v>882</v>
      </c>
      <c r="B884">
        <v>120</v>
      </c>
      <c r="C884">
        <v>19.050000000000601</v>
      </c>
      <c r="D884">
        <f t="shared" si="26"/>
        <v>0</v>
      </c>
      <c r="E884">
        <f t="shared" si="27"/>
        <v>6.9389455331928675E-198</v>
      </c>
    </row>
    <row r="885" spans="1:5">
      <c r="A885">
        <v>883</v>
      </c>
      <c r="B885">
        <v>119</v>
      </c>
      <c r="C885">
        <v>19.100000000000598</v>
      </c>
      <c r="D885">
        <f t="shared" si="26"/>
        <v>0</v>
      </c>
      <c r="E885">
        <f t="shared" si="27"/>
        <v>6.3939991359720906E-199</v>
      </c>
    </row>
    <row r="886" spans="1:5">
      <c r="A886">
        <v>884</v>
      </c>
      <c r="B886">
        <v>118</v>
      </c>
      <c r="C886">
        <v>19.150000000000599</v>
      </c>
      <c r="D886">
        <f t="shared" si="26"/>
        <v>0</v>
      </c>
      <c r="E886">
        <f t="shared" si="27"/>
        <v>5.8551405887325646E-200</v>
      </c>
    </row>
    <row r="887" spans="1:5">
      <c r="A887">
        <v>885</v>
      </c>
      <c r="B887">
        <v>117</v>
      </c>
      <c r="C887">
        <v>19.2000000000006</v>
      </c>
      <c r="D887">
        <f t="shared" si="26"/>
        <v>0</v>
      </c>
      <c r="E887">
        <f t="shared" si="27"/>
        <v>5.3282886162869732E-201</v>
      </c>
    </row>
    <row r="888" spans="1:5">
      <c r="A888">
        <v>886</v>
      </c>
      <c r="B888">
        <v>116</v>
      </c>
      <c r="C888">
        <v>19.2500000000006</v>
      </c>
      <c r="D888">
        <f t="shared" si="26"/>
        <v>0</v>
      </c>
      <c r="E888">
        <f t="shared" si="27"/>
        <v>4.8186325981707715E-202</v>
      </c>
    </row>
    <row r="889" spans="1:5">
      <c r="A889">
        <v>887</v>
      </c>
      <c r="B889">
        <v>115</v>
      </c>
      <c r="C889">
        <v>19.300000000000601</v>
      </c>
      <c r="D889">
        <f t="shared" si="26"/>
        <v>0</v>
      </c>
      <c r="E889">
        <f t="shared" si="27"/>
        <v>4.3305748260279424E-203</v>
      </c>
    </row>
    <row r="890" spans="1:5">
      <c r="A890">
        <v>888</v>
      </c>
      <c r="B890">
        <v>114</v>
      </c>
      <c r="C890">
        <v>19.350000000000598</v>
      </c>
      <c r="D890">
        <f t="shared" si="26"/>
        <v>0</v>
      </c>
      <c r="E890">
        <f t="shared" si="27"/>
        <v>3.8677014130858103E-204</v>
      </c>
    </row>
    <row r="891" spans="1:5">
      <c r="A891">
        <v>889</v>
      </c>
      <c r="B891">
        <v>113</v>
      </c>
      <c r="C891">
        <v>19.400000000000599</v>
      </c>
      <c r="D891">
        <f t="shared" si="26"/>
        <v>0</v>
      </c>
      <c r="E891">
        <f t="shared" si="27"/>
        <v>3.4327801542688011E-205</v>
      </c>
    </row>
    <row r="892" spans="1:5">
      <c r="A892">
        <v>890</v>
      </c>
      <c r="B892">
        <v>112</v>
      </c>
      <c r="C892">
        <v>19.4500000000006</v>
      </c>
      <c r="D892">
        <f t="shared" si="26"/>
        <v>0</v>
      </c>
      <c r="E892">
        <f t="shared" si="27"/>
        <v>3.02778269093039E-206</v>
      </c>
    </row>
    <row r="893" spans="1:5">
      <c r="A893">
        <v>891</v>
      </c>
      <c r="B893">
        <v>111</v>
      </c>
      <c r="C893">
        <v>19.5000000000006</v>
      </c>
      <c r="D893">
        <f t="shared" si="26"/>
        <v>0</v>
      </c>
      <c r="E893">
        <f t="shared" si="27"/>
        <v>2.6539276092841916E-207</v>
      </c>
    </row>
    <row r="894" spans="1:5">
      <c r="A894">
        <v>892</v>
      </c>
      <c r="B894">
        <v>110</v>
      </c>
      <c r="C894">
        <v>19.550000000000601</v>
      </c>
      <c r="D894">
        <f t="shared" si="26"/>
        <v>0</v>
      </c>
      <c r="E894">
        <f t="shared" si="27"/>
        <v>2.3117406119480309E-208</v>
      </c>
    </row>
    <row r="895" spans="1:5">
      <c r="A895">
        <v>893</v>
      </c>
      <c r="B895">
        <v>109</v>
      </c>
      <c r="C895">
        <v>19.600000000000598</v>
      </c>
      <c r="D895">
        <f t="shared" si="26"/>
        <v>0</v>
      </c>
      <c r="E895">
        <f t="shared" si="27"/>
        <v>2.0011276475505421E-209</v>
      </c>
    </row>
    <row r="896" spans="1:5">
      <c r="A896">
        <v>894</v>
      </c>
      <c r="B896">
        <v>108</v>
      </c>
      <c r="C896">
        <v>19.650000000000599</v>
      </c>
      <c r="D896">
        <f t="shared" si="26"/>
        <v>0</v>
      </c>
      <c r="E896">
        <f t="shared" si="27"/>
        <v>1.7214568505300871E-210</v>
      </c>
    </row>
    <row r="897" spans="1:5">
      <c r="A897">
        <v>895</v>
      </c>
      <c r="B897">
        <v>107</v>
      </c>
      <c r="C897">
        <v>19.7000000000006</v>
      </c>
      <c r="D897">
        <f t="shared" si="26"/>
        <v>0</v>
      </c>
      <c r="E897">
        <f t="shared" si="27"/>
        <v>1.4716453071198695E-211</v>
      </c>
    </row>
    <row r="898" spans="1:5">
      <c r="A898">
        <v>896</v>
      </c>
      <c r="B898">
        <v>106</v>
      </c>
      <c r="C898">
        <v>19.7500000000006</v>
      </c>
      <c r="D898">
        <f t="shared" si="26"/>
        <v>0</v>
      </c>
      <c r="E898">
        <f t="shared" si="27"/>
        <v>1.2502469907909251E-212</v>
      </c>
    </row>
    <row r="899" spans="1:5">
      <c r="A899">
        <v>897</v>
      </c>
      <c r="B899">
        <v>105</v>
      </c>
      <c r="C899">
        <v>19.800000000000601</v>
      </c>
      <c r="D899">
        <f t="shared" si="26"/>
        <v>0</v>
      </c>
      <c r="E899">
        <f t="shared" si="27"/>
        <v>1.0555386627398517E-213</v>
      </c>
    </row>
    <row r="900" spans="1:5">
      <c r="A900">
        <v>898</v>
      </c>
      <c r="B900">
        <v>104</v>
      </c>
      <c r="C900">
        <v>19.850000000000598</v>
      </c>
      <c r="D900">
        <f t="shared" ref="D900:D963" si="28">EXP(-(C900^2)/(4*$B$2*D$2))</f>
        <v>0</v>
      </c>
      <c r="E900">
        <f t="shared" ref="E900:E963" si="29">EXP(-(C900^2)/(4*$B$2*E$2))/SQRT(E$2)</f>
        <v>8.8560106980885801E-215</v>
      </c>
    </row>
    <row r="901" spans="1:5">
      <c r="A901">
        <v>899</v>
      </c>
      <c r="B901">
        <v>103</v>
      </c>
      <c r="C901">
        <v>19.900000000000599</v>
      </c>
      <c r="D901">
        <f t="shared" si="28"/>
        <v>0</v>
      </c>
      <c r="E901">
        <f t="shared" si="29"/>
        <v>7.383933538417841E-216</v>
      </c>
    </row>
    <row r="902" spans="1:5">
      <c r="A902">
        <v>900</v>
      </c>
      <c r="B902">
        <v>102</v>
      </c>
      <c r="C902">
        <v>19.9500000000006</v>
      </c>
      <c r="D902">
        <f t="shared" si="28"/>
        <v>0</v>
      </c>
      <c r="E902">
        <f t="shared" si="29"/>
        <v>6.1181917635741584E-217</v>
      </c>
    </row>
    <row r="903" spans="1:5">
      <c r="A903">
        <v>901</v>
      </c>
      <c r="B903">
        <v>101</v>
      </c>
      <c r="C903">
        <v>20.0000000000006</v>
      </c>
      <c r="D903">
        <f t="shared" si="28"/>
        <v>0</v>
      </c>
      <c r="E903">
        <f t="shared" si="29"/>
        <v>5.0378362901375327E-218</v>
      </c>
    </row>
    <row r="904" spans="1:5">
      <c r="A904">
        <v>902</v>
      </c>
      <c r="B904">
        <v>100</v>
      </c>
      <c r="C904">
        <v>20.050000000000601</v>
      </c>
      <c r="D904">
        <f t="shared" si="28"/>
        <v>0</v>
      </c>
      <c r="E904">
        <f t="shared" si="29"/>
        <v>4.1224051833196891E-219</v>
      </c>
    </row>
    <row r="905" spans="1:5">
      <c r="A905">
        <v>903</v>
      </c>
      <c r="B905">
        <v>99</v>
      </c>
      <c r="C905">
        <v>20.100000000000598</v>
      </c>
      <c r="D905">
        <f t="shared" si="28"/>
        <v>0</v>
      </c>
      <c r="E905">
        <f t="shared" si="29"/>
        <v>3.3523006401496903E-220</v>
      </c>
    </row>
    <row r="906" spans="1:5">
      <c r="A906">
        <v>904</v>
      </c>
      <c r="B906">
        <v>98</v>
      </c>
      <c r="C906">
        <v>20.150000000000599</v>
      </c>
      <c r="D906">
        <f t="shared" si="28"/>
        <v>0</v>
      </c>
      <c r="E906">
        <f t="shared" si="29"/>
        <v>2.709074222932905E-221</v>
      </c>
    </row>
    <row r="907" spans="1:5">
      <c r="A907">
        <v>905</v>
      </c>
      <c r="B907">
        <v>97</v>
      </c>
      <c r="C907">
        <v>20.2000000000006</v>
      </c>
      <c r="D907">
        <f t="shared" si="28"/>
        <v>0</v>
      </c>
      <c r="E907">
        <f t="shared" si="29"/>
        <v>2.17562733832896E-222</v>
      </c>
    </row>
    <row r="908" spans="1:5">
      <c r="A908">
        <v>906</v>
      </c>
      <c r="B908">
        <v>96</v>
      </c>
      <c r="C908">
        <v>20.2500000000006</v>
      </c>
      <c r="D908">
        <f t="shared" si="28"/>
        <v>0</v>
      </c>
      <c r="E908">
        <f t="shared" si="29"/>
        <v>1.736336002543173E-223</v>
      </c>
    </row>
    <row r="909" spans="1:5">
      <c r="A909">
        <v>907</v>
      </c>
      <c r="B909">
        <v>95</v>
      </c>
      <c r="C909">
        <v>20.300000000000601</v>
      </c>
      <c r="D909">
        <f t="shared" si="28"/>
        <v>0</v>
      </c>
      <c r="E909">
        <f t="shared" si="29"/>
        <v>1.3771101927876655E-224</v>
      </c>
    </row>
    <row r="910" spans="1:5">
      <c r="A910">
        <v>908</v>
      </c>
      <c r="B910">
        <v>94</v>
      </c>
      <c r="C910">
        <v>20.350000000000598</v>
      </c>
      <c r="D910">
        <f t="shared" si="28"/>
        <v>0</v>
      </c>
      <c r="E910">
        <f t="shared" si="29"/>
        <v>1.0853986440135997E-225</v>
      </c>
    </row>
    <row r="911" spans="1:5">
      <c r="A911">
        <v>909</v>
      </c>
      <c r="B911">
        <v>93</v>
      </c>
      <c r="C911">
        <v>20.400000000000599</v>
      </c>
      <c r="D911">
        <f t="shared" si="28"/>
        <v>0</v>
      </c>
      <c r="E911">
        <f t="shared" si="29"/>
        <v>8.501499156842361E-227</v>
      </c>
    </row>
    <row r="912" spans="1:5">
      <c r="A912">
        <v>910</v>
      </c>
      <c r="B912">
        <v>92</v>
      </c>
      <c r="C912">
        <v>20.4500000000006</v>
      </c>
      <c r="D912">
        <f t="shared" si="28"/>
        <v>0</v>
      </c>
      <c r="E912">
        <f t="shared" si="29"/>
        <v>6.6174004551035887E-228</v>
      </c>
    </row>
    <row r="913" spans="1:5">
      <c r="A913">
        <v>911</v>
      </c>
      <c r="B913">
        <v>91</v>
      </c>
      <c r="C913">
        <v>20.5000000000006</v>
      </c>
      <c r="D913">
        <f t="shared" si="28"/>
        <v>0</v>
      </c>
      <c r="E913">
        <f t="shared" si="29"/>
        <v>5.1187624729068537E-229</v>
      </c>
    </row>
    <row r="914" spans="1:5">
      <c r="A914">
        <v>912</v>
      </c>
      <c r="B914">
        <v>90</v>
      </c>
      <c r="C914">
        <v>20.550000000000701</v>
      </c>
      <c r="D914">
        <f t="shared" si="28"/>
        <v>0</v>
      </c>
      <c r="E914">
        <f t="shared" si="29"/>
        <v>3.9348501440657515E-230</v>
      </c>
    </row>
    <row r="915" spans="1:5">
      <c r="A915">
        <v>913</v>
      </c>
      <c r="B915">
        <v>89</v>
      </c>
      <c r="C915">
        <v>20.600000000000598</v>
      </c>
      <c r="D915">
        <f t="shared" si="28"/>
        <v>0</v>
      </c>
      <c r="E915">
        <f t="shared" si="29"/>
        <v>3.0059176366774516E-231</v>
      </c>
    </row>
    <row r="916" spans="1:5">
      <c r="A916">
        <v>914</v>
      </c>
      <c r="B916">
        <v>88</v>
      </c>
      <c r="C916">
        <v>20.650000000000599</v>
      </c>
      <c r="D916">
        <f t="shared" si="28"/>
        <v>0</v>
      </c>
      <c r="E916">
        <f t="shared" si="29"/>
        <v>2.2819788525025076E-232</v>
      </c>
    </row>
    <row r="917" spans="1:5">
      <c r="A917">
        <v>915</v>
      </c>
      <c r="B917">
        <v>87</v>
      </c>
      <c r="C917">
        <v>20.7000000000006</v>
      </c>
      <c r="D917">
        <f t="shared" si="28"/>
        <v>0</v>
      </c>
      <c r="E917">
        <f t="shared" si="29"/>
        <v>1.7215982548431169E-233</v>
      </c>
    </row>
    <row r="918" spans="1:5">
      <c r="A918">
        <v>916</v>
      </c>
      <c r="B918">
        <v>86</v>
      </c>
      <c r="C918">
        <v>20.7500000000007</v>
      </c>
      <c r="D918">
        <f t="shared" si="28"/>
        <v>0</v>
      </c>
      <c r="E918">
        <f t="shared" si="29"/>
        <v>1.2907367382738139E-234</v>
      </c>
    </row>
    <row r="919" spans="1:5">
      <c r="A919">
        <v>917</v>
      </c>
      <c r="B919">
        <v>85</v>
      </c>
      <c r="C919">
        <v>20.800000000000701</v>
      </c>
      <c r="D919">
        <f t="shared" si="28"/>
        <v>0</v>
      </c>
      <c r="E919">
        <f t="shared" si="29"/>
        <v>9.6167691038721253E-236</v>
      </c>
    </row>
    <row r="920" spans="1:5">
      <c r="A920">
        <v>918</v>
      </c>
      <c r="B920">
        <v>84</v>
      </c>
      <c r="C920">
        <v>20.850000000000598</v>
      </c>
      <c r="D920">
        <f t="shared" si="28"/>
        <v>0</v>
      </c>
      <c r="E920">
        <f t="shared" si="29"/>
        <v>7.1204323669670435E-237</v>
      </c>
    </row>
    <row r="921" spans="1:5">
      <c r="A921">
        <v>919</v>
      </c>
      <c r="B921">
        <v>83</v>
      </c>
      <c r="C921">
        <v>20.900000000000698</v>
      </c>
      <c r="D921">
        <f t="shared" si="28"/>
        <v>0</v>
      </c>
      <c r="E921">
        <f t="shared" si="29"/>
        <v>5.239250963751984E-238</v>
      </c>
    </row>
    <row r="922" spans="1:5">
      <c r="A922">
        <v>920</v>
      </c>
      <c r="B922">
        <v>82</v>
      </c>
      <c r="C922">
        <v>20.950000000000699</v>
      </c>
      <c r="D922">
        <f t="shared" si="28"/>
        <v>0</v>
      </c>
      <c r="E922">
        <f t="shared" si="29"/>
        <v>3.8310489204272576E-239</v>
      </c>
    </row>
    <row r="923" spans="1:5">
      <c r="A923">
        <v>921</v>
      </c>
      <c r="B923">
        <v>81</v>
      </c>
      <c r="C923">
        <v>21.0000000000007</v>
      </c>
      <c r="D923">
        <f t="shared" si="28"/>
        <v>0</v>
      </c>
      <c r="E923">
        <f t="shared" si="29"/>
        <v>2.7838886026461127E-240</v>
      </c>
    </row>
    <row r="924" spans="1:5">
      <c r="A924">
        <v>922</v>
      </c>
      <c r="B924">
        <v>80</v>
      </c>
      <c r="C924">
        <v>21.050000000000701</v>
      </c>
      <c r="D924">
        <f t="shared" si="28"/>
        <v>0</v>
      </c>
      <c r="E924">
        <f t="shared" si="29"/>
        <v>2.0103499698099156E-241</v>
      </c>
    </row>
    <row r="925" spans="1:5">
      <c r="A925">
        <v>923</v>
      </c>
      <c r="B925">
        <v>79</v>
      </c>
      <c r="C925">
        <v>21.100000000000701</v>
      </c>
      <c r="D925">
        <f t="shared" si="28"/>
        <v>0</v>
      </c>
      <c r="E925">
        <f t="shared" si="29"/>
        <v>1.4427036879390487E-242</v>
      </c>
    </row>
    <row r="926" spans="1:5">
      <c r="A926">
        <v>924</v>
      </c>
      <c r="B926">
        <v>78</v>
      </c>
      <c r="C926">
        <v>21.150000000000698</v>
      </c>
      <c r="D926">
        <f t="shared" si="28"/>
        <v>0</v>
      </c>
      <c r="E926">
        <f t="shared" si="29"/>
        <v>1.0288884113964616E-243</v>
      </c>
    </row>
    <row r="927" spans="1:5">
      <c r="A927">
        <v>925</v>
      </c>
      <c r="B927">
        <v>77</v>
      </c>
      <c r="C927">
        <v>21.200000000000699</v>
      </c>
      <c r="D927">
        <f t="shared" si="28"/>
        <v>0</v>
      </c>
      <c r="E927">
        <f t="shared" si="29"/>
        <v>7.2919732851345186E-245</v>
      </c>
    </row>
    <row r="928" spans="1:5">
      <c r="A928">
        <v>926</v>
      </c>
      <c r="B928">
        <v>76</v>
      </c>
      <c r="C928">
        <v>21.2500000000007</v>
      </c>
      <c r="D928">
        <f t="shared" si="28"/>
        <v>0</v>
      </c>
      <c r="E928">
        <f t="shared" si="29"/>
        <v>5.1357931252155913E-246</v>
      </c>
    </row>
    <row r="929" spans="1:5">
      <c r="A929">
        <v>927</v>
      </c>
      <c r="B929">
        <v>75</v>
      </c>
      <c r="C929">
        <v>21.300000000000701</v>
      </c>
      <c r="D929">
        <f t="shared" si="28"/>
        <v>0</v>
      </c>
      <c r="E929">
        <f t="shared" si="29"/>
        <v>3.5946419128355899E-247</v>
      </c>
    </row>
    <row r="930" spans="1:5">
      <c r="A930">
        <v>928</v>
      </c>
      <c r="B930">
        <v>74</v>
      </c>
      <c r="C930">
        <v>21.350000000000701</v>
      </c>
      <c r="D930">
        <f t="shared" si="28"/>
        <v>0</v>
      </c>
      <c r="E930">
        <f t="shared" si="29"/>
        <v>2.5002843670010752E-248</v>
      </c>
    </row>
    <row r="931" spans="1:5">
      <c r="A931">
        <v>929</v>
      </c>
      <c r="B931">
        <v>73</v>
      </c>
      <c r="C931">
        <v>21.400000000000698</v>
      </c>
      <c r="D931">
        <f t="shared" si="28"/>
        <v>0</v>
      </c>
      <c r="E931">
        <f t="shared" si="29"/>
        <v>1.7282590376595731E-249</v>
      </c>
    </row>
    <row r="932" spans="1:5">
      <c r="A932">
        <v>930</v>
      </c>
      <c r="B932">
        <v>72</v>
      </c>
      <c r="C932">
        <v>21.450000000000699</v>
      </c>
      <c r="D932">
        <f t="shared" si="28"/>
        <v>0</v>
      </c>
      <c r="E932">
        <f t="shared" si="29"/>
        <v>1.1871727715988775E-250</v>
      </c>
    </row>
    <row r="933" spans="1:5">
      <c r="A933">
        <v>931</v>
      </c>
      <c r="B933">
        <v>71</v>
      </c>
      <c r="C933">
        <v>21.5000000000007</v>
      </c>
      <c r="D933">
        <f t="shared" si="28"/>
        <v>0</v>
      </c>
      <c r="E933">
        <f t="shared" si="29"/>
        <v>8.1040978745086584E-252</v>
      </c>
    </row>
    <row r="934" spans="1:5">
      <c r="A934">
        <v>932</v>
      </c>
      <c r="B934">
        <v>70</v>
      </c>
      <c r="C934">
        <v>21.550000000000701</v>
      </c>
      <c r="D934">
        <f t="shared" si="28"/>
        <v>0</v>
      </c>
      <c r="E934">
        <f t="shared" si="29"/>
        <v>5.4977006279365771E-253</v>
      </c>
    </row>
    <row r="935" spans="1:5">
      <c r="A935">
        <v>933</v>
      </c>
      <c r="B935">
        <v>69</v>
      </c>
      <c r="C935">
        <v>21.600000000000701</v>
      </c>
      <c r="D935">
        <f t="shared" si="28"/>
        <v>0</v>
      </c>
      <c r="E935">
        <f t="shared" si="29"/>
        <v>3.706322073942813E-254</v>
      </c>
    </row>
    <row r="936" spans="1:5">
      <c r="A936">
        <v>934</v>
      </c>
      <c r="B936">
        <v>68</v>
      </c>
      <c r="C936">
        <v>21.650000000000698</v>
      </c>
      <c r="D936">
        <f t="shared" si="28"/>
        <v>0</v>
      </c>
      <c r="E936">
        <f t="shared" si="29"/>
        <v>2.4830809884325784E-255</v>
      </c>
    </row>
    <row r="937" spans="1:5">
      <c r="A937">
        <v>935</v>
      </c>
      <c r="B937">
        <v>67</v>
      </c>
      <c r="C937">
        <v>21.700000000000699</v>
      </c>
      <c r="D937">
        <f t="shared" si="28"/>
        <v>0</v>
      </c>
      <c r="E937">
        <f t="shared" si="29"/>
        <v>1.6531957223544296E-256</v>
      </c>
    </row>
    <row r="938" spans="1:5">
      <c r="A938">
        <v>936</v>
      </c>
      <c r="B938">
        <v>66</v>
      </c>
      <c r="C938">
        <v>21.7500000000007</v>
      </c>
      <c r="D938">
        <f t="shared" si="28"/>
        <v>0</v>
      </c>
      <c r="E938">
        <f t="shared" si="29"/>
        <v>1.0938136039170885E-257</v>
      </c>
    </row>
    <row r="939" spans="1:5">
      <c r="A939">
        <v>937</v>
      </c>
      <c r="B939">
        <v>65</v>
      </c>
      <c r="C939">
        <v>21.800000000000701</v>
      </c>
      <c r="D939">
        <f t="shared" si="28"/>
        <v>0</v>
      </c>
      <c r="E939">
        <f t="shared" si="29"/>
        <v>7.1919726558550049E-259</v>
      </c>
    </row>
    <row r="940" spans="1:5">
      <c r="A940">
        <v>938</v>
      </c>
      <c r="B940">
        <v>64</v>
      </c>
      <c r="C940">
        <v>21.850000000000701</v>
      </c>
      <c r="D940">
        <f t="shared" si="28"/>
        <v>0</v>
      </c>
      <c r="E940">
        <f t="shared" si="29"/>
        <v>4.6993565173169626E-260</v>
      </c>
    </row>
    <row r="941" spans="1:5">
      <c r="A941">
        <v>939</v>
      </c>
      <c r="B941">
        <v>63</v>
      </c>
      <c r="C941">
        <v>21.900000000000698</v>
      </c>
      <c r="D941">
        <f t="shared" si="28"/>
        <v>0</v>
      </c>
      <c r="E941">
        <f t="shared" si="29"/>
        <v>3.0515073484031826E-261</v>
      </c>
    </row>
    <row r="942" spans="1:5">
      <c r="A942">
        <v>940</v>
      </c>
      <c r="B942">
        <v>62</v>
      </c>
      <c r="C942">
        <v>21.950000000000699</v>
      </c>
      <c r="D942">
        <f t="shared" si="28"/>
        <v>0</v>
      </c>
      <c r="E942">
        <f t="shared" si="29"/>
        <v>1.9691377845414948E-262</v>
      </c>
    </row>
    <row r="943" spans="1:5">
      <c r="A943">
        <v>941</v>
      </c>
      <c r="B943">
        <v>61</v>
      </c>
      <c r="C943">
        <v>22.0000000000007</v>
      </c>
      <c r="D943">
        <f t="shared" si="28"/>
        <v>0</v>
      </c>
      <c r="E943">
        <f t="shared" si="29"/>
        <v>1.262767659366027E-263</v>
      </c>
    </row>
    <row r="944" spans="1:5">
      <c r="A944">
        <v>942</v>
      </c>
      <c r="B944">
        <v>60</v>
      </c>
      <c r="C944">
        <v>22.050000000000701</v>
      </c>
      <c r="D944">
        <f t="shared" si="28"/>
        <v>0</v>
      </c>
      <c r="E944">
        <f t="shared" si="29"/>
        <v>8.04741605626276E-265</v>
      </c>
    </row>
    <row r="945" spans="1:5">
      <c r="A945">
        <v>943</v>
      </c>
      <c r="B945">
        <v>59</v>
      </c>
      <c r="C945">
        <v>22.100000000000701</v>
      </c>
      <c r="D945">
        <f t="shared" si="28"/>
        <v>0</v>
      </c>
      <c r="E945">
        <f t="shared" si="29"/>
        <v>5.0965362692242692E-266</v>
      </c>
    </row>
    <row r="946" spans="1:5">
      <c r="A946">
        <v>944</v>
      </c>
      <c r="B946">
        <v>58</v>
      </c>
      <c r="C946">
        <v>22.150000000000698</v>
      </c>
      <c r="D946">
        <f t="shared" si="28"/>
        <v>0</v>
      </c>
      <c r="E946">
        <f t="shared" si="29"/>
        <v>3.2075943711188996E-267</v>
      </c>
    </row>
    <row r="947" spans="1:5">
      <c r="A947">
        <v>945</v>
      </c>
      <c r="B947">
        <v>57</v>
      </c>
      <c r="C947">
        <v>22.200000000000699</v>
      </c>
      <c r="D947">
        <f t="shared" si="28"/>
        <v>0</v>
      </c>
      <c r="E947">
        <f t="shared" si="29"/>
        <v>2.0061778248279632E-268</v>
      </c>
    </row>
    <row r="948" spans="1:5">
      <c r="A948">
        <v>946</v>
      </c>
      <c r="B948">
        <v>56</v>
      </c>
      <c r="C948">
        <v>22.2500000000007</v>
      </c>
      <c r="D948">
        <f t="shared" si="28"/>
        <v>0</v>
      </c>
      <c r="E948">
        <f t="shared" si="29"/>
        <v>1.2469385972135741E-269</v>
      </c>
    </row>
    <row r="949" spans="1:5">
      <c r="A949">
        <v>947</v>
      </c>
      <c r="B949">
        <v>55</v>
      </c>
      <c r="C949">
        <v>22.300000000000701</v>
      </c>
      <c r="D949">
        <f t="shared" si="28"/>
        <v>0</v>
      </c>
      <c r="E949">
        <f t="shared" si="29"/>
        <v>7.7020506460133747E-271</v>
      </c>
    </row>
    <row r="950" spans="1:5">
      <c r="A950">
        <v>948</v>
      </c>
      <c r="B950">
        <v>54</v>
      </c>
      <c r="C950">
        <v>22.350000000000701</v>
      </c>
      <c r="D950">
        <f t="shared" si="28"/>
        <v>0</v>
      </c>
      <c r="E950">
        <f t="shared" si="29"/>
        <v>4.7277372437726145E-272</v>
      </c>
    </row>
    <row r="951" spans="1:5">
      <c r="A951">
        <v>949</v>
      </c>
      <c r="B951">
        <v>53</v>
      </c>
      <c r="C951">
        <v>22.400000000000698</v>
      </c>
      <c r="D951">
        <f t="shared" si="28"/>
        <v>0</v>
      </c>
      <c r="E951">
        <f t="shared" si="29"/>
        <v>2.8839382185542958E-273</v>
      </c>
    </row>
    <row r="952" spans="1:5">
      <c r="A952">
        <v>950</v>
      </c>
      <c r="B952">
        <v>52</v>
      </c>
      <c r="C952">
        <v>22.450000000000699</v>
      </c>
      <c r="D952">
        <f t="shared" si="28"/>
        <v>0</v>
      </c>
      <c r="E952">
        <f t="shared" si="29"/>
        <v>1.7482528014811372E-274</v>
      </c>
    </row>
    <row r="953" spans="1:5">
      <c r="A953">
        <v>951</v>
      </c>
      <c r="B953">
        <v>51</v>
      </c>
      <c r="C953">
        <v>22.5000000000007</v>
      </c>
      <c r="D953">
        <f t="shared" si="28"/>
        <v>0</v>
      </c>
      <c r="E953">
        <f t="shared" si="29"/>
        <v>1.0531935064135082E-275</v>
      </c>
    </row>
    <row r="954" spans="1:5">
      <c r="A954">
        <v>952</v>
      </c>
      <c r="B954">
        <v>50</v>
      </c>
      <c r="C954">
        <v>22.550000000000701</v>
      </c>
      <c r="D954">
        <f t="shared" si="28"/>
        <v>0</v>
      </c>
      <c r="E954">
        <f t="shared" si="29"/>
        <v>6.3051841062559465E-277</v>
      </c>
    </row>
    <row r="955" spans="1:5">
      <c r="A955">
        <v>953</v>
      </c>
      <c r="B955">
        <v>49</v>
      </c>
      <c r="C955">
        <v>22.600000000000701</v>
      </c>
      <c r="D955">
        <f t="shared" si="28"/>
        <v>0</v>
      </c>
      <c r="E955">
        <f t="shared" si="29"/>
        <v>3.7512242824660188E-278</v>
      </c>
    </row>
    <row r="956" spans="1:5">
      <c r="A956">
        <v>954</v>
      </c>
      <c r="B956">
        <v>48</v>
      </c>
      <c r="C956">
        <v>22.650000000000698</v>
      </c>
      <c r="D956">
        <f t="shared" si="28"/>
        <v>0</v>
      </c>
      <c r="E956">
        <f t="shared" si="29"/>
        <v>2.2178590862665139E-279</v>
      </c>
    </row>
    <row r="957" spans="1:5">
      <c r="A957">
        <v>955</v>
      </c>
      <c r="B957">
        <v>47</v>
      </c>
      <c r="C957">
        <v>22.700000000000699</v>
      </c>
      <c r="D957">
        <f t="shared" si="28"/>
        <v>0</v>
      </c>
      <c r="E957">
        <f t="shared" si="29"/>
        <v>1.303108348785618E-280</v>
      </c>
    </row>
    <row r="958" spans="1:5">
      <c r="A958">
        <v>956</v>
      </c>
      <c r="B958">
        <v>46</v>
      </c>
      <c r="C958">
        <v>22.7500000000007</v>
      </c>
      <c r="D958">
        <f t="shared" si="28"/>
        <v>0</v>
      </c>
      <c r="E958">
        <f t="shared" si="29"/>
        <v>7.6087403610523203E-282</v>
      </c>
    </row>
    <row r="959" spans="1:5">
      <c r="A959">
        <v>957</v>
      </c>
      <c r="B959">
        <v>45</v>
      </c>
      <c r="C959">
        <v>22.800000000000701</v>
      </c>
      <c r="D959">
        <f t="shared" si="28"/>
        <v>0</v>
      </c>
      <c r="E959">
        <f t="shared" si="29"/>
        <v>4.4149995273259765E-283</v>
      </c>
    </row>
    <row r="960" spans="1:5">
      <c r="A960">
        <v>958</v>
      </c>
      <c r="B960">
        <v>44</v>
      </c>
      <c r="C960">
        <v>22.850000000000701</v>
      </c>
      <c r="D960">
        <f t="shared" si="28"/>
        <v>0</v>
      </c>
      <c r="E960">
        <f t="shared" si="29"/>
        <v>2.5458582422944509E-284</v>
      </c>
    </row>
    <row r="961" spans="1:5">
      <c r="A961">
        <v>959</v>
      </c>
      <c r="B961">
        <v>43</v>
      </c>
      <c r="C961">
        <v>22.900000000000698</v>
      </c>
      <c r="D961">
        <f t="shared" si="28"/>
        <v>0</v>
      </c>
      <c r="E961">
        <f t="shared" si="29"/>
        <v>1.4588929767080114E-285</v>
      </c>
    </row>
    <row r="962" spans="1:5">
      <c r="A962">
        <v>960</v>
      </c>
      <c r="B962">
        <v>42</v>
      </c>
      <c r="C962">
        <v>22.950000000000699</v>
      </c>
      <c r="D962">
        <f t="shared" si="28"/>
        <v>0</v>
      </c>
      <c r="E962">
        <f t="shared" si="29"/>
        <v>8.3080348351622827E-287</v>
      </c>
    </row>
    <row r="963" spans="1:5">
      <c r="A963">
        <v>961</v>
      </c>
      <c r="B963">
        <v>41</v>
      </c>
      <c r="C963">
        <v>23.0000000000007</v>
      </c>
      <c r="D963">
        <f t="shared" si="28"/>
        <v>0</v>
      </c>
      <c r="E963">
        <f t="shared" si="29"/>
        <v>4.7017425342146564E-288</v>
      </c>
    </row>
    <row r="964" spans="1:5">
      <c r="A964">
        <v>962</v>
      </c>
      <c r="B964">
        <v>40</v>
      </c>
      <c r="C964">
        <v>23.050000000000701</v>
      </c>
      <c r="D964">
        <f t="shared" ref="D964:D1003" si="30">EXP(-(C964^2)/(4*$B$2*D$2))</f>
        <v>0</v>
      </c>
      <c r="E964">
        <f t="shared" ref="E964:E1003" si="31">EXP(-(C964^2)/(4*$B$2*E$2))/SQRT(E$2)</f>
        <v>2.6442653730078852E-289</v>
      </c>
    </row>
    <row r="965" spans="1:5">
      <c r="A965">
        <v>963</v>
      </c>
      <c r="B965">
        <v>39</v>
      </c>
      <c r="C965">
        <v>23.100000000000701</v>
      </c>
      <c r="D965">
        <f t="shared" si="30"/>
        <v>0</v>
      </c>
      <c r="E965">
        <f t="shared" si="31"/>
        <v>1.4778722404428729E-290</v>
      </c>
    </row>
    <row r="966" spans="1:5">
      <c r="A966">
        <v>964</v>
      </c>
      <c r="B966">
        <v>38</v>
      </c>
      <c r="C966">
        <v>23.150000000000698</v>
      </c>
      <c r="D966">
        <f t="shared" si="30"/>
        <v>0</v>
      </c>
      <c r="E966">
        <f t="shared" si="31"/>
        <v>8.2083223797387076E-292</v>
      </c>
    </row>
    <row r="967" spans="1:5">
      <c r="A967">
        <v>965</v>
      </c>
      <c r="B967">
        <v>37</v>
      </c>
      <c r="C967">
        <v>23.200000000000699</v>
      </c>
      <c r="D967">
        <f t="shared" si="30"/>
        <v>0</v>
      </c>
      <c r="E967">
        <f t="shared" si="31"/>
        <v>4.5306193723419304E-293</v>
      </c>
    </row>
    <row r="968" spans="1:5">
      <c r="A968">
        <v>966</v>
      </c>
      <c r="B968">
        <v>36</v>
      </c>
      <c r="C968">
        <v>23.2500000000007</v>
      </c>
      <c r="D968">
        <f t="shared" si="30"/>
        <v>0</v>
      </c>
      <c r="E968">
        <f t="shared" si="31"/>
        <v>2.485114537234508E-294</v>
      </c>
    </row>
    <row r="969" spans="1:5">
      <c r="A969">
        <v>967</v>
      </c>
      <c r="B969">
        <v>35</v>
      </c>
      <c r="C969">
        <v>23.300000000000701</v>
      </c>
      <c r="D969">
        <f t="shared" si="30"/>
        <v>0</v>
      </c>
      <c r="E969">
        <f t="shared" si="31"/>
        <v>1.3546306618860814E-295</v>
      </c>
    </row>
    <row r="970" spans="1:5">
      <c r="A970">
        <v>968</v>
      </c>
      <c r="B970">
        <v>34</v>
      </c>
      <c r="C970">
        <v>23.350000000000701</v>
      </c>
      <c r="D970">
        <f t="shared" si="30"/>
        <v>0</v>
      </c>
      <c r="E970">
        <f t="shared" si="31"/>
        <v>7.3380565246676711E-297</v>
      </c>
    </row>
    <row r="971" spans="1:5">
      <c r="A971">
        <v>969</v>
      </c>
      <c r="B971">
        <v>33</v>
      </c>
      <c r="C971">
        <v>23.400000000000698</v>
      </c>
      <c r="D971">
        <f t="shared" si="30"/>
        <v>0</v>
      </c>
      <c r="E971">
        <f t="shared" si="31"/>
        <v>3.9502707540964604E-298</v>
      </c>
    </row>
    <row r="972" spans="1:5">
      <c r="A972">
        <v>970</v>
      </c>
      <c r="B972">
        <v>32</v>
      </c>
      <c r="C972">
        <v>23.450000000000699</v>
      </c>
      <c r="D972">
        <f t="shared" si="30"/>
        <v>0</v>
      </c>
      <c r="E972">
        <f t="shared" si="31"/>
        <v>2.1132862807393876E-299</v>
      </c>
    </row>
    <row r="973" spans="1:5">
      <c r="A973">
        <v>971</v>
      </c>
      <c r="B973">
        <v>31</v>
      </c>
      <c r="C973">
        <v>23.5000000000007</v>
      </c>
      <c r="D973">
        <f t="shared" si="30"/>
        <v>0</v>
      </c>
      <c r="E973">
        <f t="shared" si="31"/>
        <v>1.1235061739297146E-300</v>
      </c>
    </row>
    <row r="974" spans="1:5">
      <c r="A974">
        <v>972</v>
      </c>
      <c r="B974">
        <v>30</v>
      </c>
      <c r="C974">
        <v>23.550000000000701</v>
      </c>
      <c r="D974">
        <f t="shared" si="30"/>
        <v>0</v>
      </c>
      <c r="E974">
        <f t="shared" si="31"/>
        <v>5.9357862367091796E-302</v>
      </c>
    </row>
    <row r="975" spans="1:5">
      <c r="A975">
        <v>973</v>
      </c>
      <c r="B975">
        <v>29</v>
      </c>
      <c r="C975">
        <v>23.600000000000701</v>
      </c>
      <c r="D975">
        <f t="shared" si="30"/>
        <v>0</v>
      </c>
      <c r="E975">
        <f t="shared" si="31"/>
        <v>3.1164969134441986E-303</v>
      </c>
    </row>
    <row r="976" spans="1:5">
      <c r="A976">
        <v>974</v>
      </c>
      <c r="B976">
        <v>28</v>
      </c>
      <c r="C976">
        <v>23.650000000000698</v>
      </c>
      <c r="D976">
        <f t="shared" si="30"/>
        <v>0</v>
      </c>
      <c r="E976">
        <f t="shared" si="31"/>
        <v>1.6260758851468081E-304</v>
      </c>
    </row>
    <row r="977" spans="1:5">
      <c r="A977">
        <v>975</v>
      </c>
      <c r="B977">
        <v>27</v>
      </c>
      <c r="C977">
        <v>23.700000000000699</v>
      </c>
      <c r="D977">
        <f t="shared" si="30"/>
        <v>0</v>
      </c>
      <c r="E977">
        <f t="shared" si="31"/>
        <v>8.4314171501994723E-306</v>
      </c>
    </row>
    <row r="978" spans="1:5">
      <c r="A978">
        <v>976</v>
      </c>
      <c r="B978">
        <v>26</v>
      </c>
      <c r="C978">
        <v>23.7500000000007</v>
      </c>
      <c r="D978">
        <f t="shared" si="30"/>
        <v>0</v>
      </c>
      <c r="E978">
        <f t="shared" si="31"/>
        <v>4.3445620466519492E-307</v>
      </c>
    </row>
    <row r="979" spans="1:5">
      <c r="A979">
        <v>977</v>
      </c>
      <c r="B979">
        <v>25</v>
      </c>
      <c r="C979">
        <v>23.800000000000701</v>
      </c>
      <c r="D979">
        <f t="shared" si="30"/>
        <v>0</v>
      </c>
      <c r="E979">
        <f t="shared" si="31"/>
        <v>0</v>
      </c>
    </row>
    <row r="980" spans="1:5">
      <c r="A980">
        <v>978</v>
      </c>
      <c r="B980">
        <v>24</v>
      </c>
      <c r="C980">
        <v>23.850000000000701</v>
      </c>
      <c r="D980">
        <f t="shared" si="30"/>
        <v>0</v>
      </c>
      <c r="E980">
        <f t="shared" si="31"/>
        <v>0</v>
      </c>
    </row>
    <row r="981" spans="1:5">
      <c r="A981">
        <v>979</v>
      </c>
      <c r="B981">
        <v>23</v>
      </c>
      <c r="C981">
        <v>23.900000000000698</v>
      </c>
      <c r="D981">
        <f t="shared" si="30"/>
        <v>0</v>
      </c>
      <c r="E981">
        <f t="shared" si="31"/>
        <v>0</v>
      </c>
    </row>
    <row r="982" spans="1:5">
      <c r="A982">
        <v>980</v>
      </c>
      <c r="B982">
        <v>22</v>
      </c>
      <c r="C982">
        <v>23.950000000000699</v>
      </c>
      <c r="D982">
        <f t="shared" si="30"/>
        <v>0</v>
      </c>
      <c r="E982">
        <f t="shared" si="31"/>
        <v>0</v>
      </c>
    </row>
    <row r="983" spans="1:5">
      <c r="A983">
        <v>981</v>
      </c>
      <c r="B983">
        <v>21</v>
      </c>
      <c r="C983">
        <v>24.0000000000007</v>
      </c>
      <c r="D983">
        <f t="shared" si="30"/>
        <v>0</v>
      </c>
      <c r="E983">
        <f t="shared" si="31"/>
        <v>0</v>
      </c>
    </row>
    <row r="984" spans="1:5">
      <c r="A984">
        <v>982</v>
      </c>
      <c r="B984">
        <v>20</v>
      </c>
      <c r="C984">
        <v>24.050000000000701</v>
      </c>
      <c r="D984">
        <f t="shared" si="30"/>
        <v>0</v>
      </c>
      <c r="E984">
        <f t="shared" si="31"/>
        <v>0</v>
      </c>
    </row>
    <row r="985" spans="1:5">
      <c r="A985">
        <v>983</v>
      </c>
      <c r="B985">
        <v>19</v>
      </c>
      <c r="C985">
        <v>24.100000000000701</v>
      </c>
      <c r="D985">
        <f t="shared" si="30"/>
        <v>0</v>
      </c>
      <c r="E985">
        <f t="shared" si="31"/>
        <v>0</v>
      </c>
    </row>
    <row r="986" spans="1:5">
      <c r="A986">
        <v>984</v>
      </c>
      <c r="B986">
        <v>18</v>
      </c>
      <c r="C986">
        <v>24.150000000000698</v>
      </c>
      <c r="D986">
        <f t="shared" si="30"/>
        <v>0</v>
      </c>
      <c r="E986">
        <f t="shared" si="31"/>
        <v>0</v>
      </c>
    </row>
    <row r="987" spans="1:5">
      <c r="A987">
        <v>985</v>
      </c>
      <c r="B987">
        <v>17</v>
      </c>
      <c r="C987">
        <v>24.200000000000699</v>
      </c>
      <c r="D987">
        <f t="shared" si="30"/>
        <v>0</v>
      </c>
      <c r="E987">
        <f t="shared" si="31"/>
        <v>0</v>
      </c>
    </row>
    <row r="988" spans="1:5">
      <c r="A988">
        <v>986</v>
      </c>
      <c r="B988">
        <v>16</v>
      </c>
      <c r="C988">
        <v>24.2500000000007</v>
      </c>
      <c r="D988">
        <f t="shared" si="30"/>
        <v>0</v>
      </c>
      <c r="E988">
        <f t="shared" si="31"/>
        <v>0</v>
      </c>
    </row>
    <row r="989" spans="1:5">
      <c r="A989">
        <v>987</v>
      </c>
      <c r="B989">
        <v>15</v>
      </c>
      <c r="C989">
        <v>24.300000000000701</v>
      </c>
      <c r="D989">
        <f t="shared" si="30"/>
        <v>0</v>
      </c>
      <c r="E989">
        <f t="shared" si="31"/>
        <v>0</v>
      </c>
    </row>
    <row r="990" spans="1:5">
      <c r="A990">
        <v>988</v>
      </c>
      <c r="B990">
        <v>14</v>
      </c>
      <c r="C990">
        <v>24.350000000000701</v>
      </c>
      <c r="D990">
        <f t="shared" si="30"/>
        <v>0</v>
      </c>
      <c r="E990">
        <f t="shared" si="31"/>
        <v>0</v>
      </c>
    </row>
    <row r="991" spans="1:5">
      <c r="A991">
        <v>989</v>
      </c>
      <c r="B991">
        <v>13</v>
      </c>
      <c r="C991">
        <v>24.400000000000698</v>
      </c>
      <c r="D991">
        <f t="shared" si="30"/>
        <v>0</v>
      </c>
      <c r="E991">
        <f t="shared" si="31"/>
        <v>0</v>
      </c>
    </row>
    <row r="992" spans="1:5">
      <c r="A992">
        <v>990</v>
      </c>
      <c r="B992">
        <v>12</v>
      </c>
      <c r="C992">
        <v>24.450000000000699</v>
      </c>
      <c r="D992">
        <f t="shared" si="30"/>
        <v>0</v>
      </c>
      <c r="E992">
        <f t="shared" si="31"/>
        <v>0</v>
      </c>
    </row>
    <row r="993" spans="1:5">
      <c r="A993">
        <v>991</v>
      </c>
      <c r="B993">
        <v>11</v>
      </c>
      <c r="C993">
        <v>24.5000000000007</v>
      </c>
      <c r="D993">
        <f t="shared" si="30"/>
        <v>0</v>
      </c>
      <c r="E993">
        <f t="shared" si="31"/>
        <v>0</v>
      </c>
    </row>
    <row r="994" spans="1:5">
      <c r="A994">
        <v>992</v>
      </c>
      <c r="B994">
        <v>10</v>
      </c>
      <c r="C994">
        <v>24.550000000000701</v>
      </c>
      <c r="D994">
        <f t="shared" si="30"/>
        <v>0</v>
      </c>
      <c r="E994">
        <f t="shared" si="31"/>
        <v>0</v>
      </c>
    </row>
    <row r="995" spans="1:5">
      <c r="A995">
        <v>993</v>
      </c>
      <c r="B995">
        <v>9</v>
      </c>
      <c r="C995">
        <v>24.600000000000701</v>
      </c>
      <c r="D995">
        <f t="shared" si="30"/>
        <v>0</v>
      </c>
      <c r="E995">
        <f t="shared" si="31"/>
        <v>0</v>
      </c>
    </row>
    <row r="996" spans="1:5">
      <c r="A996">
        <v>994</v>
      </c>
      <c r="B996">
        <v>8</v>
      </c>
      <c r="C996">
        <v>24.650000000000698</v>
      </c>
      <c r="D996">
        <f t="shared" si="30"/>
        <v>0</v>
      </c>
      <c r="E996">
        <f t="shared" si="31"/>
        <v>0</v>
      </c>
    </row>
    <row r="997" spans="1:5">
      <c r="A997">
        <v>995</v>
      </c>
      <c r="B997">
        <v>7</v>
      </c>
      <c r="C997">
        <v>24.700000000000699</v>
      </c>
      <c r="D997">
        <f t="shared" si="30"/>
        <v>0</v>
      </c>
      <c r="E997">
        <f t="shared" si="31"/>
        <v>0</v>
      </c>
    </row>
    <row r="998" spans="1:5">
      <c r="A998">
        <v>996</v>
      </c>
      <c r="B998">
        <v>6</v>
      </c>
      <c r="C998">
        <v>24.7500000000007</v>
      </c>
      <c r="D998">
        <f t="shared" si="30"/>
        <v>0</v>
      </c>
      <c r="E998">
        <f t="shared" si="31"/>
        <v>0</v>
      </c>
    </row>
    <row r="999" spans="1:5">
      <c r="A999">
        <v>997</v>
      </c>
      <c r="B999">
        <v>5</v>
      </c>
      <c r="C999">
        <v>24.800000000000701</v>
      </c>
      <c r="D999">
        <f t="shared" si="30"/>
        <v>0</v>
      </c>
      <c r="E999">
        <f t="shared" si="31"/>
        <v>0</v>
      </c>
    </row>
    <row r="1000" spans="1:5">
      <c r="A1000">
        <v>998</v>
      </c>
      <c r="B1000">
        <v>4</v>
      </c>
      <c r="C1000">
        <v>24.850000000000701</v>
      </c>
      <c r="D1000">
        <f t="shared" si="30"/>
        <v>0</v>
      </c>
      <c r="E1000">
        <f t="shared" si="31"/>
        <v>0</v>
      </c>
    </row>
    <row r="1001" spans="1:5">
      <c r="A1001">
        <v>999</v>
      </c>
      <c r="B1001">
        <v>3</v>
      </c>
      <c r="C1001">
        <v>24.900000000000698</v>
      </c>
      <c r="D1001">
        <f t="shared" si="30"/>
        <v>0</v>
      </c>
      <c r="E1001">
        <f t="shared" si="31"/>
        <v>0</v>
      </c>
    </row>
    <row r="1002" spans="1:5">
      <c r="A1002">
        <v>1000</v>
      </c>
      <c r="B1002">
        <v>2</v>
      </c>
      <c r="C1002">
        <v>24.950000000000699</v>
      </c>
      <c r="D1002">
        <f t="shared" si="30"/>
        <v>0</v>
      </c>
      <c r="E1002">
        <f t="shared" si="31"/>
        <v>0</v>
      </c>
    </row>
    <row r="1003" spans="1:5">
      <c r="A1003">
        <v>1001</v>
      </c>
      <c r="B1003">
        <v>1</v>
      </c>
      <c r="C1003">
        <v>25.0000000000007</v>
      </c>
      <c r="D1003">
        <f t="shared" si="30"/>
        <v>0</v>
      </c>
      <c r="E1003">
        <f t="shared" si="3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8"/>
  <sheetViews>
    <sheetView workbookViewId="0">
      <selection activeCell="D8" sqref="D8"/>
    </sheetView>
  </sheetViews>
  <sheetFormatPr defaultRowHeight="15"/>
  <sheetData>
    <row r="1" spans="1:2">
      <c r="A1">
        <v>200</v>
      </c>
      <c r="B1">
        <v>6.745E-12</v>
      </c>
    </row>
    <row r="2" spans="1:2">
      <c r="A2">
        <v>600</v>
      </c>
      <c r="B2">
        <v>1.0941300000000001E-11</v>
      </c>
    </row>
    <row r="3" spans="1:2">
      <c r="A3">
        <v>1000</v>
      </c>
      <c r="B3">
        <v>1.74735E-11</v>
      </c>
    </row>
    <row r="4" spans="1:2">
      <c r="A4">
        <v>1400</v>
      </c>
      <c r="B4">
        <v>2.7473500000000001E-11</v>
      </c>
    </row>
    <row r="5" spans="1:2">
      <c r="A5">
        <v>1800</v>
      </c>
      <c r="B5">
        <v>4.2527699999999998E-11</v>
      </c>
    </row>
    <row r="6" spans="1:2">
      <c r="A6">
        <v>2200</v>
      </c>
      <c r="B6">
        <v>6.4811499999999994E-11</v>
      </c>
    </row>
    <row r="7" spans="1:2">
      <c r="A7">
        <v>2600</v>
      </c>
      <c r="B7">
        <v>9.7242300000000001E-11</v>
      </c>
    </row>
    <row r="8" spans="1:2">
      <c r="A8">
        <v>3000</v>
      </c>
      <c r="B8">
        <v>1.4364189999999999E-10</v>
      </c>
    </row>
    <row r="9" spans="1:2">
      <c r="A9">
        <v>3400</v>
      </c>
      <c r="B9">
        <v>2.0889599999999999E-10</v>
      </c>
    </row>
    <row r="10" spans="1:2">
      <c r="A10">
        <v>3800</v>
      </c>
      <c r="B10">
        <v>2.9909009999999998E-10</v>
      </c>
    </row>
    <row r="11" spans="1:2">
      <c r="A11">
        <v>4200</v>
      </c>
      <c r="B11">
        <v>4.2159629999999998E-10</v>
      </c>
    </row>
    <row r="12" spans="1:2">
      <c r="A12">
        <v>4600</v>
      </c>
      <c r="B12">
        <v>5.8507910000000003E-10</v>
      </c>
    </row>
    <row r="13" spans="1:2">
      <c r="A13">
        <v>5000</v>
      </c>
      <c r="B13">
        <v>7.9938359999999999E-10</v>
      </c>
    </row>
    <row r="14" spans="1:2">
      <c r="A14">
        <v>5400</v>
      </c>
      <c r="B14">
        <v>1.0752734E-9</v>
      </c>
    </row>
    <row r="15" spans="1:2">
      <c r="A15">
        <v>5800</v>
      </c>
      <c r="B15">
        <v>1.4239851000000001E-9</v>
      </c>
    </row>
    <row r="16" spans="1:2">
      <c r="A16">
        <v>6200</v>
      </c>
      <c r="B16">
        <v>1.8565855999999999E-9</v>
      </c>
    </row>
    <row r="17" spans="1:2">
      <c r="A17">
        <v>6600</v>
      </c>
      <c r="B17">
        <v>2.3831284000000001E-9</v>
      </c>
    </row>
    <row r="18" spans="1:2">
      <c r="A18">
        <v>7000</v>
      </c>
      <c r="B18">
        <v>3.0116387000000002E-9</v>
      </c>
    </row>
    <row r="19" spans="1:2">
      <c r="A19">
        <v>7400</v>
      </c>
      <c r="B19">
        <v>3.7469789000000003E-9</v>
      </c>
    </row>
    <row r="20" spans="1:2">
      <c r="A20">
        <v>7800</v>
      </c>
      <c r="B20">
        <v>4.5896818999999996E-9</v>
      </c>
    </row>
    <row r="21" spans="1:2">
      <c r="A21">
        <v>8200</v>
      </c>
      <c r="B21">
        <v>5.5348631999999998E-9</v>
      </c>
    </row>
    <row r="22" spans="1:2">
      <c r="A22">
        <v>8600</v>
      </c>
      <c r="B22">
        <v>6.5713434E-9</v>
      </c>
    </row>
    <row r="23" spans="1:2">
      <c r="A23">
        <v>9000</v>
      </c>
      <c r="B23">
        <v>7.6811173000000004E-9</v>
      </c>
    </row>
    <row r="24" spans="1:2">
      <c r="A24">
        <v>9400</v>
      </c>
      <c r="B24">
        <v>8.8392945000000002E-9</v>
      </c>
    </row>
    <row r="25" spans="1:2">
      <c r="A25">
        <v>9800</v>
      </c>
      <c r="B25">
        <v>1.00146041E-8</v>
      </c>
    </row>
    <row r="26" spans="1:2">
      <c r="A26">
        <v>10200</v>
      </c>
      <c r="B26">
        <v>1.11705084E-8</v>
      </c>
    </row>
    <row r="27" spans="1:2">
      <c r="A27">
        <v>10600</v>
      </c>
      <c r="B27">
        <v>1.22669068E-8</v>
      </c>
    </row>
    <row r="28" spans="1:2">
      <c r="A28">
        <v>11000</v>
      </c>
      <c r="B28">
        <v>1.3262340499999999E-8</v>
      </c>
    </row>
    <row r="29" spans="1:2">
      <c r="A29">
        <v>11400</v>
      </c>
      <c r="B29">
        <v>1.41165397E-8</v>
      </c>
    </row>
    <row r="30" spans="1:2">
      <c r="A30">
        <v>11800</v>
      </c>
      <c r="B30">
        <v>1.4793104200000001E-8</v>
      </c>
    </row>
    <row r="31" spans="1:2">
      <c r="A31">
        <v>12200</v>
      </c>
      <c r="B31">
        <v>1.5262066999999999E-8</v>
      </c>
    </row>
    <row r="32" spans="1:2">
      <c r="A32">
        <v>12600</v>
      </c>
      <c r="B32">
        <v>1.5502094399999999E-8</v>
      </c>
    </row>
    <row r="33" spans="1:2">
      <c r="A33">
        <v>13000</v>
      </c>
      <c r="B33">
        <v>1.5502094399999999E-8</v>
      </c>
    </row>
    <row r="34" spans="1:2">
      <c r="A34">
        <v>13400</v>
      </c>
      <c r="B34">
        <v>1.5262066999999999E-8</v>
      </c>
    </row>
    <row r="35" spans="1:2">
      <c r="A35">
        <v>13800</v>
      </c>
      <c r="B35">
        <v>1.4793104200000001E-8</v>
      </c>
    </row>
    <row r="36" spans="1:2">
      <c r="A36">
        <v>14200</v>
      </c>
      <c r="B36">
        <v>1.41165397E-8</v>
      </c>
    </row>
    <row r="37" spans="1:2">
      <c r="A37">
        <v>14600</v>
      </c>
      <c r="B37">
        <v>1.3262340499999999E-8</v>
      </c>
    </row>
    <row r="38" spans="1:2">
      <c r="A38">
        <v>15000</v>
      </c>
      <c r="B38">
        <v>1.22669068E-8</v>
      </c>
    </row>
    <row r="39" spans="1:2">
      <c r="A39">
        <v>15400</v>
      </c>
      <c r="B39">
        <v>1.11705084E-8</v>
      </c>
    </row>
    <row r="40" spans="1:2">
      <c r="A40">
        <v>15800</v>
      </c>
      <c r="B40">
        <v>1.00146041E-8</v>
      </c>
    </row>
    <row r="41" spans="1:2">
      <c r="A41">
        <v>16200</v>
      </c>
      <c r="B41">
        <v>8.8392945000000002E-9</v>
      </c>
    </row>
    <row r="42" spans="1:2">
      <c r="A42">
        <v>16600</v>
      </c>
      <c r="B42">
        <v>7.6811173000000004E-9</v>
      </c>
    </row>
    <row r="43" spans="1:2">
      <c r="A43">
        <v>17000</v>
      </c>
      <c r="B43">
        <v>6.5713434E-9</v>
      </c>
    </row>
    <row r="44" spans="1:2">
      <c r="A44">
        <v>17400</v>
      </c>
      <c r="B44">
        <v>5.5348631999999998E-9</v>
      </c>
    </row>
    <row r="45" spans="1:2">
      <c r="A45">
        <v>17800</v>
      </c>
      <c r="B45">
        <v>4.5896818999999996E-9</v>
      </c>
    </row>
    <row r="46" spans="1:2">
      <c r="A46">
        <v>18200</v>
      </c>
      <c r="B46">
        <v>3.7469789000000003E-9</v>
      </c>
    </row>
    <row r="47" spans="1:2">
      <c r="A47">
        <v>18600</v>
      </c>
      <c r="B47">
        <v>3.0116387000000002E-9</v>
      </c>
    </row>
    <row r="48" spans="1:2">
      <c r="A48">
        <v>19000</v>
      </c>
      <c r="B48">
        <v>2.3831284000000001E-9</v>
      </c>
    </row>
    <row r="49" spans="1:2">
      <c r="A49">
        <v>19400</v>
      </c>
      <c r="B49">
        <v>1.8565855999999999E-9</v>
      </c>
    </row>
    <row r="50" spans="1:2">
      <c r="A50">
        <v>19800</v>
      </c>
      <c r="B50">
        <v>1.4239851000000001E-9</v>
      </c>
    </row>
    <row r="51" spans="1:2">
      <c r="A51">
        <v>20200</v>
      </c>
      <c r="B51">
        <v>1.0752734E-9</v>
      </c>
    </row>
    <row r="52" spans="1:2">
      <c r="A52">
        <v>20600</v>
      </c>
      <c r="B52">
        <v>7.9938359999999999E-10</v>
      </c>
    </row>
    <row r="53" spans="1:2">
      <c r="A53">
        <v>21000</v>
      </c>
      <c r="B53">
        <v>5.8507910000000003E-10</v>
      </c>
    </row>
    <row r="54" spans="1:2">
      <c r="A54">
        <v>21400</v>
      </c>
      <c r="B54">
        <v>4.2159629999999998E-10</v>
      </c>
    </row>
    <row r="55" spans="1:2">
      <c r="A55">
        <v>21800</v>
      </c>
      <c r="B55">
        <v>2.9909009999999998E-10</v>
      </c>
    </row>
    <row r="56" spans="1:2">
      <c r="A56">
        <v>22200</v>
      </c>
      <c r="B56">
        <v>2.0889599999999999E-10</v>
      </c>
    </row>
    <row r="57" spans="1:2">
      <c r="A57">
        <v>22600</v>
      </c>
      <c r="B57">
        <v>1.4364189999999999E-10</v>
      </c>
    </row>
    <row r="58" spans="1:2">
      <c r="A58">
        <v>23000</v>
      </c>
      <c r="B58">
        <v>9.7242300000000001E-11</v>
      </c>
    </row>
    <row r="59" spans="1:2">
      <c r="A59">
        <v>23400</v>
      </c>
      <c r="B59">
        <v>6.4811499999999994E-11</v>
      </c>
    </row>
    <row r="60" spans="1:2">
      <c r="A60">
        <v>23800</v>
      </c>
      <c r="B60">
        <v>4.2527699999999998E-11</v>
      </c>
    </row>
    <row r="61" spans="1:2">
      <c r="A61">
        <v>24200</v>
      </c>
      <c r="B61">
        <v>2.7473500000000001E-11</v>
      </c>
    </row>
    <row r="62" spans="1:2">
      <c r="A62">
        <v>24600</v>
      </c>
      <c r="B62">
        <v>1.74735E-11</v>
      </c>
    </row>
    <row r="63" spans="1:2">
      <c r="A63">
        <v>25000</v>
      </c>
      <c r="B63">
        <v>1.0941300000000001E-11</v>
      </c>
    </row>
    <row r="64" spans="1:2">
      <c r="A64">
        <v>25400</v>
      </c>
      <c r="B64">
        <v>6.745E-12</v>
      </c>
    </row>
    <row r="65" spans="1:2">
      <c r="A65">
        <v>25800</v>
      </c>
      <c r="B65">
        <v>4.0936999999999998E-12</v>
      </c>
    </row>
    <row r="66" spans="1:2">
      <c r="A66">
        <v>26200</v>
      </c>
      <c r="B66">
        <v>2.4460999999999998E-12</v>
      </c>
    </row>
    <row r="67" spans="1:2">
      <c r="A67">
        <v>26600</v>
      </c>
      <c r="B67">
        <v>1.439E-12</v>
      </c>
    </row>
    <row r="68" spans="1:2">
      <c r="A68">
        <v>27000</v>
      </c>
      <c r="B68">
        <v>8.3339999999999996E-13</v>
      </c>
    </row>
    <row r="69" spans="1:2">
      <c r="A69">
        <v>27400</v>
      </c>
      <c r="B69">
        <v>4.7520000000000004E-13</v>
      </c>
    </row>
    <row r="70" spans="1:2">
      <c r="A70">
        <v>27800</v>
      </c>
      <c r="B70">
        <v>2.6679999999999998E-13</v>
      </c>
    </row>
    <row r="71" spans="1:2">
      <c r="A71">
        <v>28200</v>
      </c>
      <c r="B71">
        <v>1.4740000000000001E-13</v>
      </c>
    </row>
    <row r="72" spans="1:2">
      <c r="A72">
        <v>28600</v>
      </c>
      <c r="B72">
        <v>8.0200000000000002E-14</v>
      </c>
    </row>
    <row r="73" spans="1:2">
      <c r="A73">
        <v>29000</v>
      </c>
      <c r="B73">
        <v>4.3E-14</v>
      </c>
    </row>
    <row r="74" spans="1:2">
      <c r="A74">
        <v>29400</v>
      </c>
      <c r="B74">
        <v>2.27E-14</v>
      </c>
    </row>
    <row r="75" spans="1:2">
      <c r="A75">
        <v>29800</v>
      </c>
      <c r="B75">
        <v>1.1799999999999999E-14</v>
      </c>
    </row>
    <row r="76" spans="1:2">
      <c r="A76">
        <v>30200</v>
      </c>
      <c r="B76">
        <v>5.9999999999999997E-15</v>
      </c>
    </row>
    <row r="77" spans="1:2">
      <c r="A77">
        <v>30600</v>
      </c>
      <c r="B77">
        <v>2.9999999999999998E-15</v>
      </c>
    </row>
    <row r="78" spans="1:2">
      <c r="A78">
        <v>31000</v>
      </c>
      <c r="B78">
        <v>1.4999999999999999E-15</v>
      </c>
    </row>
    <row r="79" spans="1:2">
      <c r="A79">
        <v>31400</v>
      </c>
      <c r="B79">
        <v>7.0000000000000003E-16</v>
      </c>
    </row>
    <row r="80" spans="1:2">
      <c r="A80">
        <v>31800</v>
      </c>
      <c r="B80">
        <v>3.9999999999999999E-16</v>
      </c>
    </row>
    <row r="81" spans="1:2">
      <c r="A81">
        <v>32200</v>
      </c>
      <c r="B81">
        <v>2E-16</v>
      </c>
    </row>
    <row r="82" spans="1:2">
      <c r="A82">
        <v>32600</v>
      </c>
      <c r="B82">
        <v>9.9999999999999998E-17</v>
      </c>
    </row>
    <row r="83" spans="1:2">
      <c r="A83">
        <v>33000</v>
      </c>
      <c r="B83">
        <v>0</v>
      </c>
    </row>
    <row r="84" spans="1:2">
      <c r="A84">
        <v>33400</v>
      </c>
      <c r="B84">
        <v>0</v>
      </c>
    </row>
    <row r="85" spans="1:2">
      <c r="A85">
        <v>33800</v>
      </c>
      <c r="B85">
        <v>0</v>
      </c>
    </row>
    <row r="86" spans="1:2">
      <c r="A86">
        <v>34200</v>
      </c>
      <c r="B86">
        <v>0</v>
      </c>
    </row>
    <row r="87" spans="1:2">
      <c r="A87">
        <v>34600</v>
      </c>
      <c r="B87">
        <v>0</v>
      </c>
    </row>
    <row r="88" spans="1:2">
      <c r="A88">
        <v>35000</v>
      </c>
      <c r="B88">
        <v>0</v>
      </c>
    </row>
    <row r="89" spans="1:2">
      <c r="A89">
        <v>35400</v>
      </c>
      <c r="B89">
        <v>0</v>
      </c>
    </row>
    <row r="90" spans="1:2">
      <c r="A90">
        <v>35800</v>
      </c>
      <c r="B90">
        <v>0</v>
      </c>
    </row>
    <row r="91" spans="1:2">
      <c r="A91">
        <v>36200</v>
      </c>
      <c r="B91">
        <v>0</v>
      </c>
    </row>
    <row r="92" spans="1:2">
      <c r="A92">
        <v>36600</v>
      </c>
      <c r="B92">
        <v>0</v>
      </c>
    </row>
    <row r="93" spans="1:2">
      <c r="A93">
        <v>37000</v>
      </c>
      <c r="B93">
        <v>0</v>
      </c>
    </row>
    <row r="94" spans="1:2">
      <c r="A94">
        <v>37400</v>
      </c>
      <c r="B94">
        <v>0</v>
      </c>
    </row>
    <row r="95" spans="1:2">
      <c r="A95">
        <v>37800</v>
      </c>
      <c r="B95">
        <v>0</v>
      </c>
    </row>
    <row r="96" spans="1:2">
      <c r="A96">
        <v>38200</v>
      </c>
      <c r="B96">
        <v>0</v>
      </c>
    </row>
    <row r="97" spans="1:2">
      <c r="A97">
        <v>38600</v>
      </c>
      <c r="B97">
        <v>0</v>
      </c>
    </row>
    <row r="98" spans="1:2">
      <c r="A98">
        <v>39000</v>
      </c>
      <c r="B98">
        <v>0</v>
      </c>
    </row>
    <row r="99" spans="1:2">
      <c r="A99">
        <v>39400</v>
      </c>
      <c r="B99">
        <v>0</v>
      </c>
    </row>
    <row r="100" spans="1:2">
      <c r="A100">
        <v>39800</v>
      </c>
      <c r="B100">
        <v>0</v>
      </c>
    </row>
    <row r="101" spans="1:2">
      <c r="A101">
        <v>40200</v>
      </c>
      <c r="B101">
        <v>0</v>
      </c>
    </row>
    <row r="102" spans="1:2">
      <c r="A102">
        <v>40600</v>
      </c>
      <c r="B102">
        <v>0</v>
      </c>
    </row>
    <row r="103" spans="1:2">
      <c r="A103">
        <v>41000</v>
      </c>
      <c r="B103">
        <v>0</v>
      </c>
    </row>
    <row r="104" spans="1:2">
      <c r="A104">
        <v>41400</v>
      </c>
      <c r="B104">
        <v>0</v>
      </c>
    </row>
    <row r="105" spans="1:2">
      <c r="A105">
        <v>41800</v>
      </c>
      <c r="B105">
        <v>0</v>
      </c>
    </row>
    <row r="106" spans="1:2">
      <c r="A106">
        <v>42200</v>
      </c>
      <c r="B106">
        <v>0</v>
      </c>
    </row>
    <row r="107" spans="1:2">
      <c r="A107">
        <v>42600</v>
      </c>
      <c r="B107">
        <v>0</v>
      </c>
    </row>
    <row r="108" spans="1:2">
      <c r="A108">
        <v>43000</v>
      </c>
      <c r="B108">
        <v>0</v>
      </c>
    </row>
    <row r="109" spans="1:2">
      <c r="A109">
        <v>43400</v>
      </c>
      <c r="B109">
        <v>0</v>
      </c>
    </row>
    <row r="110" spans="1:2">
      <c r="A110">
        <v>43800</v>
      </c>
      <c r="B110">
        <v>0</v>
      </c>
    </row>
    <row r="111" spans="1:2">
      <c r="A111">
        <v>44200</v>
      </c>
      <c r="B111">
        <v>0</v>
      </c>
    </row>
    <row r="112" spans="1:2">
      <c r="A112">
        <v>44600</v>
      </c>
      <c r="B112">
        <v>0</v>
      </c>
    </row>
    <row r="113" spans="1:2">
      <c r="A113">
        <v>45000</v>
      </c>
      <c r="B113">
        <v>0</v>
      </c>
    </row>
    <row r="114" spans="1:2">
      <c r="A114">
        <v>45400</v>
      </c>
      <c r="B114">
        <v>0</v>
      </c>
    </row>
    <row r="115" spans="1:2">
      <c r="A115">
        <v>45800</v>
      </c>
      <c r="B115">
        <v>0</v>
      </c>
    </row>
    <row r="116" spans="1:2">
      <c r="A116">
        <v>46200</v>
      </c>
      <c r="B116">
        <v>0</v>
      </c>
    </row>
    <row r="117" spans="1:2">
      <c r="A117">
        <v>46600</v>
      </c>
      <c r="B117">
        <v>0</v>
      </c>
    </row>
    <row r="118" spans="1:2">
      <c r="A118">
        <v>47000</v>
      </c>
      <c r="B118">
        <v>0</v>
      </c>
    </row>
    <row r="119" spans="1:2">
      <c r="A119">
        <v>47400</v>
      </c>
      <c r="B119">
        <v>0</v>
      </c>
    </row>
    <row r="120" spans="1:2">
      <c r="A120">
        <v>47800</v>
      </c>
      <c r="B120">
        <v>0</v>
      </c>
    </row>
    <row r="121" spans="1:2">
      <c r="A121">
        <v>48200</v>
      </c>
      <c r="B121">
        <v>0</v>
      </c>
    </row>
    <row r="122" spans="1:2">
      <c r="A122">
        <v>48600</v>
      </c>
      <c r="B122">
        <v>0</v>
      </c>
    </row>
    <row r="123" spans="1:2">
      <c r="A123">
        <v>49000</v>
      </c>
      <c r="B123">
        <v>0</v>
      </c>
    </row>
    <row r="124" spans="1:2">
      <c r="A124">
        <v>49400</v>
      </c>
      <c r="B124">
        <v>0</v>
      </c>
    </row>
    <row r="125" spans="1:2">
      <c r="A125">
        <v>49800</v>
      </c>
      <c r="B125">
        <v>0</v>
      </c>
    </row>
    <row r="126" spans="1:2">
      <c r="A126">
        <v>50200</v>
      </c>
      <c r="B126">
        <v>0</v>
      </c>
    </row>
    <row r="127" spans="1:2">
      <c r="A127">
        <v>50600</v>
      </c>
      <c r="B127">
        <v>0</v>
      </c>
    </row>
    <row r="128" spans="1:2">
      <c r="A128">
        <v>51000</v>
      </c>
      <c r="B1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P474"/>
  <sheetViews>
    <sheetView topLeftCell="C66" workbookViewId="0">
      <selection activeCell="N70" sqref="N70"/>
    </sheetView>
  </sheetViews>
  <sheetFormatPr defaultRowHeight="15"/>
  <cols>
    <col min="7" max="7" width="9.140625" style="9"/>
    <col min="8" max="8" width="9.140625" style="2"/>
    <col min="14" max="14" width="15.28515625" customWidth="1"/>
    <col min="16" max="16" width="9.140625" style="9"/>
  </cols>
  <sheetData>
    <row r="1" spans="3:16">
      <c r="C1">
        <v>120</v>
      </c>
      <c r="D1">
        <v>0.10283601938913101</v>
      </c>
      <c r="E1" s="2">
        <v>0.102798057096901</v>
      </c>
      <c r="F1">
        <v>0.102753398082313</v>
      </c>
      <c r="G1" s="9">
        <v>0.101164860564353</v>
      </c>
      <c r="H1" s="2">
        <v>0.102798057096901</v>
      </c>
      <c r="K1">
        <v>0.102753398082313</v>
      </c>
      <c r="O1">
        <v>120</v>
      </c>
      <c r="P1" s="9">
        <v>0.101164860564353</v>
      </c>
    </row>
    <row r="2" spans="3:16">
      <c r="C2">
        <v>121</v>
      </c>
      <c r="D2">
        <v>0.10630774575701001</v>
      </c>
      <c r="E2" s="2">
        <v>0.106268506573135</v>
      </c>
      <c r="F2">
        <v>0.10622234541553</v>
      </c>
      <c r="G2" s="9">
        <v>0.10457995087505501</v>
      </c>
      <c r="H2" s="2">
        <v>0.106268506573135</v>
      </c>
      <c r="K2">
        <v>0.10622234541553</v>
      </c>
      <c r="O2">
        <v>121</v>
      </c>
      <c r="P2" s="9">
        <v>0.10457995087505501</v>
      </c>
    </row>
    <row r="3" spans="3:16">
      <c r="C3">
        <v>122</v>
      </c>
      <c r="D3">
        <v>0.10986985058858301</v>
      </c>
      <c r="E3" s="2">
        <v>0.10982930146516701</v>
      </c>
      <c r="F3">
        <v>0.109781599286723</v>
      </c>
      <c r="G3" s="9">
        <v>0.108083936326208</v>
      </c>
      <c r="H3" s="2">
        <v>0.10982930146516701</v>
      </c>
      <c r="K3">
        <v>0.109781599286723</v>
      </c>
      <c r="O3">
        <v>122</v>
      </c>
      <c r="P3" s="9">
        <v>0.108083936326208</v>
      </c>
    </row>
    <row r="4" spans="3:16">
      <c r="C4">
        <v>123</v>
      </c>
      <c r="D4">
        <v>0.113523594041422</v>
      </c>
      <c r="E4" s="2">
        <v>0.11348170147756</v>
      </c>
      <c r="F4">
        <v>0.113432418867534</v>
      </c>
      <c r="G4" s="9">
        <v>0.11167805603330801</v>
      </c>
      <c r="H4" s="2">
        <v>0.11348170147756</v>
      </c>
      <c r="K4">
        <v>0.113432418867534</v>
      </c>
      <c r="O4">
        <v>123</v>
      </c>
      <c r="P4" s="9">
        <v>0.11167805603330801</v>
      </c>
    </row>
    <row r="5" spans="3:16">
      <c r="C5">
        <v>124</v>
      </c>
      <c r="D5">
        <v>0.11727021011519199</v>
      </c>
      <c r="E5" s="2">
        <v>0.11722694016684899</v>
      </c>
      <c r="F5">
        <v>0.117176037193189</v>
      </c>
      <c r="G5" s="9">
        <v>0.115363523368917</v>
      </c>
      <c r="H5" s="2">
        <v>0.11722694016684899</v>
      </c>
      <c r="K5">
        <v>0.117176037193189</v>
      </c>
      <c r="O5">
        <v>124</v>
      </c>
      <c r="P5" s="9">
        <v>0.115363523368917</v>
      </c>
    </row>
    <row r="6" spans="3:16">
      <c r="C6">
        <v>125</v>
      </c>
      <c r="D6">
        <v>0.121110904557031</v>
      </c>
      <c r="E6" s="2">
        <v>0.121066222847681</v>
      </c>
      <c r="F6">
        <v>0.121013659069547</v>
      </c>
      <c r="G6" s="9">
        <v>0.119141523902365</v>
      </c>
      <c r="H6" s="2">
        <v>0.121066222847681</v>
      </c>
      <c r="K6">
        <v>0.121013659069547</v>
      </c>
      <c r="O6">
        <v>125</v>
      </c>
      <c r="P6" s="9">
        <v>0.119141523902365</v>
      </c>
    </row>
    <row r="7" spans="3:16">
      <c r="C7">
        <v>126</v>
      </c>
      <c r="D7">
        <v>0.125046852732665</v>
      </c>
      <c r="E7" s="2">
        <v>0.125000724464714</v>
      </c>
      <c r="F7">
        <v>0.12494645894591599</v>
      </c>
      <c r="G7" s="9">
        <v>0.123013213305789</v>
      </c>
      <c r="H7" s="2">
        <v>0.125000724464714</v>
      </c>
      <c r="K7">
        <v>0.12494645894591599</v>
      </c>
      <c r="O7">
        <v>126</v>
      </c>
      <c r="P7" s="9">
        <v>0.123013213305789</v>
      </c>
    </row>
    <row r="8" spans="3:16">
      <c r="C8">
        <v>127</v>
      </c>
      <c r="D8">
        <v>0.12907919746517599</v>
      </c>
      <c r="E8" s="2">
        <v>0.12903158743217399</v>
      </c>
      <c r="F8">
        <v>0.128975578755534</v>
      </c>
      <c r="G8" s="9">
        <v>0.126979715228351</v>
      </c>
      <c r="H8" s="2">
        <v>0.12903158743217399</v>
      </c>
      <c r="K8">
        <v>0.128975578755534</v>
      </c>
      <c r="O8">
        <v>127</v>
      </c>
      <c r="P8" s="9">
        <v>0.126979715228351</v>
      </c>
    </row>
    <row r="9" spans="3:16">
      <c r="C9">
        <v>128</v>
      </c>
      <c r="D9">
        <v>0.13320904684367499</v>
      </c>
      <c r="E9" s="2">
        <v>0.133159919443327</v>
      </c>
      <c r="F9">
        <v>0.13310212572599101</v>
      </c>
      <c r="G9" s="9">
        <v>0.131042119140902</v>
      </c>
      <c r="H9" s="2">
        <v>0.133159919443327</v>
      </c>
      <c r="K9">
        <v>0.13310212572599101</v>
      </c>
      <c r="O9">
        <v>128</v>
      </c>
      <c r="P9" s="9">
        <v>0.131042119140902</v>
      </c>
    </row>
    <row r="10" spans="3:16">
      <c r="C10">
        <v>129</v>
      </c>
      <c r="D10">
        <v>0.13743747200406001</v>
      </c>
      <c r="E10" s="2">
        <v>0.137386791252051</v>
      </c>
      <c r="F10">
        <v>0.137327170161749</v>
      </c>
      <c r="G10" s="9">
        <v>0.135201478153196</v>
      </c>
      <c r="H10" s="2">
        <v>0.137386791252051</v>
      </c>
      <c r="K10">
        <v>0.137327170161749</v>
      </c>
      <c r="O10">
        <v>129</v>
      </c>
      <c r="P10" s="9">
        <v>0.135201478153196</v>
      </c>
    </row>
    <row r="11" spans="3:16">
      <c r="C11">
        <v>130</v>
      </c>
      <c r="D11">
        <v>0.14176550488438</v>
      </c>
      <c r="E11" s="2">
        <v>0.14171323442901701</v>
      </c>
      <c r="F11">
        <v>0.14171323442901701</v>
      </c>
      <c r="G11" s="9">
        <v>0.13945880680615799</v>
      </c>
      <c r="H11" s="2">
        <v>0.14171323442901701</v>
      </c>
      <c r="K11">
        <v>0.14171323442901701</v>
      </c>
      <c r="O11">
        <v>130</v>
      </c>
      <c r="P11" s="9">
        <v>0.13945880680615799</v>
      </c>
    </row>
    <row r="12" spans="3:16">
      <c r="C12">
        <v>131</v>
      </c>
      <c r="D12">
        <v>0.146194135957252</v>
      </c>
      <c r="E12" s="2">
        <v>0.14614023909493401</v>
      </c>
      <c r="F12">
        <v>0.14614023909493401</v>
      </c>
      <c r="G12" s="9">
        <v>0.14381507884160299</v>
      </c>
      <c r="H12" s="2">
        <v>0.14614023909493401</v>
      </c>
      <c r="K12">
        <v>0.14614023909493401</v>
      </c>
      <c r="O12">
        <v>131</v>
      </c>
      <c r="P12" s="9">
        <v>0.14381507884160299</v>
      </c>
    </row>
    <row r="13" spans="3:16">
      <c r="C13">
        <v>132</v>
      </c>
      <c r="D13">
        <v>0.15072431194189101</v>
      </c>
      <c r="E13" s="2">
        <v>0.15066875163341401</v>
      </c>
      <c r="F13">
        <v>0.15066875163341401</v>
      </c>
      <c r="G13" s="9">
        <v>0.14827122495192999</v>
      </c>
      <c r="H13" s="2">
        <v>0.15066875163341401</v>
      </c>
      <c r="K13">
        <v>0.15066875163341401</v>
      </c>
      <c r="O13">
        <v>132</v>
      </c>
      <c r="P13" s="9">
        <v>0.14827122495192999</v>
      </c>
    </row>
    <row r="14" spans="3:16">
      <c r="C14">
        <v>133</v>
      </c>
      <c r="D14">
        <v>0.15535693349878499</v>
      </c>
      <c r="E14" s="2">
        <v>0.15529967238648601</v>
      </c>
      <c r="F14">
        <v>0.15529967238648601</v>
      </c>
      <c r="G14" s="9">
        <v>0.152828130512771</v>
      </c>
      <c r="H14" s="2">
        <v>0.15529967238648601</v>
      </c>
      <c r="K14">
        <v>0.15529967238648601</v>
      </c>
      <c r="O14">
        <v>133</v>
      </c>
      <c r="P14" s="9">
        <v>0.152828130512771</v>
      </c>
    </row>
    <row r="15" spans="3:16">
      <c r="C15">
        <v>134</v>
      </c>
      <c r="D15">
        <v>0.16009285290962999</v>
      </c>
      <c r="E15" s="2">
        <v>0.16003385333537601</v>
      </c>
      <c r="F15">
        <v>0.16003385333537601</v>
      </c>
      <c r="G15" s="9">
        <v>0.157486633301162</v>
      </c>
      <c r="H15" s="2">
        <v>0.16003385333537601</v>
      </c>
      <c r="K15">
        <v>0.16003385333537601</v>
      </c>
      <c r="O15">
        <v>134</v>
      </c>
      <c r="P15" s="9">
        <v>0.157486633301162</v>
      </c>
    </row>
    <row r="16" spans="3:16">
      <c r="C16">
        <v>135</v>
      </c>
      <c r="D16">
        <v>0.164932871745611</v>
      </c>
      <c r="E16" s="2">
        <v>0.16487209576963699</v>
      </c>
      <c r="F16">
        <v>0.16480059859027901</v>
      </c>
      <c r="G16" s="9">
        <v>0.16224752120229299</v>
      </c>
      <c r="H16" s="2">
        <v>0.16487209576963699</v>
      </c>
      <c r="K16">
        <v>0.16480059859027901</v>
      </c>
      <c r="O16">
        <v>135</v>
      </c>
      <c r="P16" s="9">
        <v>0.16224752120229299</v>
      </c>
    </row>
    <row r="17" spans="3:16">
      <c r="C17">
        <v>136</v>
      </c>
      <c r="D17">
        <v>0.16987773852716201</v>
      </c>
      <c r="E17" s="2">
        <v>0.16981514794775801</v>
      </c>
      <c r="F17">
        <v>0.169741516056406</v>
      </c>
      <c r="G17" s="9">
        <v>0.167111529907887</v>
      </c>
      <c r="H17" s="2">
        <v>0.16981514794775801</v>
      </c>
      <c r="K17">
        <v>0.169741516056406</v>
      </c>
      <c r="O17">
        <v>136</v>
      </c>
      <c r="P17" s="9">
        <v>0.167111529907887</v>
      </c>
    </row>
    <row r="18" spans="3:16">
      <c r="C18">
        <v>137</v>
      </c>
      <c r="D18">
        <v>0.17492814637846499</v>
      </c>
      <c r="E18" s="2">
        <v>0.174863702752519</v>
      </c>
      <c r="F18">
        <v>0.17478789092431801</v>
      </c>
      <c r="G18" s="9">
        <v>0.17207934060944399</v>
      </c>
      <c r="H18" s="2">
        <v>0.174863702752519</v>
      </c>
      <c r="K18">
        <v>0.17478789092431801</v>
      </c>
      <c r="O18">
        <v>137</v>
      </c>
      <c r="P18" s="9">
        <v>0.17207934060944399</v>
      </c>
    </row>
    <row r="19" spans="3:16">
      <c r="C19">
        <v>138</v>
      </c>
      <c r="D19">
        <v>0.18008473067987901</v>
      </c>
      <c r="E19" s="2">
        <v>0.180018395344269</v>
      </c>
      <c r="F19">
        <v>0.17994035809554099</v>
      </c>
      <c r="G19" s="9">
        <v>0.17715157768947801</v>
      </c>
      <c r="H19" s="2">
        <v>0.180018395344269</v>
      </c>
      <c r="K19">
        <v>0.17994035809554099</v>
      </c>
      <c r="O19">
        <v>138</v>
      </c>
      <c r="P19" s="9">
        <v>0.17715157768947801</v>
      </c>
    </row>
    <row r="20" spans="3:16">
      <c r="C20">
        <v>139</v>
      </c>
      <c r="D20">
        <v>0.18534806672184401</v>
      </c>
      <c r="E20" s="2">
        <v>0.18527980081568601</v>
      </c>
      <c r="F20">
        <v>0.18519949243009401</v>
      </c>
      <c r="G20" s="9">
        <v>0.182328806414223</v>
      </c>
      <c r="H20" s="2">
        <v>0.18527980081568601</v>
      </c>
      <c r="K20">
        <v>0.18519949243009401</v>
      </c>
      <c r="O20">
        <v>139</v>
      </c>
      <c r="P20" s="9">
        <v>0.182328806414223</v>
      </c>
    </row>
    <row r="21" spans="3:16">
      <c r="C21">
        <v>140</v>
      </c>
      <c r="D21">
        <v>0.19071866736374901</v>
      </c>
      <c r="E21" s="2">
        <v>0.190648431851484</v>
      </c>
      <c r="F21">
        <v>0.190565806407202</v>
      </c>
      <c r="G21" s="9">
        <v>0.18761153063126301</v>
      </c>
      <c r="H21" s="2">
        <v>0.190648431851484</v>
      </c>
      <c r="K21">
        <v>0.190565806407202</v>
      </c>
      <c r="O21">
        <v>140</v>
      </c>
      <c r="P21" s="9">
        <v>0.18761153063126301</v>
      </c>
    </row>
    <row r="22" spans="3:16">
      <c r="C22">
        <v>141</v>
      </c>
      <c r="D22">
        <v>0.196196980701389</v>
      </c>
      <c r="E22" s="2">
        <v>0.19612473639672801</v>
      </c>
      <c r="F22">
        <v>0.19603974779460401</v>
      </c>
      <c r="G22" s="9">
        <v>0.19300019047563599</v>
      </c>
      <c r="H22" s="2">
        <v>0.19612473639672801</v>
      </c>
      <c r="K22">
        <v>0.19603974779460401</v>
      </c>
      <c r="O22">
        <v>141</v>
      </c>
      <c r="P22" s="9">
        <v>0.19300019047563599</v>
      </c>
    </row>
    <row r="23" spans="3:16">
      <c r="C23">
        <v>142</v>
      </c>
      <c r="D23">
        <v>0.20178338774673199</v>
      </c>
      <c r="E23" s="2">
        <v>0.201709095337432</v>
      </c>
      <c r="F23">
        <v>0.20162169733013299</v>
      </c>
      <c r="G23" s="9">
        <v>0.198495160088068</v>
      </c>
      <c r="H23" s="2">
        <v>0.201709095337432</v>
      </c>
      <c r="K23">
        <v>0.20162169733013299</v>
      </c>
      <c r="O23">
        <v>142</v>
      </c>
      <c r="P23" s="9">
        <v>0.198495160088068</v>
      </c>
    </row>
    <row r="24" spans="3:16">
      <c r="C24">
        <v>143</v>
      </c>
      <c r="D24">
        <v>0.20747820012381599</v>
      </c>
      <c r="E24" s="2">
        <v>0.207401820197291</v>
      </c>
      <c r="F24">
        <v>0.207311966419437</v>
      </c>
      <c r="G24" s="9">
        <v>0.20409674534911901</v>
      </c>
      <c r="H24" s="2">
        <v>0.207401820197291</v>
      </c>
      <c r="K24">
        <v>0.207311966419437</v>
      </c>
      <c r="O24">
        <v>143</v>
      </c>
      <c r="P24" s="9">
        <v>0.20409674534911901</v>
      </c>
    </row>
    <row r="25" spans="3:16">
      <c r="C25">
        <v>144</v>
      </c>
      <c r="D25">
        <v>0.21328165778461999</v>
      </c>
      <c r="E25" s="2">
        <v>0.21320315085438099</v>
      </c>
      <c r="F25">
        <v>0.21320315085438099</v>
      </c>
      <c r="G25" s="9">
        <v>0.209805181632991</v>
      </c>
      <c r="H25" s="2">
        <v>0.21320315085438099</v>
      </c>
      <c r="K25">
        <v>0.21320315085438099</v>
      </c>
      <c r="O25">
        <v>144</v>
      </c>
      <c r="P25" s="9">
        <v>0.209805181632991</v>
      </c>
    </row>
    <row r="26" spans="3:16">
      <c r="C26">
        <v>145</v>
      </c>
      <c r="D26">
        <v>0.21919392674886201</v>
      </c>
      <c r="E26" s="2">
        <v>0.21911325328176801</v>
      </c>
      <c r="F26">
        <v>0.21911325328176801</v>
      </c>
      <c r="G26" s="9">
        <v>0.21562063158490699</v>
      </c>
      <c r="H26" s="2">
        <v>0.21911325328176801</v>
      </c>
      <c r="K26">
        <v>0.21911325328176801</v>
      </c>
      <c r="O26">
        <v>145</v>
      </c>
      <c r="P26" s="9">
        <v>0.21562063158490699</v>
      </c>
    </row>
    <row r="27" spans="3:16">
      <c r="C27">
        <v>146</v>
      </c>
      <c r="D27">
        <v>0.22521509687191699</v>
      </c>
      <c r="E27" s="2">
        <v>0.22513221731623301</v>
      </c>
      <c r="F27">
        <v>0.22513221731623301</v>
      </c>
      <c r="G27" s="9">
        <v>0.221543182926178</v>
      </c>
      <c r="H27" s="2">
        <v>0.22513221731623301</v>
      </c>
      <c r="K27">
        <v>0.22513221731623301</v>
      </c>
      <c r="O27">
        <v>146</v>
      </c>
      <c r="P27" s="9">
        <v>0.221543182926178</v>
      </c>
    </row>
    <row r="28" spans="3:16">
      <c r="C28">
        <v>147</v>
      </c>
      <c r="D28">
        <v>0.23134517964464699</v>
      </c>
      <c r="E28" s="2">
        <v>0.231260054458897</v>
      </c>
      <c r="F28">
        <v>0.231260054458897</v>
      </c>
      <c r="G28" s="9">
        <v>0.22757284629069299</v>
      </c>
      <c r="H28" s="2">
        <v>0.231260054458897</v>
      </c>
      <c r="K28">
        <v>0.231260054458897</v>
      </c>
      <c r="O28">
        <v>147</v>
      </c>
      <c r="P28" s="9">
        <v>0.22757284629069299</v>
      </c>
    </row>
    <row r="29" spans="3:16">
      <c r="C29">
        <v>148</v>
      </c>
      <c r="D29">
        <v>0.237584106029609</v>
      </c>
      <c r="E29" s="2">
        <v>0.237496695712205</v>
      </c>
      <c r="F29">
        <v>0.237496695712205</v>
      </c>
      <c r="G29" s="9">
        <v>0.233709553097218</v>
      </c>
      <c r="H29" s="2">
        <v>0.237496695712205</v>
      </c>
      <c r="K29">
        <v>0.237496695712205</v>
      </c>
      <c r="O29">
        <v>148</v>
      </c>
      <c r="P29" s="9">
        <v>0.233709553097218</v>
      </c>
    </row>
    <row r="30" spans="3:16">
      <c r="C30">
        <v>149</v>
      </c>
      <c r="D30">
        <v>0.243931724337664</v>
      </c>
      <c r="E30" s="2">
        <v>0.24384198945729699</v>
      </c>
      <c r="F30">
        <v>0.24384198945729699</v>
      </c>
      <c r="G30" s="9">
        <v>0.23995315346145499</v>
      </c>
      <c r="H30" s="2">
        <v>0.24384198945729699</v>
      </c>
      <c r="K30">
        <v>0.24384198945729699</v>
      </c>
      <c r="O30">
        <v>149</v>
      </c>
      <c r="P30" s="9">
        <v>0.23995315346145499</v>
      </c>
    </row>
    <row r="31" spans="3:16">
      <c r="C31">
        <v>150</v>
      </c>
      <c r="D31">
        <v>0.250387798149312</v>
      </c>
      <c r="E31" s="2">
        <v>0.25029569937609403</v>
      </c>
      <c r="F31">
        <v>0.25029569937609403</v>
      </c>
      <c r="G31" s="9">
        <v>0.24630341415214399</v>
      </c>
      <c r="H31" s="2">
        <v>0.25029569937609403</v>
      </c>
      <c r="K31">
        <v>0.25029569937609403</v>
      </c>
      <c r="O31">
        <v>150</v>
      </c>
      <c r="P31" s="9">
        <v>0.24630341415214399</v>
      </c>
    </row>
    <row r="32" spans="3:16">
      <c r="C32">
        <v>151</v>
      </c>
      <c r="D32">
        <v>0.256952004284977</v>
      </c>
      <c r="E32" s="2">
        <v>0.25685750242230698</v>
      </c>
      <c r="F32">
        <v>0.25685750242230698</v>
      </c>
      <c r="G32" s="9">
        <v>0.25276001659532099</v>
      </c>
      <c r="H32" s="2">
        <v>0.25685750242230698</v>
      </c>
      <c r="K32">
        <v>0.25685750242230698</v>
      </c>
      <c r="O32">
        <v>151</v>
      </c>
      <c r="P32" s="9">
        <v>0.25276001659532099</v>
      </c>
    </row>
    <row r="33" spans="3:16">
      <c r="C33">
        <v>152</v>
      </c>
      <c r="D33">
        <v>0.26362393082866098</v>
      </c>
      <c r="E33" s="2">
        <v>0.263526986845801</v>
      </c>
      <c r="F33">
        <v>0.263526986845801</v>
      </c>
      <c r="G33" s="9">
        <v>0.259322554931112</v>
      </c>
      <c r="H33" s="2">
        <v>0.263526986845801</v>
      </c>
      <c r="K33">
        <v>0.263526986845801</v>
      </c>
      <c r="O33">
        <v>152</v>
      </c>
      <c r="P33" s="9">
        <v>0.259322554931112</v>
      </c>
    </row>
    <row r="34" spans="3:16">
      <c r="C34">
        <v>153</v>
      </c>
      <c r="D34">
        <v>0.270403075209245</v>
      </c>
      <c r="E34" s="2">
        <v>0.27030365027457398</v>
      </c>
      <c r="F34">
        <v>0.27030365027457398</v>
      </c>
      <c r="G34" s="9">
        <v>0.26599053412725099</v>
      </c>
      <c r="H34" s="2">
        <v>0.27030365027457398</v>
      </c>
      <c r="K34">
        <v>0.27030365027457398</v>
      </c>
      <c r="O34">
        <v>153</v>
      </c>
      <c r="P34" s="9">
        <v>0.26599053412725099</v>
      </c>
    </row>
    <row r="35" spans="3:16">
      <c r="C35">
        <v>154</v>
      </c>
      <c r="D35">
        <v>0.27728884234377599</v>
      </c>
      <c r="E35" s="2">
        <v>0.27718689785872203</v>
      </c>
      <c r="F35">
        <v>0.27718689785872203</v>
      </c>
      <c r="G35" s="9">
        <v>0.27276336815360203</v>
      </c>
      <c r="H35" s="2">
        <v>0.27718689785872203</v>
      </c>
      <c r="K35">
        <v>0.27718689785872203</v>
      </c>
      <c r="O35">
        <v>154</v>
      </c>
      <c r="P35" s="9">
        <v>0.27276336815360203</v>
      </c>
    </row>
    <row r="36" spans="3:16">
      <c r="C36">
        <v>155</v>
      </c>
      <c r="D36">
        <v>0.28428054284715598</v>
      </c>
      <c r="E36" s="2">
        <v>0.28417604048075101</v>
      </c>
      <c r="F36">
        <v>0.28417604048075101</v>
      </c>
      <c r="G36" s="9">
        <v>0.27964037822201399</v>
      </c>
      <c r="H36" s="2">
        <v>0.28417604048075101</v>
      </c>
      <c r="K36">
        <v>0.28417604048075101</v>
      </c>
      <c r="O36">
        <v>155</v>
      </c>
      <c r="P36" s="9">
        <v>0.27964037822201399</v>
      </c>
    </row>
    <row r="37" spans="3:16">
      <c r="C37">
        <v>156</v>
      </c>
      <c r="D37">
        <v>0.29137739131262702</v>
      </c>
      <c r="E37" s="2">
        <v>0.29127029303667801</v>
      </c>
      <c r="F37">
        <v>0.29127029303667801</v>
      </c>
      <c r="G37" s="9">
        <v>0.28662079109584698</v>
      </c>
      <c r="H37" s="2">
        <v>0.29127029303667801</v>
      </c>
      <c r="K37">
        <v>0.29127029303667801</v>
      </c>
      <c r="O37">
        <v>156</v>
      </c>
      <c r="P37" s="9">
        <v>0.28662079109584698</v>
      </c>
    </row>
    <row r="38" spans="3:16">
      <c r="C38">
        <v>157</v>
      </c>
      <c r="D38">
        <v>0.29857850466721803</v>
      </c>
      <c r="E38" s="2">
        <v>0.29846877279206402</v>
      </c>
      <c r="F38">
        <v>0.29846877279206402</v>
      </c>
      <c r="G38" s="9">
        <v>0.29370373747325201</v>
      </c>
      <c r="H38" s="2">
        <v>0.29846877279206402</v>
      </c>
      <c r="K38">
        <v>0.29846877279206402</v>
      </c>
      <c r="O38">
        <v>157</v>
      </c>
      <c r="P38" s="9">
        <v>0.29370373747325201</v>
      </c>
    </row>
    <row r="39" spans="3:16">
      <c r="C39">
        <v>158</v>
      </c>
      <c r="D39">
        <v>0.30588290060676498</v>
      </c>
      <c r="E39" s="2">
        <v>0.30577049781758497</v>
      </c>
      <c r="F39">
        <v>0.30577049781758497</v>
      </c>
      <c r="G39" s="9">
        <v>0.30088825044874101</v>
      </c>
      <c r="H39" s="2">
        <v>0.30577049781758497</v>
      </c>
      <c r="K39">
        <v>0.30577049781758497</v>
      </c>
      <c r="O39">
        <v>158</v>
      </c>
      <c r="P39" s="9">
        <v>0.30088825044874101</v>
      </c>
    </row>
    <row r="40" spans="3:16">
      <c r="C40">
        <v>159</v>
      </c>
      <c r="D40">
        <v>0.313289496114592</v>
      </c>
      <c r="E40" s="2">
        <v>0.31317438550823501</v>
      </c>
      <c r="F40">
        <v>0.31317438550823501</v>
      </c>
      <c r="G40" s="9">
        <v>0.308173264057086</v>
      </c>
      <c r="H40" s="2">
        <v>0.31317438550823501</v>
      </c>
      <c r="K40">
        <v>0.31317438550823501</v>
      </c>
      <c r="O40">
        <v>159</v>
      </c>
      <c r="P40" s="9">
        <v>0.308173264057086</v>
      </c>
    </row>
    <row r="41" spans="3:16">
      <c r="C41">
        <v>160</v>
      </c>
      <c r="D41">
        <v>0.32079710606815098</v>
      </c>
      <c r="E41" s="2">
        <v>0.32067925119045398</v>
      </c>
      <c r="F41">
        <v>0.32067925119045398</v>
      </c>
      <c r="G41" s="9">
        <v>0.31555761190373799</v>
      </c>
      <c r="H41" s="2">
        <v>0.32067925119045398</v>
      </c>
      <c r="K41">
        <v>0.32067925119045398</v>
      </c>
      <c r="O41">
        <v>160</v>
      </c>
      <c r="P41" s="9">
        <v>0.31555761190373799</v>
      </c>
    </row>
    <row r="42" spans="3:16">
      <c r="C42">
        <v>161</v>
      </c>
      <c r="D42">
        <v>0.32840444193795598</v>
      </c>
      <c r="E42" s="2">
        <v>0.32828380682152303</v>
      </c>
      <c r="F42">
        <v>0.32828380682152303</v>
      </c>
      <c r="G42" s="9">
        <v>0.32304002588606701</v>
      </c>
      <c r="H42" s="2">
        <v>0.32828380682152303</v>
      </c>
      <c r="K42">
        <v>0.32828380682152303</v>
      </c>
      <c r="O42">
        <v>161</v>
      </c>
      <c r="P42" s="9">
        <v>0.32304002588606701</v>
      </c>
    </row>
    <row r="43" spans="3:16">
      <c r="C43">
        <v>162</v>
      </c>
      <c r="D43">
        <v>0.33611011058285001</v>
      </c>
      <c r="E43" s="2">
        <v>0.335986659785246</v>
      </c>
      <c r="F43">
        <v>0.335986659785246</v>
      </c>
      <c r="G43" s="9">
        <v>0.33061913500936702</v>
      </c>
      <c r="H43" s="2">
        <v>0.335986659785246</v>
      </c>
      <c r="K43">
        <v>0.335986659785246</v>
      </c>
      <c r="O43">
        <v>162</v>
      </c>
      <c r="P43" s="9">
        <v>0.33061913500936702</v>
      </c>
    </row>
    <row r="44" spans="3:16">
      <c r="C44">
        <v>163</v>
      </c>
      <c r="D44">
        <v>0.34391261314568999</v>
      </c>
      <c r="E44" s="2">
        <v>0.343786311788013</v>
      </c>
      <c r="F44">
        <v>0.343786311788013</v>
      </c>
      <c r="G44" s="9">
        <v>0.33829346430165602</v>
      </c>
      <c r="H44" s="2">
        <v>0.343786311788013</v>
      </c>
      <c r="K44">
        <v>0.343786311788013</v>
      </c>
      <c r="O44">
        <v>163</v>
      </c>
      <c r="P44" s="9">
        <v>0.33829346430165602</v>
      </c>
    </row>
    <row r="45" spans="3:16">
      <c r="C45">
        <v>164</v>
      </c>
      <c r="D45">
        <v>0.35181034405361999</v>
      </c>
      <c r="E45" s="2">
        <v>0.351681157859428</v>
      </c>
      <c r="F45">
        <v>0.351681157859428</v>
      </c>
      <c r="G45" s="9">
        <v>0.346061433831371</v>
      </c>
      <c r="H45" s="2">
        <v>0.351681157859428</v>
      </c>
      <c r="K45">
        <v>0.351681157859428</v>
      </c>
      <c r="O45">
        <v>164</v>
      </c>
      <c r="P45" s="9">
        <v>0.346061433831371</v>
      </c>
    </row>
    <row r="46" spans="3:16">
      <c r="C46">
        <v>165</v>
      </c>
      <c r="D46">
        <v>0.35980159012671997</v>
      </c>
      <c r="E46" s="2">
        <v>0.35966948546125299</v>
      </c>
      <c r="F46">
        <v>0.35966948546125299</v>
      </c>
      <c r="G46" s="9">
        <v>0.353921357831678</v>
      </c>
      <c r="H46" s="2">
        <v>0.35966948546125299</v>
      </c>
      <c r="K46">
        <v>0.35966948546125299</v>
      </c>
      <c r="O46">
        <v>165</v>
      </c>
      <c r="P46" s="9">
        <v>0.353921357831678</v>
      </c>
    </row>
    <row r="47" spans="3:16">
      <c r="C47">
        <v>166</v>
      </c>
      <c r="D47">
        <v>0.36788452979880898</v>
      </c>
      <c r="E47" s="2">
        <v>0.36774947370847799</v>
      </c>
      <c r="F47">
        <v>0.36774947370847799</v>
      </c>
      <c r="G47" s="9">
        <v>0.361871443935113</v>
      </c>
      <c r="H47" s="2">
        <v>0.36774947370847799</v>
      </c>
      <c r="K47">
        <v>0.36774947370847799</v>
      </c>
      <c r="O47">
        <v>166</v>
      </c>
      <c r="P47" s="9">
        <v>0.361871443935113</v>
      </c>
    </row>
    <row r="48" spans="3:16">
      <c r="C48">
        <v>167</v>
      </c>
      <c r="D48">
        <v>0.37605723245446898</v>
      </c>
      <c r="E48" s="2">
        <v>0.37591919270655699</v>
      </c>
      <c r="F48">
        <v>0.37591919270655699</v>
      </c>
      <c r="G48" s="9">
        <v>0.36990979252254902</v>
      </c>
      <c r="H48" s="2">
        <v>0.37591919270655699</v>
      </c>
      <c r="K48">
        <v>0.37591919270655699</v>
      </c>
      <c r="O48">
        <v>167</v>
      </c>
      <c r="P48" s="9">
        <v>0.36990979252254902</v>
      </c>
    </row>
    <row r="49" spans="3:16">
      <c r="C49">
        <v>168</v>
      </c>
      <c r="D49">
        <v>0.38431765788537697</v>
      </c>
      <c r="E49" s="2">
        <v>0.384176603007924</v>
      </c>
      <c r="F49">
        <v>0.384176603007924</v>
      </c>
      <c r="G49" s="9">
        <v>0.37803439618954598</v>
      </c>
      <c r="H49" s="2">
        <v>0.384176603007924</v>
      </c>
      <c r="K49">
        <v>0.384176603007924</v>
      </c>
      <c r="O49">
        <v>168</v>
      </c>
      <c r="P49" s="9">
        <v>0.37803439618954598</v>
      </c>
    </row>
    <row r="50" spans="3:16">
      <c r="C50">
        <v>169</v>
      </c>
      <c r="D50">
        <v>0.39266365587001001</v>
      </c>
      <c r="E50" s="2">
        <v>0.39251955519182502</v>
      </c>
      <c r="F50">
        <v>0.39251955519182502</v>
      </c>
      <c r="G50" s="9">
        <v>0.38624313933403798</v>
      </c>
      <c r="H50" s="2">
        <v>0.39251955519182502</v>
      </c>
      <c r="K50">
        <v>0.39251955519182502</v>
      </c>
      <c r="O50">
        <v>169</v>
      </c>
      <c r="P50" s="9">
        <v>0.38624313933403798</v>
      </c>
    </row>
    <row r="51" spans="3:16">
      <c r="C51">
        <v>170</v>
      </c>
      <c r="D51">
        <v>0.401092965879636</v>
      </c>
      <c r="E51" s="2">
        <v>0.40094578957038901</v>
      </c>
      <c r="F51">
        <v>0.40077265034109499</v>
      </c>
      <c r="G51" s="9">
        <v>0.39453379786826898</v>
      </c>
      <c r="H51" s="2">
        <v>0.40094578957038901</v>
      </c>
      <c r="K51">
        <v>0.40077265034109499</v>
      </c>
      <c r="O51">
        <v>170</v>
      </c>
      <c r="P51" s="9">
        <v>0.39453379786826898</v>
      </c>
    </row>
    <row r="52" spans="3:16">
      <c r="C52">
        <v>171</v>
      </c>
      <c r="D52">
        <v>0.409603216913968</v>
      </c>
      <c r="E52" s="2">
        <v>0.40945293602432198</v>
      </c>
      <c r="F52">
        <v>0.40927614453810701</v>
      </c>
      <c r="G52" s="9">
        <v>0.402904039058261</v>
      </c>
      <c r="H52" s="2">
        <v>0.40945293602432198</v>
      </c>
      <c r="K52">
        <v>0.40927614453810701</v>
      </c>
      <c r="O52">
        <v>171</v>
      </c>
      <c r="P52" s="9">
        <v>0.402904039058261</v>
      </c>
    </row>
    <row r="53" spans="3:16">
      <c r="C53">
        <v>172</v>
      </c>
      <c r="D53">
        <v>0.41819192746963302</v>
      </c>
      <c r="E53" s="2">
        <v>0.41803851397136099</v>
      </c>
      <c r="F53">
        <v>0.41785803725533299</v>
      </c>
      <c r="G53" s="9">
        <v>0.41135142149393</v>
      </c>
      <c r="H53" s="2">
        <v>0.41803851397136099</v>
      </c>
      <c r="K53">
        <v>0.41785803725533299</v>
      </c>
      <c r="O53">
        <v>172</v>
      </c>
      <c r="P53" s="9">
        <v>0.41135142149393</v>
      </c>
    </row>
    <row r="54" spans="3:16">
      <c r="C54">
        <v>173</v>
      </c>
      <c r="D54">
        <v>0.42685650564420302</v>
      </c>
      <c r="E54" s="2">
        <v>0.42669993247024601</v>
      </c>
      <c r="F54">
        <v>0.42651573868222697</v>
      </c>
      <c r="G54" s="9">
        <v>0.41987339519255101</v>
      </c>
      <c r="H54" s="2">
        <v>0.42669993247024601</v>
      </c>
      <c r="K54">
        <v>0.42651573868222697</v>
      </c>
      <c r="O54">
        <v>173</v>
      </c>
      <c r="P54" s="9">
        <v>0.41987339519255101</v>
      </c>
    </row>
    <row r="55" spans="3:16">
      <c r="C55">
        <v>174</v>
      </c>
      <c r="D55">
        <v>0.435594249378571</v>
      </c>
      <c r="E55" s="2">
        <v>0.435434490462974</v>
      </c>
      <c r="F55">
        <v>0.43524654893849601</v>
      </c>
      <c r="G55" s="9">
        <v>0.42846730183829501</v>
      </c>
      <c r="H55" s="2">
        <v>0.435434490462974</v>
      </c>
      <c r="K55">
        <v>0.43524654893849601</v>
      </c>
      <c r="O55">
        <v>174</v>
      </c>
      <c r="P55" s="9">
        <v>0.42846730183829501</v>
      </c>
    </row>
    <row r="56" spans="3:16">
      <c r="C56">
        <v>175</v>
      </c>
      <c r="D56">
        <v>0.44440234684021801</v>
      </c>
      <c r="E56" s="2">
        <v>0.44423937715791301</v>
      </c>
      <c r="F56">
        <v>0.444047658457006</v>
      </c>
      <c r="G56" s="9">
        <v>0.43713037516035702</v>
      </c>
      <c r="H56" s="2">
        <v>0.44423937715791301</v>
      </c>
      <c r="K56">
        <v>0.444047658457006</v>
      </c>
      <c r="O56">
        <v>175</v>
      </c>
      <c r="P56" s="9">
        <v>0.43713037516035702</v>
      </c>
    </row>
    <row r="57" spans="3:16">
      <c r="C57">
        <v>176</v>
      </c>
      <c r="D57">
        <v>0.45327787694967597</v>
      </c>
      <c r="E57" s="2">
        <v>0.45311167255603502</v>
      </c>
      <c r="F57">
        <v>0.45291614850976702</v>
      </c>
      <c r="G57" s="9">
        <v>0.44585974145192397</v>
      </c>
      <c r="H57" s="2">
        <v>0.45311167255603502</v>
      </c>
      <c r="K57">
        <v>0.45291614850976702</v>
      </c>
      <c r="O57">
        <v>176</v>
      </c>
      <c r="P57" s="9">
        <v>0.44585974145192397</v>
      </c>
    </row>
    <row r="58" spans="3:16">
      <c r="C58">
        <v>177</v>
      </c>
      <c r="D58">
        <v>0.46221781005246998</v>
      </c>
      <c r="E58" s="2">
        <v>0.46204834812259898</v>
      </c>
      <c r="F58">
        <v>0.46184899187929401</v>
      </c>
      <c r="G58" s="9">
        <v>0.454652420232243</v>
      </c>
      <c r="H58" s="2">
        <v>0.46204834812259898</v>
      </c>
      <c r="K58">
        <v>0.46184899187929401</v>
      </c>
      <c r="O58">
        <v>177</v>
      </c>
      <c r="P58" s="9">
        <v>0.454652420232243</v>
      </c>
    </row>
    <row r="59" spans="3:16">
      <c r="C59">
        <v>178</v>
      </c>
      <c r="D59">
        <v>0.47121900873830802</v>
      </c>
      <c r="E59" s="2">
        <v>0.47104626760600798</v>
      </c>
      <c r="F59">
        <v>0.47084305367708601</v>
      </c>
      <c r="G59" s="9">
        <v>0.46350532505351</v>
      </c>
      <c r="H59" s="2">
        <v>0.47104626760600798</v>
      </c>
      <c r="K59">
        <v>0.47084305367708601</v>
      </c>
      <c r="O59">
        <v>178</v>
      </c>
      <c r="P59" s="9">
        <v>0.46350532505351</v>
      </c>
    </row>
    <row r="60" spans="3:16">
      <c r="C60">
        <v>179</v>
      </c>
      <c r="D60">
        <v>0.48027822880937898</v>
      </c>
      <c r="E60" s="2">
        <v>0.48010218800573301</v>
      </c>
      <c r="F60">
        <v>0.48010218800573301</v>
      </c>
      <c r="G60" s="9">
        <v>0.47241526445442</v>
      </c>
      <c r="H60" s="2">
        <v>0.48010218800573301</v>
      </c>
      <c r="K60">
        <v>0.48010218800573301</v>
      </c>
      <c r="O60">
        <v>179</v>
      </c>
      <c r="P60" s="9">
        <v>0.47241526445442</v>
      </c>
    </row>
    <row r="61" spans="3:16">
      <c r="C61">
        <v>180</v>
      </c>
      <c r="D61">
        <v>0.48939212039915903</v>
      </c>
      <c r="E61" s="2">
        <v>0.48921276069068298</v>
      </c>
      <c r="F61">
        <v>0.48921276069068298</v>
      </c>
      <c r="G61" s="9">
        <v>0.481378943061748</v>
      </c>
      <c r="H61" s="2">
        <v>0.48921276069068298</v>
      </c>
      <c r="K61">
        <v>0.48921276069068298</v>
      </c>
      <c r="O61">
        <v>180</v>
      </c>
      <c r="P61" s="9">
        <v>0.481378943061748</v>
      </c>
    </row>
    <row r="62" spans="3:16">
      <c r="C62">
        <v>181</v>
      </c>
      <c r="D62">
        <v>0.49855722924319901</v>
      </c>
      <c r="E62" s="2">
        <v>0.49837453266950599</v>
      </c>
      <c r="F62">
        <v>0.49837453266950599</v>
      </c>
      <c r="G62" s="9">
        <v>0.49039296284140999</v>
      </c>
      <c r="H62" s="2">
        <v>0.49837453266950599</v>
      </c>
      <c r="K62">
        <v>0.49837453266950599</v>
      </c>
      <c r="O62">
        <v>181</v>
      </c>
      <c r="P62" s="9">
        <v>0.49039296284140999</v>
      </c>
    </row>
    <row r="63" spans="3:16">
      <c r="C63">
        <v>182</v>
      </c>
      <c r="D63">
        <v>0.507769998102649</v>
      </c>
      <c r="E63" s="2">
        <v>0.50758394801356499</v>
      </c>
      <c r="F63">
        <v>0.50758394801356499</v>
      </c>
      <c r="G63" s="9">
        <v>0.49945382449974202</v>
      </c>
      <c r="H63" s="2">
        <v>0.50758394801356499</v>
      </c>
      <c r="K63">
        <v>0.50758394801356499</v>
      </c>
      <c r="O63">
        <v>182</v>
      </c>
      <c r="P63" s="9">
        <v>0.49945382449974202</v>
      </c>
    </row>
    <row r="64" spans="3:16">
      <c r="C64">
        <v>183</v>
      </c>
      <c r="D64">
        <v>0.51702676834157701</v>
      </c>
      <c r="E64" s="2">
        <v>0.516837349433658</v>
      </c>
      <c r="F64">
        <v>0.516837349433658</v>
      </c>
      <c r="G64" s="9">
        <v>0.50855792903603803</v>
      </c>
      <c r="H64" s="2">
        <v>0.516837349433658</v>
      </c>
      <c r="K64">
        <v>0.516837349433658</v>
      </c>
      <c r="O64">
        <v>183</v>
      </c>
      <c r="P64" s="9">
        <v>0.50855792903603803</v>
      </c>
    </row>
    <row r="65" spans="3:16">
      <c r="C65">
        <v>184</v>
      </c>
      <c r="D65">
        <v>0.52632378165845495</v>
      </c>
      <c r="E65" s="2">
        <v>0.52613098001085001</v>
      </c>
      <c r="F65">
        <v>0.52613098001085001</v>
      </c>
      <c r="G65" s="9">
        <v>0.51770157944671102</v>
      </c>
      <c r="H65" s="2">
        <v>0.52613098001085001</v>
      </c>
      <c r="K65">
        <v>0.52613098001085001</v>
      </c>
      <c r="O65">
        <v>184</v>
      </c>
      <c r="P65" s="9">
        <v>0.51770157944671102</v>
      </c>
    </row>
    <row r="66" spans="3:16">
      <c r="C66">
        <v>185</v>
      </c>
      <c r="D66">
        <v>0.53565718197222401</v>
      </c>
      <c r="E66" s="2">
        <v>0.53546098508182105</v>
      </c>
      <c r="F66">
        <v>0.53546098508182105</v>
      </c>
      <c r="G66" s="9">
        <v>0.52688098258147298</v>
      </c>
      <c r="H66" s="2">
        <v>0.53546098508182105</v>
      </c>
      <c r="K66">
        <v>0.53546098508182105</v>
      </c>
      <c r="O66">
        <v>185</v>
      </c>
      <c r="P66" s="9">
        <v>0.52688098258147298</v>
      </c>
    </row>
    <row r="67" spans="3:16">
      <c r="C67">
        <v>186</v>
      </c>
      <c r="D67">
        <v>0.54502301746285597</v>
      </c>
      <c r="E67" s="2">
        <v>0.54482341427865999</v>
      </c>
      <c r="F67">
        <v>0.54482341427865999</v>
      </c>
      <c r="G67" s="9">
        <v>0.53609225115146597</v>
      </c>
      <c r="H67" s="2">
        <v>0.54482341427865999</v>
      </c>
      <c r="K67">
        <v>0.54482341427865999</v>
      </c>
      <c r="O67">
        <v>186</v>
      </c>
      <c r="P67" s="9">
        <v>0.53609225115146597</v>
      </c>
    </row>
    <row r="68" spans="3:16">
      <c r="C68">
        <v>187</v>
      </c>
      <c r="D68">
        <v>0.55441724276625604</v>
      </c>
      <c r="E68" s="2">
        <v>0.55421422372294205</v>
      </c>
      <c r="F68">
        <v>0.55421422372294205</v>
      </c>
      <c r="G68" s="9">
        <v>0.54533140588917195</v>
      </c>
      <c r="H68" s="2">
        <v>0.55421422372294205</v>
      </c>
      <c r="K68">
        <v>0.55421422372294205</v>
      </c>
      <c r="O68">
        <v>187</v>
      </c>
      <c r="P68" s="9">
        <v>0.54533140588917195</v>
      </c>
    </row>
    <row r="69" spans="3:16">
      <c r="C69">
        <v>188</v>
      </c>
      <c r="D69">
        <v>0.56383572132302096</v>
      </c>
      <c r="E69" s="2">
        <v>0.56362927837360999</v>
      </c>
      <c r="F69">
        <v>0.56362927837360999</v>
      </c>
      <c r="G69" s="9">
        <v>0.55459437785964105</v>
      </c>
      <c r="H69" s="2">
        <v>0.56362927837360999</v>
      </c>
      <c r="K69">
        <v>0.56362927837360999</v>
      </c>
      <c r="O69">
        <v>188</v>
      </c>
      <c r="P69" s="9">
        <v>0.55459437785964105</v>
      </c>
    </row>
    <row r="70" spans="3:16">
      <c r="C70">
        <v>189</v>
      </c>
      <c r="D70">
        <v>0.57327422788011695</v>
      </c>
      <c r="E70" s="2">
        <v>0.57306435452770799</v>
      </c>
      <c r="F70">
        <v>0.57306435452770799</v>
      </c>
      <c r="G70" s="9">
        <v>0.56387701092208198</v>
      </c>
      <c r="H70" s="2">
        <v>0.57306435452770799</v>
      </c>
      <c r="K70">
        <v>0.57306435452770799</v>
      </c>
      <c r="O70">
        <v>189</v>
      </c>
      <c r="P70" s="9">
        <v>0.56387701092208198</v>
      </c>
    </row>
    <row r="71" spans="3:16">
      <c r="C71">
        <v>190</v>
      </c>
      <c r="D71">
        <v>0.58272845114465399</v>
      </c>
      <c r="E71" s="2">
        <v>0.58251514247317504</v>
      </c>
      <c r="F71">
        <v>0.58251514247317504</v>
      </c>
      <c r="G71" s="9">
        <v>0.57317506434104903</v>
      </c>
      <c r="H71" s="2">
        <v>0.58251514247317504</v>
      </c>
      <c r="K71">
        <v>0.58251514247317504</v>
      </c>
      <c r="O71">
        <v>190</v>
      </c>
      <c r="P71" s="9">
        <v>0.57317506434104903</v>
      </c>
    </row>
    <row r="72" spans="3:16">
      <c r="C72">
        <v>191</v>
      </c>
      <c r="D72">
        <v>0.59219399658817895</v>
      </c>
      <c r="G72" s="9">
        <v>0.58248421554563401</v>
      </c>
      <c r="H72" s="2">
        <v>0.59197724929208195</v>
      </c>
      <c r="K72">
        <v>0.59197724929208195</v>
      </c>
      <c r="O72">
        <v>191</v>
      </c>
      <c r="P72" s="9">
        <v>0.58248421554563401</v>
      </c>
    </row>
    <row r="73" spans="3:16">
      <c r="C73">
        <v>192</v>
      </c>
      <c r="D73">
        <v>0.60166638940009698</v>
      </c>
      <c r="G73" s="9">
        <v>0.59180006303530597</v>
      </c>
      <c r="H73" s="2">
        <v>0.60144620181296105</v>
      </c>
      <c r="K73">
        <v>0.60144620181296105</v>
      </c>
      <c r="O73">
        <v>192</v>
      </c>
      <c r="P73" s="9">
        <v>0.59180006303530597</v>
      </c>
    </row>
    <row r="74" spans="3:16">
      <c r="C74">
        <v>193</v>
      </c>
      <c r="D74">
        <v>0.61114107758809499</v>
      </c>
      <c r="G74" s="9">
        <v>0.60111812943031195</v>
      </c>
      <c r="H74" s="2">
        <v>0.610917449710076</v>
      </c>
      <c r="K74">
        <v>0.610917449710076</v>
      </c>
      <c r="O74">
        <v>193</v>
      </c>
      <c r="P74" s="9">
        <v>0.60111812943031195</v>
      </c>
    </row>
    <row r="75" spans="3:16">
      <c r="C75">
        <v>194</v>
      </c>
      <c r="D75">
        <v>0.62061343522356505</v>
      </c>
      <c r="G75" s="9">
        <v>0.61043386466465699</v>
      </c>
      <c r="H75" s="2">
        <v>0.62038636874763797</v>
      </c>
      <c r="K75">
        <v>0.62038636874763797</v>
      </c>
      <c r="O75">
        <v>194</v>
      </c>
      <c r="P75" s="9">
        <v>0.61043386466465699</v>
      </c>
    </row>
    <row r="76" spans="3:16">
      <c r="C76">
        <v>195</v>
      </c>
      <c r="D76">
        <v>0.630078765829445</v>
      </c>
      <c r="G76" s="9">
        <v>0.61974264931912404</v>
      </c>
      <c r="H76" s="2">
        <v>0.62984826416639195</v>
      </c>
      <c r="K76">
        <v>0.62984826416639195</v>
      </c>
      <c r="O76">
        <v>195</v>
      </c>
      <c r="P76" s="9">
        <v>0.61974264931912404</v>
      </c>
    </row>
    <row r="77" spans="3:16">
      <c r="C77">
        <v>196</v>
      </c>
      <c r="D77">
        <v>0.63953230590777999</v>
      </c>
      <c r="G77" s="9">
        <v>0.62903979809169097</v>
      </c>
      <c r="H77" s="2">
        <v>0.63929837420987401</v>
      </c>
      <c r="K77">
        <v>0.63929837420987401</v>
      </c>
      <c r="O77">
        <v>196</v>
      </c>
      <c r="P77" s="9">
        <v>0.62903979809169097</v>
      </c>
    </row>
    <row r="78" spans="3:16">
      <c r="C78">
        <v>197</v>
      </c>
      <c r="D78">
        <v>0.64896922860384298</v>
      </c>
      <c r="G78" s="9">
        <v>0.638320563402202</v>
      </c>
      <c r="H78" s="2">
        <v>0.64873187378717301</v>
      </c>
      <c r="K78">
        <v>0.64873187378717301</v>
      </c>
      <c r="O78">
        <v>197</v>
      </c>
      <c r="P78" s="9">
        <v>0.638320563402202</v>
      </c>
    </row>
    <row r="79" spans="3:16">
      <c r="C79">
        <v>198</v>
      </c>
      <c r="D79">
        <v>0.65838464750371095</v>
      </c>
      <c r="G79" s="9">
        <v>0.64758013912828505</v>
      </c>
      <c r="H79" s="2">
        <v>0.65814387826910903</v>
      </c>
      <c r="K79">
        <v>0.657860635358269</v>
      </c>
      <c r="O79">
        <v>198</v>
      </c>
      <c r="P79" s="9">
        <v>0.64758013912828505</v>
      </c>
    </row>
    <row r="80" spans="3:16">
      <c r="C80">
        <v>199</v>
      </c>
      <c r="D80">
        <v>0.66777362056156297</v>
      </c>
      <c r="G80" s="9">
        <v>0.65681366446879097</v>
      </c>
      <c r="H80" s="2">
        <v>0.66752944741407805</v>
      </c>
      <c r="K80">
        <v>0.66724220010062796</v>
      </c>
      <c r="O80">
        <v>199</v>
      </c>
      <c r="P80" s="9">
        <v>0.65681366446879097</v>
      </c>
    </row>
    <row r="81" spans="3:16">
      <c r="C81">
        <v>200</v>
      </c>
      <c r="D81">
        <v>0.67713115415263903</v>
      </c>
      <c r="G81" s="9">
        <v>0.66601622793079995</v>
      </c>
      <c r="H81" s="2">
        <v>0.67688358941951599</v>
      </c>
      <c r="K81">
        <v>0.67659235220501202</v>
      </c>
      <c r="O81">
        <v>200</v>
      </c>
      <c r="P81" s="9">
        <v>0.66601622793079995</v>
      </c>
    </row>
    <row r="82" spans="3:16">
      <c r="C82">
        <v>201</v>
      </c>
      <c r="D82">
        <v>0.68645220724814904</v>
      </c>
      <c r="G82" s="9">
        <v>0.67518287143652</v>
      </c>
      <c r="H82" s="2">
        <v>0.68620126509527601</v>
      </c>
      <c r="K82">
        <v>0.68590605464426702</v>
      </c>
      <c r="O82">
        <v>201</v>
      </c>
      <c r="P82" s="9">
        <v>0.67518287143652</v>
      </c>
    </row>
    <row r="83" spans="3:16">
      <c r="C83">
        <v>202</v>
      </c>
      <c r="D83">
        <v>0.695731695707271</v>
      </c>
      <c r="G83" s="9">
        <v>0.68430859454530002</v>
      </c>
      <c r="H83" s="2">
        <v>0.69547739215404003</v>
      </c>
      <c r="K83">
        <v>0.69517822731155698</v>
      </c>
      <c r="O83">
        <v>202</v>
      </c>
      <c r="P83" s="9">
        <v>0.68430859454530002</v>
      </c>
    </row>
    <row r="84" spans="3:16">
      <c r="C84">
        <v>203</v>
      </c>
      <c r="D84">
        <v>0.70496449668181105</v>
      </c>
      <c r="G84" s="9">
        <v>0.69338835878640004</v>
      </c>
      <c r="H84" s="2">
        <v>0.70470684961436403</v>
      </c>
      <c r="K84">
        <v>0.70440375142150002</v>
      </c>
      <c r="O84">
        <v>203</v>
      </c>
      <c r="P84" s="9">
        <v>0.69338835878640004</v>
      </c>
    </row>
    <row r="85" spans="3:16">
      <c r="C85">
        <v>204</v>
      </c>
      <c r="D85">
        <v>0.71414545312849798</v>
      </c>
      <c r="G85" s="9">
        <v>0.70241709209758296</v>
      </c>
      <c r="H85" s="2">
        <v>0.71388448231131396</v>
      </c>
      <c r="K85">
        <v>0.71357747401885596</v>
      </c>
      <c r="O85">
        <v>204</v>
      </c>
      <c r="P85" s="9">
        <v>0.70241709209758296</v>
      </c>
    </row>
    <row r="86" spans="3:16">
      <c r="C86">
        <v>205</v>
      </c>
      <c r="D86">
        <v>0.72326937842372097</v>
      </c>
      <c r="G86" s="9">
        <v>0.71138969336439895</v>
      </c>
      <c r="H86" s="2">
        <v>0.72300510550951003</v>
      </c>
      <c r="K86">
        <v>0.72269421258958</v>
      </c>
      <c r="O86">
        <v>205</v>
      </c>
      <c r="P86" s="9">
        <v>0.71138969336439895</v>
      </c>
    </row>
    <row r="87" spans="3:16">
      <c r="C87">
        <v>206</v>
      </c>
      <c r="D87">
        <v>0.73233106107523305</v>
      </c>
      <c r="G87" s="9">
        <v>0.72030103705479698</v>
      </c>
      <c r="H87" s="2">
        <v>0.73206350961310096</v>
      </c>
      <c r="K87">
        <v>0.73174875976875897</v>
      </c>
      <c r="O87">
        <v>206</v>
      </c>
      <c r="P87" s="9">
        <v>0.72030103705479698</v>
      </c>
    </row>
    <row r="88" spans="3:16">
      <c r="C88">
        <v>207</v>
      </c>
      <c r="D88">
        <v>0.74132526952523403</v>
      </c>
      <c r="G88" s="9">
        <v>0.72914597794354796</v>
      </c>
      <c r="H88" s="2">
        <v>0.74105446496708705</v>
      </c>
      <c r="K88">
        <v>0.74105446496708705</v>
      </c>
      <c r="O88">
        <v>207</v>
      </c>
      <c r="P88" s="9">
        <v>0.72914597794354796</v>
      </c>
    </row>
    <row r="89" spans="3:16">
      <c r="C89">
        <v>208</v>
      </c>
      <c r="D89">
        <v>0.75024675703877297</v>
      </c>
      <c r="G89" s="9">
        <v>0.73791935592053304</v>
      </c>
      <c r="H89" s="2">
        <v>0.749972726743935</v>
      </c>
      <c r="K89">
        <v>0.749972726743935</v>
      </c>
      <c r="O89">
        <v>208</v>
      </c>
      <c r="P89" s="9">
        <v>0.73791935592053304</v>
      </c>
    </row>
    <row r="90" spans="3:16">
      <c r="C90">
        <v>209</v>
      </c>
      <c r="D90">
        <v>0.75909026667157298</v>
      </c>
      <c r="G90" s="9">
        <v>0.74661600087709001</v>
      </c>
      <c r="H90" s="2">
        <v>0.75881303990958204</v>
      </c>
      <c r="K90">
        <v>0.75881303990958204</v>
      </c>
      <c r="O90">
        <v>209</v>
      </c>
      <c r="P90" s="9">
        <v>0.74661600087709001</v>
      </c>
    </row>
    <row r="91" spans="3:16">
      <c r="C91">
        <v>210</v>
      </c>
      <c r="D91">
        <v>0.76785053631058298</v>
      </c>
      <c r="G91" s="9">
        <v>0.75523073766381499</v>
      </c>
      <c r="H91" s="2">
        <v>0.76757014426214598</v>
      </c>
      <c r="K91">
        <v>0.76757014426214598</v>
      </c>
      <c r="O91">
        <v>210</v>
      </c>
      <c r="P91" s="9">
        <v>0.75523073766381499</v>
      </c>
    </row>
    <row r="92" spans="3:16">
      <c r="C92">
        <v>211</v>
      </c>
      <c r="D92">
        <v>0.77652230378109199</v>
      </c>
      <c r="G92" s="9">
        <v>0.76375839111379695</v>
      </c>
      <c r="H92" s="2">
        <v>0.77623877953717402</v>
      </c>
      <c r="K92">
        <v>0.77623877953717402</v>
      </c>
      <c r="O92">
        <v>211</v>
      </c>
      <c r="P92" s="9">
        <v>0.76375839111379695</v>
      </c>
    </row>
    <row r="93" spans="3:16">
      <c r="C93">
        <v>212</v>
      </c>
      <c r="D93">
        <v>0.78510031201331498</v>
      </c>
      <c r="G93" s="9">
        <v>0.77219379112425601</v>
      </c>
      <c r="H93" s="2">
        <v>0.78481369057234196</v>
      </c>
      <c r="K93">
        <v>0.78481369057234196</v>
      </c>
      <c r="O93">
        <v>212</v>
      </c>
      <c r="P93" s="9">
        <v>0.77219379112425601</v>
      </c>
    </row>
    <row r="94" spans="3:16">
      <c r="C94">
        <v>213</v>
      </c>
      <c r="D94">
        <v>0.79357931426190598</v>
      </c>
      <c r="G94" s="9">
        <v>0.7805317777902</v>
      </c>
      <c r="H94" s="2">
        <v>0.79328963252506501</v>
      </c>
      <c r="K94">
        <v>0.79328963252506501</v>
      </c>
      <c r="O94">
        <v>213</v>
      </c>
      <c r="P94" s="9">
        <v>0.7805317777902</v>
      </c>
    </row>
    <row r="95" spans="3:16">
      <c r="C95">
        <v>214</v>
      </c>
      <c r="D95">
        <v>0.80195407937085605</v>
      </c>
      <c r="G95" s="9">
        <v>0.788767206582629</v>
      </c>
      <c r="H95" s="2">
        <v>0.80166137613547095</v>
      </c>
      <c r="K95">
        <v>0.80166137613547095</v>
      </c>
      <c r="O95">
        <v>214</v>
      </c>
      <c r="P95" s="9">
        <v>0.788767206582629</v>
      </c>
    </row>
    <row r="96" spans="3:16">
      <c r="C96">
        <v>215</v>
      </c>
      <c r="D96">
        <v>0.81021939707693502</v>
      </c>
      <c r="G96" s="9">
        <v>0.79689495356461104</v>
      </c>
      <c r="H96" s="2">
        <v>0.80992371302791699</v>
      </c>
      <c r="K96">
        <v>0.80992371302791699</v>
      </c>
      <c r="O96">
        <v>215</v>
      </c>
      <c r="P96" s="9">
        <v>0.79689495356461104</v>
      </c>
    </row>
    <row r="97" spans="3:16">
      <c r="C97">
        <v>216</v>
      </c>
      <c r="D97">
        <v>0.81837008334404304</v>
      </c>
      <c r="G97" s="9">
        <v>0.80490992063767997</v>
      </c>
      <c r="H97" s="2">
        <v>0.81807146104339301</v>
      </c>
      <c r="K97">
        <v>0.81807146104339301</v>
      </c>
      <c r="O97">
        <v>216</v>
      </c>
      <c r="P97" s="9">
        <v>0.80490992063767997</v>
      </c>
    </row>
    <row r="98" spans="3:16">
      <c r="C98">
        <v>217</v>
      </c>
      <c r="D98">
        <v>0.82640098572110099</v>
      </c>
      <c r="G98" s="9">
        <v>0.81280704081131605</v>
      </c>
      <c r="H98" s="2">
        <v>0.82609946959546898</v>
      </c>
      <c r="K98">
        <v>0.82609946959546898</v>
      </c>
      <c r="O98">
        <v>217</v>
      </c>
      <c r="P98" s="9">
        <v>0.81280704081131605</v>
      </c>
    </row>
    <row r="99" spans="3:16">
      <c r="C99">
        <v>218</v>
      </c>
      <c r="D99">
        <v>0.83430698871557996</v>
      </c>
      <c r="G99" s="9">
        <v>0.82058128348775605</v>
      </c>
      <c r="H99" s="2">
        <v>0.83400262504186595</v>
      </c>
      <c r="K99">
        <v>0.83400262504186595</v>
      </c>
      <c r="O99">
        <v>218</v>
      </c>
      <c r="P99" s="9">
        <v>0.82058128348775605</v>
      </c>
    </row>
    <row r="100" spans="3:16">
      <c r="C100">
        <v>219</v>
      </c>
      <c r="D100">
        <v>0.84208301917534201</v>
      </c>
      <c r="G100" s="9">
        <v>0.82822765975489698</v>
      </c>
      <c r="H100" s="2">
        <v>0.84177585606434602</v>
      </c>
      <c r="K100">
        <v>0.84177585606434602</v>
      </c>
      <c r="O100">
        <v>219</v>
      </c>
      <c r="P100" s="9">
        <v>0.82822765975489698</v>
      </c>
    </row>
    <row r="101" spans="3:16">
      <c r="C101">
        <v>220</v>
      </c>
      <c r="D101">
        <v>0.84972405167041698</v>
      </c>
      <c r="G101" s="9">
        <v>0.83574122767908399</v>
      </c>
      <c r="H101" s="2">
        <v>0.84941413904853003</v>
      </c>
      <c r="K101">
        <v>0.84941413904853003</v>
      </c>
      <c r="O101">
        <v>220</v>
      </c>
      <c r="P101" s="9">
        <v>0.83574122767908399</v>
      </c>
    </row>
    <row r="102" spans="3:16">
      <c r="C102">
        <v>221</v>
      </c>
      <c r="D102">
        <v>0.857225113867365</v>
      </c>
      <c r="G102" s="9">
        <v>0.843117097590529</v>
      </c>
      <c r="H102" s="2">
        <v>0.85691250345631897</v>
      </c>
      <c r="K102">
        <v>0.85691250345631897</v>
      </c>
      <c r="O102">
        <v>221</v>
      </c>
      <c r="P102" s="9">
        <v>0.843117097590529</v>
      </c>
    </row>
    <row r="103" spans="3:16">
      <c r="C103">
        <v>222</v>
      </c>
      <c r="D103">
        <v>0.86458129188770705</v>
      </c>
      <c r="G103" s="9">
        <v>0.85035043735299998</v>
      </c>
      <c r="H103" s="2">
        <v>0.86426603718237505</v>
      </c>
      <c r="K103">
        <v>0.86426603718237505</v>
      </c>
      <c r="O103">
        <v>222</v>
      </c>
      <c r="P103" s="9">
        <v>0.85035043735299998</v>
      </c>
    </row>
    <row r="104" spans="3:16">
      <c r="C104">
        <v>223</v>
      </c>
      <c r="D104">
        <v>0.87178773564290002</v>
      </c>
      <c r="G104" s="9">
        <v>0.85743647761037101</v>
      </c>
      <c r="H104" s="2">
        <v>0.87146989188716695</v>
      </c>
      <c r="K104">
        <v>0.87146989188716695</v>
      </c>
      <c r="O104">
        <v>223</v>
      </c>
      <c r="P104" s="9">
        <v>0.85743647761037101</v>
      </c>
    </row>
    <row r="105" spans="3:16">
      <c r="C105">
        <v>224</v>
      </c>
      <c r="D105">
        <v>0.87883966413736403</v>
      </c>
      <c r="G105" s="9">
        <v>0.86437051700169198</v>
      </c>
      <c r="H105" s="2">
        <v>0.87851928829808201</v>
      </c>
      <c r="K105">
        <v>0.87851928829808201</v>
      </c>
      <c r="O105">
        <v>224</v>
      </c>
      <c r="P105" s="9">
        <v>0.86437051700169198</v>
      </c>
    </row>
    <row r="106" spans="3:16">
      <c r="C106">
        <v>225</v>
      </c>
      <c r="D106">
        <v>0.88573237073175004</v>
      </c>
      <c r="G106" s="9">
        <v>0.87114792733707802</v>
      </c>
      <c r="H106" s="2">
        <v>0.885409521470784</v>
      </c>
      <c r="K106">
        <v>0.885409521470784</v>
      </c>
      <c r="O106">
        <v>225</v>
      </c>
      <c r="P106" s="9">
        <v>0.87114792733707802</v>
      </c>
    </row>
    <row r="107" spans="3:16">
      <c r="C107">
        <v>226</v>
      </c>
      <c r="D107">
        <v>0.89246122835832897</v>
      </c>
      <c r="G107" s="9">
        <v>0.87776415872645097</v>
      </c>
      <c r="H107" s="2">
        <v>0.89213596600272105</v>
      </c>
      <c r="K107">
        <v>0.89213596600272105</v>
      </c>
      <c r="O107">
        <v>226</v>
      </c>
      <c r="P107" s="9">
        <v>0.87776415872645097</v>
      </c>
    </row>
    <row r="108" spans="3:16">
      <c r="C108">
        <v>227</v>
      </c>
      <c r="D108">
        <v>0.89902169468044901</v>
      </c>
      <c r="G108" s="9">
        <v>0.88421474465320704</v>
      </c>
      <c r="H108" s="2">
        <v>0.89869408119072403</v>
      </c>
      <c r="K108">
        <v>0.89869408119072403</v>
      </c>
      <c r="O108">
        <v>227</v>
      </c>
      <c r="P108" s="9">
        <v>0.88421474465320704</v>
      </c>
    </row>
    <row r="109" spans="3:16">
      <c r="C109">
        <v>228</v>
      </c>
      <c r="D109">
        <v>0.90540931718793904</v>
      </c>
      <c r="G109" s="9">
        <v>0.89049530698481405</v>
      </c>
      <c r="H109" s="2">
        <v>0.90507941612456499</v>
      </c>
      <c r="K109">
        <v>0.90507941612456499</v>
      </c>
      <c r="O109">
        <v>228</v>
      </c>
      <c r="P109" s="9">
        <v>0.89049530698481405</v>
      </c>
    </row>
    <row r="110" spans="3:16">
      <c r="C110">
        <v>229</v>
      </c>
      <c r="D110">
        <v>0.91161973822055398</v>
      </c>
      <c r="G110" s="9">
        <v>0.89660156091258703</v>
      </c>
      <c r="H110" s="2">
        <v>0.91128761470859898</v>
      </c>
      <c r="K110">
        <v>0.91128761470859898</v>
      </c>
      <c r="O110">
        <v>229</v>
      </c>
      <c r="P110" s="9">
        <v>0.89660156091258703</v>
      </c>
    </row>
    <row r="111" spans="3:16">
      <c r="C111">
        <v>230</v>
      </c>
      <c r="D111">
        <v>0.91764869991168296</v>
      </c>
      <c r="G111" s="9">
        <v>0.90252931981296602</v>
      </c>
      <c r="H111" s="2">
        <v>0.91731442060368895</v>
      </c>
      <c r="K111">
        <v>0.91731442060368895</v>
      </c>
      <c r="O111">
        <v>230</v>
      </c>
      <c r="P111" s="9">
        <v>0.90252931981296602</v>
      </c>
    </row>
    <row r="112" spans="3:16">
      <c r="C112">
        <v>231</v>
      </c>
      <c r="D112">
        <v>0.92349204904422999</v>
      </c>
      <c r="G112" s="9">
        <v>0.90827450002235199</v>
      </c>
      <c r="H112" s="2">
        <v>0.92315568208133703</v>
      </c>
      <c r="K112">
        <v>0.92315568208133703</v>
      </c>
      <c r="O112">
        <v>231</v>
      </c>
      <c r="P112" s="9">
        <v>0.90827450002235199</v>
      </c>
    </row>
    <row r="113" spans="3:16">
      <c r="C113">
        <v>232</v>
      </c>
      <c r="D113">
        <v>0.92914574181106402</v>
      </c>
      <c r="G113" s="9">
        <v>0.91383312551804097</v>
      </c>
      <c r="H113" s="2">
        <v>0.92880735678243098</v>
      </c>
      <c r="K113">
        <v>0.92880735678243098</v>
      </c>
      <c r="O113">
        <v>232</v>
      </c>
      <c r="P113" s="9">
        <v>0.91383312551804097</v>
      </c>
    </row>
    <row r="114" spans="3:16">
      <c r="C114">
        <v>233</v>
      </c>
      <c r="D114">
        <v>0.93460584847246098</v>
      </c>
      <c r="G114" s="9">
        <v>0.91920133249778002</v>
      </c>
      <c r="H114" s="2">
        <v>0.93426551637301103</v>
      </c>
      <c r="K114">
        <v>0.93426551637301103</v>
      </c>
      <c r="O114">
        <v>233</v>
      </c>
      <c r="P114" s="9">
        <v>0.91920133249778002</v>
      </c>
    </row>
    <row r="115" spans="3:16">
      <c r="C115">
        <v>234</v>
      </c>
      <c r="D115">
        <v>0.93986855790303803</v>
      </c>
      <c r="G115" s="9">
        <v>0.92437537385056601</v>
      </c>
      <c r="H115" s="2">
        <v>0.93952635108957305</v>
      </c>
      <c r="K115">
        <v>0.93912377559712401</v>
      </c>
      <c r="O115">
        <v>234</v>
      </c>
      <c r="P115" s="9">
        <v>0.92437537385056601</v>
      </c>
    </row>
    <row r="116" spans="3:16">
      <c r="C116">
        <v>235</v>
      </c>
      <c r="D116">
        <v>0.94493018202055301</v>
      </c>
      <c r="G116" s="9">
        <v>0.92935162351122402</v>
      </c>
      <c r="H116" s="2">
        <v>0.94458617416628099</v>
      </c>
      <c r="K116">
        <v>0.94418147989539103</v>
      </c>
      <c r="O116">
        <v>235</v>
      </c>
      <c r="P116" s="9">
        <v>0.92935162351122402</v>
      </c>
    </row>
    <row r="117" spans="3:16">
      <c r="C117">
        <v>236</v>
      </c>
      <c r="D117">
        <v>0.94978716008986197</v>
      </c>
      <c r="G117" s="9">
        <v>0.93412658069213905</v>
      </c>
      <c r="H117" s="2">
        <v>0.94944142613738902</v>
      </c>
      <c r="K117">
        <v>0.94903470125111999</v>
      </c>
      <c r="O117">
        <v>236</v>
      </c>
      <c r="P117" s="9">
        <v>0.93412658069213905</v>
      </c>
    </row>
    <row r="118" spans="3:16">
      <c r="C118">
        <v>237</v>
      </c>
      <c r="D118">
        <v>0.95443606289453398</v>
      </c>
      <c r="G118" s="9">
        <v>0.93869687398477097</v>
      </c>
      <c r="H118" s="2">
        <v>0.95408867900736305</v>
      </c>
      <c r="K118">
        <v>0.95368001310506501</v>
      </c>
      <c r="O118">
        <v>237</v>
      </c>
      <c r="P118" s="9">
        <v>0.93869687398477097</v>
      </c>
    </row>
    <row r="119" spans="3:16">
      <c r="C119">
        <v>238</v>
      </c>
      <c r="D119">
        <v>0.95887359676964901</v>
      </c>
      <c r="G119" s="9">
        <v>0.94305926532459095</v>
      </c>
      <c r="H119" s="2">
        <v>0.95852464028224105</v>
      </c>
      <c r="K119">
        <v>0.95811412434080101</v>
      </c>
      <c r="O119">
        <v>238</v>
      </c>
      <c r="P119" s="9">
        <v>0.94305926532459095</v>
      </c>
    </row>
    <row r="120" spans="3:16">
      <c r="C120">
        <v>239</v>
      </c>
      <c r="D120">
        <v>0.96309660748875903</v>
      </c>
      <c r="G120" s="9">
        <v>0.94721065381254399</v>
      </c>
      <c r="H120" s="2">
        <v>0.96274615685521203</v>
      </c>
      <c r="K120">
        <v>0.96233388316867796</v>
      </c>
      <c r="O120">
        <v>239</v>
      </c>
      <c r="P120" s="9">
        <v>0.94721065381254399</v>
      </c>
    </row>
    <row r="121" spans="3:16">
      <c r="C121">
        <v>240</v>
      </c>
      <c r="D121">
        <v>0.96710208399915099</v>
      </c>
      <c r="G121" s="9">
        <v>0.95114807938726098</v>
      </c>
      <c r="H121" s="2">
        <v>0.96675021874054301</v>
      </c>
      <c r="K121">
        <v>0.96633628085818402</v>
      </c>
      <c r="O121">
        <v>240</v>
      </c>
      <c r="P121" s="9">
        <v>0.95114807938726098</v>
      </c>
    </row>
    <row r="122" spans="3:16">
      <c r="C122">
        <v>241</v>
      </c>
      <c r="D122">
        <v>0.97088716199854797</v>
      </c>
      <c r="G122" s="9">
        <v>0.95486872634128395</v>
      </c>
      <c r="H122" s="2">
        <v>0.97053396264902303</v>
      </c>
      <c r="K122">
        <v>0.970118455311899</v>
      </c>
      <c r="O122">
        <v>241</v>
      </c>
      <c r="P122" s="9">
        <v>0.95486872634128395</v>
      </c>
    </row>
    <row r="123" spans="3:16">
      <c r="C123">
        <v>242</v>
      </c>
      <c r="D123">
        <v>0.97444912734788802</v>
      </c>
      <c r="G123" s="9">
        <v>0.95836992667602305</v>
      </c>
      <c r="H123" s="2">
        <v>0.97409467539952399</v>
      </c>
      <c r="K123">
        <v>0.97367769447562702</v>
      </c>
      <c r="O123">
        <v>242</v>
      </c>
      <c r="P123" s="9">
        <v>0.95836992667602305</v>
      </c>
    </row>
    <row r="124" spans="3:16">
      <c r="C124">
        <v>243</v>
      </c>
      <c r="D124">
        <v>0.97778541931410001</v>
      </c>
      <c r="G124" s="9">
        <v>0.96164916328948402</v>
      </c>
      <c r="H124" s="2">
        <v>0.97742979716063105</v>
      </c>
      <c r="K124">
        <v>0.97742979716063105</v>
      </c>
      <c r="O124">
        <v>243</v>
      </c>
      <c r="P124" s="9">
        <v>0.96164916328948402</v>
      </c>
    </row>
    <row r="125" spans="3:16">
      <c r="C125">
        <v>244</v>
      </c>
      <c r="D125">
        <v>0.98089363363774096</v>
      </c>
      <c r="G125" s="9">
        <v>0.96470407299170202</v>
      </c>
      <c r="H125" s="2">
        <v>0.98053692451720398</v>
      </c>
      <c r="K125">
        <v>0.98053692451720398</v>
      </c>
      <c r="O125">
        <v>244</v>
      </c>
      <c r="P125" s="9">
        <v>0.96470407299170202</v>
      </c>
    </row>
    <row r="126" spans="3:16">
      <c r="C126">
        <v>245</v>
      </c>
      <c r="D126">
        <v>0.983771525420018</v>
      </c>
      <c r="G126" s="9">
        <v>0.96753244934249905</v>
      </c>
      <c r="H126" s="2">
        <v>0.98341381335637701</v>
      </c>
      <c r="K126">
        <v>0.98341381335637701</v>
      </c>
      <c r="O126">
        <v>245</v>
      </c>
      <c r="P126" s="9">
        <v>0.96753244934249905</v>
      </c>
    </row>
    <row r="127" spans="3:16">
      <c r="C127">
        <v>246</v>
      </c>
      <c r="D127">
        <v>0.98641701182478103</v>
      </c>
      <c r="G127" s="9">
        <v>0.97013224530724296</v>
      </c>
      <c r="H127" s="2">
        <v>0.98605838156861103</v>
      </c>
      <c r="K127">
        <v>0.98605838156861103</v>
      </c>
      <c r="O127">
        <v>246</v>
      </c>
      <c r="P127" s="9">
        <v>0.97013224530724296</v>
      </c>
    </row>
    <row r="128" spans="3:16">
      <c r="C128">
        <v>247</v>
      </c>
      <c r="D128">
        <v>0.98882817459040495</v>
      </c>
      <c r="G128" s="9">
        <v>0.97250157572559204</v>
      </c>
      <c r="H128" s="2">
        <v>0.98846871155869298</v>
      </c>
      <c r="K128">
        <v>0.98846871155869298</v>
      </c>
      <c r="O128">
        <v>247</v>
      </c>
      <c r="P128" s="9">
        <v>0.97250157572559204</v>
      </c>
    </row>
    <row r="129" spans="3:16">
      <c r="C129">
        <v>248</v>
      </c>
      <c r="D129">
        <v>0.99100326234790903</v>
      </c>
      <c r="G129" s="9">
        <v>0.97463871958965098</v>
      </c>
      <c r="H129" s="2">
        <v>0.99064305256305496</v>
      </c>
      <c r="K129">
        <v>0.99064305256305496</v>
      </c>
      <c r="O129">
        <v>248</v>
      </c>
      <c r="P129" s="9">
        <v>0.97463871958965098</v>
      </c>
    </row>
    <row r="130" spans="3:16">
      <c r="C130">
        <v>249</v>
      </c>
      <c r="D130">
        <v>0.992940692740794</v>
      </c>
      <c r="G130" s="9">
        <v>0.97654212212708602</v>
      </c>
      <c r="H130" s="2">
        <v>0.99257982276886902</v>
      </c>
      <c r="K130">
        <v>0.99257982276886902</v>
      </c>
      <c r="O130">
        <v>249</v>
      </c>
      <c r="P130" s="9">
        <v>0.97654212212708602</v>
      </c>
    </row>
    <row r="131" spans="3:16">
      <c r="C131">
        <v>250</v>
      </c>
      <c r="D131">
        <v>0.99463905434353705</v>
      </c>
      <c r="G131" s="9">
        <v>0.97821039668620202</v>
      </c>
      <c r="H131" s="2">
        <v>0.99427761123189495</v>
      </c>
      <c r="K131">
        <v>0.99427761123189495</v>
      </c>
      <c r="O131">
        <v>250</v>
      </c>
      <c r="P131" s="9">
        <v>0.97821039668620202</v>
      </c>
    </row>
    <row r="132" spans="3:16">
      <c r="C132">
        <v>251</v>
      </c>
      <c r="D132">
        <v>0.99609710837511001</v>
      </c>
      <c r="G132" s="9">
        <v>0.97964232641939997</v>
      </c>
      <c r="H132" s="2">
        <v>0.99573517958940105</v>
      </c>
      <c r="K132">
        <v>0.99573517958940105</v>
      </c>
      <c r="O132">
        <v>251</v>
      </c>
      <c r="P132" s="9">
        <v>0.97964232641939997</v>
      </c>
    </row>
    <row r="133" spans="3:16">
      <c r="C133">
        <v>252</v>
      </c>
      <c r="D133">
        <v>0.99731379020474697</v>
      </c>
      <c r="G133" s="9">
        <v>0.98083686576265605</v>
      </c>
      <c r="H133" s="2">
        <v>0.99695146356543296</v>
      </c>
      <c r="K133">
        <v>0.99695146356543296</v>
      </c>
      <c r="O133">
        <v>252</v>
      </c>
      <c r="P133" s="9">
        <v>0.98083686576265605</v>
      </c>
    </row>
    <row r="134" spans="3:16">
      <c r="C134">
        <v>253</v>
      </c>
      <c r="D134">
        <v>0.99828821064752205</v>
      </c>
      <c r="G134" s="9">
        <v>0.98179314178819499</v>
      </c>
      <c r="H134" s="2">
        <v>0.99792557426480299</v>
      </c>
      <c r="K134">
        <v>0.99792557426480299</v>
      </c>
      <c r="O134">
        <v>253</v>
      </c>
      <c r="P134" s="9">
        <v>0.98179314178819499</v>
      </c>
    </row>
    <row r="135" spans="3:16">
      <c r="C135">
        <v>254</v>
      </c>
      <c r="D135">
        <v>0.999019657047302</v>
      </c>
      <c r="G135" s="9">
        <v>0.98251045435399698</v>
      </c>
      <c r="H135" s="2">
        <v>0.99865679926719297</v>
      </c>
      <c r="K135">
        <v>0.99865679926719297</v>
      </c>
      <c r="O135">
        <v>254</v>
      </c>
      <c r="P135" s="9">
        <v>0.98251045435399698</v>
      </c>
    </row>
    <row r="136" spans="3:16">
      <c r="C136">
        <v>255</v>
      </c>
      <c r="D136">
        <v>0.99950758147559104</v>
      </c>
      <c r="G136" s="9">
        <v>0.98298827786897203</v>
      </c>
      <c r="H136" s="2">
        <v>0.99914456863200896</v>
      </c>
      <c r="K136">
        <v>0.99914456863200896</v>
      </c>
      <c r="O136">
        <v>255</v>
      </c>
      <c r="P136" s="9">
        <v>0.98298827786897203</v>
      </c>
    </row>
    <row r="137" spans="3:16">
      <c r="C137">
        <v>256</v>
      </c>
      <c r="D137">
        <v>0.99975167740257098</v>
      </c>
      <c r="G137" s="9">
        <v>0.98322526458772797</v>
      </c>
      <c r="H137" s="2">
        <v>0.99938866454977804</v>
      </c>
      <c r="K137">
        <v>0.99938866454977804</v>
      </c>
      <c r="O137">
        <v>256</v>
      </c>
      <c r="P137" s="9">
        <v>0.98322526458772797</v>
      </c>
    </row>
    <row r="138" spans="3:16">
      <c r="C138">
        <v>257</v>
      </c>
      <c r="D138">
        <v>0.99975169008745302</v>
      </c>
      <c r="G138" s="9">
        <v>0.983225263895108</v>
      </c>
      <c r="H138" s="2">
        <v>0.99938869941325603</v>
      </c>
      <c r="K138">
        <v>0.99938869941325603</v>
      </c>
      <c r="O138">
        <v>257</v>
      </c>
      <c r="P138" s="9">
        <v>0.983225263895108</v>
      </c>
    </row>
    <row r="139" spans="3:16">
      <c r="C139">
        <v>258</v>
      </c>
      <c r="D139">
        <v>0.99950767019045506</v>
      </c>
      <c r="G139" s="9">
        <v>0.98298220813436898</v>
      </c>
      <c r="H139" s="2">
        <v>0.99914481243643105</v>
      </c>
      <c r="K139">
        <v>0.99914481243643105</v>
      </c>
      <c r="O139">
        <v>258</v>
      </c>
      <c r="P139" s="9">
        <v>0.98298220813436898</v>
      </c>
    </row>
    <row r="140" spans="3:16">
      <c r="C140">
        <v>259</v>
      </c>
      <c r="D140">
        <v>0.99901978372734701</v>
      </c>
      <c r="G140" s="9">
        <v>0.98250034301592903</v>
      </c>
      <c r="H140" s="2">
        <v>0.99865714739348199</v>
      </c>
      <c r="K140">
        <v>0.99865714739348199</v>
      </c>
      <c r="O140">
        <v>259</v>
      </c>
      <c r="P140" s="9">
        <v>0.98250034301592903</v>
      </c>
    </row>
    <row r="141" spans="3:16">
      <c r="C141">
        <v>260</v>
      </c>
      <c r="D141">
        <v>0.99828838786973095</v>
      </c>
      <c r="G141" s="9">
        <v>0.98177899548278103</v>
      </c>
      <c r="H141" s="2">
        <v>0.99792606129393002</v>
      </c>
      <c r="K141">
        <v>0.99792606129393002</v>
      </c>
      <c r="O141">
        <v>260</v>
      </c>
      <c r="P141" s="9">
        <v>0.98177899548278103</v>
      </c>
    </row>
    <row r="142" spans="3:16">
      <c r="C142">
        <v>261</v>
      </c>
      <c r="D142">
        <v>0.99731401783943296</v>
      </c>
      <c r="G142" s="9">
        <v>0.98081869551207501</v>
      </c>
      <c r="H142" s="2">
        <v>0.99695208913296895</v>
      </c>
      <c r="K142">
        <v>0.99695208913296895</v>
      </c>
      <c r="O142">
        <v>261</v>
      </c>
      <c r="P142" s="9">
        <v>0.98081869551207501</v>
      </c>
    </row>
    <row r="143" spans="3:16">
      <c r="C143">
        <v>262</v>
      </c>
      <c r="D143">
        <v>0.99609738625581701</v>
      </c>
      <c r="G143" s="9">
        <v>0.97962014542596498</v>
      </c>
      <c r="H143" s="2">
        <v>0.99573594323905401</v>
      </c>
      <c r="K143">
        <v>0.99573594323905401</v>
      </c>
      <c r="O143">
        <v>262</v>
      </c>
      <c r="P143" s="9">
        <v>0.97962014542596498</v>
      </c>
    </row>
    <row r="144" spans="3:16">
      <c r="C144">
        <v>263</v>
      </c>
      <c r="D144">
        <v>0.99463938226723203</v>
      </c>
      <c r="G144" s="9">
        <v>0.978184221152126</v>
      </c>
      <c r="H144" s="2">
        <v>0.99427851240570397</v>
      </c>
      <c r="K144">
        <v>0.99427851240570397</v>
      </c>
      <c r="O144">
        <v>263</v>
      </c>
      <c r="P144" s="9">
        <v>0.978184221152126</v>
      </c>
    </row>
    <row r="145" spans="3:16">
      <c r="C145">
        <v>264</v>
      </c>
      <c r="D145">
        <v>0.99294107046812297</v>
      </c>
      <c r="G145" s="9">
        <v>0.97651197115412403</v>
      </c>
      <c r="H145" s="2">
        <v>0.99258086080904895</v>
      </c>
      <c r="K145">
        <v>0.99258086080904895</v>
      </c>
      <c r="O145">
        <v>264</v>
      </c>
      <c r="P145" s="9">
        <v>0.97651197115412403</v>
      </c>
    </row>
    <row r="146" spans="3:16">
      <c r="C146">
        <v>265</v>
      </c>
      <c r="D146">
        <v>0.99100368960345397</v>
      </c>
      <c r="G146" s="9">
        <v>0.97460461515547803</v>
      </c>
      <c r="H146" s="2">
        <v>0.99064422671275199</v>
      </c>
      <c r="K146">
        <v>0.99064422671275199</v>
      </c>
      <c r="O146">
        <v>265</v>
      </c>
      <c r="P146" s="9">
        <v>0.97460461515547803</v>
      </c>
    </row>
    <row r="147" spans="3:16">
      <c r="C147">
        <v>266</v>
      </c>
      <c r="D147">
        <v>0.98882865106306095</v>
      </c>
      <c r="G147" s="9">
        <v>0.97246354265714996</v>
      </c>
      <c r="H147" s="2">
        <v>0.988470020962958</v>
      </c>
      <c r="K147">
        <v>0.988470020962958</v>
      </c>
      <c r="O147">
        <v>266</v>
      </c>
      <c r="P147" s="9">
        <v>0.97246354265714996</v>
      </c>
    </row>
    <row r="148" spans="3:16">
      <c r="C148">
        <v>267</v>
      </c>
      <c r="D148">
        <v>0.98641753716812897</v>
      </c>
      <c r="G148" s="9">
        <v>0.97009031125061695</v>
      </c>
      <c r="H148" s="2">
        <v>0.98605982527542202</v>
      </c>
      <c r="K148">
        <v>0.98605982527542202</v>
      </c>
      <c r="O148">
        <v>267</v>
      </c>
      <c r="P148" s="9">
        <v>0.97009031125061695</v>
      </c>
    </row>
    <row r="149" spans="3:16">
      <c r="C149">
        <v>268</v>
      </c>
      <c r="D149">
        <v>0.98377209925273801</v>
      </c>
      <c r="G149" s="9">
        <v>0.96748664472942603</v>
      </c>
      <c r="H149" s="2">
        <v>0.98341539031779401</v>
      </c>
      <c r="K149">
        <v>0.98341539031779401</v>
      </c>
      <c r="O149">
        <v>268</v>
      </c>
      <c r="P149" s="9">
        <v>0.96748664472942603</v>
      </c>
    </row>
    <row r="150" spans="3:16">
      <c r="C150">
        <v>269</v>
      </c>
      <c r="D150">
        <v>0.98089425554402698</v>
      </c>
      <c r="G150" s="9">
        <v>0.96465443100271397</v>
      </c>
      <c r="H150" s="2">
        <v>0.98053863359058502</v>
      </c>
      <c r="K150">
        <v>0.98012027580942096</v>
      </c>
      <c r="O150">
        <v>269</v>
      </c>
      <c r="P150" s="9">
        <v>0.96465443100271397</v>
      </c>
    </row>
    <row r="151" spans="3:16">
      <c r="C151">
        <v>270</v>
      </c>
      <c r="D151">
        <v>0.97778608884423601</v>
      </c>
      <c r="G151" s="9">
        <v>0.96159571981393399</v>
      </c>
      <c r="H151" s="2">
        <v>0.97743163711008996</v>
      </c>
      <c r="K151">
        <v>0.97701465597178305</v>
      </c>
      <c r="O151">
        <v>270</v>
      </c>
      <c r="P151" s="9">
        <v>0.96159571981393399</v>
      </c>
    </row>
    <row r="152" spans="3:16">
      <c r="C152">
        <v>271</v>
      </c>
      <c r="D152">
        <v>0.974449844018759</v>
      </c>
      <c r="G152" s="9">
        <v>0.95831272026880798</v>
      </c>
      <c r="H152" s="2">
        <v>0.97409664489738401</v>
      </c>
      <c r="K152">
        <v>0.97368113733068995</v>
      </c>
      <c r="O152">
        <v>271</v>
      </c>
      <c r="P152" s="9">
        <v>0.95831272026880798</v>
      </c>
    </row>
    <row r="153" spans="3:16">
      <c r="C153">
        <v>272</v>
      </c>
      <c r="D153">
        <v>0.970887925294182</v>
      </c>
      <c r="G153" s="9">
        <v>0.95480779817646699</v>
      </c>
      <c r="H153" s="2">
        <v>0.97053606027738004</v>
      </c>
      <c r="K153">
        <v>0.970122122150327</v>
      </c>
      <c r="O153">
        <v>272</v>
      </c>
      <c r="P153" s="9">
        <v>0.95480779817646699</v>
      </c>
    </row>
    <row r="154" spans="3:16">
      <c r="C154">
        <v>273</v>
      </c>
      <c r="D154">
        <v>0.96710289337143795</v>
      </c>
      <c r="G154" s="9">
        <v>0.95108347320878395</v>
      </c>
      <c r="H154" s="2">
        <v>0.96675244299306196</v>
      </c>
      <c r="K154">
        <v>0.96634016904674502</v>
      </c>
      <c r="O154">
        <v>273</v>
      </c>
      <c r="P154" s="9">
        <v>0.95108347320878395</v>
      </c>
    </row>
    <row r="155" spans="3:16">
      <c r="C155">
        <v>274</v>
      </c>
      <c r="D155">
        <v>0.963097462357973</v>
      </c>
      <c r="G155" s="9">
        <v>0.94714241588176096</v>
      </c>
      <c r="H155" s="2">
        <v>0.96274850613879603</v>
      </c>
      <c r="K155">
        <v>0.96233798992252595</v>
      </c>
      <c r="O155">
        <v>274</v>
      </c>
      <c r="P155" s="9">
        <v>0.94714241588176096</v>
      </c>
    </row>
    <row r="156" spans="3:16">
      <c r="C156">
        <v>275</v>
      </c>
      <c r="D156">
        <v>0.95887449652527201</v>
      </c>
      <c r="G156" s="9">
        <v>0.94298744436520898</v>
      </c>
      <c r="H156" s="2">
        <v>0.95852711291907</v>
      </c>
      <c r="K156">
        <v>0.95811844672693702</v>
      </c>
      <c r="O156">
        <v>275</v>
      </c>
      <c r="P156" s="9">
        <v>0.94298744436520898</v>
      </c>
    </row>
    <row r="157" spans="3:16">
      <c r="C157">
        <v>276</v>
      </c>
      <c r="D157">
        <v>0.95443700689588595</v>
      </c>
      <c r="G157" s="9">
        <v>0.93862152112479103</v>
      </c>
      <c r="H157" s="2">
        <v>0.954091273236785</v>
      </c>
      <c r="K157">
        <v>0.953684548045723</v>
      </c>
      <c r="O157">
        <v>276</v>
      </c>
      <c r="P157" s="9">
        <v>0.93862152112479103</v>
      </c>
    </row>
    <row r="158" spans="3:16">
      <c r="C158">
        <v>277</v>
      </c>
      <c r="D158">
        <v>0.949788147666906</v>
      </c>
      <c r="G158" s="9">
        <v>0.93404774940326396</v>
      </c>
      <c r="H158" s="2">
        <v>0.949444140118059</v>
      </c>
      <c r="K158">
        <v>0.94903944552746899</v>
      </c>
      <c r="O158">
        <v>277</v>
      </c>
      <c r="P158" s="9">
        <v>0.93404774940326396</v>
      </c>
    </row>
    <row r="159" spans="3:16">
      <c r="C159">
        <v>278</v>
      </c>
      <c r="D159">
        <v>0.94493121247467604</v>
      </c>
      <c r="G159" s="9">
        <v>0.92926936954563399</v>
      </c>
      <c r="H159" s="2">
        <v>0.94458900597832895</v>
      </c>
      <c r="K159">
        <v>0.94458900597832895</v>
      </c>
      <c r="O159">
        <v>278</v>
      </c>
      <c r="P159" s="9">
        <v>0.92926936954563399</v>
      </c>
    </row>
    <row r="160" spans="3:16">
      <c r="C160">
        <v>279</v>
      </c>
      <c r="D160">
        <v>0.93986963050787597</v>
      </c>
      <c r="G160" s="9">
        <v>0.92428975517524503</v>
      </c>
      <c r="H160" s="2">
        <v>0.93952929873686297</v>
      </c>
      <c r="K160">
        <v>0.93952929873686297</v>
      </c>
      <c r="O160">
        <v>279</v>
      </c>
      <c r="P160" s="9">
        <v>0.92428975517524503</v>
      </c>
    </row>
    <row r="161" spans="3:16">
      <c r="C161">
        <v>280</v>
      </c>
      <c r="D161">
        <v>0.93460696247474995</v>
      </c>
      <c r="G161" s="9">
        <v>0.91911240922647697</v>
      </c>
      <c r="H161" s="2">
        <v>0.934268577785486</v>
      </c>
      <c r="K161">
        <v>0.934268577785486</v>
      </c>
      <c r="O161">
        <v>280</v>
      </c>
      <c r="P161" s="9">
        <v>0.91911240922647697</v>
      </c>
    </row>
    <row r="162" spans="3:16">
      <c r="C162">
        <v>281</v>
      </c>
      <c r="D162">
        <v>0.92914689643152504</v>
      </c>
      <c r="G162" s="9">
        <v>0.91374095984098402</v>
      </c>
      <c r="H162" s="2">
        <v>0.92881052981853496</v>
      </c>
      <c r="K162">
        <v>0.92881052981853496</v>
      </c>
      <c r="O162">
        <v>281</v>
      </c>
      <c r="P162" s="9">
        <v>0.91374095984098402</v>
      </c>
    </row>
    <row r="163" spans="3:16">
      <c r="C163">
        <v>282</v>
      </c>
      <c r="D163">
        <v>0.92349324347847295</v>
      </c>
      <c r="G163" s="9">
        <v>0.90817915613382105</v>
      </c>
      <c r="H163" s="2">
        <v>0.92315896453050905</v>
      </c>
      <c r="K163">
        <v>0.92315896453050905</v>
      </c>
      <c r="O163">
        <v>282</v>
      </c>
      <c r="P163" s="9">
        <v>0.90817915613382105</v>
      </c>
    </row>
    <row r="164" spans="3:16">
      <c r="C164">
        <v>283</v>
      </c>
      <c r="D164">
        <v>0.91764993333113998</v>
      </c>
      <c r="G164" s="9">
        <v>0.90243086383686799</v>
      </c>
      <c r="H164" s="2">
        <v>0.917317810188925</v>
      </c>
      <c r="K164">
        <v>0.917317810188925</v>
      </c>
      <c r="O164">
        <v>283</v>
      </c>
      <c r="P164" s="9">
        <v>0.90243086383686799</v>
      </c>
    </row>
    <row r="165" spans="3:16">
      <c r="C165">
        <v>284</v>
      </c>
      <c r="D165">
        <v>0.91162100977343596</v>
      </c>
      <c r="G165" s="9">
        <v>0.89650006082612099</v>
      </c>
      <c r="H165" s="2">
        <v>0.91129110908908395</v>
      </c>
      <c r="K165">
        <v>0.91129110908908395</v>
      </c>
      <c r="O165">
        <v>284</v>
      </c>
      <c r="P165" s="9">
        <v>0.89650006082612099</v>
      </c>
    </row>
    <row r="166" spans="3:16">
      <c r="C166">
        <v>285</v>
      </c>
      <c r="D166">
        <v>0.90541062600021804</v>
      </c>
      <c r="G166" s="9">
        <v>0.890390832540364</v>
      </c>
      <c r="H166" s="2">
        <v>0.90508301289836102</v>
      </c>
      <c r="K166">
        <v>0.90508301289836102</v>
      </c>
      <c r="O166">
        <v>285</v>
      </c>
      <c r="P166" s="9">
        <v>0.890390832540364</v>
      </c>
    </row>
    <row r="167" spans="3:16">
      <c r="C167">
        <v>286</v>
      </c>
      <c r="D167">
        <v>0.89902303985685394</v>
      </c>
      <c r="G167" s="9">
        <v>0.88410736729860195</v>
      </c>
      <c r="H167" s="2">
        <v>0.89869777789751704</v>
      </c>
      <c r="K167">
        <v>0.89869777789751704</v>
      </c>
      <c r="O167">
        <v>286</v>
      </c>
      <c r="P167" s="9">
        <v>0.88410736729860195</v>
      </c>
    </row>
    <row r="168" spans="3:16">
      <c r="C168">
        <v>287</v>
      </c>
      <c r="D168">
        <v>0.89246260898336305</v>
      </c>
      <c r="G168" s="9">
        <v>0.87765395152369297</v>
      </c>
      <c r="H168" s="2">
        <v>0.89213976012662</v>
      </c>
      <c r="K168">
        <v>0.89213976012662</v>
      </c>
      <c r="O168">
        <v>287</v>
      </c>
      <c r="P168" s="9">
        <v>0.87765395152369297</v>
      </c>
    </row>
    <row r="169" spans="3:16">
      <c r="C169">
        <v>288</v>
      </c>
      <c r="D169">
        <v>0.88573378587073204</v>
      </c>
      <c r="G169" s="9">
        <v>0.87103496487969001</v>
      </c>
      <c r="H169" s="2">
        <v>0.88541341044316901</v>
      </c>
      <c r="K169">
        <v>0.88541341044316901</v>
      </c>
      <c r="O169">
        <v>288</v>
      </c>
      <c r="P169" s="9">
        <v>0.87103496487969001</v>
      </c>
    </row>
    <row r="170" spans="3:16">
      <c r="C170">
        <v>289</v>
      </c>
      <c r="D170">
        <v>0.87884111283746702</v>
      </c>
      <c r="G170" s="9">
        <v>0.86425487533078904</v>
      </c>
      <c r="H170" s="2">
        <v>0.87852326950048598</v>
      </c>
      <c r="K170">
        <v>0.87852326950048598</v>
      </c>
      <c r="O170">
        <v>289</v>
      </c>
      <c r="P170" s="9">
        <v>0.86425487533078904</v>
      </c>
    </row>
    <row r="171" spans="3:16">
      <c r="C171">
        <v>290</v>
      </c>
      <c r="D171">
        <v>0.87178921693426203</v>
      </c>
      <c r="G171" s="9">
        <v>0.85731823412966401</v>
      </c>
      <c r="H171" s="2">
        <v>0.87147396265424604</v>
      </c>
      <c r="K171">
        <v>0.87147396265424604</v>
      </c>
      <c r="O171">
        <v>290</v>
      </c>
      <c r="P171" s="9">
        <v>0.85731823412966401</v>
      </c>
    </row>
    <row r="172" spans="3:16">
      <c r="C172">
        <v>291</v>
      </c>
      <c r="D172">
        <v>0.86458280478442096</v>
      </c>
      <c r="G172" s="9">
        <v>0.85022967074266897</v>
      </c>
      <c r="H172" s="2">
        <v>0.86427019480478595</v>
      </c>
      <c r="K172">
        <v>0.86427019480478595</v>
      </c>
      <c r="O172">
        <v>291</v>
      </c>
      <c r="P172" s="9">
        <v>0.85022967074266897</v>
      </c>
    </row>
    <row r="173" spans="3:16">
      <c r="C173">
        <v>292</v>
      </c>
      <c r="D173">
        <v>0.85722665736866599</v>
      </c>
      <c r="G173" s="9">
        <v>0.84299388772042505</v>
      </c>
      <c r="H173" s="2">
        <v>0.856916745183808</v>
      </c>
      <c r="K173">
        <v>0.856916745183808</v>
      </c>
      <c r="O173">
        <v>292</v>
      </c>
      <c r="P173" s="9">
        <v>0.84299388772042505</v>
      </c>
    </row>
    <row r="174" spans="3:16">
      <c r="C174">
        <v>293</v>
      </c>
      <c r="D174">
        <v>0.84972562476170199</v>
      </c>
      <c r="G174" s="9">
        <v>0.83561565552101802</v>
      </c>
      <c r="H174" s="2">
        <v>0.84941846209287297</v>
      </c>
      <c r="K174">
        <v>0.84941846209287297</v>
      </c>
      <c r="O174">
        <v>293</v>
      </c>
      <c r="P174" s="9">
        <v>0.83561565552101802</v>
      </c>
    </row>
    <row r="175" spans="3:16">
      <c r="C175">
        <v>294</v>
      </c>
      <c r="D175">
        <v>0.842084620829324</v>
      </c>
      <c r="G175" s="9">
        <v>0.82809980729447596</v>
      </c>
      <c r="H175" s="2">
        <v>0.84178025760243702</v>
      </c>
      <c r="K175">
        <v>0.84178025760243702</v>
      </c>
      <c r="O175">
        <v>294</v>
      </c>
      <c r="P175" s="9">
        <v>0.82809980729447596</v>
      </c>
    </row>
    <row r="176" spans="3:16">
      <c r="C176">
        <v>295</v>
      </c>
      <c r="D176">
        <v>0.83430861789340305</v>
      </c>
      <c r="G176" s="9">
        <v>0.82045123363570305</v>
      </c>
      <c r="H176" s="2">
        <v>0.83400710221877605</v>
      </c>
      <c r="K176">
        <v>0.83400710221877605</v>
      </c>
      <c r="O176">
        <v>295</v>
      </c>
      <c r="P176" s="9">
        <v>0.82045123363570305</v>
      </c>
    </row>
    <row r="177" spans="3:16">
      <c r="C177">
        <v>296</v>
      </c>
      <c r="D177">
        <v>0.82640264137341302</v>
      </c>
      <c r="G177" s="9">
        <v>0.81267487731442201</v>
      </c>
      <c r="H177" s="2">
        <v>0.82610401952746304</v>
      </c>
      <c r="K177">
        <v>0.82610401952746304</v>
      </c>
      <c r="O177">
        <v>296</v>
      </c>
      <c r="P177" s="9">
        <v>0.81267487731442201</v>
      </c>
    </row>
    <row r="178" spans="3:16">
      <c r="C178">
        <v>297</v>
      </c>
      <c r="D178">
        <v>0.81837176441214399</v>
      </c>
      <c r="G178" s="9">
        <v>0.80477572798963304</v>
      </c>
      <c r="H178" s="2">
        <v>0.818076080821039</v>
      </c>
      <c r="K178">
        <v>0.81772823483357104</v>
      </c>
      <c r="O178">
        <v>297</v>
      </c>
      <c r="P178" s="9">
        <v>0.80477572798963304</v>
      </c>
    </row>
    <row r="179" spans="3:16">
      <c r="C179">
        <v>298</v>
      </c>
      <c r="D179">
        <v>0.81022110249389101</v>
      </c>
      <c r="G179" s="9">
        <v>0.796758816916735</v>
      </c>
      <c r="H179" s="2">
        <v>0.80992839971915098</v>
      </c>
      <c r="K179">
        <v>0.80958406038870401</v>
      </c>
      <c r="O179">
        <v>298</v>
      </c>
      <c r="P179" s="9">
        <v>0.796758816916735</v>
      </c>
    </row>
    <row r="180" spans="3:16">
      <c r="C180">
        <v>299</v>
      </c>
      <c r="D180">
        <v>0.80195580806261602</v>
      </c>
      <c r="G180" s="9">
        <v>0.78862921165467803</v>
      </c>
      <c r="H180" s="2">
        <v>0.801666126788672</v>
      </c>
      <c r="K180">
        <v>0.80132534197721805</v>
      </c>
      <c r="O180">
        <v>299</v>
      </c>
      <c r="P180" s="9">
        <v>0.78862921165467803</v>
      </c>
    </row>
    <row r="181" spans="3:16">
      <c r="C181">
        <v>300</v>
      </c>
      <c r="D181">
        <v>0.79358106514842497</v>
      </c>
      <c r="G181" s="9">
        <v>0.78039201078138198</v>
      </c>
      <c r="H181" s="2">
        <v>0.79329444417212303</v>
      </c>
      <c r="K181">
        <v>0.792957259521062</v>
      </c>
      <c r="O181">
        <v>300</v>
      </c>
      <c r="P181" s="9">
        <v>0.78039201078138198</v>
      </c>
    </row>
    <row r="182" spans="3:16">
      <c r="C182">
        <v>301</v>
      </c>
      <c r="D182">
        <v>0.785102084009631</v>
      </c>
      <c r="G182" s="9">
        <v>0.77205233862452605</v>
      </c>
      <c r="H182" s="2">
        <v>0.78481856023168195</v>
      </c>
      <c r="K182">
        <v>0.78448501915178004</v>
      </c>
      <c r="O182">
        <v>301</v>
      </c>
      <c r="P182" s="9">
        <v>0.77205233862452605</v>
      </c>
    </row>
    <row r="183" spans="3:16">
      <c r="C183">
        <v>302</v>
      </c>
      <c r="D183">
        <v>0.77652409579847503</v>
      </c>
      <c r="G183" s="9">
        <v>0.76361534001567599</v>
      </c>
      <c r="H183" s="2">
        <v>0.77624370421683397</v>
      </c>
      <c r="K183">
        <v>0.77591384788043605</v>
      </c>
      <c r="O183">
        <v>302</v>
      </c>
      <c r="P183" s="9">
        <v>0.76361534001567599</v>
      </c>
    </row>
    <row r="184" spans="3:16">
      <c r="C184">
        <v>303</v>
      </c>
      <c r="D184">
        <v>0.76785234725764195</v>
      </c>
      <c r="G184" s="9">
        <v>0.75508617507476306</v>
      </c>
      <c r="H184" s="2">
        <v>0.767575120962807</v>
      </c>
      <c r="K184">
        <v>0.76724898829830501</v>
      </c>
      <c r="O184">
        <v>303</v>
      </c>
      <c r="P184" s="9">
        <v>0.75508617507476306</v>
      </c>
    </row>
    <row r="185" spans="3:16">
      <c r="C185">
        <v>304</v>
      </c>
      <c r="D185">
        <v>0.75909209545525003</v>
      </c>
      <c r="G185" s="9">
        <v>0.74647001403246005</v>
      </c>
      <c r="H185" s="2">
        <v>0.75881806562746501</v>
      </c>
      <c r="K185">
        <v>0.75849569331600897</v>
      </c>
      <c r="O185">
        <v>304</v>
      </c>
      <c r="P185" s="9">
        <v>0.74647001403246005</v>
      </c>
    </row>
    <row r="186" spans="3:16">
      <c r="C186">
        <v>305</v>
      </c>
      <c r="D186">
        <v>0.75024860256558801</v>
      </c>
      <c r="G186" s="9">
        <v>0.737772032097608</v>
      </c>
      <c r="H186" s="2">
        <v>0.74997779847393398</v>
      </c>
      <c r="K186">
        <v>0.74965922094835902</v>
      </c>
      <c r="O186">
        <v>305</v>
      </c>
      <c r="P186" s="9">
        <v>0.737772032097608</v>
      </c>
    </row>
    <row r="187" spans="3:16">
      <c r="C187">
        <v>306</v>
      </c>
      <c r="D187">
        <v>0.74132713070216905</v>
      </c>
      <c r="G187" s="9">
        <v>0.72899740437615501</v>
      </c>
      <c r="H187" s="2">
        <v>0.74105957970551894</v>
      </c>
      <c r="K187">
        <v>0.74105957970551894</v>
      </c>
      <c r="O187">
        <v>306</v>
      </c>
      <c r="P187" s="9">
        <v>0.72899740437615501</v>
      </c>
    </row>
    <row r="188" spans="3:16">
      <c r="C188">
        <v>307</v>
      </c>
      <c r="D188">
        <v>0.73233293681091904</v>
      </c>
      <c r="G188" s="9">
        <v>0.72015130084928602</v>
      </c>
      <c r="H188" s="2">
        <v>0.73206866436073503</v>
      </c>
      <c r="K188">
        <v>0.73206866436073503</v>
      </c>
      <c r="O188">
        <v>307</v>
      </c>
      <c r="P188" s="9">
        <v>0.72015130084928602</v>
      </c>
    </row>
    <row r="189" spans="3:16">
      <c r="C189">
        <v>308</v>
      </c>
      <c r="D189">
        <v>0.72327126762942195</v>
      </c>
      <c r="G189" s="9">
        <v>0.71123888141659297</v>
      </c>
      <c r="H189" s="2">
        <v>0.72301029727437205</v>
      </c>
      <c r="K189">
        <v>0.72301029727437205</v>
      </c>
      <c r="O189">
        <v>308</v>
      </c>
      <c r="P189" s="9">
        <v>0.71123888141659297</v>
      </c>
    </row>
    <row r="190" spans="3:16">
      <c r="C190">
        <v>309</v>
      </c>
      <c r="D190">
        <v>0.71414735471915003</v>
      </c>
      <c r="G190" s="9">
        <v>0.70226529101104496</v>
      </c>
      <c r="H190" s="2">
        <v>0.71388970811151398</v>
      </c>
      <c r="K190">
        <v>0.71388970811151398</v>
      </c>
      <c r="O190">
        <v>309</v>
      </c>
      <c r="P190" s="9">
        <v>0.70226529101104496</v>
      </c>
    </row>
    <row r="191" spans="3:16">
      <c r="C191">
        <v>310</v>
      </c>
      <c r="D191">
        <v>0.70496640957702295</v>
      </c>
      <c r="G191" s="9">
        <v>0.69323565479206894</v>
      </c>
      <c r="H191" s="2">
        <v>0.70471210648085902</v>
      </c>
      <c r="K191">
        <v>0.70471210648085902</v>
      </c>
      <c r="O191">
        <v>310</v>
      </c>
      <c r="P191" s="9">
        <v>0.69323565479206894</v>
      </c>
    </row>
    <row r="192" spans="3:16">
      <c r="C192">
        <v>311</v>
      </c>
      <c r="D192">
        <v>0.69573361883231899</v>
      </c>
      <c r="G192" s="9">
        <v>0.68415507342257798</v>
      </c>
      <c r="H192" s="2">
        <v>0.69548267713335599</v>
      </c>
      <c r="K192">
        <v>0.69548267713335599</v>
      </c>
      <c r="O192">
        <v>311</v>
      </c>
      <c r="P192" s="9">
        <v>0.68415507342257798</v>
      </c>
    </row>
    <row r="193" spans="3:16">
      <c r="C193">
        <v>312</v>
      </c>
      <c r="D193">
        <v>0.68645413953494905</v>
      </c>
      <c r="G193" s="9">
        <v>0.67502861843594197</v>
      </c>
      <c r="H193" s="2">
        <v>0.68620657525217699</v>
      </c>
      <c r="K193">
        <v>0.68620657525217699</v>
      </c>
      <c r="O193">
        <v>312</v>
      </c>
      <c r="P193" s="9">
        <v>0.67502861843594197</v>
      </c>
    </row>
    <row r="194" spans="3:16">
      <c r="C194">
        <v>313</v>
      </c>
      <c r="D194">
        <v>0.67713309454065296</v>
      </c>
      <c r="G194" s="9">
        <v>0.66586132769829698</v>
      </c>
      <c r="H194" s="2">
        <v>0.67688892183956495</v>
      </c>
      <c r="K194">
        <v>0.67688892183956495</v>
      </c>
      <c r="O194">
        <v>313</v>
      </c>
      <c r="P194" s="9">
        <v>0.66586132769829698</v>
      </c>
    </row>
    <row r="195" spans="3:16">
      <c r="C195">
        <v>314</v>
      </c>
      <c r="D195">
        <v>0.66777556799882698</v>
      </c>
      <c r="G195" s="9">
        <v>0.65665820097184202</v>
      </c>
      <c r="H195" s="2">
        <v>0.667534799206286</v>
      </c>
      <c r="K195">
        <v>0.667534799206286</v>
      </c>
      <c r="O195">
        <v>314</v>
      </c>
      <c r="P195" s="9">
        <v>0.65665820097184202</v>
      </c>
    </row>
    <row r="196" spans="3:16">
      <c r="C196">
        <v>315</v>
      </c>
      <c r="D196">
        <v>0.65838660094760104</v>
      </c>
      <c r="G196" s="9">
        <v>0.64742419558366004</v>
      </c>
      <c r="H196" s="2">
        <v>0.658149246568281</v>
      </c>
      <c r="K196">
        <v>0.658149246568281</v>
      </c>
      <c r="O196">
        <v>315</v>
      </c>
      <c r="P196" s="9">
        <v>0.64742419558366004</v>
      </c>
    </row>
    <row r="197" spans="3:16">
      <c r="C197">
        <v>316</v>
      </c>
      <c r="D197">
        <v>0.648971187022097</v>
      </c>
      <c r="G197" s="9">
        <v>0.63816422220589197</v>
      </c>
      <c r="H197" s="2">
        <v>0.64873725575646901</v>
      </c>
      <c r="K197">
        <v>0.64873725575646901</v>
      </c>
      <c r="O197">
        <v>316</v>
      </c>
      <c r="P197" s="9">
        <v>0.63816422220589197</v>
      </c>
    </row>
    <row r="198" spans="3:16">
      <c r="C198">
        <v>317</v>
      </c>
      <c r="D198">
        <v>0.63953426827922299</v>
      </c>
      <c r="G198" s="9">
        <v>0.62888314075053697</v>
      </c>
      <c r="H198" s="2">
        <v>0.63930376704302505</v>
      </c>
      <c r="K198">
        <v>0.63930376704302505</v>
      </c>
      <c r="O198">
        <v>317</v>
      </c>
      <c r="P198" s="9">
        <v>0.62888314075053697</v>
      </c>
    </row>
    <row r="199" spans="3:16">
      <c r="C199">
        <v>318</v>
      </c>
      <c r="D199">
        <v>0.63008073114489405</v>
      </c>
      <c r="G199" s="9">
        <v>0.61958575638472102</v>
      </c>
      <c r="H199" s="2">
        <v>0.62985366509006002</v>
      </c>
      <c r="K199">
        <v>0.62985366509006002</v>
      </c>
      <c r="O199">
        <v>318</v>
      </c>
      <c r="P199" s="9">
        <v>0.61958575638472102</v>
      </c>
    </row>
    <row r="200" spans="3:16">
      <c r="C200">
        <v>319</v>
      </c>
      <c r="D200">
        <v>0.62061540248666203</v>
      </c>
      <c r="G200" s="9">
        <v>0.61027681566931502</v>
      </c>
      <c r="H200" s="2">
        <v>0.62039177502364895</v>
      </c>
      <c r="K200">
        <v>0.62039177502364895</v>
      </c>
      <c r="O200">
        <v>319</v>
      </c>
      <c r="P200" s="9">
        <v>0.61027681566931502</v>
      </c>
    </row>
    <row r="201" spans="3:16">
      <c r="C201">
        <v>320</v>
      </c>
      <c r="D201">
        <v>0.61114304581599099</v>
      </c>
      <c r="G201" s="9">
        <v>0.60096100282509302</v>
      </c>
      <c r="H201" s="2">
        <v>0.61092285863745899</v>
      </c>
      <c r="K201">
        <v>0.61092285863745899</v>
      </c>
      <c r="O201">
        <v>320</v>
      </c>
      <c r="P201" s="9">
        <v>0.60096100282509302</v>
      </c>
    </row>
    <row r="202" spans="3:16">
      <c r="C202">
        <v>321</v>
      </c>
      <c r="D202">
        <v>0.60166835762422799</v>
      </c>
      <c r="G202" s="9">
        <v>0.59164293613040397</v>
      </c>
      <c r="H202" s="2">
        <v>0.60145161073002895</v>
      </c>
      <c r="K202">
        <v>0.60145161073002895</v>
      </c>
      <c r="O202">
        <v>321</v>
      </c>
      <c r="P202" s="9">
        <v>0.59164293613040397</v>
      </c>
    </row>
    <row r="203" spans="3:16">
      <c r="C203">
        <v>322</v>
      </c>
      <c r="D203">
        <v>0.59219596385506201</v>
      </c>
      <c r="G203" s="9">
        <v>0.58232716445310795</v>
      </c>
      <c r="H203" s="2">
        <v>0.59198265557848695</v>
      </c>
      <c r="K203">
        <v>0.59198265557848695</v>
      </c>
      <c r="O203">
        <v>322</v>
      </c>
      <c r="P203" s="9">
        <v>0.58232716445310795</v>
      </c>
    </row>
    <row r="204" spans="3:16">
      <c r="C204">
        <v>323</v>
      </c>
      <c r="D204">
        <v>0.58273041651645197</v>
      </c>
      <c r="G204" s="9">
        <v>0.57301816391968996</v>
      </c>
      <c r="H204" s="2">
        <v>0.58252054355167804</v>
      </c>
      <c r="K204">
        <v>0.58252054355167804</v>
      </c>
      <c r="O204">
        <v>323</v>
      </c>
      <c r="P204" s="9">
        <v>0.57301816391968996</v>
      </c>
    </row>
    <row r="205" spans="3:16">
      <c r="C205">
        <v>324</v>
      </c>
      <c r="D205">
        <v>0.57327619043539901</v>
      </c>
      <c r="G205" s="9">
        <v>0.56372033472488603</v>
      </c>
      <c r="H205" s="2">
        <v>0.57306974786609</v>
      </c>
      <c r="K205">
        <v>0.57306974786609</v>
      </c>
      <c r="O205">
        <v>324</v>
      </c>
      <c r="P205" s="9">
        <v>0.56372033472488603</v>
      </c>
    </row>
    <row r="206" spans="3:16">
      <c r="C206">
        <v>325</v>
      </c>
      <c r="D206">
        <v>0.56383768015734503</v>
      </c>
      <c r="G206" s="9">
        <v>0.55443799808355798</v>
      </c>
      <c r="H206" s="2">
        <v>0.563634661486351</v>
      </c>
      <c r="K206">
        <v>0.56339582743772598</v>
      </c>
      <c r="O206">
        <v>325</v>
      </c>
      <c r="P206" s="9">
        <v>0.55443799808355798</v>
      </c>
    </row>
    <row r="207" spans="3:16">
      <c r="C207">
        <v>326</v>
      </c>
      <c r="D207">
        <v>0.55441919699276399</v>
      </c>
      <c r="G207" s="9">
        <v>0.54517539332735598</v>
      </c>
      <c r="H207" s="2">
        <v>0.55421959417287003</v>
      </c>
      <c r="K207">
        <v>0.55398477857060802</v>
      </c>
      <c r="O207">
        <v>326</v>
      </c>
      <c r="P207" s="9">
        <v>0.54517539332735598</v>
      </c>
    </row>
    <row r="208" spans="3:16">
      <c r="C208">
        <v>327</v>
      </c>
      <c r="D208">
        <v>0.54502496621289198</v>
      </c>
      <c r="G208" s="9">
        <v>0.53593667514805898</v>
      </c>
      <c r="H208" s="2">
        <v>0.54482876967854998</v>
      </c>
      <c r="K208">
        <v>0.54459796126992899</v>
      </c>
      <c r="O208">
        <v>327</v>
      </c>
      <c r="P208" s="9">
        <v>0.53593667514805898</v>
      </c>
    </row>
    <row r="209" spans="3:16">
      <c r="C209">
        <v>328</v>
      </c>
      <c r="D209">
        <v>0.53565912439577201</v>
      </c>
      <c r="G209" s="9">
        <v>0.52672591098876198</v>
      </c>
      <c r="H209" s="2">
        <v>0.53546632309578002</v>
      </c>
      <c r="K209">
        <v>0.53523950888032601</v>
      </c>
      <c r="O209">
        <v>328</v>
      </c>
      <c r="P209" s="9">
        <v>0.52672591098876198</v>
      </c>
    </row>
    <row r="210" spans="3:16">
      <c r="C210">
        <v>329</v>
      </c>
      <c r="D210">
        <v>0.52632571692473995</v>
      </c>
      <c r="G210" s="9">
        <v>0.51754707858499005</v>
      </c>
      <c r="H210" s="2">
        <v>0.52613629835579201</v>
      </c>
      <c r="K210">
        <v>0.525913463624753</v>
      </c>
      <c r="O210">
        <v>329</v>
      </c>
      <c r="P210" s="9">
        <v>0.51754707858499005</v>
      </c>
    </row>
    <row r="211" spans="3:16">
      <c r="C211">
        <v>330</v>
      </c>
      <c r="D211">
        <v>0.51702869563948795</v>
      </c>
      <c r="G211" s="9">
        <v>0.50840406365588398</v>
      </c>
      <c r="H211" s="2">
        <v>0.51684264588055095</v>
      </c>
      <c r="K211">
        <v>0.51662377425734296</v>
      </c>
      <c r="O211">
        <v>330</v>
      </c>
      <c r="P211" s="9">
        <v>0.50840406365588398</v>
      </c>
    </row>
    <row r="212" spans="3:16">
      <c r="C212">
        <v>331</v>
      </c>
      <c r="D212">
        <v>0.50777191664118104</v>
      </c>
      <c r="G212" s="9">
        <v>0.49930065774688998</v>
      </c>
      <c r="H212" s="2">
        <v>0.50758922038864496</v>
      </c>
      <c r="K212">
        <v>0.50737429387019595</v>
      </c>
      <c r="O212">
        <v>331</v>
      </c>
      <c r="P212" s="9">
        <v>0.49930065774688998</v>
      </c>
    </row>
    <row r="213" spans="3:16">
      <c r="C213">
        <v>332</v>
      </c>
      <c r="D213">
        <v>0.49855913825190201</v>
      </c>
      <c r="G213" s="9">
        <v>0.49024055622423401</v>
      </c>
      <c r="H213" s="2">
        <v>0.49837977885543999</v>
      </c>
      <c r="K213">
        <v>0.49816877785438102</v>
      </c>
      <c r="O213">
        <v>332</v>
      </c>
      <c r="P213" s="9">
        <v>0.49024055622423401</v>
      </c>
    </row>
    <row r="214" spans="3:16">
      <c r="C214">
        <v>333</v>
      </c>
      <c r="D214">
        <v>0.489394019128438</v>
      </c>
      <c r="G214" s="9">
        <v>0.48122735642118197</v>
      </c>
      <c r="H214" s="2">
        <v>0.48921797862752398</v>
      </c>
      <c r="K214">
        <v>0.48901088201514098</v>
      </c>
      <c r="O214">
        <v>333</v>
      </c>
      <c r="P214" s="9">
        <v>0.48122735642118197</v>
      </c>
    </row>
    <row r="215" spans="3:16">
      <c r="C215">
        <v>334</v>
      </c>
      <c r="D215">
        <v>0.48028011653088698</v>
      </c>
      <c r="G215" s="9">
        <v>0.47226455593657002</v>
      </c>
      <c r="H215" s="2">
        <v>0.48010737569191198</v>
      </c>
      <c r="K215">
        <v>0.48010737569191198</v>
      </c>
      <c r="O215">
        <v>334</v>
      </c>
      <c r="P215" s="9">
        <v>0.47226455593657002</v>
      </c>
    </row>
    <row r="216" spans="3:16">
      <c r="C216">
        <v>335</v>
      </c>
      <c r="D216">
        <v>0.47122088474527002</v>
      </c>
      <c r="G216" s="9">
        <v>0.463355551084777</v>
      </c>
      <c r="H216" s="2">
        <v>0.471051423099205</v>
      </c>
      <c r="K216">
        <v>0.471051423099205</v>
      </c>
      <c r="O216">
        <v>335</v>
      </c>
      <c r="P216" s="9">
        <v>0.463355551084777</v>
      </c>
    </row>
    <row r="217" spans="3:16">
      <c r="C217">
        <v>336</v>
      </c>
      <c r="D217">
        <v>0.46221967365991601</v>
      </c>
      <c r="G217" s="9">
        <v>0.45450363549693501</v>
      </c>
      <c r="H217" s="2">
        <v>0.462053469540465</v>
      </c>
      <c r="K217">
        <v>0.462053469540465</v>
      </c>
      <c r="O217">
        <v>336</v>
      </c>
      <c r="P217" s="9">
        <v>0.45450363549693501</v>
      </c>
    </row>
    <row r="218" spans="3:16">
      <c r="C218">
        <v>337</v>
      </c>
      <c r="D218">
        <v>0.45327972749477802</v>
      </c>
      <c r="G218" s="9">
        <v>0.44571199887252599</v>
      </c>
      <c r="H218" s="2">
        <v>0.453116758076962</v>
      </c>
      <c r="K218">
        <v>0.453116758076962</v>
      </c>
      <c r="O218">
        <v>337</v>
      </c>
      <c r="P218" s="9">
        <v>0.44571199887252599</v>
      </c>
    </row>
    <row r="219" spans="3:16">
      <c r="C219">
        <v>338</v>
      </c>
      <c r="D219">
        <v>0.44440418368235701</v>
      </c>
      <c r="G219" s="9">
        <v>0.436983725880075</v>
      </c>
      <c r="H219" s="2">
        <v>0.44424442502147898</v>
      </c>
      <c r="K219">
        <v>0.44424442502147898</v>
      </c>
      <c r="O219">
        <v>338</v>
      </c>
      <c r="P219" s="9">
        <v>0.436983725880075</v>
      </c>
    </row>
    <row r="220" spans="3:16">
      <c r="C220">
        <v>339</v>
      </c>
      <c r="D220">
        <v>0.43559607189969801</v>
      </c>
      <c r="G220" s="9">
        <v>0.42832179520640501</v>
      </c>
      <c r="H220" s="2">
        <v>0.43543949897063</v>
      </c>
      <c r="K220">
        <v>0.43543949897063</v>
      </c>
      <c r="O220">
        <v>339</v>
      </c>
      <c r="P220" s="9">
        <v>0.42832179520640501</v>
      </c>
    </row>
    <row r="221" spans="3:16">
      <c r="C221">
        <v>340</v>
      </c>
      <c r="D221">
        <v>0.42685831324881002</v>
      </c>
      <c r="G221" s="9">
        <v>0.419729078751854</v>
      </c>
      <c r="H221" s="2">
        <v>0.426704899985554</v>
      </c>
      <c r="K221">
        <v>0.426704899985554</v>
      </c>
      <c r="O221">
        <v>340</v>
      </c>
      <c r="P221" s="9">
        <v>0.419729078751854</v>
      </c>
    </row>
    <row r="222" spans="3:16">
      <c r="C222">
        <v>341</v>
      </c>
      <c r="D222">
        <v>0.41819371958506002</v>
      </c>
      <c r="G222" s="9">
        <v>0.41120834097099002</v>
      </c>
      <c r="H222" s="2">
        <v>0.41804343892052498</v>
      </c>
      <c r="K222">
        <v>0.41804343892052498</v>
      </c>
      <c r="O222">
        <v>341</v>
      </c>
      <c r="P222" s="9">
        <v>0.41120834097099002</v>
      </c>
    </row>
    <row r="223" spans="3:16">
      <c r="C223">
        <v>342</v>
      </c>
      <c r="D223">
        <v>0.409604992990376</v>
      </c>
      <c r="G223" s="9">
        <v>0.40276223835574398</v>
      </c>
      <c r="H223" s="2">
        <v>0.409457816896317</v>
      </c>
      <c r="K223">
        <v>0.409457816896317</v>
      </c>
      <c r="O223">
        <v>342</v>
      </c>
      <c r="P223" s="9">
        <v>0.40276223835574398</v>
      </c>
    </row>
    <row r="224" spans="3:16">
      <c r="C224">
        <v>343</v>
      </c>
      <c r="D224">
        <v>0.40109472539008101</v>
      </c>
      <c r="G224" s="9">
        <v>0.39439331905976099</v>
      </c>
      <c r="H224" s="2">
        <v>0.400950624917153</v>
      </c>
      <c r="K224">
        <v>0.400950624917153</v>
      </c>
      <c r="O224">
        <v>343</v>
      </c>
      <c r="P224" s="9">
        <v>0.39439331905976099</v>
      </c>
    </row>
    <row r="225" spans="3:16">
      <c r="C225">
        <v>344</v>
      </c>
      <c r="D225">
        <v>0.39266539831055502</v>
      </c>
      <c r="G225" s="9">
        <v>0.38610402266124899</v>
      </c>
      <c r="H225" s="2">
        <v>0.39252434362843602</v>
      </c>
      <c r="K225">
        <v>0.39252434362843602</v>
      </c>
      <c r="O225">
        <v>344</v>
      </c>
      <c r="P225" s="9">
        <v>0.38610402266124899</v>
      </c>
    </row>
    <row r="226" spans="3:16">
      <c r="C226">
        <v>345</v>
      </c>
      <c r="D226">
        <v>0.38431938277500499</v>
      </c>
      <c r="G226" s="9">
        <v>0.37789668006161597</v>
      </c>
      <c r="H226" s="2">
        <v>0.38418134321251901</v>
      </c>
      <c r="K226">
        <v>0.38418134321251901</v>
      </c>
      <c r="O226">
        <v>345</v>
      </c>
      <c r="P226" s="9">
        <v>0.37789668006161597</v>
      </c>
    </row>
    <row r="227" spans="3:16">
      <c r="C227">
        <v>346</v>
      </c>
      <c r="D227">
        <v>0.37605893933514201</v>
      </c>
      <c r="G227" s="9">
        <v>0.36977351351774801</v>
      </c>
      <c r="H227" s="2">
        <v>0.37592388342035798</v>
      </c>
      <c r="K227">
        <v>0.37592388342035798</v>
      </c>
      <c r="O227">
        <v>346</v>
      </c>
      <c r="P227" s="9">
        <v>0.36977351351774801</v>
      </c>
    </row>
    <row r="228" spans="3:16">
      <c r="C228">
        <v>347</v>
      </c>
      <c r="D228">
        <v>0.36788621823536499</v>
      </c>
      <c r="G228" s="9">
        <v>0.36173663680459001</v>
      </c>
      <c r="H228" s="2">
        <v>0.36775411373560901</v>
      </c>
      <c r="K228">
        <v>0.36775411373560901</v>
      </c>
      <c r="O228">
        <v>347</v>
      </c>
      <c r="P228" s="9">
        <v>0.36173663680459001</v>
      </c>
    </row>
    <row r="229" spans="3:16">
      <c r="C229">
        <v>348</v>
      </c>
      <c r="D229">
        <v>0.359803259706798</v>
      </c>
      <c r="G229" s="9">
        <v>0.353788055505386</v>
      </c>
      <c r="H229" s="2">
        <v>0.35967407366852999</v>
      </c>
      <c r="K229">
        <v>0.35967407366852999</v>
      </c>
      <c r="O229">
        <v>348</v>
      </c>
      <c r="P229" s="9">
        <v>0.353788055505386</v>
      </c>
    </row>
    <row r="230" spans="3:16">
      <c r="C230">
        <v>349</v>
      </c>
      <c r="D230">
        <v>0.35181199438760702</v>
      </c>
      <c r="G230" s="9">
        <v>0.34592966742610098</v>
      </c>
      <c r="H230" s="2">
        <v>0.35168569317613102</v>
      </c>
      <c r="K230">
        <v>0.35168569317613102</v>
      </c>
      <c r="O230">
        <v>349</v>
      </c>
      <c r="P230" s="9">
        <v>0.34592966742610098</v>
      </c>
    </row>
    <row r="231" spans="3:16">
      <c r="C231">
        <v>350</v>
      </c>
      <c r="D231">
        <v>0.34391424386654901</v>
      </c>
      <c r="G231" s="9">
        <v>0.33816326313100298</v>
      </c>
      <c r="H231" s="2">
        <v>0.34379079320549499</v>
      </c>
      <c r="K231">
        <v>0.34379079320549499</v>
      </c>
      <c r="O231">
        <v>350</v>
      </c>
      <c r="P231" s="9">
        <v>0.33816326313100298</v>
      </c>
    </row>
    <row r="232" spans="3:16">
      <c r="C232">
        <v>351</v>
      </c>
      <c r="D232">
        <v>0.33611172134603301</v>
      </c>
      <c r="G232" s="9">
        <v>0.33049052659575101</v>
      </c>
      <c r="H232" s="2">
        <v>0.33599108635658298</v>
      </c>
      <c r="K232">
        <v>0.33599108635658298</v>
      </c>
      <c r="O232">
        <v>351</v>
      </c>
      <c r="P232" s="9">
        <v>0.33049052659575101</v>
      </c>
    </row>
    <row r="233" spans="3:16">
      <c r="C233">
        <v>352</v>
      </c>
      <c r="D233">
        <v>0.32840603242109401</v>
      </c>
      <c r="G233" s="9">
        <v>0.32291303597445298</v>
      </c>
      <c r="H233" s="2">
        <v>0.32828817766090401</v>
      </c>
      <c r="K233">
        <v>0.32828817766090401</v>
      </c>
      <c r="O233">
        <v>352</v>
      </c>
      <c r="P233" s="9">
        <v>0.32291303597445298</v>
      </c>
    </row>
    <row r="234" spans="3:16">
      <c r="C234">
        <v>353</v>
      </c>
      <c r="D234">
        <v>0.32079867597103001</v>
      </c>
      <c r="G234" s="9">
        <v>0.31543226447748801</v>
      </c>
      <c r="H234" s="2">
        <v>0.32068356547280502</v>
      </c>
      <c r="K234">
        <v>0.32068356547280502</v>
      </c>
      <c r="O234">
        <v>353</v>
      </c>
      <c r="P234" s="9">
        <v>0.31543226447748801</v>
      </c>
    </row>
    <row r="235" spans="3:16">
      <c r="C235">
        <v>354</v>
      </c>
      <c r="D235">
        <v>0.31329104515884298</v>
      </c>
      <c r="G235" s="9">
        <v>0.30804958135531402</v>
      </c>
      <c r="H235" s="2">
        <v>0.313178642468532</v>
      </c>
      <c r="K235">
        <v>0.313178642468532</v>
      </c>
      <c r="O235">
        <v>354</v>
      </c>
      <c r="P235" s="9">
        <v>0.30804958135531402</v>
      </c>
    </row>
    <row r="236" spans="3:16">
      <c r="C236">
        <v>355</v>
      </c>
      <c r="D236">
        <v>0.305884428535597</v>
      </c>
      <c r="G236" s="9">
        <v>0.30076625298544302</v>
      </c>
      <c r="H236" s="2">
        <v>0.305774696750168</v>
      </c>
      <c r="K236">
        <v>0.305774696750168</v>
      </c>
      <c r="O236">
        <v>355</v>
      </c>
      <c r="P236" s="9">
        <v>0.30076625298544302</v>
      </c>
    </row>
    <row r="237" spans="3:16">
      <c r="C237">
        <v>356</v>
      </c>
      <c r="D237">
        <v>0.29858001124519301</v>
      </c>
      <c r="G237" s="9">
        <v>0.29358344405811398</v>
      </c>
      <c r="H237" s="2">
        <v>0.29847291304995299</v>
      </c>
      <c r="K237">
        <v>0.29847291304995299</v>
      </c>
      <c r="O237">
        <v>356</v>
      </c>
      <c r="P237" s="9">
        <v>0.29358344405811398</v>
      </c>
    </row>
    <row r="238" spans="3:16">
      <c r="C238">
        <v>357</v>
      </c>
      <c r="D238">
        <v>0.29137887632542497</v>
      </c>
      <c r="G238" s="9">
        <v>0.28650221885664001</v>
      </c>
      <c r="H238" s="2">
        <v>0.29127437403084799</v>
      </c>
      <c r="K238">
        <v>0.29127437403084799</v>
      </c>
      <c r="O238">
        <v>357</v>
      </c>
      <c r="P238" s="9">
        <v>0.28650221885664001</v>
      </c>
    </row>
    <row r="239" spans="3:16">
      <c r="C239">
        <v>358</v>
      </c>
      <c r="D239">
        <v>0.28428200610118698</v>
      </c>
      <c r="G239" s="9">
        <v>0.27952354262834</v>
      </c>
      <c r="H239" s="2">
        <v>0.28418006167922499</v>
      </c>
      <c r="K239">
        <v>0.28418006167922499</v>
      </c>
      <c r="O239">
        <v>358</v>
      </c>
      <c r="P239" s="9">
        <v>0.27952354262834</v>
      </c>
    </row>
    <row r="240" spans="3:16">
      <c r="C240">
        <v>359</v>
      </c>
      <c r="D240">
        <v>0.27729028366595099</v>
      </c>
      <c r="G240" s="9">
        <v>0.27264828304224797</v>
      </c>
      <c r="H240" s="2">
        <v>0.27719085878578498</v>
      </c>
      <c r="K240">
        <v>0.27719085878578498</v>
      </c>
      <c r="O240">
        <v>359</v>
      </c>
      <c r="P240" s="9">
        <v>0.27264828304224797</v>
      </c>
    </row>
    <row r="241" spans="3:16">
      <c r="C241">
        <v>360</v>
      </c>
      <c r="D241">
        <v>0.27040449444654602</v>
      </c>
      <c r="G241" s="9">
        <v>0.26587721172870898</v>
      </c>
      <c r="H241" s="2">
        <v>0.27030755050975802</v>
      </c>
      <c r="K241">
        <v>0.27030755050975802</v>
      </c>
      <c r="O241">
        <v>360</v>
      </c>
      <c r="P241" s="9">
        <v>0.26587721172870898</v>
      </c>
    </row>
    <row r="242" spans="3:16">
      <c r="C242">
        <v>361</v>
      </c>
      <c r="D242">
        <v>0.263625327847888</v>
      </c>
      <c r="G242" s="9">
        <v>0.25921100589757001</v>
      </c>
      <c r="H242" s="2">
        <v>0.26353082602302402</v>
      </c>
      <c r="K242">
        <v>0.26353082602302402</v>
      </c>
      <c r="O242">
        <v>361</v>
      </c>
      <c r="P242" s="9">
        <v>0.25921100589757001</v>
      </c>
    </row>
    <row r="243" spans="3:16">
      <c r="C243">
        <v>362</v>
      </c>
      <c r="D243">
        <v>0.25695337897229198</v>
      </c>
      <c r="G243" s="9">
        <v>0.252650250029685</v>
      </c>
      <c r="H243" s="2">
        <v>0.25686128022878202</v>
      </c>
      <c r="K243">
        <v>0.25686128022878202</v>
      </c>
      <c r="O243">
        <v>362</v>
      </c>
      <c r="P243" s="9">
        <v>0.252650250029685</v>
      </c>
    </row>
    <row r="244" spans="3:16">
      <c r="C244">
        <v>363</v>
      </c>
      <c r="D244">
        <v>0.25038915040997201</v>
      </c>
      <c r="G244" s="9">
        <v>0.246195437638387</v>
      </c>
      <c r="H244" s="2">
        <v>0.25029941555138902</v>
      </c>
      <c r="K244">
        <v>0.25029941555138902</v>
      </c>
      <c r="O244">
        <v>363</v>
      </c>
      <c r="P244" s="9">
        <v>0.246195437638387</v>
      </c>
    </row>
    <row r="245" spans="3:16">
      <c r="C245">
        <v>364</v>
      </c>
      <c r="D245">
        <v>0.24393305409548099</v>
      </c>
      <c r="G245" s="9">
        <v>0.23984697309578401</v>
      </c>
      <c r="H245" s="2">
        <v>0.24384564379211601</v>
      </c>
      <c r="K245">
        <v>0.24384564379211601</v>
      </c>
      <c r="O245">
        <v>364</v>
      </c>
      <c r="P245" s="9">
        <v>0.23984697309578401</v>
      </c>
    </row>
    <row r="246" spans="3:16">
      <c r="C246">
        <v>365</v>
      </c>
      <c r="D246">
        <v>0.23758541322672699</v>
      </c>
      <c r="G246" s="9">
        <v>0.23360517352055299</v>
      </c>
      <c r="H246" s="2">
        <v>0.23750028804745599</v>
      </c>
      <c r="K246">
        <v>0.23750028804745599</v>
      </c>
      <c r="O246">
        <v>365</v>
      </c>
      <c r="P246" s="9">
        <v>0.23360517352055299</v>
      </c>
    </row>
    <row r="247" spans="3:16">
      <c r="C247">
        <v>366</v>
      </c>
      <c r="D247">
        <v>0.231346464240933</v>
      </c>
      <c r="G247" s="9">
        <v>0.227470270721705</v>
      </c>
      <c r="H247" s="2">
        <v>0.23126358468435701</v>
      </c>
      <c r="K247">
        <v>0.23126358468435701</v>
      </c>
      <c r="O247">
        <v>366</v>
      </c>
      <c r="P247" s="9">
        <v>0.227470270721705</v>
      </c>
    </row>
    <row r="248" spans="3:16">
      <c r="C248">
        <v>367</v>
      </c>
      <c r="D248">
        <v>0.22521635884466501</v>
      </c>
      <c r="G248" s="9">
        <v>0.221442413195478</v>
      </c>
      <c r="H248" s="2">
        <v>0.22513568536949999</v>
      </c>
      <c r="K248">
        <v>0.225040779787754</v>
      </c>
      <c r="O248">
        <v>367</v>
      </c>
      <c r="P248" s="9">
        <v>0.221442413195478</v>
      </c>
    </row>
    <row r="249" spans="3:16">
      <c r="C249">
        <v>368</v>
      </c>
      <c r="D249">
        <v>0.21919516609234299</v>
      </c>
      <c r="G249" s="9">
        <v>0.21552166816989099</v>
      </c>
      <c r="H249" s="2">
        <v>0.219116659147051</v>
      </c>
      <c r="K249">
        <v>0.21902430230241199</v>
      </c>
      <c r="O249">
        <v>368</v>
      </c>
      <c r="P249" s="9">
        <v>0.21552166816989099</v>
      </c>
    </row>
    <row r="250" spans="3:16">
      <c r="C250">
        <v>369</v>
      </c>
      <c r="D250">
        <v>0.21328287450955599</v>
      </c>
      <c r="G250" s="9">
        <v>0.20970802369330799</v>
      </c>
      <c r="H250" s="2">
        <v>0.213206494561197</v>
      </c>
      <c r="K250">
        <v>0.21311663994667299</v>
      </c>
      <c r="O250">
        <v>369</v>
      </c>
      <c r="P250" s="9">
        <v>0.20970802369330799</v>
      </c>
    </row>
    <row r="251" spans="3:16">
      <c r="C251">
        <v>370</v>
      </c>
      <c r="D251">
        <v>0.207479394257019</v>
      </c>
      <c r="G251" s="9">
        <v>0.20400139076295401</v>
      </c>
      <c r="H251" s="2">
        <v>0.20740510181930399</v>
      </c>
      <c r="K251">
        <v>0.20731770298278199</v>
      </c>
      <c r="O251">
        <v>370</v>
      </c>
      <c r="P251" s="9">
        <v>0.20400139076295401</v>
      </c>
    </row>
    <row r="252" spans="3:16">
      <c r="C252">
        <v>371</v>
      </c>
      <c r="D252">
        <v>0.201784559330597</v>
      </c>
      <c r="G252" s="9">
        <v>0.198401605488851</v>
      </c>
      <c r="H252" s="2">
        <v>0.201712314991145</v>
      </c>
      <c r="K252">
        <v>0.201627325567453</v>
      </c>
      <c r="O252">
        <v>371</v>
      </c>
      <c r="P252" s="9">
        <v>0.198401605488851</v>
      </c>
    </row>
    <row r="253" spans="3:16">
      <c r="C253">
        <v>372</v>
      </c>
      <c r="D253">
        <v>0.19619812979342399</v>
      </c>
      <c r="G253" s="9">
        <v>0.19290843128929699</v>
      </c>
      <c r="H253" s="2">
        <v>0.1961278942402</v>
      </c>
      <c r="K253">
        <v>0.19604526798220501</v>
      </c>
      <c r="O253">
        <v>372</v>
      </c>
      <c r="P253" s="9">
        <v>0.19290843128929699</v>
      </c>
    </row>
    <row r="254" spans="3:16">
      <c r="C254">
        <v>373</v>
      </c>
      <c r="D254">
        <v>0.19071979403615999</v>
      </c>
      <c r="G254" s="9">
        <v>0.187521561113972</v>
      </c>
      <c r="H254" s="2">
        <v>0.190651528083082</v>
      </c>
      <c r="K254">
        <v>0.19057121889182199</v>
      </c>
      <c r="O254">
        <v>373</v>
      </c>
      <c r="P254" s="9">
        <v>0.187521561113972</v>
      </c>
    </row>
    <row r="255" spans="3:16">
      <c r="C255">
        <v>374</v>
      </c>
      <c r="D255">
        <v>0.185349171060924</v>
      </c>
      <c r="G255" s="9">
        <v>0.182240619690306</v>
      </c>
      <c r="H255" s="2">
        <v>0.185282835672645</v>
      </c>
      <c r="K255">
        <v>0.18520479762648001</v>
      </c>
      <c r="O255">
        <v>374</v>
      </c>
      <c r="P255" s="9">
        <v>0.182240619690306</v>
      </c>
    </row>
    <row r="256" spans="3:16">
      <c r="C256">
        <v>375</v>
      </c>
      <c r="D256">
        <v>0.18008581278571101</v>
      </c>
      <c r="G256" s="9">
        <v>0.17706516578994999</v>
      </c>
      <c r="H256" s="2">
        <v>0.180021369101557</v>
      </c>
      <c r="K256">
        <v>0.179945556484325</v>
      </c>
      <c r="O256">
        <v>375</v>
      </c>
      <c r="P256" s="9">
        <v>0.17706516578994999</v>
      </c>
    </row>
    <row r="257" spans="3:16">
      <c r="C257">
        <v>376</v>
      </c>
      <c r="D257">
        <v>0.17492920636426601</v>
      </c>
      <c r="G257" s="9">
        <v>0.17199469451042301</v>
      </c>
      <c r="H257" s="2">
        <v>0.174866615721326</v>
      </c>
      <c r="K257">
        <v>0.174866615721326</v>
      </c>
      <c r="O257">
        <v>376</v>
      </c>
      <c r="P257" s="9">
        <v>0.17199469451042301</v>
      </c>
    </row>
    <row r="258" spans="3:16">
      <c r="C258">
        <v>377</v>
      </c>
      <c r="D258">
        <v>0.16987877651893499</v>
      </c>
      <c r="G258" s="9">
        <v>0.16702863956948799</v>
      </c>
      <c r="H258" s="2">
        <v>0.16981800047430901</v>
      </c>
      <c r="K258">
        <v>0.16981800047430901</v>
      </c>
      <c r="O258">
        <v>377</v>
      </c>
      <c r="P258" s="9">
        <v>0.16702863956948799</v>
      </c>
    </row>
    <row r="259" spans="3:16">
      <c r="C259">
        <v>378</v>
      </c>
      <c r="D259">
        <v>0.16493388788156901</v>
      </c>
      <c r="G259" s="9">
        <v>0.16216637560741401</v>
      </c>
      <c r="H259" s="2">
        <v>0.16487488823376101</v>
      </c>
      <c r="K259">
        <v>0.16487488823376101</v>
      </c>
      <c r="O259">
        <v>378</v>
      </c>
      <c r="P259" s="9">
        <v>0.16216637560741401</v>
      </c>
    </row>
    <row r="260" spans="3:16">
      <c r="C260">
        <v>379</v>
      </c>
      <c r="D260">
        <v>0.160093847339702</v>
      </c>
      <c r="G260" s="9">
        <v>0.15740722049439901</v>
      </c>
      <c r="H260" s="2">
        <v>0.160036586149158</v>
      </c>
      <c r="K260">
        <v>0.160036586149158</v>
      </c>
      <c r="O260">
        <v>379</v>
      </c>
      <c r="P260" s="9">
        <v>0.15740722049439901</v>
      </c>
    </row>
    <row r="261" spans="3:16">
      <c r="C261">
        <v>380</v>
      </c>
      <c r="D261">
        <v>0.15535790638425201</v>
      </c>
      <c r="G261" s="9">
        <v>0.152750437639458</v>
      </c>
      <c r="H261" s="2">
        <v>0.15530234599304901</v>
      </c>
      <c r="K261">
        <v>0.15530234599304901</v>
      </c>
      <c r="O261">
        <v>380</v>
      </c>
      <c r="P261" s="9">
        <v>0.152750437639458</v>
      </c>
    </row>
    <row r="262" spans="3:16">
      <c r="C262">
        <v>381</v>
      </c>
      <c r="D262">
        <v>0.15072526345471801</v>
      </c>
      <c r="G262" s="9">
        <v>0.14819523829682599</v>
      </c>
      <c r="H262" s="2">
        <v>0.150671366505405</v>
      </c>
      <c r="K262">
        <v>0.150671366505405</v>
      </c>
      <c r="O262">
        <v>381</v>
      </c>
      <c r="P262" s="9">
        <v>0.14819523829682599</v>
      </c>
    </row>
    <row r="263" spans="3:16">
      <c r="C263">
        <v>382</v>
      </c>
      <c r="D263">
        <v>0.146195066279733</v>
      </c>
      <c r="G263" s="9">
        <v>0.14374078386775599</v>
      </c>
      <c r="H263" s="2">
        <v>0.14614279573331401</v>
      </c>
      <c r="K263">
        <v>0.14614279573331401</v>
      </c>
      <c r="O263">
        <v>382</v>
      </c>
      <c r="P263" s="9">
        <v>0.14374078386775599</v>
      </c>
    </row>
    <row r="264" spans="3:16">
      <c r="C264">
        <v>383</v>
      </c>
      <c r="D264">
        <v>0.141766414208648</v>
      </c>
      <c r="G264" s="9">
        <v>0.139386188193483</v>
      </c>
      <c r="H264" s="2">
        <v>0.14171573336173199</v>
      </c>
      <c r="K264">
        <v>0.14171573336173199</v>
      </c>
      <c r="O264">
        <v>383</v>
      </c>
      <c r="P264" s="9">
        <v>0.139386188193483</v>
      </c>
    </row>
    <row r="265" spans="3:16">
      <c r="C265">
        <v>384</v>
      </c>
      <c r="D265">
        <v>0.137438360531487</v>
      </c>
      <c r="G265" s="9">
        <v>0.13513051983671101</v>
      </c>
      <c r="H265" s="2">
        <v>0.13738923303258599</v>
      </c>
      <c r="K265">
        <v>0.13738923303258599</v>
      </c>
      <c r="O265">
        <v>384</v>
      </c>
      <c r="P265" s="9">
        <v>0.13513051983671101</v>
      </c>
    </row>
    <row r="266" spans="3:16">
      <c r="C266">
        <v>385</v>
      </c>
      <c r="D266">
        <v>0.13320991478456801</v>
      </c>
      <c r="G266" s="9">
        <v>0.130972804348993</v>
      </c>
      <c r="H266" s="2">
        <v>0.13316230464957299</v>
      </c>
      <c r="K266">
        <v>0.13316230464957299</v>
      </c>
      <c r="O266">
        <v>385</v>
      </c>
      <c r="P266" s="9">
        <v>0.130972804348993</v>
      </c>
    </row>
    <row r="267" spans="3:16">
      <c r="C267">
        <v>386</v>
      </c>
      <c r="D267">
        <v>0.129080045038175</v>
      </c>
      <c r="G267" s="9">
        <v>0.12691202652042299</v>
      </c>
      <c r="H267" s="2">
        <v>0.129033916664993</v>
      </c>
      <c r="K267">
        <v>0.129033916664993</v>
      </c>
      <c r="O267">
        <v>386</v>
      </c>
      <c r="P267" s="9">
        <v>0.12691202652042299</v>
      </c>
    </row>
    <row r="268" spans="3:16">
      <c r="C268">
        <v>387</v>
      </c>
      <c r="D268">
        <v>0.12504768016432399</v>
      </c>
      <c r="G268" s="9">
        <v>0.122947132609734</v>
      </c>
      <c r="H268" s="2">
        <v>0.125002998346704</v>
      </c>
      <c r="K268">
        <v>0.125002998346704</v>
      </c>
      <c r="O268">
        <v>387</v>
      </c>
      <c r="P268" s="9">
        <v>0.122947132609734</v>
      </c>
    </row>
    <row r="269" spans="3:16">
      <c r="C269">
        <v>388</v>
      </c>
      <c r="D269">
        <v>0.121111712081338</v>
      </c>
      <c r="G269" s="9">
        <v>0.119077032551567</v>
      </c>
      <c r="H269" s="2">
        <v>0.12106844202188401</v>
      </c>
      <c r="K269">
        <v>0.12106844202188401</v>
      </c>
      <c r="O269">
        <v>388</v>
      </c>
      <c r="P269" s="9">
        <v>0.119077032551567</v>
      </c>
    </row>
    <row r="270" spans="3:16">
      <c r="C270">
        <v>389</v>
      </c>
      <c r="D270">
        <v>0.117270997973163</v>
      </c>
      <c r="G270" s="9">
        <v>0.115300602138877</v>
      </c>
      <c r="H270" s="2">
        <v>0.11722910529554401</v>
      </c>
      <c r="K270">
        <v>0.11722910529554401</v>
      </c>
      <c r="O270">
        <v>389</v>
      </c>
      <c r="P270" s="9">
        <v>0.115300602138877</v>
      </c>
    </row>
    <row r="271" spans="3:16">
      <c r="C271">
        <v>390</v>
      </c>
      <c r="D271">
        <v>0.113524362480525</v>
      </c>
      <c r="G271" s="9">
        <v>0.11161668517762301</v>
      </c>
      <c r="H271" s="2">
        <v>0.113483813240896</v>
      </c>
      <c r="K271">
        <v>0.113483813240896</v>
      </c>
      <c r="O271">
        <v>390</v>
      </c>
      <c r="P271" s="9">
        <v>0.11161668517762301</v>
      </c>
    </row>
    <row r="272" spans="3:16">
      <c r="C272">
        <v>391</v>
      </c>
      <c r="D272">
        <v>0.10987059986242501</v>
      </c>
      <c r="G272" s="9">
        <v>0.108024095612274</v>
      </c>
      <c r="H272" s="2">
        <v>0.10983136056007201</v>
      </c>
      <c r="K272">
        <v>0.10983136056007201</v>
      </c>
      <c r="O272">
        <v>391</v>
      </c>
      <c r="P272" s="9">
        <v>0.108024095612274</v>
      </c>
    </row>
    <row r="273" spans="3:16">
      <c r="C273">
        <v>392</v>
      </c>
      <c r="D273">
        <v>0.10630847612484499</v>
      </c>
      <c r="G273" s="9">
        <v>0.10452161961904401</v>
      </c>
      <c r="H273" s="2">
        <v>0.10627051371205599</v>
      </c>
      <c r="K273">
        <v>0.10627051371205599</v>
      </c>
      <c r="O273">
        <v>392</v>
      </c>
      <c r="P273" s="9">
        <v>0.10452161961904401</v>
      </c>
    </row>
    <row r="274" spans="3:16">
      <c r="C274">
        <v>393</v>
      </c>
      <c r="D274">
        <v>0.10283673111543901</v>
      </c>
      <c r="G274" s="9">
        <v>0.101108017665656</v>
      </c>
      <c r="H274" s="2">
        <v>0.102800013006626</v>
      </c>
      <c r="K274">
        <v>0.102800013006626</v>
      </c>
      <c r="O274">
        <v>393</v>
      </c>
      <c r="P274" s="9">
        <v>0.101108017665656</v>
      </c>
    </row>
    <row r="275" spans="3:16">
      <c r="C275">
        <v>394</v>
      </c>
      <c r="D275" t="s">
        <v>7</v>
      </c>
      <c r="G275" s="9" t="s">
        <v>266</v>
      </c>
      <c r="H275" s="2" t="s">
        <v>127</v>
      </c>
      <c r="K275" t="s">
        <v>127</v>
      </c>
      <c r="O275">
        <v>394</v>
      </c>
      <c r="P275" s="9" t="s">
        <v>266</v>
      </c>
    </row>
    <row r="276" spans="3:16">
      <c r="C276">
        <v>395</v>
      </c>
      <c r="D276" t="s">
        <v>8</v>
      </c>
      <c r="G276" s="9" t="s">
        <v>267</v>
      </c>
      <c r="H276" s="2" t="s">
        <v>128</v>
      </c>
      <c r="K276" t="s">
        <v>239</v>
      </c>
      <c r="O276">
        <v>395</v>
      </c>
      <c r="P276" s="9" t="s">
        <v>267</v>
      </c>
    </row>
    <row r="277" spans="3:16">
      <c r="C277">
        <v>396</v>
      </c>
      <c r="D277" t="s">
        <v>9</v>
      </c>
      <c r="G277" s="9" t="s">
        <v>268</v>
      </c>
      <c r="H277" s="2" t="s">
        <v>129</v>
      </c>
      <c r="K277" t="s">
        <v>240</v>
      </c>
      <c r="O277">
        <v>396</v>
      </c>
      <c r="P277" s="9" t="s">
        <v>268</v>
      </c>
    </row>
    <row r="278" spans="3:16">
      <c r="C278">
        <v>397</v>
      </c>
      <c r="D278" t="s">
        <v>10</v>
      </c>
      <c r="G278" s="9" t="s">
        <v>269</v>
      </c>
      <c r="H278" s="2" t="s">
        <v>130</v>
      </c>
      <c r="K278" t="s">
        <v>241</v>
      </c>
      <c r="O278">
        <v>397</v>
      </c>
      <c r="P278" s="9" t="s">
        <v>269</v>
      </c>
    </row>
    <row r="279" spans="3:16">
      <c r="C279">
        <v>398</v>
      </c>
      <c r="D279" t="s">
        <v>11</v>
      </c>
      <c r="G279" s="9" t="s">
        <v>270</v>
      </c>
      <c r="H279" s="2" t="s">
        <v>131</v>
      </c>
      <c r="K279" t="s">
        <v>242</v>
      </c>
      <c r="O279">
        <v>398</v>
      </c>
      <c r="P279" s="9" t="s">
        <v>270</v>
      </c>
    </row>
    <row r="280" spans="3:16">
      <c r="C280">
        <v>399</v>
      </c>
      <c r="D280" t="s">
        <v>12</v>
      </c>
      <c r="G280" s="9" t="s">
        <v>271</v>
      </c>
      <c r="H280" s="2" t="s">
        <v>132</v>
      </c>
      <c r="K280" t="s">
        <v>243</v>
      </c>
      <c r="O280">
        <v>399</v>
      </c>
      <c r="P280" s="9" t="s">
        <v>271</v>
      </c>
    </row>
    <row r="281" spans="3:16">
      <c r="C281">
        <v>400</v>
      </c>
      <c r="D281" t="s">
        <v>13</v>
      </c>
      <c r="G281" s="9" t="s">
        <v>272</v>
      </c>
      <c r="H281" s="2" t="s">
        <v>133</v>
      </c>
      <c r="K281" t="s">
        <v>244</v>
      </c>
      <c r="O281">
        <v>400</v>
      </c>
      <c r="P281" s="9" t="s">
        <v>272</v>
      </c>
    </row>
    <row r="282" spans="3:16">
      <c r="C282">
        <v>401</v>
      </c>
      <c r="D282" t="s">
        <v>14</v>
      </c>
      <c r="G282" s="9" t="s">
        <v>273</v>
      </c>
      <c r="H282" s="2" t="s">
        <v>134</v>
      </c>
      <c r="K282" t="s">
        <v>245</v>
      </c>
      <c r="O282">
        <v>401</v>
      </c>
      <c r="P282" s="9" t="s">
        <v>273</v>
      </c>
    </row>
    <row r="283" spans="3:16">
      <c r="C283">
        <v>402</v>
      </c>
      <c r="D283" t="s">
        <v>15</v>
      </c>
      <c r="G283" s="9" t="s">
        <v>274</v>
      </c>
      <c r="H283" s="2" t="s">
        <v>135</v>
      </c>
      <c r="K283" t="s">
        <v>246</v>
      </c>
      <c r="O283">
        <v>402</v>
      </c>
      <c r="P283" s="9" t="s">
        <v>274</v>
      </c>
    </row>
    <row r="284" spans="3:16">
      <c r="C284">
        <v>403</v>
      </c>
      <c r="D284" t="s">
        <v>16</v>
      </c>
      <c r="G284" s="9" t="s">
        <v>275</v>
      </c>
      <c r="H284" s="2" t="s">
        <v>136</v>
      </c>
      <c r="K284" t="s">
        <v>247</v>
      </c>
      <c r="O284">
        <v>403</v>
      </c>
      <c r="P284" s="9" t="s">
        <v>275</v>
      </c>
    </row>
    <row r="285" spans="3:16">
      <c r="C285">
        <v>404</v>
      </c>
      <c r="D285" t="s">
        <v>17</v>
      </c>
      <c r="G285" s="9" t="s">
        <v>276</v>
      </c>
      <c r="H285" s="2" t="s">
        <v>137</v>
      </c>
      <c r="K285" t="s">
        <v>137</v>
      </c>
      <c r="O285">
        <v>404</v>
      </c>
      <c r="P285" s="9" t="s">
        <v>276</v>
      </c>
    </row>
    <row r="286" spans="3:16">
      <c r="C286">
        <v>405</v>
      </c>
      <c r="D286" t="s">
        <v>18</v>
      </c>
      <c r="G286" s="9" t="s">
        <v>277</v>
      </c>
      <c r="H286" s="2" t="s">
        <v>138</v>
      </c>
      <c r="K286" t="s">
        <v>138</v>
      </c>
      <c r="O286">
        <v>405</v>
      </c>
      <c r="P286" s="9" t="s">
        <v>277</v>
      </c>
    </row>
    <row r="287" spans="3:16">
      <c r="C287">
        <v>406</v>
      </c>
      <c r="D287" t="s">
        <v>19</v>
      </c>
      <c r="G287" s="9" t="s">
        <v>278</v>
      </c>
      <c r="H287" s="2" t="s">
        <v>139</v>
      </c>
      <c r="K287" t="s">
        <v>139</v>
      </c>
      <c r="O287">
        <v>406</v>
      </c>
      <c r="P287" s="9" t="s">
        <v>278</v>
      </c>
    </row>
    <row r="288" spans="3:16">
      <c r="C288">
        <v>407</v>
      </c>
      <c r="D288" t="s">
        <v>20</v>
      </c>
      <c r="G288" s="9" t="s">
        <v>279</v>
      </c>
      <c r="H288" s="2" t="s">
        <v>140</v>
      </c>
      <c r="K288" t="s">
        <v>140</v>
      </c>
      <c r="O288">
        <v>407</v>
      </c>
      <c r="P288" s="9" t="s">
        <v>279</v>
      </c>
    </row>
    <row r="289" spans="3:16">
      <c r="C289">
        <v>408</v>
      </c>
      <c r="D289" t="s">
        <v>21</v>
      </c>
      <c r="G289" s="9" t="s">
        <v>280</v>
      </c>
      <c r="H289" s="2" t="s">
        <v>141</v>
      </c>
      <c r="K289" t="s">
        <v>141</v>
      </c>
      <c r="O289">
        <v>408</v>
      </c>
      <c r="P289" s="9" t="s">
        <v>280</v>
      </c>
    </row>
    <row r="290" spans="3:16">
      <c r="C290">
        <v>409</v>
      </c>
      <c r="D290" t="s">
        <v>22</v>
      </c>
      <c r="G290" s="9" t="s">
        <v>281</v>
      </c>
      <c r="H290" s="2" t="s">
        <v>142</v>
      </c>
      <c r="K290" t="s">
        <v>142</v>
      </c>
      <c r="O290">
        <v>409</v>
      </c>
      <c r="P290" s="9" t="s">
        <v>281</v>
      </c>
    </row>
    <row r="291" spans="3:16">
      <c r="C291">
        <v>410</v>
      </c>
      <c r="D291" t="s">
        <v>23</v>
      </c>
      <c r="G291" s="9" t="s">
        <v>282</v>
      </c>
      <c r="H291" s="2" t="s">
        <v>143</v>
      </c>
      <c r="K291" t="s">
        <v>143</v>
      </c>
      <c r="O291">
        <v>410</v>
      </c>
      <c r="P291" s="9" t="s">
        <v>282</v>
      </c>
    </row>
    <row r="292" spans="3:16">
      <c r="C292">
        <v>411</v>
      </c>
      <c r="D292" t="s">
        <v>24</v>
      </c>
      <c r="G292" s="9" t="s">
        <v>283</v>
      </c>
      <c r="H292" s="2" t="s">
        <v>144</v>
      </c>
      <c r="K292" t="s">
        <v>144</v>
      </c>
      <c r="O292">
        <v>411</v>
      </c>
      <c r="P292" s="9" t="s">
        <v>283</v>
      </c>
    </row>
    <row r="293" spans="3:16">
      <c r="C293">
        <v>412</v>
      </c>
      <c r="D293" t="s">
        <v>25</v>
      </c>
      <c r="G293" s="9" t="s">
        <v>284</v>
      </c>
      <c r="H293" s="2" t="s">
        <v>145</v>
      </c>
      <c r="K293" t="s">
        <v>145</v>
      </c>
      <c r="O293">
        <v>412</v>
      </c>
      <c r="P293" s="9" t="s">
        <v>284</v>
      </c>
    </row>
    <row r="294" spans="3:16">
      <c r="C294">
        <v>413</v>
      </c>
      <c r="D294" t="s">
        <v>26</v>
      </c>
      <c r="G294" s="9" t="s">
        <v>285</v>
      </c>
      <c r="H294" s="2" t="s">
        <v>146</v>
      </c>
      <c r="K294" t="s">
        <v>146</v>
      </c>
      <c r="O294">
        <v>413</v>
      </c>
      <c r="P294" s="9" t="s">
        <v>285</v>
      </c>
    </row>
    <row r="295" spans="3:16">
      <c r="C295">
        <v>414</v>
      </c>
      <c r="D295" t="s">
        <v>27</v>
      </c>
      <c r="G295" s="9" t="s">
        <v>286</v>
      </c>
      <c r="H295" s="2" t="s">
        <v>147</v>
      </c>
      <c r="K295" t="s">
        <v>147</v>
      </c>
      <c r="O295">
        <v>414</v>
      </c>
      <c r="P295" s="9" t="s">
        <v>286</v>
      </c>
    </row>
    <row r="296" spans="3:16">
      <c r="C296">
        <v>415</v>
      </c>
      <c r="D296" t="s">
        <v>28</v>
      </c>
      <c r="G296" s="9" t="s">
        <v>287</v>
      </c>
      <c r="H296" s="2" t="s">
        <v>148</v>
      </c>
      <c r="K296" t="s">
        <v>148</v>
      </c>
      <c r="O296">
        <v>415</v>
      </c>
      <c r="P296" s="9" t="s">
        <v>287</v>
      </c>
    </row>
    <row r="297" spans="3:16">
      <c r="C297">
        <v>416</v>
      </c>
      <c r="D297" t="s">
        <v>29</v>
      </c>
      <c r="G297" s="9" t="s">
        <v>288</v>
      </c>
      <c r="H297" s="2" t="s">
        <v>149</v>
      </c>
      <c r="K297" t="s">
        <v>149</v>
      </c>
      <c r="O297">
        <v>416</v>
      </c>
      <c r="P297" s="9" t="s">
        <v>288</v>
      </c>
    </row>
    <row r="298" spans="3:16">
      <c r="C298">
        <v>417</v>
      </c>
      <c r="D298" t="s">
        <v>30</v>
      </c>
      <c r="G298" s="9" t="s">
        <v>289</v>
      </c>
      <c r="H298" s="2" t="s">
        <v>150</v>
      </c>
      <c r="K298" t="s">
        <v>150</v>
      </c>
      <c r="O298">
        <v>417</v>
      </c>
      <c r="P298" s="9" t="s">
        <v>289</v>
      </c>
    </row>
    <row r="299" spans="3:16">
      <c r="C299">
        <v>418</v>
      </c>
      <c r="D299" t="s">
        <v>31</v>
      </c>
      <c r="G299" s="9" t="s">
        <v>290</v>
      </c>
      <c r="H299" s="2" t="s">
        <v>151</v>
      </c>
      <c r="K299" t="s">
        <v>151</v>
      </c>
      <c r="O299">
        <v>418</v>
      </c>
      <c r="P299" s="9" t="s">
        <v>290</v>
      </c>
    </row>
    <row r="300" spans="3:16">
      <c r="C300">
        <v>419</v>
      </c>
      <c r="D300" t="s">
        <v>32</v>
      </c>
      <c r="G300" s="9" t="s">
        <v>291</v>
      </c>
      <c r="H300" s="2" t="s">
        <v>32</v>
      </c>
      <c r="K300" t="s">
        <v>32</v>
      </c>
      <c r="O300">
        <v>419</v>
      </c>
      <c r="P300" s="9" t="s">
        <v>291</v>
      </c>
    </row>
    <row r="301" spans="3:16">
      <c r="C301">
        <v>420</v>
      </c>
      <c r="D301" t="s">
        <v>33</v>
      </c>
      <c r="G301" s="9" t="s">
        <v>292</v>
      </c>
      <c r="H301" s="2" t="s">
        <v>33</v>
      </c>
      <c r="K301" t="s">
        <v>33</v>
      </c>
      <c r="O301">
        <v>420</v>
      </c>
      <c r="P301" s="9" t="s">
        <v>292</v>
      </c>
    </row>
    <row r="302" spans="3:16">
      <c r="C302">
        <v>421</v>
      </c>
      <c r="D302" t="s">
        <v>34</v>
      </c>
      <c r="G302" s="9" t="s">
        <v>293</v>
      </c>
      <c r="H302" s="2" t="s">
        <v>34</v>
      </c>
      <c r="K302" t="s">
        <v>34</v>
      </c>
      <c r="O302">
        <v>421</v>
      </c>
      <c r="P302" s="9" t="s">
        <v>293</v>
      </c>
    </row>
    <row r="303" spans="3:16">
      <c r="C303">
        <v>422</v>
      </c>
      <c r="D303" t="s">
        <v>35</v>
      </c>
      <c r="G303" s="9" t="s">
        <v>294</v>
      </c>
      <c r="H303" s="2" t="s">
        <v>35</v>
      </c>
      <c r="K303" t="s">
        <v>35</v>
      </c>
      <c r="O303">
        <v>422</v>
      </c>
      <c r="P303" s="9" t="s">
        <v>294</v>
      </c>
    </row>
    <row r="304" spans="3:16">
      <c r="C304">
        <v>423</v>
      </c>
      <c r="D304" t="s">
        <v>36</v>
      </c>
      <c r="G304" s="9" t="s">
        <v>295</v>
      </c>
      <c r="H304" s="2" t="s">
        <v>36</v>
      </c>
      <c r="K304" t="s">
        <v>36</v>
      </c>
      <c r="O304">
        <v>423</v>
      </c>
      <c r="P304" s="9" t="s">
        <v>295</v>
      </c>
    </row>
    <row r="305" spans="3:16">
      <c r="C305">
        <v>424</v>
      </c>
      <c r="D305" t="s">
        <v>37</v>
      </c>
      <c r="G305" s="9" t="s">
        <v>296</v>
      </c>
      <c r="H305" s="2" t="s">
        <v>37</v>
      </c>
      <c r="K305" t="s">
        <v>37</v>
      </c>
      <c r="O305">
        <v>424</v>
      </c>
      <c r="P305" s="9" t="s">
        <v>296</v>
      </c>
    </row>
    <row r="306" spans="3:16">
      <c r="C306">
        <v>425</v>
      </c>
      <c r="D306" t="s">
        <v>38</v>
      </c>
      <c r="G306" s="9" t="s">
        <v>297</v>
      </c>
      <c r="H306" s="2" t="s">
        <v>152</v>
      </c>
      <c r="K306" t="s">
        <v>152</v>
      </c>
      <c r="O306">
        <v>425</v>
      </c>
      <c r="P306" s="9" t="s">
        <v>297</v>
      </c>
    </row>
    <row r="307" spans="3:16">
      <c r="C307">
        <v>426</v>
      </c>
      <c r="D307" t="s">
        <v>39</v>
      </c>
      <c r="G307" s="9" t="s">
        <v>298</v>
      </c>
      <c r="H307" s="2" t="s">
        <v>153</v>
      </c>
      <c r="K307" t="s">
        <v>153</v>
      </c>
      <c r="O307">
        <v>426</v>
      </c>
      <c r="P307" s="9" t="s">
        <v>298</v>
      </c>
    </row>
    <row r="308" spans="3:16">
      <c r="C308">
        <v>427</v>
      </c>
      <c r="D308" t="s">
        <v>40</v>
      </c>
      <c r="G308" s="9" t="s">
        <v>299</v>
      </c>
      <c r="H308" s="2" t="s">
        <v>154</v>
      </c>
      <c r="K308" t="s">
        <v>154</v>
      </c>
      <c r="O308">
        <v>427</v>
      </c>
      <c r="P308" s="9" t="s">
        <v>299</v>
      </c>
    </row>
    <row r="309" spans="3:16">
      <c r="C309">
        <v>428</v>
      </c>
      <c r="D309" t="s">
        <v>41</v>
      </c>
      <c r="G309" s="9" t="s">
        <v>300</v>
      </c>
      <c r="H309" s="2" t="s">
        <v>155</v>
      </c>
      <c r="K309" t="s">
        <v>155</v>
      </c>
      <c r="O309">
        <v>428</v>
      </c>
      <c r="P309" s="9" t="s">
        <v>300</v>
      </c>
    </row>
    <row r="310" spans="3:16">
      <c r="C310">
        <v>429</v>
      </c>
      <c r="D310" t="s">
        <v>42</v>
      </c>
      <c r="G310" s="9" t="s">
        <v>301</v>
      </c>
      <c r="H310" s="2" t="s">
        <v>156</v>
      </c>
      <c r="K310" t="s">
        <v>156</v>
      </c>
      <c r="O310">
        <v>429</v>
      </c>
      <c r="P310" s="9" t="s">
        <v>301</v>
      </c>
    </row>
    <row r="311" spans="3:16">
      <c r="C311">
        <v>430</v>
      </c>
      <c r="D311" t="s">
        <v>43</v>
      </c>
      <c r="G311" s="9" t="s">
        <v>302</v>
      </c>
      <c r="H311" s="2" t="s">
        <v>157</v>
      </c>
      <c r="K311" t="s">
        <v>157</v>
      </c>
      <c r="O311">
        <v>430</v>
      </c>
      <c r="P311" s="9" t="s">
        <v>302</v>
      </c>
    </row>
    <row r="312" spans="3:16">
      <c r="C312">
        <v>431</v>
      </c>
      <c r="D312" t="s">
        <v>44</v>
      </c>
      <c r="G312" s="9" t="s">
        <v>303</v>
      </c>
      <c r="H312" s="2" t="s">
        <v>158</v>
      </c>
      <c r="K312" t="s">
        <v>158</v>
      </c>
      <c r="O312">
        <v>431</v>
      </c>
      <c r="P312" s="9" t="s">
        <v>303</v>
      </c>
    </row>
    <row r="313" spans="3:16">
      <c r="C313">
        <v>432</v>
      </c>
      <c r="D313" t="s">
        <v>45</v>
      </c>
      <c r="G313" s="9" t="s">
        <v>304</v>
      </c>
      <c r="H313" s="2" t="s">
        <v>159</v>
      </c>
      <c r="K313" t="s">
        <v>159</v>
      </c>
      <c r="O313">
        <v>432</v>
      </c>
      <c r="P313" s="9" t="s">
        <v>304</v>
      </c>
    </row>
    <row r="314" spans="3:16">
      <c r="C314">
        <v>433</v>
      </c>
      <c r="D314" t="s">
        <v>46</v>
      </c>
      <c r="G314" s="9" t="s">
        <v>305</v>
      </c>
      <c r="H314" s="2" t="s">
        <v>160</v>
      </c>
      <c r="K314" t="s">
        <v>160</v>
      </c>
      <c r="O314">
        <v>433</v>
      </c>
      <c r="P314" s="9" t="s">
        <v>305</v>
      </c>
    </row>
    <row r="315" spans="3:16">
      <c r="C315">
        <v>434</v>
      </c>
      <c r="D315" t="s">
        <v>47</v>
      </c>
      <c r="G315" s="9" t="s">
        <v>306</v>
      </c>
      <c r="H315" s="2" t="s">
        <v>161</v>
      </c>
      <c r="K315" t="s">
        <v>161</v>
      </c>
      <c r="O315">
        <v>434</v>
      </c>
      <c r="P315" s="9" t="s">
        <v>306</v>
      </c>
    </row>
    <row r="316" spans="3:16">
      <c r="C316">
        <v>435</v>
      </c>
      <c r="D316" t="s">
        <v>48</v>
      </c>
      <c r="G316" s="9" t="s">
        <v>307</v>
      </c>
      <c r="H316" s="2" t="s">
        <v>162</v>
      </c>
      <c r="K316" t="s">
        <v>162</v>
      </c>
      <c r="O316">
        <v>435</v>
      </c>
      <c r="P316" s="9" t="s">
        <v>307</v>
      </c>
    </row>
    <row r="317" spans="3:16">
      <c r="C317">
        <v>436</v>
      </c>
      <c r="D317" t="s">
        <v>49</v>
      </c>
      <c r="G317" s="9" t="s">
        <v>308</v>
      </c>
      <c r="H317" s="2" t="s">
        <v>163</v>
      </c>
      <c r="K317" t="s">
        <v>163</v>
      </c>
      <c r="O317">
        <v>436</v>
      </c>
      <c r="P317" s="9" t="s">
        <v>308</v>
      </c>
    </row>
    <row r="318" spans="3:16">
      <c r="C318">
        <v>437</v>
      </c>
      <c r="D318" t="s">
        <v>50</v>
      </c>
      <c r="G318" s="9" t="s">
        <v>309</v>
      </c>
      <c r="H318" s="2" t="s">
        <v>164</v>
      </c>
      <c r="K318" t="s">
        <v>164</v>
      </c>
      <c r="O318">
        <v>437</v>
      </c>
      <c r="P318" s="9" t="s">
        <v>309</v>
      </c>
    </row>
    <row r="319" spans="3:16">
      <c r="C319">
        <v>438</v>
      </c>
      <c r="D319" t="s">
        <v>51</v>
      </c>
      <c r="G319" s="9" t="s">
        <v>310</v>
      </c>
      <c r="H319" s="2" t="s">
        <v>165</v>
      </c>
      <c r="K319" t="s">
        <v>165</v>
      </c>
      <c r="O319">
        <v>438</v>
      </c>
      <c r="P319" s="9" t="s">
        <v>310</v>
      </c>
    </row>
    <row r="320" spans="3:16">
      <c r="C320">
        <v>439</v>
      </c>
      <c r="D320" t="s">
        <v>52</v>
      </c>
      <c r="G320" s="9" t="s">
        <v>311</v>
      </c>
      <c r="H320" s="2" t="s">
        <v>166</v>
      </c>
      <c r="K320" t="s">
        <v>166</v>
      </c>
      <c r="O320">
        <v>439</v>
      </c>
      <c r="P320" s="9" t="s">
        <v>311</v>
      </c>
    </row>
    <row r="321" spans="3:16">
      <c r="C321">
        <v>440</v>
      </c>
      <c r="D321" t="s">
        <v>53</v>
      </c>
      <c r="G321" s="9" t="s">
        <v>312</v>
      </c>
      <c r="H321" s="2" t="s">
        <v>167</v>
      </c>
      <c r="K321" t="s">
        <v>167</v>
      </c>
      <c r="O321">
        <v>440</v>
      </c>
      <c r="P321" s="9" t="s">
        <v>312</v>
      </c>
    </row>
    <row r="322" spans="3:16">
      <c r="C322">
        <v>441</v>
      </c>
      <c r="D322" t="s">
        <v>54</v>
      </c>
      <c r="G322" s="9" t="s">
        <v>313</v>
      </c>
      <c r="H322" s="2" t="s">
        <v>168</v>
      </c>
      <c r="K322" t="s">
        <v>168</v>
      </c>
      <c r="O322">
        <v>441</v>
      </c>
      <c r="P322" s="9" t="s">
        <v>313</v>
      </c>
    </row>
    <row r="323" spans="3:16">
      <c r="C323">
        <v>442</v>
      </c>
      <c r="D323" t="s">
        <v>55</v>
      </c>
      <c r="G323" s="9" t="s">
        <v>314</v>
      </c>
      <c r="H323" s="2" t="s">
        <v>169</v>
      </c>
      <c r="K323" t="s">
        <v>169</v>
      </c>
      <c r="O323">
        <v>442</v>
      </c>
      <c r="P323" s="9" t="s">
        <v>314</v>
      </c>
    </row>
    <row r="324" spans="3:16">
      <c r="C324">
        <v>443</v>
      </c>
      <c r="D324" t="s">
        <v>56</v>
      </c>
      <c r="G324" s="9" t="s">
        <v>315</v>
      </c>
      <c r="H324" s="2" t="s">
        <v>170</v>
      </c>
      <c r="K324" t="s">
        <v>170</v>
      </c>
      <c r="O324">
        <v>443</v>
      </c>
      <c r="P324" s="9" t="s">
        <v>315</v>
      </c>
    </row>
    <row r="325" spans="3:16">
      <c r="C325">
        <v>444</v>
      </c>
      <c r="D325" t="s">
        <v>57</v>
      </c>
      <c r="G325" s="9" t="s">
        <v>316</v>
      </c>
      <c r="H325" s="2" t="s">
        <v>171</v>
      </c>
      <c r="K325" t="s">
        <v>171</v>
      </c>
      <c r="O325">
        <v>444</v>
      </c>
      <c r="P325" s="9" t="s">
        <v>316</v>
      </c>
    </row>
    <row r="326" spans="3:16">
      <c r="C326">
        <v>445</v>
      </c>
      <c r="D326" t="s">
        <v>58</v>
      </c>
      <c r="G326" s="9" t="s">
        <v>317</v>
      </c>
      <c r="H326" s="2" t="s">
        <v>172</v>
      </c>
      <c r="K326" t="s">
        <v>172</v>
      </c>
      <c r="O326">
        <v>445</v>
      </c>
      <c r="P326" s="9" t="s">
        <v>317</v>
      </c>
    </row>
    <row r="327" spans="3:16">
      <c r="C327">
        <v>446</v>
      </c>
      <c r="D327" t="s">
        <v>59</v>
      </c>
      <c r="G327" s="9" t="s">
        <v>318</v>
      </c>
      <c r="H327" s="2" t="s">
        <v>173</v>
      </c>
      <c r="K327" t="s">
        <v>173</v>
      </c>
      <c r="O327">
        <v>446</v>
      </c>
      <c r="P327" s="9" t="s">
        <v>318</v>
      </c>
    </row>
    <row r="328" spans="3:16">
      <c r="C328">
        <v>447</v>
      </c>
      <c r="D328" t="s">
        <v>60</v>
      </c>
      <c r="G328" s="9" t="s">
        <v>319</v>
      </c>
      <c r="H328" s="2" t="s">
        <v>174</v>
      </c>
      <c r="K328" t="s">
        <v>174</v>
      </c>
      <c r="O328">
        <v>447</v>
      </c>
      <c r="P328" s="9" t="s">
        <v>319</v>
      </c>
    </row>
    <row r="329" spans="3:16">
      <c r="C329">
        <v>448</v>
      </c>
      <c r="D329" t="s">
        <v>61</v>
      </c>
      <c r="G329" s="9" t="s">
        <v>320</v>
      </c>
      <c r="H329" s="2" t="s">
        <v>175</v>
      </c>
      <c r="K329" t="s">
        <v>175</v>
      </c>
      <c r="O329">
        <v>448</v>
      </c>
      <c r="P329" s="9" t="s">
        <v>320</v>
      </c>
    </row>
    <row r="330" spans="3:16">
      <c r="C330">
        <v>449</v>
      </c>
      <c r="D330" t="s">
        <v>62</v>
      </c>
      <c r="G330" s="9" t="s">
        <v>321</v>
      </c>
      <c r="H330" s="2" t="s">
        <v>176</v>
      </c>
      <c r="K330" t="s">
        <v>176</v>
      </c>
      <c r="O330">
        <v>449</v>
      </c>
      <c r="P330" s="9" t="s">
        <v>321</v>
      </c>
    </row>
    <row r="331" spans="3:16">
      <c r="C331">
        <v>450</v>
      </c>
      <c r="D331" t="s">
        <v>63</v>
      </c>
      <c r="G331" s="9" t="s">
        <v>322</v>
      </c>
      <c r="H331" s="2" t="s">
        <v>177</v>
      </c>
      <c r="K331" t="s">
        <v>177</v>
      </c>
      <c r="O331">
        <v>450</v>
      </c>
      <c r="P331" s="9" t="s">
        <v>322</v>
      </c>
    </row>
    <row r="332" spans="3:16">
      <c r="C332">
        <v>451</v>
      </c>
      <c r="D332" t="s">
        <v>64</v>
      </c>
      <c r="G332" s="9" t="s">
        <v>323</v>
      </c>
      <c r="H332" s="2" t="s">
        <v>178</v>
      </c>
      <c r="K332" t="s">
        <v>178</v>
      </c>
      <c r="O332">
        <v>451</v>
      </c>
      <c r="P332" s="9" t="s">
        <v>323</v>
      </c>
    </row>
    <row r="333" spans="3:16">
      <c r="C333">
        <v>452</v>
      </c>
      <c r="D333" t="s">
        <v>65</v>
      </c>
      <c r="G333" s="9" t="s">
        <v>324</v>
      </c>
      <c r="H333" s="2" t="s">
        <v>179</v>
      </c>
      <c r="K333" t="s">
        <v>179</v>
      </c>
      <c r="O333">
        <v>452</v>
      </c>
      <c r="P333" s="9" t="s">
        <v>324</v>
      </c>
    </row>
    <row r="334" spans="3:16">
      <c r="C334">
        <v>453</v>
      </c>
      <c r="D334" t="s">
        <v>66</v>
      </c>
      <c r="G334" s="9" t="s">
        <v>325</v>
      </c>
      <c r="H334" s="2" t="s">
        <v>180</v>
      </c>
      <c r="K334" t="s">
        <v>180</v>
      </c>
      <c r="O334">
        <v>453</v>
      </c>
      <c r="P334" s="9" t="s">
        <v>325</v>
      </c>
    </row>
    <row r="335" spans="3:16">
      <c r="C335">
        <v>454</v>
      </c>
      <c r="D335" t="s">
        <v>67</v>
      </c>
      <c r="G335" s="9" t="s">
        <v>326</v>
      </c>
      <c r="H335" s="2" t="s">
        <v>181</v>
      </c>
      <c r="K335" t="s">
        <v>181</v>
      </c>
      <c r="O335">
        <v>454</v>
      </c>
      <c r="P335" s="9" t="s">
        <v>326</v>
      </c>
    </row>
    <row r="336" spans="3:16">
      <c r="C336">
        <v>455</v>
      </c>
      <c r="D336" t="s">
        <v>68</v>
      </c>
      <c r="G336" s="9" t="s">
        <v>327</v>
      </c>
      <c r="H336" s="2" t="s">
        <v>182</v>
      </c>
      <c r="K336" t="s">
        <v>182</v>
      </c>
      <c r="O336">
        <v>455</v>
      </c>
      <c r="P336" s="9" t="s">
        <v>327</v>
      </c>
    </row>
    <row r="337" spans="3:16">
      <c r="C337">
        <v>456</v>
      </c>
      <c r="D337" t="s">
        <v>69</v>
      </c>
      <c r="G337" s="9" t="s">
        <v>328</v>
      </c>
      <c r="H337" s="2" t="s">
        <v>183</v>
      </c>
      <c r="K337" t="s">
        <v>183</v>
      </c>
      <c r="O337">
        <v>456</v>
      </c>
      <c r="P337" s="9" t="s">
        <v>328</v>
      </c>
    </row>
    <row r="338" spans="3:16">
      <c r="C338">
        <v>457</v>
      </c>
      <c r="D338" t="s">
        <v>70</v>
      </c>
      <c r="G338" s="9" t="s">
        <v>329</v>
      </c>
      <c r="H338" s="2" t="s">
        <v>184</v>
      </c>
      <c r="K338" t="s">
        <v>184</v>
      </c>
      <c r="O338">
        <v>457</v>
      </c>
      <c r="P338" s="9" t="s">
        <v>329</v>
      </c>
    </row>
    <row r="339" spans="3:16">
      <c r="C339">
        <v>458</v>
      </c>
      <c r="D339" t="s">
        <v>71</v>
      </c>
      <c r="G339" s="9" t="s">
        <v>330</v>
      </c>
      <c r="H339" s="2" t="s">
        <v>185</v>
      </c>
      <c r="K339" t="s">
        <v>185</v>
      </c>
      <c r="O339">
        <v>458</v>
      </c>
      <c r="P339" s="9" t="s">
        <v>330</v>
      </c>
    </row>
    <row r="340" spans="3:16">
      <c r="C340">
        <v>459</v>
      </c>
      <c r="D340" t="s">
        <v>72</v>
      </c>
      <c r="G340" s="9" t="s">
        <v>331</v>
      </c>
      <c r="H340" s="2" t="s">
        <v>186</v>
      </c>
      <c r="K340" t="s">
        <v>248</v>
      </c>
      <c r="O340">
        <v>459</v>
      </c>
      <c r="P340" s="9" t="s">
        <v>331</v>
      </c>
    </row>
    <row r="341" spans="3:16">
      <c r="C341">
        <v>460</v>
      </c>
      <c r="D341" t="s">
        <v>73</v>
      </c>
      <c r="G341" s="9" t="s">
        <v>332</v>
      </c>
      <c r="H341" s="2" t="s">
        <v>187</v>
      </c>
      <c r="K341" t="s">
        <v>249</v>
      </c>
      <c r="O341">
        <v>460</v>
      </c>
      <c r="P341" s="9" t="s">
        <v>332</v>
      </c>
    </row>
    <row r="342" spans="3:16">
      <c r="C342">
        <v>461</v>
      </c>
      <c r="D342" t="s">
        <v>74</v>
      </c>
      <c r="G342" s="9" t="s">
        <v>333</v>
      </c>
      <c r="H342" s="2" t="s">
        <v>188</v>
      </c>
      <c r="K342" t="s">
        <v>250</v>
      </c>
      <c r="O342">
        <v>461</v>
      </c>
      <c r="P342" s="9" t="s">
        <v>333</v>
      </c>
    </row>
    <row r="343" spans="3:16">
      <c r="C343">
        <v>462</v>
      </c>
      <c r="D343" t="s">
        <v>75</v>
      </c>
      <c r="G343" s="9" t="s">
        <v>334</v>
      </c>
      <c r="H343" s="2" t="s">
        <v>189</v>
      </c>
      <c r="K343" t="s">
        <v>251</v>
      </c>
      <c r="O343">
        <v>462</v>
      </c>
      <c r="P343" s="9" t="s">
        <v>334</v>
      </c>
    </row>
    <row r="344" spans="3:16">
      <c r="C344">
        <v>463</v>
      </c>
      <c r="D344" t="s">
        <v>76</v>
      </c>
      <c r="G344" s="9" t="s">
        <v>335</v>
      </c>
      <c r="H344" s="2" t="s">
        <v>190</v>
      </c>
      <c r="K344" t="s">
        <v>252</v>
      </c>
      <c r="O344">
        <v>463</v>
      </c>
      <c r="P344" s="9" t="s">
        <v>335</v>
      </c>
    </row>
    <row r="345" spans="3:16">
      <c r="C345">
        <v>464</v>
      </c>
      <c r="D345" t="s">
        <v>77</v>
      </c>
      <c r="G345" s="9" t="s">
        <v>336</v>
      </c>
      <c r="H345" s="2" t="s">
        <v>191</v>
      </c>
      <c r="K345" t="s">
        <v>253</v>
      </c>
      <c r="O345">
        <v>464</v>
      </c>
      <c r="P345" s="9" t="s">
        <v>336</v>
      </c>
    </row>
    <row r="346" spans="3:16">
      <c r="C346">
        <v>465</v>
      </c>
      <c r="D346" t="s">
        <v>78</v>
      </c>
      <c r="G346" s="9" t="s">
        <v>337</v>
      </c>
      <c r="H346" s="2" t="s">
        <v>192</v>
      </c>
      <c r="K346" t="s">
        <v>254</v>
      </c>
      <c r="O346">
        <v>465</v>
      </c>
      <c r="P346" s="9" t="s">
        <v>337</v>
      </c>
    </row>
    <row r="347" spans="3:16">
      <c r="C347">
        <v>466</v>
      </c>
      <c r="D347" t="s">
        <v>79</v>
      </c>
      <c r="G347" s="9" t="s">
        <v>338</v>
      </c>
      <c r="H347" s="2" t="s">
        <v>193</v>
      </c>
      <c r="K347" t="s">
        <v>255</v>
      </c>
      <c r="O347">
        <v>466</v>
      </c>
      <c r="P347" s="9" t="s">
        <v>338</v>
      </c>
    </row>
    <row r="348" spans="3:16">
      <c r="C348">
        <v>467</v>
      </c>
      <c r="D348" t="s">
        <v>80</v>
      </c>
      <c r="G348" s="9" t="s">
        <v>339</v>
      </c>
      <c r="H348" s="2" t="s">
        <v>194</v>
      </c>
      <c r="K348" t="s">
        <v>256</v>
      </c>
      <c r="O348">
        <v>467</v>
      </c>
      <c r="P348" s="9" t="s">
        <v>339</v>
      </c>
    </row>
    <row r="349" spans="3:16">
      <c r="C349">
        <v>468</v>
      </c>
      <c r="D349" t="s">
        <v>81</v>
      </c>
      <c r="G349" s="9" t="s">
        <v>340</v>
      </c>
      <c r="H349" s="2" t="s">
        <v>195</v>
      </c>
      <c r="K349" t="s">
        <v>195</v>
      </c>
      <c r="O349">
        <v>468</v>
      </c>
      <c r="P349" s="9" t="s">
        <v>340</v>
      </c>
    </row>
    <row r="350" spans="3:16">
      <c r="C350">
        <v>469</v>
      </c>
      <c r="D350" t="s">
        <v>82</v>
      </c>
      <c r="G350" s="9" t="s">
        <v>341</v>
      </c>
      <c r="H350" s="2" t="s">
        <v>196</v>
      </c>
      <c r="K350" t="s">
        <v>196</v>
      </c>
      <c r="O350">
        <v>469</v>
      </c>
      <c r="P350" s="9" t="s">
        <v>341</v>
      </c>
    </row>
    <row r="351" spans="3:16">
      <c r="C351">
        <v>470</v>
      </c>
      <c r="D351" t="s">
        <v>83</v>
      </c>
      <c r="G351" s="9" t="s">
        <v>342</v>
      </c>
      <c r="H351" s="2" t="s">
        <v>197</v>
      </c>
      <c r="K351" t="s">
        <v>197</v>
      </c>
      <c r="O351">
        <v>470</v>
      </c>
      <c r="P351" s="9" t="s">
        <v>342</v>
      </c>
    </row>
    <row r="352" spans="3:16">
      <c r="C352">
        <v>471</v>
      </c>
      <c r="D352" t="s">
        <v>84</v>
      </c>
      <c r="G352" s="9" t="s">
        <v>343</v>
      </c>
      <c r="H352" s="2" t="s">
        <v>198</v>
      </c>
      <c r="K352" t="s">
        <v>198</v>
      </c>
      <c r="O352">
        <v>471</v>
      </c>
      <c r="P352" s="9" t="s">
        <v>343</v>
      </c>
    </row>
    <row r="353" spans="3:16">
      <c r="C353">
        <v>472</v>
      </c>
      <c r="D353" t="s">
        <v>85</v>
      </c>
      <c r="G353" s="9" t="s">
        <v>344</v>
      </c>
      <c r="H353" s="2" t="s">
        <v>199</v>
      </c>
      <c r="K353" t="s">
        <v>199</v>
      </c>
      <c r="O353">
        <v>472</v>
      </c>
      <c r="P353" s="9" t="s">
        <v>344</v>
      </c>
    </row>
    <row r="354" spans="3:16">
      <c r="C354">
        <v>473</v>
      </c>
      <c r="D354" t="s">
        <v>86</v>
      </c>
      <c r="G354" s="9" t="s">
        <v>345</v>
      </c>
      <c r="H354" s="2" t="s">
        <v>200</v>
      </c>
      <c r="K354" t="s">
        <v>200</v>
      </c>
      <c r="O354">
        <v>473</v>
      </c>
      <c r="P354" s="9" t="s">
        <v>345</v>
      </c>
    </row>
    <row r="355" spans="3:16">
      <c r="C355">
        <v>474</v>
      </c>
      <c r="D355" t="s">
        <v>87</v>
      </c>
      <c r="G355" s="9" t="s">
        <v>346</v>
      </c>
      <c r="H355" s="2" t="s">
        <v>201</v>
      </c>
      <c r="K355" t="s">
        <v>201</v>
      </c>
      <c r="O355">
        <v>474</v>
      </c>
      <c r="P355" s="9" t="s">
        <v>346</v>
      </c>
    </row>
    <row r="356" spans="3:16">
      <c r="C356">
        <v>475</v>
      </c>
      <c r="D356" t="s">
        <v>88</v>
      </c>
      <c r="G356" s="9" t="s">
        <v>347</v>
      </c>
      <c r="H356" s="2" t="s">
        <v>202</v>
      </c>
      <c r="K356" t="s">
        <v>202</v>
      </c>
      <c r="O356">
        <v>475</v>
      </c>
      <c r="P356" s="9" t="s">
        <v>347</v>
      </c>
    </row>
    <row r="357" spans="3:16">
      <c r="C357">
        <v>476</v>
      </c>
      <c r="D357" t="s">
        <v>89</v>
      </c>
      <c r="G357" s="9" t="s">
        <v>348</v>
      </c>
      <c r="H357" s="2" t="s">
        <v>203</v>
      </c>
      <c r="K357" t="s">
        <v>203</v>
      </c>
      <c r="O357">
        <v>476</v>
      </c>
      <c r="P357" s="9" t="s">
        <v>348</v>
      </c>
    </row>
    <row r="358" spans="3:16">
      <c r="C358">
        <v>477</v>
      </c>
      <c r="D358" t="s">
        <v>90</v>
      </c>
      <c r="G358" s="9" t="s">
        <v>349</v>
      </c>
      <c r="H358" s="2" t="s">
        <v>204</v>
      </c>
      <c r="K358" t="s">
        <v>204</v>
      </c>
      <c r="O358">
        <v>477</v>
      </c>
      <c r="P358" s="9" t="s">
        <v>349</v>
      </c>
    </row>
    <row r="359" spans="3:16">
      <c r="C359">
        <v>478</v>
      </c>
      <c r="D359" t="s">
        <v>91</v>
      </c>
      <c r="G359" s="9" t="s">
        <v>350</v>
      </c>
      <c r="H359" s="2" t="s">
        <v>205</v>
      </c>
      <c r="K359" t="s">
        <v>205</v>
      </c>
      <c r="O359">
        <v>478</v>
      </c>
      <c r="P359" s="9" t="s">
        <v>350</v>
      </c>
    </row>
    <row r="360" spans="3:16">
      <c r="C360">
        <v>479</v>
      </c>
      <c r="D360" t="s">
        <v>92</v>
      </c>
      <c r="G360" s="9" t="s">
        <v>351</v>
      </c>
      <c r="H360" s="2" t="s">
        <v>206</v>
      </c>
      <c r="K360" t="s">
        <v>206</v>
      </c>
      <c r="O360">
        <v>479</v>
      </c>
      <c r="P360" s="9" t="s">
        <v>351</v>
      </c>
    </row>
    <row r="361" spans="3:16">
      <c r="C361">
        <v>480</v>
      </c>
      <c r="D361" t="s">
        <v>93</v>
      </c>
      <c r="G361" s="9" t="s">
        <v>352</v>
      </c>
      <c r="H361" s="2" t="s">
        <v>207</v>
      </c>
      <c r="K361" t="s">
        <v>207</v>
      </c>
      <c r="O361">
        <v>480</v>
      </c>
      <c r="P361" s="9" t="s">
        <v>352</v>
      </c>
    </row>
    <row r="362" spans="3:16">
      <c r="C362">
        <v>481</v>
      </c>
      <c r="D362" t="s">
        <v>94</v>
      </c>
      <c r="G362" s="9" t="s">
        <v>353</v>
      </c>
      <c r="H362" s="2" t="s">
        <v>208</v>
      </c>
      <c r="K362" t="s">
        <v>208</v>
      </c>
      <c r="O362">
        <v>481</v>
      </c>
      <c r="P362" s="9" t="s">
        <v>353</v>
      </c>
    </row>
    <row r="363" spans="3:16">
      <c r="C363">
        <v>482</v>
      </c>
      <c r="D363" t="s">
        <v>95</v>
      </c>
      <c r="G363" s="9" t="s">
        <v>354</v>
      </c>
      <c r="H363" s="2" t="s">
        <v>209</v>
      </c>
      <c r="K363" t="s">
        <v>209</v>
      </c>
      <c r="O363">
        <v>482</v>
      </c>
      <c r="P363" s="9" t="s">
        <v>354</v>
      </c>
    </row>
    <row r="364" spans="3:16">
      <c r="C364">
        <v>483</v>
      </c>
      <c r="D364" t="s">
        <v>96</v>
      </c>
      <c r="G364" s="9" t="s">
        <v>355</v>
      </c>
      <c r="H364" s="2" t="s">
        <v>210</v>
      </c>
      <c r="K364" t="s">
        <v>210</v>
      </c>
      <c r="O364">
        <v>483</v>
      </c>
      <c r="P364" s="9" t="s">
        <v>355</v>
      </c>
    </row>
    <row r="365" spans="3:16">
      <c r="C365">
        <v>484</v>
      </c>
      <c r="D365" t="s">
        <v>97</v>
      </c>
      <c r="G365" s="9" t="s">
        <v>356</v>
      </c>
      <c r="H365" s="2" t="s">
        <v>211</v>
      </c>
      <c r="K365" t="s">
        <v>211</v>
      </c>
      <c r="O365">
        <v>484</v>
      </c>
      <c r="P365" s="9" t="s">
        <v>356</v>
      </c>
    </row>
    <row r="366" spans="3:16">
      <c r="C366">
        <v>485</v>
      </c>
      <c r="D366" t="s">
        <v>98</v>
      </c>
      <c r="G366" s="9" t="s">
        <v>357</v>
      </c>
      <c r="H366" s="2" t="s">
        <v>212</v>
      </c>
      <c r="K366" t="s">
        <v>212</v>
      </c>
      <c r="O366">
        <v>485</v>
      </c>
      <c r="P366" s="9" t="s">
        <v>357</v>
      </c>
    </row>
    <row r="367" spans="3:16">
      <c r="C367">
        <v>486</v>
      </c>
      <c r="D367" t="s">
        <v>99</v>
      </c>
      <c r="G367" s="9" t="s">
        <v>358</v>
      </c>
      <c r="H367" s="2" t="s">
        <v>213</v>
      </c>
      <c r="K367" t="s">
        <v>213</v>
      </c>
      <c r="O367">
        <v>486</v>
      </c>
      <c r="P367" s="9" t="s">
        <v>358</v>
      </c>
    </row>
    <row r="368" spans="3:16">
      <c r="C368">
        <v>487</v>
      </c>
      <c r="D368" t="s">
        <v>100</v>
      </c>
      <c r="G368" s="9" t="s">
        <v>359</v>
      </c>
      <c r="H368" s="2" t="s">
        <v>214</v>
      </c>
      <c r="K368" t="s">
        <v>214</v>
      </c>
      <c r="O368">
        <v>487</v>
      </c>
      <c r="P368" s="9" t="s">
        <v>359</v>
      </c>
    </row>
    <row r="369" spans="3:16">
      <c r="C369">
        <v>488</v>
      </c>
      <c r="D369" t="s">
        <v>101</v>
      </c>
      <c r="G369" s="9" t="s">
        <v>360</v>
      </c>
      <c r="H369" s="2" t="s">
        <v>215</v>
      </c>
      <c r="K369" t="s">
        <v>215</v>
      </c>
      <c r="O369">
        <v>488</v>
      </c>
      <c r="P369" s="9" t="s">
        <v>360</v>
      </c>
    </row>
    <row r="370" spans="3:16">
      <c r="C370">
        <v>489</v>
      </c>
      <c r="D370" t="s">
        <v>102</v>
      </c>
      <c r="G370" s="9" t="s">
        <v>361</v>
      </c>
      <c r="H370" s="2" t="s">
        <v>216</v>
      </c>
      <c r="K370" t="s">
        <v>216</v>
      </c>
      <c r="O370">
        <v>489</v>
      </c>
      <c r="P370" s="9" t="s">
        <v>361</v>
      </c>
    </row>
    <row r="371" spans="3:16">
      <c r="C371">
        <v>490</v>
      </c>
      <c r="D371" t="s">
        <v>103</v>
      </c>
      <c r="G371" s="9" t="s">
        <v>362</v>
      </c>
      <c r="H371" s="2" t="s">
        <v>217</v>
      </c>
      <c r="K371" t="s">
        <v>217</v>
      </c>
      <c r="O371">
        <v>490</v>
      </c>
      <c r="P371" s="9" t="s">
        <v>362</v>
      </c>
    </row>
    <row r="372" spans="3:16">
      <c r="C372">
        <v>491</v>
      </c>
      <c r="D372" t="s">
        <v>104</v>
      </c>
      <c r="G372" s="9" t="s">
        <v>363</v>
      </c>
      <c r="H372" s="2" t="s">
        <v>218</v>
      </c>
      <c r="K372" t="s">
        <v>218</v>
      </c>
      <c r="O372">
        <v>491</v>
      </c>
      <c r="P372" s="9" t="s">
        <v>363</v>
      </c>
    </row>
    <row r="373" spans="3:16">
      <c r="C373">
        <v>492</v>
      </c>
      <c r="D373" t="s">
        <v>105</v>
      </c>
      <c r="G373" s="9" t="s">
        <v>364</v>
      </c>
      <c r="H373" s="2" t="s">
        <v>219</v>
      </c>
      <c r="K373" t="s">
        <v>219</v>
      </c>
      <c r="O373">
        <v>492</v>
      </c>
      <c r="P373" s="9" t="s">
        <v>364</v>
      </c>
    </row>
    <row r="374" spans="3:16">
      <c r="C374">
        <v>493</v>
      </c>
      <c r="D374" t="s">
        <v>106</v>
      </c>
      <c r="G374" s="9" t="s">
        <v>365</v>
      </c>
      <c r="H374" s="2" t="s">
        <v>220</v>
      </c>
      <c r="K374" t="s">
        <v>220</v>
      </c>
      <c r="O374">
        <v>493</v>
      </c>
      <c r="P374" s="9" t="s">
        <v>365</v>
      </c>
    </row>
    <row r="375" spans="3:16">
      <c r="C375">
        <v>494</v>
      </c>
      <c r="D375" t="s">
        <v>107</v>
      </c>
      <c r="G375" s="9" t="s">
        <v>366</v>
      </c>
      <c r="H375" s="2" t="s">
        <v>221</v>
      </c>
      <c r="K375" t="s">
        <v>257</v>
      </c>
      <c r="O375">
        <v>494</v>
      </c>
      <c r="P375" s="9" t="s">
        <v>366</v>
      </c>
    </row>
    <row r="376" spans="3:16">
      <c r="C376">
        <v>495</v>
      </c>
      <c r="D376" t="s">
        <v>108</v>
      </c>
      <c r="G376" s="9" t="s">
        <v>367</v>
      </c>
      <c r="H376" s="2" t="s">
        <v>222</v>
      </c>
      <c r="K376" t="s">
        <v>258</v>
      </c>
      <c r="O376">
        <v>495</v>
      </c>
      <c r="P376" s="9" t="s">
        <v>367</v>
      </c>
    </row>
    <row r="377" spans="3:16">
      <c r="C377">
        <v>496</v>
      </c>
      <c r="D377" t="s">
        <v>109</v>
      </c>
      <c r="G377" s="9" t="s">
        <v>368</v>
      </c>
      <c r="H377" s="2" t="s">
        <v>223</v>
      </c>
      <c r="K377" t="s">
        <v>259</v>
      </c>
      <c r="O377">
        <v>496</v>
      </c>
      <c r="P377" s="9" t="s">
        <v>368</v>
      </c>
    </row>
    <row r="378" spans="3:16">
      <c r="C378">
        <v>497</v>
      </c>
      <c r="D378" t="s">
        <v>110</v>
      </c>
      <c r="G378" s="9" t="s">
        <v>369</v>
      </c>
      <c r="H378" s="2" t="s">
        <v>224</v>
      </c>
      <c r="K378" t="s">
        <v>260</v>
      </c>
      <c r="O378">
        <v>497</v>
      </c>
      <c r="P378" s="9" t="s">
        <v>369</v>
      </c>
    </row>
    <row r="379" spans="3:16">
      <c r="C379">
        <v>498</v>
      </c>
      <c r="D379" t="s">
        <v>111</v>
      </c>
      <c r="G379" s="9" t="s">
        <v>370</v>
      </c>
      <c r="H379" s="2" t="s">
        <v>225</v>
      </c>
      <c r="K379" t="s">
        <v>261</v>
      </c>
      <c r="O379">
        <v>498</v>
      </c>
      <c r="P379" s="9" t="s">
        <v>370</v>
      </c>
    </row>
    <row r="380" spans="3:16">
      <c r="C380">
        <v>499</v>
      </c>
      <c r="D380" t="s">
        <v>112</v>
      </c>
      <c r="G380" s="9" t="s">
        <v>371</v>
      </c>
      <c r="H380" s="2" t="s">
        <v>226</v>
      </c>
      <c r="K380" t="s">
        <v>262</v>
      </c>
      <c r="O380">
        <v>499</v>
      </c>
      <c r="P380" s="9" t="s">
        <v>371</v>
      </c>
    </row>
    <row r="381" spans="3:16">
      <c r="C381">
        <v>500</v>
      </c>
      <c r="D381" t="s">
        <v>113</v>
      </c>
      <c r="G381" s="9" t="s">
        <v>372</v>
      </c>
      <c r="H381" s="2" t="s">
        <v>227</v>
      </c>
      <c r="K381" t="s">
        <v>263</v>
      </c>
      <c r="O381">
        <v>500</v>
      </c>
      <c r="P381" s="9" t="s">
        <v>372</v>
      </c>
    </row>
    <row r="382" spans="3:16">
      <c r="C382">
        <v>501</v>
      </c>
      <c r="D382" t="s">
        <v>114</v>
      </c>
      <c r="G382" s="9" t="s">
        <v>373</v>
      </c>
      <c r="H382" s="2" t="s">
        <v>228</v>
      </c>
      <c r="K382" t="s">
        <v>264</v>
      </c>
      <c r="O382">
        <v>501</v>
      </c>
      <c r="P382" s="9" t="s">
        <v>373</v>
      </c>
    </row>
    <row r="383" spans="3:16">
      <c r="C383">
        <v>502</v>
      </c>
      <c r="D383" t="s">
        <v>115</v>
      </c>
      <c r="G383" s="9" t="s">
        <v>374</v>
      </c>
      <c r="H383" s="2" t="s">
        <v>229</v>
      </c>
      <c r="K383" t="s">
        <v>265</v>
      </c>
      <c r="O383">
        <v>502</v>
      </c>
      <c r="P383" s="9" t="s">
        <v>374</v>
      </c>
    </row>
    <row r="384" spans="3:16">
      <c r="C384">
        <v>503</v>
      </c>
      <c r="D384" t="s">
        <v>116</v>
      </c>
      <c r="G384" s="9" t="s">
        <v>375</v>
      </c>
      <c r="H384" s="2" t="s">
        <v>230</v>
      </c>
      <c r="K384" t="s">
        <v>230</v>
      </c>
      <c r="O384">
        <v>503</v>
      </c>
      <c r="P384" s="9" t="s">
        <v>375</v>
      </c>
    </row>
    <row r="385" spans="3:16">
      <c r="C385">
        <v>504</v>
      </c>
      <c r="D385" t="s">
        <v>117</v>
      </c>
      <c r="G385" s="9" t="s">
        <v>376</v>
      </c>
      <c r="H385" s="2" t="s">
        <v>231</v>
      </c>
      <c r="K385" t="s">
        <v>231</v>
      </c>
      <c r="O385">
        <v>504</v>
      </c>
      <c r="P385" s="9" t="s">
        <v>376</v>
      </c>
    </row>
    <row r="386" spans="3:16">
      <c r="C386">
        <v>505</v>
      </c>
      <c r="D386" t="s">
        <v>118</v>
      </c>
      <c r="G386" s="9" t="s">
        <v>377</v>
      </c>
      <c r="H386" s="2" t="s">
        <v>232</v>
      </c>
      <c r="K386" t="s">
        <v>232</v>
      </c>
      <c r="O386">
        <v>505</v>
      </c>
      <c r="P386" s="9" t="s">
        <v>377</v>
      </c>
    </row>
    <row r="387" spans="3:16">
      <c r="C387">
        <v>506</v>
      </c>
      <c r="D387" t="s">
        <v>119</v>
      </c>
      <c r="G387" s="9" t="s">
        <v>378</v>
      </c>
      <c r="H387" s="2" t="s">
        <v>233</v>
      </c>
      <c r="K387" t="s">
        <v>233</v>
      </c>
      <c r="O387">
        <v>506</v>
      </c>
      <c r="P387" s="9" t="s">
        <v>378</v>
      </c>
    </row>
    <row r="388" spans="3:16">
      <c r="C388">
        <v>507</v>
      </c>
      <c r="D388" t="s">
        <v>120</v>
      </c>
      <c r="G388" s="9" t="s">
        <v>379</v>
      </c>
      <c r="H388" s="2" t="s">
        <v>234</v>
      </c>
      <c r="K388" t="s">
        <v>234</v>
      </c>
      <c r="O388">
        <v>507</v>
      </c>
      <c r="P388" s="9" t="s">
        <v>379</v>
      </c>
    </row>
    <row r="389" spans="3:16">
      <c r="C389">
        <v>508</v>
      </c>
      <c r="D389" t="s">
        <v>121</v>
      </c>
      <c r="G389" s="9" t="s">
        <v>380</v>
      </c>
      <c r="H389" s="2" t="s">
        <v>235</v>
      </c>
      <c r="K389" t="s">
        <v>235</v>
      </c>
      <c r="O389">
        <v>508</v>
      </c>
      <c r="P389" s="9" t="s">
        <v>380</v>
      </c>
    </row>
    <row r="390" spans="3:16">
      <c r="C390">
        <v>509</v>
      </c>
      <c r="D390" t="s">
        <v>122</v>
      </c>
      <c r="G390" s="9" t="s">
        <v>381</v>
      </c>
      <c r="H390" s="2" t="s">
        <v>236</v>
      </c>
      <c r="K390" t="s">
        <v>236</v>
      </c>
      <c r="O390">
        <v>509</v>
      </c>
      <c r="P390" s="9" t="s">
        <v>381</v>
      </c>
    </row>
    <row r="391" spans="3:16">
      <c r="C391">
        <v>510</v>
      </c>
      <c r="D391" t="s">
        <v>123</v>
      </c>
      <c r="G391" s="9" t="s">
        <v>382</v>
      </c>
      <c r="H391" s="2" t="s">
        <v>237</v>
      </c>
      <c r="K391" t="s">
        <v>237</v>
      </c>
      <c r="O391">
        <v>510</v>
      </c>
      <c r="P391" s="9" t="s">
        <v>382</v>
      </c>
    </row>
    <row r="392" spans="3:16">
      <c r="C392">
        <v>511</v>
      </c>
      <c r="D392" t="s">
        <v>124</v>
      </c>
      <c r="G392" s="9" t="s">
        <v>383</v>
      </c>
      <c r="H392" s="2" t="s">
        <v>238</v>
      </c>
      <c r="K392" t="s">
        <v>238</v>
      </c>
      <c r="O392">
        <v>511</v>
      </c>
      <c r="P392" s="9" t="s">
        <v>383</v>
      </c>
    </row>
    <row r="393" spans="3:16">
      <c r="C393">
        <v>512</v>
      </c>
      <c r="D393" t="s">
        <v>125</v>
      </c>
      <c r="G393" s="9" t="s">
        <v>384</v>
      </c>
      <c r="H393" s="2" t="s">
        <v>125</v>
      </c>
      <c r="K393" t="s">
        <v>125</v>
      </c>
      <c r="O393">
        <v>512</v>
      </c>
      <c r="P393" s="9" t="s">
        <v>384</v>
      </c>
    </row>
    <row r="394" spans="3:16">
      <c r="G394" s="9" t="s">
        <v>126</v>
      </c>
      <c r="O394">
        <v>513</v>
      </c>
      <c r="P394" s="9" t="s">
        <v>126</v>
      </c>
    </row>
    <row r="395" spans="3:16">
      <c r="G395" s="9" t="s">
        <v>126</v>
      </c>
      <c r="O395">
        <v>514</v>
      </c>
      <c r="P395" s="9" t="s">
        <v>126</v>
      </c>
    </row>
    <row r="396" spans="3:16">
      <c r="G396" s="9" t="s">
        <v>126</v>
      </c>
      <c r="O396">
        <v>515</v>
      </c>
      <c r="P396" s="9" t="s">
        <v>126</v>
      </c>
    </row>
    <row r="397" spans="3:16">
      <c r="G397" s="9" t="s">
        <v>126</v>
      </c>
      <c r="O397">
        <v>516</v>
      </c>
      <c r="P397" s="9" t="s">
        <v>126</v>
      </c>
    </row>
    <row r="398" spans="3:16">
      <c r="G398" s="9" t="s">
        <v>126</v>
      </c>
      <c r="O398">
        <v>517</v>
      </c>
      <c r="P398" s="9" t="s">
        <v>126</v>
      </c>
    </row>
    <row r="399" spans="3:16">
      <c r="G399" s="9" t="s">
        <v>126</v>
      </c>
      <c r="O399">
        <v>518</v>
      </c>
      <c r="P399" s="9" t="s">
        <v>126</v>
      </c>
    </row>
    <row r="400" spans="3:16">
      <c r="G400" s="9" t="s">
        <v>126</v>
      </c>
      <c r="O400">
        <v>519</v>
      </c>
      <c r="P400" s="9" t="s">
        <v>126</v>
      </c>
    </row>
    <row r="401" spans="7:16">
      <c r="G401" s="9" t="s">
        <v>126</v>
      </c>
      <c r="O401">
        <v>520</v>
      </c>
      <c r="P401" s="9" t="s">
        <v>126</v>
      </c>
    </row>
    <row r="402" spans="7:16">
      <c r="G402" s="9" t="s">
        <v>126</v>
      </c>
      <c r="O402">
        <v>521</v>
      </c>
      <c r="P402" s="9" t="s">
        <v>126</v>
      </c>
    </row>
    <row r="403" spans="7:16">
      <c r="G403" s="9" t="s">
        <v>126</v>
      </c>
      <c r="O403">
        <v>522</v>
      </c>
      <c r="P403" s="9" t="s">
        <v>126</v>
      </c>
    </row>
    <row r="404" spans="7:16">
      <c r="G404" s="9" t="s">
        <v>126</v>
      </c>
      <c r="O404">
        <v>523</v>
      </c>
      <c r="P404" s="9" t="s">
        <v>126</v>
      </c>
    </row>
    <row r="405" spans="7:16">
      <c r="G405" s="9" t="s">
        <v>126</v>
      </c>
      <c r="O405">
        <v>524</v>
      </c>
      <c r="P405" s="9" t="s">
        <v>126</v>
      </c>
    </row>
    <row r="406" spans="7:16">
      <c r="G406" s="9" t="s">
        <v>126</v>
      </c>
      <c r="O406">
        <v>525</v>
      </c>
      <c r="P406" s="9" t="s">
        <v>126</v>
      </c>
    </row>
    <row r="407" spans="7:16">
      <c r="G407" s="9" t="s">
        <v>126</v>
      </c>
      <c r="O407">
        <v>526</v>
      </c>
      <c r="P407" s="9" t="s">
        <v>126</v>
      </c>
    </row>
    <row r="408" spans="7:16">
      <c r="G408" s="9" t="s">
        <v>126</v>
      </c>
      <c r="O408">
        <v>527</v>
      </c>
      <c r="P408" s="9" t="s">
        <v>126</v>
      </c>
    </row>
    <row r="409" spans="7:16">
      <c r="G409" s="9" t="s">
        <v>126</v>
      </c>
      <c r="O409">
        <v>528</v>
      </c>
      <c r="P409" s="9" t="s">
        <v>126</v>
      </c>
    </row>
    <row r="410" spans="7:16">
      <c r="G410" s="9" t="s">
        <v>126</v>
      </c>
      <c r="O410">
        <v>529</v>
      </c>
      <c r="P410" s="9" t="s">
        <v>126</v>
      </c>
    </row>
    <row r="411" spans="7:16">
      <c r="G411" s="9" t="s">
        <v>126</v>
      </c>
      <c r="O411">
        <v>530</v>
      </c>
      <c r="P411" s="9" t="s">
        <v>126</v>
      </c>
    </row>
    <row r="412" spans="7:16">
      <c r="G412" s="9" t="s">
        <v>126</v>
      </c>
      <c r="O412">
        <v>531</v>
      </c>
      <c r="P412" s="9" t="s">
        <v>126</v>
      </c>
    </row>
    <row r="413" spans="7:16">
      <c r="G413" s="9" t="s">
        <v>126</v>
      </c>
      <c r="O413">
        <v>532</v>
      </c>
      <c r="P413" s="9" t="s">
        <v>126</v>
      </c>
    </row>
    <row r="414" spans="7:16">
      <c r="G414" s="9" t="s">
        <v>126</v>
      </c>
      <c r="O414">
        <v>533</v>
      </c>
      <c r="P414" s="9" t="s">
        <v>126</v>
      </c>
    </row>
    <row r="415" spans="7:16">
      <c r="G415" s="9" t="s">
        <v>126</v>
      </c>
      <c r="O415">
        <v>534</v>
      </c>
      <c r="P415" s="9" t="s">
        <v>126</v>
      </c>
    </row>
    <row r="416" spans="7:16">
      <c r="G416" s="9" t="s">
        <v>126</v>
      </c>
      <c r="O416">
        <v>535</v>
      </c>
      <c r="P416" s="9" t="s">
        <v>126</v>
      </c>
    </row>
    <row r="417" spans="7:16">
      <c r="G417" s="9" t="s">
        <v>126</v>
      </c>
      <c r="O417">
        <v>536</v>
      </c>
      <c r="P417" s="9" t="s">
        <v>126</v>
      </c>
    </row>
    <row r="418" spans="7:16">
      <c r="G418" s="9" t="s">
        <v>126</v>
      </c>
      <c r="O418">
        <v>537</v>
      </c>
      <c r="P418" s="9" t="s">
        <v>126</v>
      </c>
    </row>
    <row r="419" spans="7:16">
      <c r="G419" s="9" t="s">
        <v>126</v>
      </c>
      <c r="O419">
        <v>538</v>
      </c>
      <c r="P419" s="9" t="s">
        <v>126</v>
      </c>
    </row>
    <row r="420" spans="7:16">
      <c r="G420" s="9" t="s">
        <v>126</v>
      </c>
      <c r="O420">
        <v>539</v>
      </c>
      <c r="P420" s="9" t="s">
        <v>126</v>
      </c>
    </row>
    <row r="421" spans="7:16">
      <c r="G421" s="9" t="s">
        <v>126</v>
      </c>
      <c r="O421">
        <v>540</v>
      </c>
      <c r="P421" s="9" t="s">
        <v>126</v>
      </c>
    </row>
    <row r="422" spans="7:16">
      <c r="G422" s="9" t="s">
        <v>126</v>
      </c>
      <c r="O422">
        <v>541</v>
      </c>
      <c r="P422" s="9" t="s">
        <v>126</v>
      </c>
    </row>
    <row r="423" spans="7:16">
      <c r="G423" s="9" t="s">
        <v>126</v>
      </c>
      <c r="O423">
        <v>542</v>
      </c>
      <c r="P423" s="9" t="s">
        <v>126</v>
      </c>
    </row>
    <row r="424" spans="7:16">
      <c r="G424" s="9" t="s">
        <v>126</v>
      </c>
      <c r="O424">
        <v>543</v>
      </c>
      <c r="P424" s="9" t="s">
        <v>126</v>
      </c>
    </row>
    <row r="425" spans="7:16">
      <c r="G425" s="9" t="s">
        <v>126</v>
      </c>
      <c r="O425">
        <v>544</v>
      </c>
      <c r="P425" s="9" t="s">
        <v>126</v>
      </c>
    </row>
    <row r="426" spans="7:16">
      <c r="G426" s="9" t="s">
        <v>126</v>
      </c>
      <c r="O426">
        <v>545</v>
      </c>
      <c r="P426" s="9" t="s">
        <v>126</v>
      </c>
    </row>
    <row r="427" spans="7:16">
      <c r="G427" s="9" t="s">
        <v>126</v>
      </c>
      <c r="O427">
        <v>546</v>
      </c>
      <c r="P427" s="9" t="s">
        <v>126</v>
      </c>
    </row>
    <row r="428" spans="7:16">
      <c r="G428" s="9" t="s">
        <v>126</v>
      </c>
      <c r="O428">
        <v>547</v>
      </c>
      <c r="P428" s="9" t="s">
        <v>126</v>
      </c>
    </row>
    <row r="429" spans="7:16">
      <c r="G429" s="9" t="s">
        <v>126</v>
      </c>
      <c r="O429">
        <v>548</v>
      </c>
      <c r="P429" s="9" t="s">
        <v>126</v>
      </c>
    </row>
    <row r="430" spans="7:16">
      <c r="G430" s="9" t="s">
        <v>126</v>
      </c>
      <c r="O430">
        <v>549</v>
      </c>
      <c r="P430" s="9" t="s">
        <v>126</v>
      </c>
    </row>
    <row r="431" spans="7:16">
      <c r="G431" s="9" t="s">
        <v>126</v>
      </c>
      <c r="O431">
        <v>550</v>
      </c>
      <c r="P431" s="9" t="s">
        <v>126</v>
      </c>
    </row>
    <row r="432" spans="7:16">
      <c r="G432" s="9" t="s">
        <v>126</v>
      </c>
      <c r="O432">
        <v>551</v>
      </c>
      <c r="P432" s="9" t="s">
        <v>126</v>
      </c>
    </row>
    <row r="433" spans="7:16">
      <c r="G433" s="9" t="s">
        <v>126</v>
      </c>
      <c r="O433">
        <v>552</v>
      </c>
      <c r="P433" s="9" t="s">
        <v>126</v>
      </c>
    </row>
    <row r="434" spans="7:16">
      <c r="G434" s="9" t="s">
        <v>126</v>
      </c>
      <c r="O434">
        <v>553</v>
      </c>
      <c r="P434" s="9" t="s">
        <v>126</v>
      </c>
    </row>
    <row r="435" spans="7:16">
      <c r="G435" s="9" t="s">
        <v>126</v>
      </c>
      <c r="O435">
        <v>554</v>
      </c>
      <c r="P435" s="9" t="s">
        <v>126</v>
      </c>
    </row>
    <row r="436" spans="7:16">
      <c r="G436" s="9" t="s">
        <v>126</v>
      </c>
      <c r="O436">
        <v>555</v>
      </c>
      <c r="P436" s="9" t="s">
        <v>126</v>
      </c>
    </row>
    <row r="437" spans="7:16">
      <c r="G437" s="9" t="s">
        <v>126</v>
      </c>
      <c r="O437">
        <v>556</v>
      </c>
      <c r="P437" s="9" t="s">
        <v>126</v>
      </c>
    </row>
    <row r="438" spans="7:16">
      <c r="G438" s="9" t="s">
        <v>126</v>
      </c>
      <c r="O438">
        <v>557</v>
      </c>
      <c r="P438" s="9" t="s">
        <v>126</v>
      </c>
    </row>
    <row r="439" spans="7:16">
      <c r="G439" s="9" t="s">
        <v>126</v>
      </c>
      <c r="O439">
        <v>558</v>
      </c>
      <c r="P439" s="9" t="s">
        <v>126</v>
      </c>
    </row>
    <row r="440" spans="7:16">
      <c r="G440" s="9" t="s">
        <v>126</v>
      </c>
      <c r="O440">
        <v>559</v>
      </c>
      <c r="P440" s="9" t="s">
        <v>126</v>
      </c>
    </row>
    <row r="441" spans="7:16">
      <c r="G441" s="9" t="s">
        <v>126</v>
      </c>
      <c r="O441">
        <v>560</v>
      </c>
      <c r="P441" s="9" t="s">
        <v>126</v>
      </c>
    </row>
    <row r="442" spans="7:16">
      <c r="G442" s="9" t="s">
        <v>126</v>
      </c>
      <c r="O442">
        <v>561</v>
      </c>
      <c r="P442" s="9" t="s">
        <v>126</v>
      </c>
    </row>
    <row r="443" spans="7:16">
      <c r="G443" s="9" t="s">
        <v>126</v>
      </c>
      <c r="O443">
        <v>562</v>
      </c>
      <c r="P443" s="9" t="s">
        <v>126</v>
      </c>
    </row>
    <row r="444" spans="7:16">
      <c r="G444" s="9" t="s">
        <v>126</v>
      </c>
      <c r="O444">
        <v>563</v>
      </c>
      <c r="P444" s="9" t="s">
        <v>126</v>
      </c>
    </row>
    <row r="445" spans="7:16">
      <c r="G445" s="9" t="s">
        <v>126</v>
      </c>
      <c r="O445">
        <v>564</v>
      </c>
      <c r="P445" s="9" t="s">
        <v>126</v>
      </c>
    </row>
    <row r="446" spans="7:16">
      <c r="G446" s="9" t="s">
        <v>126</v>
      </c>
      <c r="O446">
        <v>565</v>
      </c>
      <c r="P446" s="9" t="s">
        <v>126</v>
      </c>
    </row>
    <row r="447" spans="7:16">
      <c r="G447" s="9" t="s">
        <v>126</v>
      </c>
      <c r="O447">
        <v>566</v>
      </c>
      <c r="P447" s="9" t="s">
        <v>126</v>
      </c>
    </row>
    <row r="448" spans="7:16">
      <c r="G448" s="9" t="s">
        <v>126</v>
      </c>
      <c r="O448">
        <v>567</v>
      </c>
      <c r="P448" s="9" t="s">
        <v>126</v>
      </c>
    </row>
    <row r="449" spans="7:16">
      <c r="G449" s="9" t="s">
        <v>126</v>
      </c>
      <c r="O449">
        <v>568</v>
      </c>
      <c r="P449" s="9" t="s">
        <v>126</v>
      </c>
    </row>
    <row r="450" spans="7:16">
      <c r="G450" s="9" t="s">
        <v>126</v>
      </c>
      <c r="O450">
        <v>569</v>
      </c>
      <c r="P450" s="9" t="s">
        <v>126</v>
      </c>
    </row>
    <row r="451" spans="7:16">
      <c r="G451" s="9" t="s">
        <v>126</v>
      </c>
      <c r="O451">
        <v>570</v>
      </c>
      <c r="P451" s="9" t="s">
        <v>126</v>
      </c>
    </row>
    <row r="452" spans="7:16">
      <c r="G452" s="9" t="s">
        <v>126</v>
      </c>
      <c r="O452">
        <v>571</v>
      </c>
      <c r="P452" s="9" t="s">
        <v>126</v>
      </c>
    </row>
    <row r="453" spans="7:16">
      <c r="G453" s="9" t="s">
        <v>126</v>
      </c>
      <c r="O453">
        <v>572</v>
      </c>
      <c r="P453" s="9" t="s">
        <v>126</v>
      </c>
    </row>
    <row r="454" spans="7:16">
      <c r="G454" s="9" t="s">
        <v>126</v>
      </c>
      <c r="O454">
        <v>573</v>
      </c>
      <c r="P454" s="9" t="s">
        <v>126</v>
      </c>
    </row>
    <row r="455" spans="7:16">
      <c r="G455" s="9" t="s">
        <v>126</v>
      </c>
      <c r="O455">
        <v>574</v>
      </c>
      <c r="P455" s="9" t="s">
        <v>126</v>
      </c>
    </row>
    <row r="456" spans="7:16">
      <c r="G456" s="9" t="s">
        <v>126</v>
      </c>
      <c r="O456">
        <v>575</v>
      </c>
      <c r="P456" s="9" t="s">
        <v>126</v>
      </c>
    </row>
    <row r="457" spans="7:16">
      <c r="G457" s="9" t="s">
        <v>126</v>
      </c>
      <c r="O457">
        <v>576</v>
      </c>
      <c r="P457" s="9" t="s">
        <v>126</v>
      </c>
    </row>
    <row r="458" spans="7:16">
      <c r="G458" s="9" t="s">
        <v>126</v>
      </c>
      <c r="O458">
        <v>577</v>
      </c>
      <c r="P458" s="9" t="s">
        <v>126</v>
      </c>
    </row>
    <row r="459" spans="7:16">
      <c r="G459" s="9" t="s">
        <v>126</v>
      </c>
      <c r="O459">
        <v>578</v>
      </c>
      <c r="P459" s="9" t="s">
        <v>126</v>
      </c>
    </row>
    <row r="460" spans="7:16">
      <c r="G460" s="9" t="s">
        <v>126</v>
      </c>
      <c r="O460">
        <v>579</v>
      </c>
      <c r="P460" s="9" t="s">
        <v>126</v>
      </c>
    </row>
    <row r="461" spans="7:16">
      <c r="G461" s="9" t="s">
        <v>126</v>
      </c>
      <c r="O461">
        <v>580</v>
      </c>
      <c r="P461" s="9" t="s">
        <v>126</v>
      </c>
    </row>
    <row r="462" spans="7:16">
      <c r="G462" s="9" t="s">
        <v>126</v>
      </c>
      <c r="O462">
        <v>581</v>
      </c>
      <c r="P462" s="9" t="s">
        <v>126</v>
      </c>
    </row>
    <row r="463" spans="7:16">
      <c r="G463" s="9" t="s">
        <v>126</v>
      </c>
      <c r="O463">
        <v>582</v>
      </c>
      <c r="P463" s="9" t="s">
        <v>126</v>
      </c>
    </row>
    <row r="464" spans="7:16">
      <c r="G464" s="9" t="s">
        <v>126</v>
      </c>
      <c r="O464">
        <v>583</v>
      </c>
      <c r="P464" s="9" t="s">
        <v>126</v>
      </c>
    </row>
    <row r="465" spans="7:16">
      <c r="G465" s="9" t="s">
        <v>126</v>
      </c>
      <c r="O465">
        <v>584</v>
      </c>
      <c r="P465" s="9" t="s">
        <v>126</v>
      </c>
    </row>
    <row r="466" spans="7:16">
      <c r="G466" s="9" t="s">
        <v>126</v>
      </c>
      <c r="O466">
        <v>585</v>
      </c>
      <c r="P466" s="9" t="s">
        <v>126</v>
      </c>
    </row>
    <row r="467" spans="7:16">
      <c r="G467" s="9" t="s">
        <v>126</v>
      </c>
      <c r="O467">
        <v>586</v>
      </c>
      <c r="P467" s="9" t="s">
        <v>126</v>
      </c>
    </row>
    <row r="468" spans="7:16">
      <c r="G468" s="9" t="s">
        <v>126</v>
      </c>
      <c r="O468">
        <v>587</v>
      </c>
      <c r="P468" s="9" t="s">
        <v>126</v>
      </c>
    </row>
    <row r="469" spans="7:16">
      <c r="G469" s="9" t="s">
        <v>126</v>
      </c>
      <c r="O469">
        <v>588</v>
      </c>
      <c r="P469" s="9" t="s">
        <v>126</v>
      </c>
    </row>
    <row r="470" spans="7:16">
      <c r="G470" s="9" t="s">
        <v>126</v>
      </c>
      <c r="O470">
        <v>589</v>
      </c>
      <c r="P470" s="9" t="s">
        <v>126</v>
      </c>
    </row>
    <row r="471" spans="7:16">
      <c r="G471" s="9" t="s">
        <v>126</v>
      </c>
      <c r="O471">
        <v>590</v>
      </c>
      <c r="P471" s="9" t="s">
        <v>126</v>
      </c>
    </row>
    <row r="472" spans="7:16">
      <c r="G472" s="9" t="s">
        <v>126</v>
      </c>
      <c r="O472">
        <v>591</v>
      </c>
      <c r="P472" s="9" t="s">
        <v>126</v>
      </c>
    </row>
    <row r="473" spans="7:16">
      <c r="G473" s="9" t="s">
        <v>126</v>
      </c>
      <c r="O473">
        <v>592</v>
      </c>
      <c r="P473" s="9" t="s">
        <v>126</v>
      </c>
    </row>
    <row r="474" spans="7:16">
      <c r="G474" s="9" t="s">
        <v>126</v>
      </c>
      <c r="O474">
        <v>593</v>
      </c>
      <c r="P474" s="9" t="s">
        <v>126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tabSelected="1" topLeftCell="A119" workbookViewId="0">
      <selection activeCell="E15" sqref="E15:G142"/>
    </sheetView>
  </sheetViews>
  <sheetFormatPr defaultRowHeight="15"/>
  <cols>
    <col min="1" max="1" width="11.5703125" style="7" bestFit="1" customWidth="1"/>
    <col min="2" max="2" width="11.5703125" style="7" customWidth="1"/>
    <col min="3" max="3" width="44.7109375" style="8" customWidth="1"/>
  </cols>
  <sheetData>
    <row r="1" spans="1:7">
      <c r="A1" s="7" t="s">
        <v>6</v>
      </c>
      <c r="C1" s="8">
        <v>0.05</v>
      </c>
    </row>
    <row r="2" spans="1:7">
      <c r="A2" s="7" t="s">
        <v>385</v>
      </c>
      <c r="C2" s="8">
        <v>5.0000000000000001E-3</v>
      </c>
    </row>
    <row r="3" spans="1:7">
      <c r="A3" s="7" t="s">
        <v>386</v>
      </c>
      <c r="C3" s="8">
        <v>51200</v>
      </c>
    </row>
    <row r="4" spans="1:7">
      <c r="A4" s="7" t="s">
        <v>387</v>
      </c>
      <c r="C4" s="8">
        <f>C3/32</f>
        <v>1600</v>
      </c>
    </row>
    <row r="5" spans="1:7">
      <c r="A5" s="7" t="s">
        <v>390</v>
      </c>
      <c r="C5" s="8">
        <f>C3/(2.5)</f>
        <v>20480</v>
      </c>
    </row>
    <row r="6" spans="1:7">
      <c r="A6" s="7" t="s">
        <v>388</v>
      </c>
      <c r="C6" s="8">
        <v>1000</v>
      </c>
    </row>
    <row r="7" spans="1:7">
      <c r="A7" s="7" t="s">
        <v>389</v>
      </c>
      <c r="C7" s="8">
        <v>512</v>
      </c>
    </row>
    <row r="8" spans="1:7">
      <c r="A8" s="7" t="s">
        <v>391</v>
      </c>
      <c r="C8" s="8">
        <v>1.95</v>
      </c>
    </row>
    <row r="9" spans="1:7">
      <c r="A9" s="7" t="s">
        <v>392</v>
      </c>
      <c r="C9" s="8">
        <v>1</v>
      </c>
    </row>
    <row r="10" spans="1:7">
      <c r="A10" s="7" t="s">
        <v>393</v>
      </c>
      <c r="C10" s="8">
        <f>C3/C11</f>
        <v>400</v>
      </c>
    </row>
    <row r="11" spans="1:7">
      <c r="A11" s="7" t="s">
        <v>394</v>
      </c>
      <c r="C11" s="8">
        <v>128</v>
      </c>
    </row>
    <row r="12" spans="1:7">
      <c r="A12" s="7" t="s">
        <v>6</v>
      </c>
      <c r="C12" s="8">
        <v>0.05</v>
      </c>
    </row>
    <row r="14" spans="1:7">
      <c r="A14" s="7" t="s">
        <v>395</v>
      </c>
      <c r="B14" s="7" t="s">
        <v>397</v>
      </c>
      <c r="C14" s="8" t="s">
        <v>396</v>
      </c>
      <c r="F14" t="s">
        <v>397</v>
      </c>
      <c r="G14" t="s">
        <v>398</v>
      </c>
    </row>
    <row r="15" spans="1:7">
      <c r="A15" s="7">
        <v>200</v>
      </c>
      <c r="B15" s="7">
        <f>EXP(-((A15-C$5)^2)/(2*C$4))</f>
        <v>0</v>
      </c>
      <c r="E15">
        <v>1</v>
      </c>
      <c r="F15" s="1">
        <v>0</v>
      </c>
      <c r="G15" s="1">
        <v>0</v>
      </c>
    </row>
    <row r="16" spans="1:7">
      <c r="A16" s="7">
        <v>600</v>
      </c>
      <c r="B16" s="7">
        <f t="shared" ref="B16:B79" si="0">EXP(-((A16-C$5)^2)/(2*C$4))</f>
        <v>0</v>
      </c>
      <c r="E16">
        <v>2</v>
      </c>
      <c r="F16" s="1">
        <v>0</v>
      </c>
      <c r="G16" s="1">
        <v>0</v>
      </c>
    </row>
    <row r="17" spans="1:7">
      <c r="A17" s="7">
        <v>1000</v>
      </c>
      <c r="B17" s="7">
        <f t="shared" si="0"/>
        <v>0</v>
      </c>
      <c r="E17">
        <v>3</v>
      </c>
      <c r="F17" s="1">
        <v>0</v>
      </c>
      <c r="G17" s="1">
        <v>0</v>
      </c>
    </row>
    <row r="18" spans="1:7">
      <c r="A18" s="7">
        <v>1400</v>
      </c>
      <c r="B18" s="7">
        <f t="shared" si="0"/>
        <v>0</v>
      </c>
      <c r="E18">
        <v>4</v>
      </c>
      <c r="F18" s="1">
        <v>0</v>
      </c>
      <c r="G18" s="1">
        <v>1.30112215763834E-16</v>
      </c>
    </row>
    <row r="19" spans="1:7">
      <c r="A19" s="7">
        <v>1800</v>
      </c>
      <c r="B19" s="7">
        <f t="shared" si="0"/>
        <v>0</v>
      </c>
      <c r="E19">
        <v>5</v>
      </c>
      <c r="F19" s="1">
        <v>0</v>
      </c>
      <c r="G19" s="1">
        <v>3.2528053940958498E-16</v>
      </c>
    </row>
    <row r="20" spans="1:7">
      <c r="A20" s="7">
        <v>2200</v>
      </c>
      <c r="B20" s="7">
        <f t="shared" si="0"/>
        <v>0</v>
      </c>
      <c r="E20">
        <v>6</v>
      </c>
      <c r="F20" s="1">
        <v>0</v>
      </c>
      <c r="G20" s="1">
        <v>1.36617826552026E-15</v>
      </c>
    </row>
    <row r="21" spans="1:7">
      <c r="A21" s="7">
        <v>2600</v>
      </c>
      <c r="B21" s="7">
        <f t="shared" si="0"/>
        <v>0</v>
      </c>
      <c r="E21">
        <v>7</v>
      </c>
      <c r="F21" s="1">
        <v>0</v>
      </c>
      <c r="G21" s="1">
        <v>4.9442641990256996E-15</v>
      </c>
    </row>
    <row r="22" spans="1:7">
      <c r="A22" s="7">
        <v>3000</v>
      </c>
      <c r="B22" s="7">
        <f t="shared" si="0"/>
        <v>0</v>
      </c>
      <c r="E22">
        <v>8</v>
      </c>
      <c r="F22" s="1">
        <v>0</v>
      </c>
      <c r="G22" s="1">
        <v>1.7695261343881398E-14</v>
      </c>
    </row>
    <row r="23" spans="1:7">
      <c r="A23" s="7">
        <v>3400</v>
      </c>
      <c r="B23" s="7">
        <f t="shared" si="0"/>
        <v>0</v>
      </c>
      <c r="E23">
        <v>9</v>
      </c>
      <c r="F23" s="1">
        <v>0</v>
      </c>
      <c r="G23" s="1">
        <v>6.1412965840529695E-14</v>
      </c>
    </row>
    <row r="24" spans="1:7">
      <c r="A24" s="7">
        <v>3800</v>
      </c>
      <c r="B24" s="7">
        <f t="shared" si="0"/>
        <v>0</v>
      </c>
      <c r="E24">
        <v>10</v>
      </c>
      <c r="F24" s="1">
        <v>0</v>
      </c>
      <c r="G24" s="1">
        <v>2.0804943300637099E-13</v>
      </c>
    </row>
    <row r="25" spans="1:7">
      <c r="A25" s="7">
        <v>4200</v>
      </c>
      <c r="B25" s="7">
        <f t="shared" si="0"/>
        <v>0</v>
      </c>
      <c r="E25">
        <v>11</v>
      </c>
      <c r="F25" s="1">
        <v>0</v>
      </c>
      <c r="G25" s="1">
        <v>6.8510587210446905E-13</v>
      </c>
    </row>
    <row r="26" spans="1:7">
      <c r="A26" s="7">
        <v>4600</v>
      </c>
      <c r="B26" s="7">
        <f t="shared" si="0"/>
        <v>0</v>
      </c>
      <c r="E26">
        <v>12</v>
      </c>
      <c r="F26" s="1">
        <v>0</v>
      </c>
      <c r="G26" s="1">
        <v>2.1955785849068201E-12</v>
      </c>
    </row>
    <row r="27" spans="1:7">
      <c r="A27" s="7">
        <v>5000</v>
      </c>
      <c r="B27" s="7">
        <f t="shared" si="0"/>
        <v>0</v>
      </c>
      <c r="E27">
        <v>13</v>
      </c>
      <c r="F27" s="1">
        <v>0</v>
      </c>
      <c r="G27" s="1">
        <v>6.8470252423560097E-12</v>
      </c>
    </row>
    <row r="28" spans="1:7">
      <c r="A28" s="7">
        <v>5400</v>
      </c>
      <c r="B28" s="7">
        <f t="shared" si="0"/>
        <v>0</v>
      </c>
      <c r="E28">
        <v>14</v>
      </c>
      <c r="F28" s="1">
        <v>0</v>
      </c>
      <c r="G28" s="1">
        <v>2.07783353525134E-11</v>
      </c>
    </row>
    <row r="29" spans="1:7">
      <c r="A29" s="7">
        <v>5800</v>
      </c>
      <c r="B29" s="7">
        <f t="shared" si="0"/>
        <v>0</v>
      </c>
      <c r="E29">
        <v>15</v>
      </c>
      <c r="F29" s="1">
        <v>0</v>
      </c>
      <c r="G29" s="1">
        <v>6.1357603092722204E-11</v>
      </c>
    </row>
    <row r="30" spans="1:7">
      <c r="A30" s="7">
        <v>6200</v>
      </c>
      <c r="B30" s="7">
        <f t="shared" si="0"/>
        <v>0</v>
      </c>
      <c r="E30">
        <v>16</v>
      </c>
      <c r="F30" s="1">
        <v>0</v>
      </c>
      <c r="G30" s="1">
        <v>1.7631116021509801E-10</v>
      </c>
    </row>
    <row r="31" spans="1:7">
      <c r="A31" s="7">
        <v>6600</v>
      </c>
      <c r="B31" s="7">
        <f t="shared" si="0"/>
        <v>0</v>
      </c>
      <c r="E31">
        <v>17</v>
      </c>
      <c r="F31" s="1">
        <v>0</v>
      </c>
      <c r="G31" s="1">
        <v>4.9299603125857004E-10</v>
      </c>
    </row>
    <row r="32" spans="1:7">
      <c r="A32" s="7">
        <v>7000</v>
      </c>
      <c r="B32" s="7">
        <f t="shared" si="0"/>
        <v>0</v>
      </c>
      <c r="E32">
        <v>18</v>
      </c>
      <c r="F32" s="1">
        <v>5.5658328493435303E-16</v>
      </c>
      <c r="G32" s="1">
        <v>1.3414048996388199E-9</v>
      </c>
    </row>
    <row r="33" spans="1:7">
      <c r="A33" s="7">
        <v>7400</v>
      </c>
      <c r="B33" s="7">
        <f t="shared" si="0"/>
        <v>0</v>
      </c>
      <c r="E33">
        <v>19</v>
      </c>
      <c r="F33" s="1">
        <v>3.3394997096061202E-15</v>
      </c>
      <c r="G33" s="1">
        <v>3.5516407557636499E-9</v>
      </c>
    </row>
    <row r="34" spans="1:7">
      <c r="A34" s="7">
        <v>7800</v>
      </c>
      <c r="B34" s="7">
        <f t="shared" si="0"/>
        <v>0</v>
      </c>
      <c r="E34">
        <v>20</v>
      </c>
      <c r="F34" s="1">
        <v>2.7272580961783301E-14</v>
      </c>
      <c r="G34" s="1">
        <v>9.1506301449618306E-9</v>
      </c>
    </row>
    <row r="35" spans="1:7">
      <c r="A35" s="7">
        <v>8200</v>
      </c>
      <c r="B35" s="7">
        <f t="shared" si="0"/>
        <v>0</v>
      </c>
      <c r="E35">
        <v>21</v>
      </c>
      <c r="F35" s="1">
        <v>1.87011983737942E-13</v>
      </c>
      <c r="G35" s="1">
        <v>2.2941713440982401E-8</v>
      </c>
    </row>
    <row r="36" spans="1:7">
      <c r="A36" s="7">
        <v>8600</v>
      </c>
      <c r="B36" s="7">
        <f t="shared" si="0"/>
        <v>0</v>
      </c>
      <c r="E36">
        <v>22</v>
      </c>
      <c r="F36" s="1">
        <v>1.22448322685557E-12</v>
      </c>
      <c r="G36" s="1">
        <v>5.5969785179147698E-8</v>
      </c>
    </row>
    <row r="37" spans="1:7">
      <c r="A37" s="7">
        <v>9000</v>
      </c>
      <c r="B37" s="7">
        <f t="shared" si="0"/>
        <v>0</v>
      </c>
      <c r="E37">
        <v>23</v>
      </c>
      <c r="F37" s="1">
        <v>7.5266757621672605E-12</v>
      </c>
      <c r="G37" s="1">
        <v>1.3287229387345299E-7</v>
      </c>
    </row>
    <row r="38" spans="1:7">
      <c r="A38" s="7">
        <v>9400</v>
      </c>
      <c r="B38" s="7">
        <f t="shared" si="0"/>
        <v>0</v>
      </c>
      <c r="E38">
        <v>24</v>
      </c>
      <c r="F38" s="1">
        <v>4.3479173052501802E-11</v>
      </c>
      <c r="G38" s="1">
        <v>3.0695045965420701E-7</v>
      </c>
    </row>
    <row r="39" spans="1:7">
      <c r="A39" s="7">
        <v>9800</v>
      </c>
      <c r="B39" s="7">
        <f t="shared" si="0"/>
        <v>0</v>
      </c>
      <c r="E39">
        <v>25</v>
      </c>
      <c r="F39" s="1">
        <v>2.3599966156143901E-10</v>
      </c>
      <c r="G39" s="1">
        <v>6.9000981062446304E-7</v>
      </c>
    </row>
    <row r="40" spans="1:7">
      <c r="A40" s="7">
        <v>10200</v>
      </c>
      <c r="B40" s="7">
        <f t="shared" si="0"/>
        <v>0</v>
      </c>
      <c r="E40">
        <v>26</v>
      </c>
      <c r="F40" s="1">
        <v>1.20372600982723E-9</v>
      </c>
      <c r="G40" s="1">
        <v>1.5093689853835301E-6</v>
      </c>
    </row>
    <row r="41" spans="1:7">
      <c r="A41" s="7">
        <v>10600</v>
      </c>
      <c r="B41" s="7">
        <f t="shared" si="0"/>
        <v>0</v>
      </c>
      <c r="E41">
        <v>27</v>
      </c>
      <c r="F41" s="1">
        <v>5.7693191417322398E-9</v>
      </c>
      <c r="G41" s="1">
        <v>3.2128378823118398E-6</v>
      </c>
    </row>
    <row r="42" spans="1:7">
      <c r="A42" s="7">
        <v>11000</v>
      </c>
      <c r="B42" s="7">
        <f t="shared" si="0"/>
        <v>0</v>
      </c>
      <c r="E42">
        <v>28</v>
      </c>
      <c r="F42" s="1">
        <v>2.5983876929178801E-8</v>
      </c>
      <c r="G42" s="1">
        <v>6.6548073739563499E-6</v>
      </c>
    </row>
    <row r="43" spans="1:7">
      <c r="A43" s="7">
        <v>11400</v>
      </c>
      <c r="B43" s="7">
        <f t="shared" si="0"/>
        <v>0</v>
      </c>
      <c r="E43">
        <v>29</v>
      </c>
      <c r="F43" s="1">
        <v>1.09968128043301E-7</v>
      </c>
      <c r="G43" s="1">
        <v>1.34132958991417E-5</v>
      </c>
    </row>
    <row r="44" spans="1:7">
      <c r="A44" s="7">
        <v>11800</v>
      </c>
      <c r="B44" s="7">
        <f t="shared" si="0"/>
        <v>0</v>
      </c>
      <c r="E44">
        <v>30</v>
      </c>
      <c r="F44" s="1">
        <v>4.3733504953377402E-7</v>
      </c>
      <c r="G44" s="1">
        <v>2.63080652349626E-5</v>
      </c>
    </row>
    <row r="45" spans="1:7">
      <c r="A45" s="7">
        <v>12200</v>
      </c>
      <c r="B45" s="7">
        <f t="shared" si="0"/>
        <v>0</v>
      </c>
      <c r="E45">
        <v>31</v>
      </c>
      <c r="F45" s="1">
        <v>1.63435865171858E-6</v>
      </c>
      <c r="G45" s="1">
        <v>5.0210639370120198E-5</v>
      </c>
    </row>
    <row r="46" spans="1:7">
      <c r="A46" s="7">
        <v>12600</v>
      </c>
      <c r="B46" s="7">
        <f t="shared" si="0"/>
        <v>0</v>
      </c>
      <c r="E46">
        <v>32</v>
      </c>
      <c r="F46" s="1">
        <v>5.7394079073937403E-6</v>
      </c>
      <c r="G46" s="1">
        <v>9.3251553610537897E-5</v>
      </c>
    </row>
    <row r="47" spans="1:7">
      <c r="A47" s="7">
        <v>13000</v>
      </c>
      <c r="B47" s="7">
        <f t="shared" si="0"/>
        <v>0</v>
      </c>
      <c r="E47">
        <v>33</v>
      </c>
      <c r="F47" s="1">
        <v>1.8939758661878301E-5</v>
      </c>
      <c r="G47" s="1">
        <v>1.68527169973863E-4</v>
      </c>
    </row>
    <row r="48" spans="1:7">
      <c r="A48" s="7">
        <v>13400</v>
      </c>
      <c r="B48" s="7">
        <f t="shared" si="0"/>
        <v>0</v>
      </c>
      <c r="E48">
        <v>34</v>
      </c>
      <c r="F48" s="1">
        <v>5.87314002963715E-5</v>
      </c>
      <c r="G48" s="1">
        <v>2.9637212191508099E-4</v>
      </c>
    </row>
    <row r="49" spans="1:7">
      <c r="A49" s="7">
        <v>13800</v>
      </c>
      <c r="B49" s="7">
        <f t="shared" si="0"/>
        <v>0</v>
      </c>
      <c r="E49">
        <v>35</v>
      </c>
      <c r="F49" s="1">
        <v>1.71141659749718E-4</v>
      </c>
      <c r="G49" s="1">
        <v>5.0717563520942305E-4</v>
      </c>
    </row>
    <row r="50" spans="1:7">
      <c r="A50" s="7">
        <v>14200</v>
      </c>
      <c r="B50" s="7">
        <f t="shared" si="0"/>
        <v>0</v>
      </c>
      <c r="E50">
        <v>36</v>
      </c>
      <c r="F50" s="1">
        <v>4.6863147625310402E-4</v>
      </c>
      <c r="G50" s="1">
        <v>8.44564968456366E-4</v>
      </c>
    </row>
    <row r="51" spans="1:7">
      <c r="A51" s="7">
        <v>14600</v>
      </c>
      <c r="B51" s="7">
        <f t="shared" si="0"/>
        <v>0</v>
      </c>
      <c r="E51">
        <v>37</v>
      </c>
      <c r="F51" s="1">
        <v>1.20586398202264E-3</v>
      </c>
      <c r="G51" s="1">
        <v>1.3685524025142601E-3</v>
      </c>
    </row>
    <row r="52" spans="1:7">
      <c r="A52" s="7">
        <v>15000</v>
      </c>
      <c r="B52" s="7">
        <f t="shared" si="0"/>
        <v>0</v>
      </c>
      <c r="E52">
        <v>38</v>
      </c>
      <c r="F52" s="1">
        <v>2.9157959036630499E-3</v>
      </c>
      <c r="G52" s="1">
        <v>2.15796064781655E-3</v>
      </c>
    </row>
    <row r="53" spans="1:7">
      <c r="A53" s="7">
        <v>15400</v>
      </c>
      <c r="B53" s="7">
        <f t="shared" si="0"/>
        <v>0</v>
      </c>
      <c r="E53">
        <v>39</v>
      </c>
      <c r="F53" s="1">
        <v>6.6253462829157801E-3</v>
      </c>
      <c r="G53" s="1">
        <v>3.31115388130677E-3</v>
      </c>
    </row>
    <row r="54" spans="1:7">
      <c r="A54" s="7">
        <v>15800</v>
      </c>
      <c r="B54" s="7">
        <f t="shared" si="0"/>
        <v>0</v>
      </c>
      <c r="E54">
        <v>40</v>
      </c>
      <c r="F54" s="1">
        <v>1.4146642947801999E-2</v>
      </c>
      <c r="G54" s="1">
        <v>4.9438922151300198E-3</v>
      </c>
    </row>
    <row r="55" spans="1:7">
      <c r="A55" s="7">
        <v>16200</v>
      </c>
      <c r="B55" s="7">
        <f t="shared" si="0"/>
        <v>0</v>
      </c>
      <c r="E55">
        <v>41</v>
      </c>
      <c r="F55" s="1">
        <v>2.8385215232539899E-2</v>
      </c>
      <c r="G55" s="1">
        <v>7.1831086937708E-3</v>
      </c>
    </row>
    <row r="56" spans="1:7">
      <c r="A56" s="7">
        <v>16600</v>
      </c>
      <c r="B56" s="7">
        <f t="shared" si="0"/>
        <v>0</v>
      </c>
      <c r="E56">
        <v>42</v>
      </c>
      <c r="F56" s="1">
        <v>5.3521166643333798E-2</v>
      </c>
      <c r="G56" s="1">
        <v>1.0155696758419701E-2</v>
      </c>
    </row>
    <row r="57" spans="1:7">
      <c r="A57" s="7">
        <v>17000</v>
      </c>
      <c r="B57" s="7">
        <f t="shared" si="0"/>
        <v>0</v>
      </c>
      <c r="E57">
        <v>43</v>
      </c>
      <c r="F57" s="1">
        <v>9.4831817520182896E-2</v>
      </c>
      <c r="G57" s="1">
        <v>1.3972074053299E-2</v>
      </c>
    </row>
    <row r="58" spans="1:7">
      <c r="A58" s="7">
        <v>17400</v>
      </c>
      <c r="B58" s="7">
        <f t="shared" si="0"/>
        <v>0</v>
      </c>
      <c r="E58">
        <v>44</v>
      </c>
      <c r="F58">
        <v>0.15789856809736999</v>
      </c>
      <c r="G58" s="1">
        <v>1.8705353662452601E-2</v>
      </c>
    </row>
    <row r="59" spans="1:7">
      <c r="A59" s="7">
        <v>17800</v>
      </c>
      <c r="B59" s="7">
        <f t="shared" si="0"/>
        <v>0</v>
      </c>
      <c r="E59">
        <v>45</v>
      </c>
      <c r="F59">
        <v>0.247057683275274</v>
      </c>
      <c r="G59" s="1">
        <v>2.4368280283159498E-2</v>
      </c>
    </row>
    <row r="60" spans="1:7">
      <c r="A60" s="7">
        <v>18200</v>
      </c>
      <c r="B60" s="7">
        <f t="shared" si="0"/>
        <v>0</v>
      </c>
      <c r="E60">
        <v>46</v>
      </c>
      <c r="F60">
        <v>0.363257828145921</v>
      </c>
      <c r="G60" s="1">
        <v>3.0891412769671198E-2</v>
      </c>
    </row>
    <row r="61" spans="1:7">
      <c r="A61" s="7">
        <v>18600</v>
      </c>
      <c r="B61" s="7">
        <f t="shared" si="0"/>
        <v>0</v>
      </c>
      <c r="E61">
        <v>47</v>
      </c>
      <c r="F61">
        <v>0.50191292574870305</v>
      </c>
      <c r="G61" s="1">
        <v>3.8106986757877E-2</v>
      </c>
    </row>
    <row r="62" spans="1:7">
      <c r="A62" s="7">
        <v>19000</v>
      </c>
      <c r="B62" s="7">
        <f t="shared" si="0"/>
        <v>5.3140683644545394E-298</v>
      </c>
      <c r="E62">
        <v>48</v>
      </c>
      <c r="F62">
        <v>0.65168667649965495</v>
      </c>
      <c r="G62" s="1">
        <v>4.5743080940355799E-2</v>
      </c>
    </row>
    <row r="63" spans="1:7">
      <c r="A63" s="7">
        <v>19400</v>
      </c>
      <c r="B63" s="7">
        <f t="shared" si="0"/>
        <v>5.0079657066127921E-159</v>
      </c>
      <c r="E63">
        <v>49</v>
      </c>
      <c r="F63">
        <v>0.79514548445605004</v>
      </c>
      <c r="G63" s="1">
        <v>5.3431847858738599E-2</v>
      </c>
    </row>
    <row r="64" spans="1:7">
      <c r="A64" s="7">
        <v>19800</v>
      </c>
      <c r="B64" s="7">
        <f t="shared" si="0"/>
        <v>1.7556880978548265E-63</v>
      </c>
      <c r="E64">
        <v>50</v>
      </c>
      <c r="F64">
        <v>0.91169971687337303</v>
      </c>
      <c r="G64" s="1">
        <v>6.0733591640069397E-2</v>
      </c>
    </row>
    <row r="65" spans="1:7">
      <c r="A65" s="7">
        <v>20200</v>
      </c>
      <c r="B65" s="7">
        <f t="shared" si="0"/>
        <v>2.289734845645553E-11</v>
      </c>
      <c r="E65">
        <v>51</v>
      </c>
      <c r="F65">
        <v>0.98232372113575905</v>
      </c>
      <c r="G65" s="1">
        <v>6.7175628022014697E-2</v>
      </c>
    </row>
    <row r="66" spans="1:7">
      <c r="A66" s="7">
        <v>20600</v>
      </c>
      <c r="B66" s="7">
        <f t="shared" si="0"/>
        <v>1.1108996538242306E-2</v>
      </c>
      <c r="E66">
        <v>52</v>
      </c>
      <c r="F66">
        <v>0.99461521278374099</v>
      </c>
      <c r="G66" s="1">
        <v>7.2301700565833002E-2</v>
      </c>
    </row>
    <row r="67" spans="1:7">
      <c r="A67" s="7">
        <v>21000</v>
      </c>
      <c r="B67" s="7">
        <f t="shared" si="0"/>
        <v>2.0050087819616541E-37</v>
      </c>
      <c r="E67">
        <v>53</v>
      </c>
      <c r="F67">
        <v>0.94635314339711196</v>
      </c>
      <c r="G67" s="1">
        <v>7.5725003326865506E-2</v>
      </c>
    </row>
    <row r="68" spans="1:7">
      <c r="A68" s="7">
        <v>21400</v>
      </c>
      <c r="B68" s="7">
        <f t="shared" si="0"/>
        <v>1.3461998461573202E-115</v>
      </c>
      <c r="E68">
        <v>54</v>
      </c>
      <c r="F68">
        <v>0.846153162607169</v>
      </c>
      <c r="G68" s="1">
        <v>7.7176326955628094E-2</v>
      </c>
    </row>
    <row r="69" spans="1:7">
      <c r="A69" s="7">
        <v>21800</v>
      </c>
      <c r="B69" s="7">
        <f t="shared" si="0"/>
        <v>3.3624404663242076E-237</v>
      </c>
      <c r="E69">
        <v>55</v>
      </c>
      <c r="F69">
        <v>0.71095523736657995</v>
      </c>
      <c r="G69" s="1">
        <v>7.6539025162595295E-2</v>
      </c>
    </row>
    <row r="70" spans="1:7">
      <c r="A70" s="7">
        <v>22200</v>
      </c>
      <c r="B70" s="7">
        <f t="shared" si="0"/>
        <v>0</v>
      </c>
      <c r="E70">
        <v>56</v>
      </c>
      <c r="F70">
        <v>0.56134893529397401</v>
      </c>
      <c r="G70" s="1">
        <v>7.3864500261632202E-2</v>
      </c>
    </row>
    <row r="71" spans="1:7">
      <c r="A71" s="7">
        <v>22600</v>
      </c>
      <c r="B71" s="7">
        <f t="shared" si="0"/>
        <v>0</v>
      </c>
      <c r="E71">
        <v>57</v>
      </c>
      <c r="F71">
        <v>0.41650547111988301</v>
      </c>
      <c r="G71" s="1">
        <v>6.9365355254960695E-2</v>
      </c>
    </row>
    <row r="72" spans="1:7">
      <c r="A72" s="7">
        <v>23000</v>
      </c>
      <c r="B72" s="7">
        <f t="shared" si="0"/>
        <v>0</v>
      </c>
      <c r="E72">
        <v>58</v>
      </c>
      <c r="F72">
        <v>0.29040588851059701</v>
      </c>
      <c r="G72" s="1">
        <v>6.3387478282056306E-2</v>
      </c>
    </row>
    <row r="73" spans="1:7">
      <c r="A73" s="7">
        <v>23400</v>
      </c>
      <c r="B73" s="7">
        <f t="shared" si="0"/>
        <v>0</v>
      </c>
      <c r="E73">
        <v>59</v>
      </c>
      <c r="F73">
        <v>0.190277182130793</v>
      </c>
      <c r="G73" s="1">
        <v>5.6366145444723702E-2</v>
      </c>
    </row>
    <row r="74" spans="1:7">
      <c r="A74" s="7">
        <v>23800</v>
      </c>
      <c r="B74" s="7">
        <f t="shared" si="0"/>
        <v>0</v>
      </c>
      <c r="E74">
        <v>60</v>
      </c>
      <c r="F74">
        <v>0.117155915350787</v>
      </c>
      <c r="G74" s="1">
        <v>4.8773867345323102E-2</v>
      </c>
    </row>
    <row r="75" spans="1:7">
      <c r="A75" s="7">
        <v>24200</v>
      </c>
      <c r="B75" s="7">
        <f t="shared" si="0"/>
        <v>0</v>
      </c>
      <c r="E75">
        <v>61</v>
      </c>
      <c r="F75" s="1">
        <v>6.7785613211258602E-2</v>
      </c>
      <c r="G75" s="1">
        <v>4.1068612594682301E-2</v>
      </c>
    </row>
    <row r="76" spans="1:7">
      <c r="A76" s="7">
        <v>24600</v>
      </c>
      <c r="B76" s="7">
        <f t="shared" si="0"/>
        <v>0</v>
      </c>
      <c r="E76">
        <v>62</v>
      </c>
      <c r="F76" s="1">
        <v>3.68558271490496E-2</v>
      </c>
      <c r="G76" s="1">
        <v>3.3650137294123798E-2</v>
      </c>
    </row>
    <row r="77" spans="1:7">
      <c r="A77" s="7">
        <v>25000</v>
      </c>
      <c r="B77" s="7">
        <f t="shared" si="0"/>
        <v>0</v>
      </c>
      <c r="E77">
        <v>63</v>
      </c>
      <c r="F77" s="1">
        <v>1.8830835917274601E-2</v>
      </c>
      <c r="G77" s="1">
        <v>2.6829810490806599E-2</v>
      </c>
    </row>
    <row r="78" spans="1:7">
      <c r="A78" s="7">
        <v>25400</v>
      </c>
      <c r="B78" s="7">
        <f t="shared" si="0"/>
        <v>0</v>
      </c>
      <c r="E78">
        <v>64</v>
      </c>
      <c r="F78" s="1">
        <v>9.0412247961455493E-3</v>
      </c>
      <c r="G78" s="1">
        <v>2.0816241062305701E-2</v>
      </c>
    </row>
    <row r="79" spans="1:7">
      <c r="A79" s="7">
        <v>25800</v>
      </c>
      <c r="B79" s="7">
        <f t="shared" si="0"/>
        <v>0</v>
      </c>
      <c r="E79">
        <v>65</v>
      </c>
      <c r="F79" s="1">
        <v>4.0792333235800601E-3</v>
      </c>
      <c r="G79" s="1">
        <v>1.57159606349003E-2</v>
      </c>
    </row>
    <row r="80" spans="1:7">
      <c r="A80" s="7">
        <v>26200</v>
      </c>
      <c r="B80" s="7">
        <f t="shared" ref="B80:B142" si="1">EXP(-((A80-C$5)^2)/(2*C$4))</f>
        <v>0</v>
      </c>
      <c r="E80">
        <v>66</v>
      </c>
      <c r="F80" s="1">
        <v>1.72950877169743E-3</v>
      </c>
      <c r="G80" s="1">
        <v>1.15460505792092E-2</v>
      </c>
    </row>
    <row r="81" spans="1:7">
      <c r="A81" s="7">
        <v>26600</v>
      </c>
      <c r="B81" s="7">
        <f t="shared" si="1"/>
        <v>0</v>
      </c>
      <c r="E81">
        <v>67</v>
      </c>
      <c r="F81" s="1">
        <v>6.8906345860845401E-4</v>
      </c>
      <c r="G81" s="1">
        <v>8.2542925274741597E-3</v>
      </c>
    </row>
    <row r="82" spans="1:7">
      <c r="A82" s="7">
        <v>27000</v>
      </c>
      <c r="B82" s="7">
        <f t="shared" si="1"/>
        <v>0</v>
      </c>
      <c r="E82">
        <v>68</v>
      </c>
      <c r="F82" s="1">
        <v>2.5798065380262401E-4</v>
      </c>
      <c r="G82" s="1">
        <v>5.7422237177818802E-3</v>
      </c>
    </row>
    <row r="83" spans="1:7">
      <c r="A83" s="7">
        <v>27400</v>
      </c>
      <c r="B83" s="7">
        <f t="shared" si="1"/>
        <v>0</v>
      </c>
      <c r="E83">
        <v>69</v>
      </c>
      <c r="F83" s="1">
        <v>9.0762348245855204E-5</v>
      </c>
      <c r="G83" s="1">
        <v>3.88717584363141E-3</v>
      </c>
    </row>
    <row r="84" spans="1:7">
      <c r="A84" s="7">
        <v>27800</v>
      </c>
      <c r="B84" s="7">
        <f t="shared" si="1"/>
        <v>0</v>
      </c>
      <c r="E84">
        <v>70</v>
      </c>
      <c r="F84" s="1">
        <v>3.0006416095775701E-5</v>
      </c>
      <c r="G84" s="1">
        <v>2.5606018980496698E-3</v>
      </c>
    </row>
    <row r="85" spans="1:7">
      <c r="A85" s="7">
        <v>28200</v>
      </c>
      <c r="B85" s="7">
        <f t="shared" si="1"/>
        <v>0</v>
      </c>
      <c r="E85">
        <v>71</v>
      </c>
      <c r="F85" s="1">
        <v>9.32205075007129E-6</v>
      </c>
      <c r="G85" s="1">
        <v>1.6413594724984601E-3</v>
      </c>
    </row>
    <row r="86" spans="1:7">
      <c r="A86" s="7">
        <v>28600</v>
      </c>
      <c r="B86" s="7">
        <f t="shared" si="1"/>
        <v>0</v>
      </c>
      <c r="E86">
        <v>72</v>
      </c>
      <c r="F86" s="1">
        <v>2.7214277159541502E-6</v>
      </c>
      <c r="G86" s="1">
        <v>1.0238093305843E-3</v>
      </c>
    </row>
    <row r="87" spans="1:7">
      <c r="A87" s="7">
        <v>29000</v>
      </c>
      <c r="B87" s="7">
        <f t="shared" si="1"/>
        <v>0</v>
      </c>
      <c r="E87">
        <v>73</v>
      </c>
      <c r="F87" s="1">
        <v>7.4656767944215601E-7</v>
      </c>
      <c r="G87" s="1">
        <v>6.2142419848652895E-4</v>
      </c>
    </row>
    <row r="88" spans="1:7">
      <c r="A88" s="7">
        <v>29400</v>
      </c>
      <c r="B88" s="7">
        <f t="shared" si="1"/>
        <v>0</v>
      </c>
      <c r="E88">
        <v>74</v>
      </c>
      <c r="F88" s="1">
        <v>1.9245429294569401E-7</v>
      </c>
      <c r="G88" s="1">
        <v>3.6703789249559697E-4</v>
      </c>
    </row>
    <row r="89" spans="1:7">
      <c r="A89" s="7">
        <v>29800</v>
      </c>
      <c r="B89" s="7">
        <f t="shared" si="1"/>
        <v>0</v>
      </c>
      <c r="E89">
        <v>75</v>
      </c>
      <c r="F89" s="1">
        <v>4.6619866778562199E-8</v>
      </c>
      <c r="G89" s="1">
        <v>2.1095375985016599E-4</v>
      </c>
    </row>
    <row r="90" spans="1:7">
      <c r="A90" s="7">
        <v>30200</v>
      </c>
      <c r="B90" s="7">
        <f t="shared" si="1"/>
        <v>0</v>
      </c>
      <c r="E90">
        <v>76</v>
      </c>
      <c r="F90" s="1">
        <v>1.06120284122066E-8</v>
      </c>
      <c r="G90" s="1">
        <v>1.17982399371926E-4</v>
      </c>
    </row>
    <row r="91" spans="1:7">
      <c r="A91" s="7">
        <v>30600</v>
      </c>
      <c r="B91" s="7">
        <f t="shared" si="1"/>
        <v>0</v>
      </c>
      <c r="E91">
        <v>77</v>
      </c>
      <c r="F91" s="1">
        <v>2.2699091582814901E-9</v>
      </c>
      <c r="G91" s="1">
        <v>6.42097120102033E-5</v>
      </c>
    </row>
    <row r="92" spans="1:7">
      <c r="A92" s="7">
        <v>31000</v>
      </c>
      <c r="B92" s="7">
        <f t="shared" si="1"/>
        <v>0</v>
      </c>
      <c r="E92">
        <v>78</v>
      </c>
      <c r="F92" s="1">
        <v>4.5624690299266702E-10</v>
      </c>
      <c r="G92" s="1">
        <v>3.4004603920083201E-5</v>
      </c>
    </row>
    <row r="93" spans="1:7">
      <c r="A93" s="7">
        <v>31400</v>
      </c>
      <c r="B93" s="7">
        <f t="shared" si="1"/>
        <v>0</v>
      </c>
      <c r="E93">
        <v>79</v>
      </c>
      <c r="F93" s="1">
        <v>8.6173563673246197E-11</v>
      </c>
      <c r="G93" s="1">
        <v>1.75237954139932E-5</v>
      </c>
    </row>
    <row r="94" spans="1:7">
      <c r="A94" s="7">
        <v>31800</v>
      </c>
      <c r="B94" s="7">
        <f t="shared" si="1"/>
        <v>0</v>
      </c>
      <c r="E94">
        <v>80</v>
      </c>
      <c r="F94" s="1">
        <v>1.5293795503426101E-11</v>
      </c>
      <c r="G94" s="1">
        <v>8.7876355196587699E-6</v>
      </c>
    </row>
    <row r="95" spans="1:7">
      <c r="A95" s="7">
        <v>32200</v>
      </c>
      <c r="B95" s="7">
        <f t="shared" si="1"/>
        <v>0</v>
      </c>
      <c r="E95">
        <v>81</v>
      </c>
      <c r="F95" s="1">
        <v>2.55137777813907E-12</v>
      </c>
      <c r="G95" s="1">
        <v>4.2881429591649802E-6</v>
      </c>
    </row>
    <row r="96" spans="1:7">
      <c r="A96" s="7">
        <v>32600</v>
      </c>
      <c r="B96" s="7">
        <f t="shared" si="1"/>
        <v>0</v>
      </c>
      <c r="E96">
        <v>82</v>
      </c>
      <c r="F96" s="1">
        <v>3.9851363201299698E-13</v>
      </c>
      <c r="G96" s="1">
        <v>2.0361969527460798E-6</v>
      </c>
    </row>
    <row r="97" spans="1:7">
      <c r="A97" s="7">
        <v>33000</v>
      </c>
      <c r="B97" s="7">
        <f t="shared" si="1"/>
        <v>0</v>
      </c>
      <c r="E97">
        <v>83</v>
      </c>
      <c r="F97" s="1">
        <v>6.0110994772910106E-14</v>
      </c>
      <c r="G97" s="1">
        <v>9.4085688171278504E-7</v>
      </c>
    </row>
    <row r="98" spans="1:7">
      <c r="A98" s="7">
        <v>33400</v>
      </c>
      <c r="B98" s="7">
        <f t="shared" si="1"/>
        <v>0</v>
      </c>
      <c r="E98">
        <v>84</v>
      </c>
      <c r="F98" s="1">
        <v>7.7921659890809397E-15</v>
      </c>
      <c r="G98" s="1">
        <v>4.2303913825632001E-7</v>
      </c>
    </row>
    <row r="99" spans="1:7">
      <c r="A99" s="7">
        <v>33800</v>
      </c>
      <c r="B99" s="7">
        <f t="shared" si="1"/>
        <v>0</v>
      </c>
      <c r="E99">
        <v>85</v>
      </c>
      <c r="F99" s="1">
        <v>1.1131665698686999E-15</v>
      </c>
      <c r="G99" s="1">
        <v>1.8509329057605299E-7</v>
      </c>
    </row>
    <row r="100" spans="1:7">
      <c r="A100" s="7">
        <v>34200</v>
      </c>
      <c r="B100" s="7">
        <f t="shared" si="1"/>
        <v>0</v>
      </c>
      <c r="E100">
        <v>86</v>
      </c>
      <c r="F100" s="1">
        <v>0</v>
      </c>
      <c r="G100" s="1">
        <v>7.88050212233037E-8</v>
      </c>
    </row>
    <row r="101" spans="1:7">
      <c r="A101" s="7">
        <v>34600</v>
      </c>
      <c r="B101" s="7">
        <f t="shared" si="1"/>
        <v>0</v>
      </c>
      <c r="E101">
        <v>87</v>
      </c>
      <c r="F101" s="1">
        <v>0</v>
      </c>
      <c r="G101" s="1">
        <v>3.2649018747505301E-8</v>
      </c>
    </row>
    <row r="102" spans="1:7">
      <c r="A102" s="7">
        <v>35000</v>
      </c>
      <c r="B102" s="7">
        <f t="shared" si="1"/>
        <v>0</v>
      </c>
      <c r="E102">
        <v>88</v>
      </c>
      <c r="F102" s="1">
        <v>0</v>
      </c>
      <c r="G102" s="1">
        <v>1.3162528811870701E-8</v>
      </c>
    </row>
    <row r="103" spans="1:7">
      <c r="A103" s="7">
        <v>35400</v>
      </c>
      <c r="B103" s="7">
        <f t="shared" si="1"/>
        <v>0</v>
      </c>
      <c r="E103">
        <v>89</v>
      </c>
      <c r="F103" s="1">
        <v>0</v>
      </c>
      <c r="G103" s="1">
        <v>5.16370521674662E-9</v>
      </c>
    </row>
    <row r="104" spans="1:7">
      <c r="A104" s="7">
        <v>35800</v>
      </c>
      <c r="B104" s="7">
        <f t="shared" si="1"/>
        <v>0</v>
      </c>
      <c r="E104">
        <v>90</v>
      </c>
      <c r="F104" s="1">
        <v>0</v>
      </c>
      <c r="G104" s="1">
        <v>1.9712259611530201E-9</v>
      </c>
    </row>
    <row r="105" spans="1:7">
      <c r="A105" s="7">
        <v>36200</v>
      </c>
      <c r="B105" s="7">
        <f t="shared" si="1"/>
        <v>0</v>
      </c>
      <c r="E105">
        <v>91</v>
      </c>
      <c r="F105" s="1">
        <v>0</v>
      </c>
      <c r="G105" s="1">
        <v>7.3225788853620405E-10</v>
      </c>
    </row>
    <row r="106" spans="1:7">
      <c r="A106" s="7">
        <v>36600</v>
      </c>
      <c r="B106" s="7">
        <f t="shared" si="1"/>
        <v>0</v>
      </c>
      <c r="E106">
        <v>92</v>
      </c>
      <c r="F106" s="1">
        <v>0</v>
      </c>
      <c r="G106" s="1">
        <v>2.64694306588019E-10</v>
      </c>
    </row>
    <row r="107" spans="1:7">
      <c r="A107" s="7">
        <v>37000</v>
      </c>
      <c r="B107" s="7">
        <f t="shared" si="1"/>
        <v>0</v>
      </c>
      <c r="E107">
        <v>93</v>
      </c>
      <c r="F107" s="1">
        <v>0</v>
      </c>
      <c r="G107" s="1">
        <v>9.3105959580715999E-11</v>
      </c>
    </row>
    <row r="108" spans="1:7">
      <c r="A108" s="7">
        <v>37400</v>
      </c>
      <c r="B108" s="7">
        <f t="shared" si="1"/>
        <v>0</v>
      </c>
      <c r="E108">
        <v>94</v>
      </c>
      <c r="F108" s="1">
        <v>0</v>
      </c>
      <c r="G108" s="1">
        <v>3.18686452314674E-11</v>
      </c>
    </row>
    <row r="109" spans="1:7">
      <c r="A109" s="7">
        <v>37800</v>
      </c>
      <c r="B109" s="7">
        <f t="shared" si="1"/>
        <v>0</v>
      </c>
      <c r="E109">
        <v>95</v>
      </c>
      <c r="F109" s="1">
        <v>0</v>
      </c>
      <c r="G109" s="1">
        <v>1.06145545620136E-11</v>
      </c>
    </row>
    <row r="110" spans="1:7">
      <c r="A110" s="7">
        <v>38200</v>
      </c>
      <c r="B110" s="7">
        <f t="shared" si="1"/>
        <v>0</v>
      </c>
      <c r="E110">
        <v>96</v>
      </c>
      <c r="F110" s="1">
        <v>0</v>
      </c>
      <c r="G110" s="1">
        <v>3.44029709701154E-12</v>
      </c>
    </row>
    <row r="111" spans="1:7">
      <c r="A111" s="7">
        <v>38600</v>
      </c>
      <c r="B111" s="7">
        <f t="shared" si="1"/>
        <v>0</v>
      </c>
      <c r="E111">
        <v>97</v>
      </c>
      <c r="F111" s="1">
        <v>0</v>
      </c>
      <c r="G111" s="1">
        <v>1.0850057672546099E-12</v>
      </c>
    </row>
    <row r="112" spans="1:7">
      <c r="A112" s="7">
        <v>39000</v>
      </c>
      <c r="B112" s="7">
        <f t="shared" si="1"/>
        <v>0</v>
      </c>
      <c r="E112">
        <v>98</v>
      </c>
      <c r="F112" s="1">
        <v>0</v>
      </c>
      <c r="G112" s="1">
        <v>3.3308727235541502E-13</v>
      </c>
    </row>
    <row r="113" spans="1:7">
      <c r="A113" s="7">
        <v>39400</v>
      </c>
      <c r="B113" s="7">
        <f t="shared" si="1"/>
        <v>0</v>
      </c>
      <c r="E113">
        <v>99</v>
      </c>
      <c r="F113" s="1">
        <v>0</v>
      </c>
      <c r="G113" s="1">
        <v>9.9405732843569306E-14</v>
      </c>
    </row>
    <row r="114" spans="1:7">
      <c r="A114" s="7">
        <v>39800</v>
      </c>
      <c r="B114" s="7">
        <f t="shared" si="1"/>
        <v>0</v>
      </c>
      <c r="E114">
        <v>100</v>
      </c>
      <c r="F114" s="1">
        <v>0</v>
      </c>
      <c r="G114" s="1">
        <v>2.8884911899571202E-14</v>
      </c>
    </row>
    <row r="115" spans="1:7">
      <c r="A115" s="7">
        <v>40200</v>
      </c>
      <c r="B115" s="7">
        <f t="shared" si="1"/>
        <v>0</v>
      </c>
      <c r="E115">
        <v>101</v>
      </c>
      <c r="F115" s="1">
        <v>0</v>
      </c>
      <c r="G115" s="1">
        <v>8.0669573773577208E-15</v>
      </c>
    </row>
    <row r="116" spans="1:7">
      <c r="A116" s="7">
        <v>40600</v>
      </c>
      <c r="B116" s="7">
        <f t="shared" si="1"/>
        <v>0</v>
      </c>
      <c r="E116">
        <v>102</v>
      </c>
      <c r="F116" s="1">
        <v>0</v>
      </c>
      <c r="G116" s="1">
        <v>2.3420198837490099E-15</v>
      </c>
    </row>
    <row r="117" spans="1:7">
      <c r="A117" s="7">
        <v>41000</v>
      </c>
      <c r="B117" s="7">
        <f t="shared" si="1"/>
        <v>0</v>
      </c>
      <c r="E117">
        <v>103</v>
      </c>
      <c r="F117" s="1">
        <v>0</v>
      </c>
      <c r="G117" s="1">
        <v>5.2044886305533699E-16</v>
      </c>
    </row>
    <row r="118" spans="1:7">
      <c r="A118" s="7">
        <v>41400</v>
      </c>
      <c r="B118" s="7">
        <f t="shared" si="1"/>
        <v>0</v>
      </c>
      <c r="E118">
        <v>104</v>
      </c>
      <c r="F118" s="1">
        <v>0</v>
      </c>
      <c r="G118" s="1">
        <v>2.60224431527668E-16</v>
      </c>
    </row>
    <row r="119" spans="1:7">
      <c r="A119" s="7">
        <v>41800</v>
      </c>
      <c r="B119" s="7">
        <f t="shared" si="1"/>
        <v>0</v>
      </c>
      <c r="E119">
        <v>105</v>
      </c>
      <c r="F119" s="1">
        <v>0</v>
      </c>
      <c r="G119" s="1">
        <v>0</v>
      </c>
    </row>
    <row r="120" spans="1:7">
      <c r="A120" s="7">
        <v>42200</v>
      </c>
      <c r="B120" s="7">
        <f t="shared" si="1"/>
        <v>0</v>
      </c>
      <c r="E120">
        <v>106</v>
      </c>
      <c r="F120" s="1">
        <v>0</v>
      </c>
      <c r="G120" s="1">
        <v>0</v>
      </c>
    </row>
    <row r="121" spans="1:7">
      <c r="A121" s="7">
        <v>42600</v>
      </c>
      <c r="B121" s="7">
        <f t="shared" si="1"/>
        <v>0</v>
      </c>
      <c r="E121">
        <v>107</v>
      </c>
      <c r="F121" s="1">
        <v>0</v>
      </c>
      <c r="G121" s="1">
        <v>0</v>
      </c>
    </row>
    <row r="122" spans="1:7">
      <c r="A122" s="7">
        <v>43000</v>
      </c>
      <c r="B122" s="7">
        <f t="shared" si="1"/>
        <v>0</v>
      </c>
      <c r="E122">
        <v>108</v>
      </c>
      <c r="F122" s="1">
        <v>0</v>
      </c>
      <c r="G122" s="1">
        <v>0</v>
      </c>
    </row>
    <row r="123" spans="1:7">
      <c r="A123" s="7">
        <v>43400</v>
      </c>
      <c r="B123" s="7">
        <f t="shared" si="1"/>
        <v>0</v>
      </c>
      <c r="E123">
        <v>109</v>
      </c>
      <c r="F123" s="1">
        <v>0</v>
      </c>
      <c r="G123" s="1">
        <v>0</v>
      </c>
    </row>
    <row r="124" spans="1:7">
      <c r="A124" s="7">
        <v>43800</v>
      </c>
      <c r="B124" s="7">
        <f t="shared" si="1"/>
        <v>0</v>
      </c>
      <c r="E124">
        <v>110</v>
      </c>
      <c r="F124" s="1">
        <v>0</v>
      </c>
      <c r="G124" s="1">
        <v>0</v>
      </c>
    </row>
    <row r="125" spans="1:7">
      <c r="A125" s="7">
        <v>44200</v>
      </c>
      <c r="B125" s="7">
        <f t="shared" si="1"/>
        <v>0</v>
      </c>
      <c r="E125">
        <v>111</v>
      </c>
      <c r="F125" s="1">
        <v>0</v>
      </c>
      <c r="G125" s="1">
        <v>0</v>
      </c>
    </row>
    <row r="126" spans="1:7">
      <c r="A126" s="7">
        <v>44600</v>
      </c>
      <c r="B126" s="7">
        <f t="shared" si="1"/>
        <v>0</v>
      </c>
      <c r="E126">
        <v>112</v>
      </c>
      <c r="F126" s="1">
        <v>0</v>
      </c>
      <c r="G126" s="1">
        <v>0</v>
      </c>
    </row>
    <row r="127" spans="1:7">
      <c r="A127" s="7">
        <v>45000</v>
      </c>
      <c r="B127" s="7">
        <f t="shared" si="1"/>
        <v>0</v>
      </c>
      <c r="E127">
        <v>113</v>
      </c>
      <c r="F127" s="1">
        <v>0</v>
      </c>
      <c r="G127" s="1">
        <v>0</v>
      </c>
    </row>
    <row r="128" spans="1:7">
      <c r="A128" s="7">
        <v>45400</v>
      </c>
      <c r="B128" s="7">
        <f t="shared" si="1"/>
        <v>0</v>
      </c>
      <c r="E128">
        <v>114</v>
      </c>
      <c r="F128" s="1">
        <v>0</v>
      </c>
      <c r="G128" s="1">
        <v>0</v>
      </c>
    </row>
    <row r="129" spans="1:7">
      <c r="A129" s="7">
        <v>45800</v>
      </c>
      <c r="B129" s="7">
        <f t="shared" si="1"/>
        <v>0</v>
      </c>
      <c r="E129">
        <v>115</v>
      </c>
      <c r="F129" s="1">
        <v>0</v>
      </c>
      <c r="G129" s="1">
        <v>0</v>
      </c>
    </row>
    <row r="130" spans="1:7">
      <c r="A130" s="7">
        <v>46200</v>
      </c>
      <c r="B130" s="7">
        <f t="shared" si="1"/>
        <v>0</v>
      </c>
      <c r="E130">
        <v>116</v>
      </c>
      <c r="F130" s="1">
        <v>0</v>
      </c>
      <c r="G130" s="1">
        <v>0</v>
      </c>
    </row>
    <row r="131" spans="1:7">
      <c r="A131" s="7">
        <v>46600</v>
      </c>
      <c r="B131" s="7">
        <f t="shared" si="1"/>
        <v>0</v>
      </c>
      <c r="E131">
        <v>117</v>
      </c>
      <c r="F131" s="1">
        <v>0</v>
      </c>
      <c r="G131" s="1">
        <v>0</v>
      </c>
    </row>
    <row r="132" spans="1:7">
      <c r="A132" s="7">
        <v>47000</v>
      </c>
      <c r="B132" s="7">
        <f t="shared" si="1"/>
        <v>0</v>
      </c>
      <c r="E132">
        <v>118</v>
      </c>
      <c r="F132" s="1">
        <v>0</v>
      </c>
      <c r="G132" s="1">
        <v>0</v>
      </c>
    </row>
    <row r="133" spans="1:7">
      <c r="A133" s="7">
        <v>47400</v>
      </c>
      <c r="B133" s="7">
        <f t="shared" si="1"/>
        <v>0</v>
      </c>
      <c r="E133">
        <v>119</v>
      </c>
      <c r="F133" s="1">
        <v>0</v>
      </c>
      <c r="G133" s="1">
        <v>0</v>
      </c>
    </row>
    <row r="134" spans="1:7">
      <c r="A134" s="7">
        <v>47800</v>
      </c>
      <c r="B134" s="7">
        <f t="shared" si="1"/>
        <v>0</v>
      </c>
      <c r="E134">
        <v>120</v>
      </c>
      <c r="F134" s="1">
        <v>0</v>
      </c>
      <c r="G134" s="1">
        <v>0</v>
      </c>
    </row>
    <row r="135" spans="1:7">
      <c r="A135" s="7">
        <v>48200</v>
      </c>
      <c r="B135" s="7">
        <f t="shared" si="1"/>
        <v>0</v>
      </c>
      <c r="E135">
        <v>121</v>
      </c>
      <c r="F135" s="1">
        <v>0</v>
      </c>
      <c r="G135" s="1">
        <v>0</v>
      </c>
    </row>
    <row r="136" spans="1:7">
      <c r="A136" s="7">
        <v>48600</v>
      </c>
      <c r="B136" s="7">
        <f t="shared" si="1"/>
        <v>0</v>
      </c>
      <c r="E136">
        <v>122</v>
      </c>
      <c r="F136" s="1">
        <v>0</v>
      </c>
      <c r="G136" s="1">
        <v>0</v>
      </c>
    </row>
    <row r="137" spans="1:7">
      <c r="A137" s="7">
        <v>49000</v>
      </c>
      <c r="B137" s="7">
        <f t="shared" si="1"/>
        <v>0</v>
      </c>
      <c r="E137">
        <v>123</v>
      </c>
      <c r="F137" s="1">
        <v>0</v>
      </c>
      <c r="G137" s="1">
        <v>0</v>
      </c>
    </row>
    <row r="138" spans="1:7">
      <c r="A138" s="7">
        <v>49400</v>
      </c>
      <c r="B138" s="7">
        <f t="shared" si="1"/>
        <v>0</v>
      </c>
      <c r="E138">
        <v>124</v>
      </c>
      <c r="F138" s="1">
        <v>0</v>
      </c>
      <c r="G138" s="1">
        <v>0</v>
      </c>
    </row>
    <row r="139" spans="1:7">
      <c r="A139" s="7">
        <v>49800</v>
      </c>
      <c r="B139" s="7">
        <f t="shared" si="1"/>
        <v>0</v>
      </c>
      <c r="E139">
        <v>125</v>
      </c>
      <c r="F139" s="1">
        <v>0</v>
      </c>
      <c r="G139" s="1">
        <v>0</v>
      </c>
    </row>
    <row r="140" spans="1:7">
      <c r="A140" s="7">
        <v>50200</v>
      </c>
      <c r="B140" s="7">
        <f t="shared" si="1"/>
        <v>0</v>
      </c>
      <c r="E140">
        <v>126</v>
      </c>
      <c r="F140" s="1">
        <v>0</v>
      </c>
      <c r="G140" s="1">
        <v>0</v>
      </c>
    </row>
    <row r="141" spans="1:7">
      <c r="A141" s="7">
        <v>50600</v>
      </c>
      <c r="B141" s="7">
        <f t="shared" si="1"/>
        <v>0</v>
      </c>
      <c r="E141">
        <v>127</v>
      </c>
      <c r="F141" s="1">
        <v>0</v>
      </c>
      <c r="G141" s="1">
        <v>0</v>
      </c>
    </row>
    <row r="142" spans="1:7">
      <c r="A142" s="7">
        <v>51000</v>
      </c>
      <c r="B142" s="7">
        <f t="shared" si="1"/>
        <v>0</v>
      </c>
      <c r="E142">
        <v>128</v>
      </c>
      <c r="F142" s="1">
        <v>0</v>
      </c>
      <c r="G142" s="1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2010-07-07T22:57:50Z</dcterms:modified>
</cp:coreProperties>
</file>