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charts/chart6.xml" ContentType="application/vnd.openxmlformats-officedocument.drawingml.chart+xml"/>
  <Override PartName="/xl/queryTables/queryTable1.xml" ContentType="application/vnd.openxmlformats-officedocument.spreadsheetml.queryTable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ml.chartshap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charts/chart7.xml" ContentType="application/vnd.openxmlformats-officedocument.drawingml.chart+xml"/>
  <Override PartName="/xl/charts/chart10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90" windowWidth="15390" windowHeight="7455" tabRatio="757" firstSheet="5" activeTab="5"/>
  </bookViews>
  <sheets>
    <sheet name="read me first" sheetId="1" r:id="rId1"/>
    <sheet name="Tests Description" sheetId="8" r:id="rId2"/>
    <sheet name="Diff_Fletcher_Dirichlet" sheetId="10" r:id="rId3"/>
    <sheet name="Diff_Fletcher_Neumann" sheetId="9" r:id="rId4"/>
    <sheet name="Adv Bi Uniform Dirichlet" sheetId="14" r:id="rId5"/>
    <sheet name="Tidal S Zero BC " sheetId="21" r:id="rId6"/>
    <sheet name="Tidal G Zero BC" sheetId="7" r:id="rId7"/>
    <sheet name="Data Diff_Fletcher_D" sheetId="11" r:id="rId8"/>
    <sheet name="Data Diff_Fletcher_N" sheetId="12" r:id="rId9"/>
    <sheet name=" Data Adv Bi Uniform Dirich" sheetId="13" r:id="rId10"/>
    <sheet name="Data Tidal S Zero BC" sheetId="15" r:id="rId11"/>
    <sheet name="Data Tidal Adv Decay G" sheetId="19" r:id="rId12"/>
    <sheet name="Data Tidal Adv Decay S " sheetId="18" r:id="rId13"/>
    <sheet name="Data Tidal G Zero BC" sheetId="4" r:id="rId14"/>
    <sheet name="Data Uniform Adv Decay G" sheetId="20" r:id="rId15"/>
    <sheet name="Data Heun Linear Decay No Flow" sheetId="16" r:id="rId16"/>
    <sheet name="Data RK3 Linear Decay No Flow" sheetId="17" r:id="rId17"/>
    <sheet name="4 to 1 convertor" sheetId="5" r:id="rId18"/>
    <sheet name="Sandbox" sheetId="6" r:id="rId19"/>
  </sheets>
  <definedNames>
    <definedName name="_xlnm._FilterDatabase" localSheetId="17" hidden="1">'4 to 1 convertor'!$A$1:$I$513</definedName>
    <definedName name="advection_tidal_consolidated_128" localSheetId="17">'4 to 1 convertor'!$B$2:$H$513</definedName>
    <definedName name="advection_tidal_consolidated_128" localSheetId="7">'Data Diff_Fletcher_D'!#REF!</definedName>
    <definedName name="advection_tidal_consolidated_128" localSheetId="13">'Data Tidal G Zero BC'!#REF!</definedName>
  </definedNames>
  <calcPr calcId="125725"/>
</workbook>
</file>

<file path=xl/calcChain.xml><?xml version="1.0" encoding="utf-8"?>
<calcChain xmlns="http://schemas.openxmlformats.org/spreadsheetml/2006/main">
  <c r="A3" i="5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134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A209"/>
  <c r="A210"/>
  <c r="A211"/>
  <c r="A212"/>
  <c r="A213"/>
  <c r="A214"/>
  <c r="A215"/>
  <c r="A216"/>
  <c r="A217"/>
  <c r="A218"/>
  <c r="A219"/>
  <c r="A220"/>
  <c r="A221"/>
  <c r="A222"/>
  <c r="A223"/>
  <c r="A224"/>
  <c r="A225"/>
  <c r="A226"/>
  <c r="A227"/>
  <c r="A228"/>
  <c r="A229"/>
  <c r="A230"/>
  <c r="A231"/>
  <c r="A232"/>
  <c r="A233"/>
  <c r="A234"/>
  <c r="A235"/>
  <c r="A236"/>
  <c r="A237"/>
  <c r="A238"/>
  <c r="A239"/>
  <c r="A240"/>
  <c r="A241"/>
  <c r="A242"/>
  <c r="A243"/>
  <c r="A244"/>
  <c r="A245"/>
  <c r="A246"/>
  <c r="A247"/>
  <c r="A248"/>
  <c r="A249"/>
  <c r="A250"/>
  <c r="A251"/>
  <c r="A252"/>
  <c r="A253"/>
  <c r="A254"/>
  <c r="A255"/>
  <c r="A256"/>
  <c r="A257"/>
  <c r="A258"/>
  <c r="A259"/>
  <c r="A260"/>
  <c r="A261"/>
  <c r="A262"/>
  <c r="A263"/>
  <c r="A264"/>
  <c r="A265"/>
  <c r="A266"/>
  <c r="A267"/>
  <c r="A268"/>
  <c r="A269"/>
  <c r="A270"/>
  <c r="A271"/>
  <c r="A272"/>
  <c r="A273"/>
  <c r="A274"/>
  <c r="A275"/>
  <c r="A276"/>
  <c r="A277"/>
  <c r="A278"/>
  <c r="A279"/>
  <c r="A280"/>
  <c r="A281"/>
  <c r="A282"/>
  <c r="A283"/>
  <c r="A284"/>
  <c r="A285"/>
  <c r="A286"/>
  <c r="A287"/>
  <c r="A288"/>
  <c r="A289"/>
  <c r="A290"/>
  <c r="A291"/>
  <c r="A292"/>
  <c r="A293"/>
  <c r="A294"/>
  <c r="A295"/>
  <c r="A296"/>
  <c r="A297"/>
  <c r="A298"/>
  <c r="A299"/>
  <c r="A300"/>
  <c r="A301"/>
  <c r="A302"/>
  <c r="A303"/>
  <c r="A304"/>
  <c r="A305"/>
  <c r="A306"/>
  <c r="A307"/>
  <c r="A308"/>
  <c r="A309"/>
  <c r="A310"/>
  <c r="A311"/>
  <c r="A312"/>
  <c r="A313"/>
  <c r="A314"/>
  <c r="A315"/>
  <c r="A316"/>
  <c r="A317"/>
  <c r="A318"/>
  <c r="A319"/>
  <c r="A320"/>
  <c r="A321"/>
  <c r="A322"/>
  <c r="A323"/>
  <c r="A324"/>
  <c r="A325"/>
  <c r="A326"/>
  <c r="A327"/>
  <c r="A328"/>
  <c r="A329"/>
  <c r="A330"/>
  <c r="A331"/>
  <c r="A332"/>
  <c r="A333"/>
  <c r="A334"/>
  <c r="A335"/>
  <c r="A336"/>
  <c r="A337"/>
  <c r="A338"/>
  <c r="A339"/>
  <c r="A340"/>
  <c r="A341"/>
  <c r="A342"/>
  <c r="A343"/>
  <c r="A344"/>
  <c r="A345"/>
  <c r="A346"/>
  <c r="A347"/>
  <c r="A348"/>
  <c r="A349"/>
  <c r="A350"/>
  <c r="A351"/>
  <c r="A352"/>
  <c r="A353"/>
  <c r="A354"/>
  <c r="A355"/>
  <c r="A356"/>
  <c r="A357"/>
  <c r="A358"/>
  <c r="A359"/>
  <c r="A360"/>
  <c r="A361"/>
  <c r="A362"/>
  <c r="A363"/>
  <c r="A364"/>
  <c r="A365"/>
  <c r="A366"/>
  <c r="A367"/>
  <c r="A368"/>
  <c r="A369"/>
  <c r="A370"/>
  <c r="A371"/>
  <c r="A372"/>
  <c r="A373"/>
  <c r="A374"/>
  <c r="A375"/>
  <c r="A376"/>
  <c r="A377"/>
  <c r="A378"/>
  <c r="A379"/>
  <c r="A380"/>
  <c r="A381"/>
  <c r="A382"/>
  <c r="A383"/>
  <c r="A384"/>
  <c r="A385"/>
  <c r="A386"/>
  <c r="A387"/>
  <c r="A388"/>
  <c r="A389"/>
  <c r="A390"/>
  <c r="A391"/>
  <c r="A392"/>
  <c r="A393"/>
  <c r="A394"/>
  <c r="A395"/>
  <c r="A396"/>
  <c r="A397"/>
  <c r="A398"/>
  <c r="A399"/>
  <c r="A400"/>
  <c r="A401"/>
  <c r="A402"/>
  <c r="A403"/>
  <c r="A404"/>
  <c r="A405"/>
  <c r="A406"/>
  <c r="A407"/>
  <c r="A408"/>
  <c r="A409"/>
  <c r="A410"/>
  <c r="A411"/>
  <c r="A412"/>
  <c r="A413"/>
  <c r="A414"/>
  <c r="A415"/>
  <c r="A416"/>
  <c r="A417"/>
  <c r="A418"/>
  <c r="A419"/>
  <c r="A420"/>
  <c r="A421"/>
  <c r="A422"/>
  <c r="A423"/>
  <c r="A424"/>
  <c r="A425"/>
  <c r="A426"/>
  <c r="A427"/>
  <c r="A428"/>
  <c r="A429"/>
  <c r="A430"/>
  <c r="A431"/>
  <c r="A432"/>
  <c r="A433"/>
  <c r="A434"/>
  <c r="A435"/>
  <c r="A436"/>
  <c r="A437"/>
  <c r="A438"/>
  <c r="A439"/>
  <c r="A440"/>
  <c r="A441"/>
  <c r="A442"/>
  <c r="A443"/>
  <c r="A444"/>
  <c r="A445"/>
  <c r="A446"/>
  <c r="A447"/>
  <c r="A448"/>
  <c r="A449"/>
  <c r="A450"/>
  <c r="A451"/>
  <c r="A452"/>
  <c r="A453"/>
  <c r="A454"/>
  <c r="A455"/>
  <c r="A456"/>
  <c r="A457"/>
  <c r="A458"/>
  <c r="A459"/>
  <c r="A460"/>
  <c r="A461"/>
  <c r="A462"/>
  <c r="A463"/>
  <c r="A464"/>
  <c r="A465"/>
  <c r="A466"/>
  <c r="A467"/>
  <c r="A468"/>
  <c r="A469"/>
  <c r="A470"/>
  <c r="A471"/>
  <c r="A472"/>
  <c r="A473"/>
  <c r="A474"/>
  <c r="A475"/>
  <c r="A476"/>
  <c r="A477"/>
  <c r="A478"/>
  <c r="A479"/>
  <c r="A480"/>
  <c r="A481"/>
  <c r="A482"/>
  <c r="A483"/>
  <c r="A484"/>
  <c r="A485"/>
  <c r="A486"/>
  <c r="A487"/>
  <c r="A488"/>
  <c r="A489"/>
  <c r="A490"/>
  <c r="A491"/>
  <c r="A492"/>
  <c r="A493"/>
  <c r="A494"/>
  <c r="A495"/>
  <c r="A496"/>
  <c r="A497"/>
  <c r="A498"/>
  <c r="A499"/>
  <c r="A500"/>
  <c r="A501"/>
  <c r="A502"/>
  <c r="A503"/>
  <c r="A504"/>
  <c r="A505"/>
  <c r="A506"/>
  <c r="A507"/>
  <c r="A508"/>
  <c r="A509"/>
  <c r="A510"/>
  <c r="A511"/>
  <c r="A512"/>
  <c r="A513"/>
  <c r="A2"/>
</calcChain>
</file>

<file path=xl/connections.xml><?xml version="1.0" encoding="utf-8"?>
<connections xmlns="http://schemas.openxmlformats.org/spreadsheetml/2006/main">
  <connection id="1" name="advection_tidal_consolidated_0128" type="6" refreshedVersion="3" background="1" saveData="1">
    <textPr codePage="437" sourceFile="D:\delta\trunk\stm\build\vs2008\test_transport\advection_tidal_consolidated_0512.txt" space="1" comma="1" consecutive="1">
      <textFields>
        <textField/>
      </textFields>
    </textPr>
  </connection>
  <connection id="2" name="advection_tidal_consolidated_01281" type="6" refreshedVersion="3" background="1" saveData="1">
    <textPr codePage="437" sourceFile="D:\delta\trunk\stm\build\vs2008\test_transport\advection_tidal_consolidated_0512.txt" space="1" comma="1" consecutive="1">
      <textFields>
        <textField/>
      </textFields>
    </textPr>
  </connection>
</connections>
</file>

<file path=xl/sharedStrings.xml><?xml version="1.0" encoding="utf-8"?>
<sst xmlns="http://schemas.openxmlformats.org/spreadsheetml/2006/main" count="499" uniqueCount="109">
  <si>
    <t>This is a joint project with UC Davis and the CA Dept of Water Resources.</t>
  </si>
  <si>
    <t xml:space="preserve">Created: </t>
  </si>
  <si>
    <t>Modified:</t>
  </si>
  <si>
    <t>Contacts:</t>
  </si>
  <si>
    <t>Fabian Bombardelli, UCD, Principal Investigator, fabombardelli@ucdavis.edu</t>
  </si>
  <si>
    <t>Kaveh Zamani, UCD, Graduate Student, kzamani@ucdavis.edu</t>
  </si>
  <si>
    <t>Jamie Anderson, DWR, Project Manager, jamiea@water.ca.gov</t>
  </si>
  <si>
    <t>Sheet Name</t>
  </si>
  <si>
    <t>This workbook presents data and plots for code tests developed for the single channel Sediment and Transport (STM) module  being developed for the Delta Simulation Model 2 (DSM2)</t>
  </si>
  <si>
    <t>Description</t>
  </si>
  <si>
    <t>X position</t>
  </si>
  <si>
    <t>Analytical Solution</t>
  </si>
  <si>
    <t>Error: Analy. Sol. - C(t=T)</t>
  </si>
  <si>
    <t>C(t=T)</t>
  </si>
  <si>
    <t>C(t=3T/4)</t>
  </si>
  <si>
    <t>C(t=T/2)</t>
  </si>
  <si>
    <t>C(t=T/4)</t>
  </si>
  <si>
    <t>C(t=0)</t>
  </si>
  <si>
    <t>Cell Number</t>
  </si>
  <si>
    <t>Filter</t>
  </si>
  <si>
    <t>Sandbox</t>
  </si>
  <si>
    <t>Number</t>
  </si>
  <si>
    <t>a1</t>
  </si>
  <si>
    <t>Processed trimed data and figures  for tidal Gaussian, zero remote BC</t>
  </si>
  <si>
    <t>a2</t>
  </si>
  <si>
    <t>(Other test will be here in red)</t>
  </si>
  <si>
    <t>a3</t>
  </si>
  <si>
    <t>.</t>
  </si>
  <si>
    <t>b1</t>
  </si>
  <si>
    <t>Full data for tidal Gaussian, zero remote BC</t>
  </si>
  <si>
    <t>b2</t>
  </si>
  <si>
    <t>c1</t>
  </si>
  <si>
    <t>4to1 calculator</t>
  </si>
  <si>
    <t>c2</t>
  </si>
  <si>
    <t>scratch paper, just for calculation (we can remove it at the end)</t>
  </si>
  <si>
    <t>Tidal G Zero BC</t>
  </si>
  <si>
    <t>Full Data Tidal G Zero BC</t>
  </si>
  <si>
    <t>(Other test will be here in blue)</t>
  </si>
  <si>
    <t>Coarsen the data for making figures with factor of 4</t>
  </si>
  <si>
    <t>Plot in color for reports</t>
  </si>
  <si>
    <t>Plot in blank and white for journal papers</t>
  </si>
  <si>
    <t>Plot in color for the one-page summaries</t>
  </si>
  <si>
    <t>Test</t>
  </si>
  <si>
    <t>Process</t>
  </si>
  <si>
    <t>Boundary Condition</t>
  </si>
  <si>
    <t>Parameters</t>
  </si>
  <si>
    <t>Result</t>
  </si>
  <si>
    <t>Advection (plug flow)</t>
  </si>
  <si>
    <t xml:space="preserve">Advection </t>
  </si>
  <si>
    <t>Diffusion</t>
  </si>
  <si>
    <t>Reaction</t>
  </si>
  <si>
    <t xml:space="preserve">Non-trivial </t>
  </si>
  <si>
    <t>Varying Area</t>
  </si>
  <si>
    <t>Varying Velocity</t>
  </si>
  <si>
    <t>Varying Dispersion</t>
  </si>
  <si>
    <t xml:space="preserve"> Reaction</t>
  </si>
  <si>
    <t xml:space="preserve">Time </t>
  </si>
  <si>
    <t>Space</t>
  </si>
  <si>
    <t>Time</t>
  </si>
  <si>
    <t>Non-Linear</t>
  </si>
  <si>
    <t>Uniform unidirectional flow, Gaussian mass distribution, zero concentration BC</t>
  </si>
  <si>
    <t>✔</t>
  </si>
  <si>
    <t>•</t>
  </si>
  <si>
    <t>x</t>
  </si>
  <si>
    <t>Uniform bidirectional flow, Gaussian mass distribution, zero concentration remote BC</t>
  </si>
  <si>
    <t>Uniform bidirectional flow, Gaussian mass distribution, specified concentration BC</t>
  </si>
  <si>
    <t>Tidal flow, Gaussian distribution of mass, zero concentration remote BC</t>
  </si>
  <si>
    <t>Tidal flow, Sinusoidal distribution of mass, zero concentration remote BC</t>
  </si>
  <si>
    <r>
      <t>Diffusion (mixing)</t>
    </r>
    <r>
      <rPr>
        <b/>
        <sz val="11"/>
        <rFont val="Calibri"/>
        <family val="2"/>
      </rPr>
      <t xml:space="preserve"> </t>
    </r>
  </si>
  <si>
    <t>Smooth distribution of mass, concentration value BC (Fletcher, 1991)</t>
  </si>
  <si>
    <r>
      <t>Smooth distribution of mass, flux value BC (Fletcher, 1991</t>
    </r>
    <r>
      <rPr>
        <sz val="11"/>
        <rFont val="Calibri"/>
        <family val="2"/>
      </rPr>
      <t>)</t>
    </r>
  </si>
  <si>
    <t>Gaussian distribution of mass, zero concentration value BC</t>
  </si>
  <si>
    <t>Gaussian distribution of mass, flux value BC</t>
  </si>
  <si>
    <t>Reaction (growth/decay)</t>
  </si>
  <si>
    <t>Linear decay, 2nd order Heun ordinary differential equation solver</t>
  </si>
  <si>
    <t>Linear decay, 3rd order Runge-Kutta ordinary differential equation solver</t>
  </si>
  <si>
    <t>Advection &amp; Diffusion</t>
  </si>
  <si>
    <t>Uniform flow, Gaussian mass, concentration remote BC, constant dispersion coefficient</t>
  </si>
  <si>
    <t>Uniform flow, Gaussian mass, value concentration BC, constant dispersion coefficient</t>
  </si>
  <si>
    <t>Spatially varying flow and dispersion coefficient (Zoppou &amp; Knight, 1998)</t>
  </si>
  <si>
    <t>~</t>
  </si>
  <si>
    <t>Temporally varying flow and dispersion coefficient (Crank, 1975)</t>
  </si>
  <si>
    <t>*</t>
  </si>
  <si>
    <t>Advection &amp; Reaction</t>
  </si>
  <si>
    <t>Uniform flow, Gaussian mass distribution, linear decay</t>
  </si>
  <si>
    <t>Tidal flow, Gaussian distribution of mass, zero concentration remote BC, linear decay</t>
  </si>
  <si>
    <t>Tidal flow, sinusoidal distribution of mass, zero concentration remote BC, linear decay</t>
  </si>
  <si>
    <t>Advection, Diffusion &amp; Reaction</t>
  </si>
  <si>
    <t>Uniform flow, Gaussian mass, specified conc. BC, const. dispersion coeff., linear decay</t>
  </si>
  <si>
    <t>Uniform flow, Gaussian mass, remote conc. BC, const. dispersion coeff., linear decay</t>
  </si>
  <si>
    <t>Non-uniform flow, time and spatially varying disp. coefficient, non-linear decay</t>
  </si>
  <si>
    <r>
      <t xml:space="preserve"> Key:   ✔Included,  • Not Applicable ,   X  Not Included,  </t>
    </r>
    <r>
      <rPr>
        <b/>
        <sz val="11"/>
        <color indexed="17"/>
        <rFont val="Arial"/>
        <family val="2"/>
      </rPr>
      <t>✔</t>
    </r>
    <r>
      <rPr>
        <b/>
        <sz val="11"/>
        <rFont val="Arial"/>
        <family val="2"/>
      </rPr>
      <t xml:space="preserve"> Passed , </t>
    </r>
    <r>
      <rPr>
        <b/>
        <sz val="11"/>
        <color indexed="13"/>
        <rFont val="Arial"/>
        <family val="2"/>
      </rPr>
      <t>✔</t>
    </r>
    <r>
      <rPr>
        <b/>
        <sz val="11"/>
        <rFont val="Arial"/>
        <family val="2"/>
      </rPr>
      <t xml:space="preserve"> Passed with Justification, ~ Test in Review, </t>
    </r>
    <r>
      <rPr>
        <b/>
        <sz val="12"/>
        <rFont val="Arial"/>
        <family val="2"/>
      </rPr>
      <t>*</t>
    </r>
    <r>
      <rPr>
        <b/>
        <sz val="11"/>
        <rFont val="Arial"/>
        <family val="2"/>
      </rPr>
      <t xml:space="preserve"> Test in Progress</t>
    </r>
  </si>
  <si>
    <t>Test Description</t>
  </si>
  <si>
    <t>Table describs all the STM tests</t>
  </si>
  <si>
    <t>X</t>
  </si>
  <si>
    <t>C exact</t>
  </si>
  <si>
    <t>done</t>
  </si>
  <si>
    <t>I suggest remove this in the report</t>
  </si>
  <si>
    <t>C (t=3T/4)</t>
  </si>
  <si>
    <t>C (t=T/2)</t>
  </si>
  <si>
    <t>C (t=0)</t>
  </si>
  <si>
    <t>C (t=T/4)</t>
  </si>
  <si>
    <t>C (t=T)</t>
  </si>
  <si>
    <t>test not ready</t>
  </si>
  <si>
    <t>Cell #</t>
  </si>
  <si>
    <t>I suggest not to show this in the figure</t>
  </si>
  <si>
    <t>T</t>
  </si>
  <si>
    <t>This is an ODE solver</t>
  </si>
  <si>
    <t>???</t>
  </si>
</sst>
</file>

<file path=xl/styles.xml><?xml version="1.0" encoding="utf-8"?>
<styleSheet xmlns="http://schemas.openxmlformats.org/spreadsheetml/2006/main">
  <numFmts count="2">
    <numFmt numFmtId="164" formatCode="&quot;$&quot;#,##0.00"/>
    <numFmt numFmtId="165" formatCode="0.0000"/>
  </numFmts>
  <fonts count="2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1"/>
      <name val="Arial"/>
      <family val="2"/>
    </font>
    <font>
      <sz val="10"/>
      <name val="Arial"/>
      <family val="2"/>
    </font>
    <font>
      <sz val="12"/>
      <name val="Arial"/>
      <family val="2"/>
    </font>
    <font>
      <b/>
      <sz val="12.5"/>
      <name val="Arial"/>
      <family val="2"/>
    </font>
    <font>
      <b/>
      <sz val="10"/>
      <name val="Arial"/>
      <family val="2"/>
    </font>
    <font>
      <sz val="12"/>
      <color rgb="FF00B050"/>
      <name val="Arial"/>
      <family val="2"/>
    </font>
    <font>
      <b/>
      <sz val="11"/>
      <name val="Calibri"/>
      <family val="2"/>
    </font>
    <font>
      <sz val="11"/>
      <name val="Calibri"/>
      <family val="2"/>
    </font>
    <font>
      <sz val="12"/>
      <color rgb="FFFFFF00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b/>
      <sz val="11"/>
      <color indexed="17"/>
      <name val="Arial"/>
      <family val="2"/>
    </font>
    <font>
      <b/>
      <sz val="11"/>
      <color indexed="13"/>
      <name val="Arial"/>
      <family val="2"/>
    </font>
    <font>
      <u/>
      <sz val="10"/>
      <color theme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47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9" fillId="0" borderId="0" applyNumberFormat="0" applyFill="0" applyBorder="0" applyAlignment="0" applyProtection="0">
      <alignment vertical="top"/>
      <protection locked="0"/>
    </xf>
  </cellStyleXfs>
  <cellXfs count="160">
    <xf numFmtId="0" fontId="0" fillId="0" borderId="0" xfId="0"/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3" borderId="0" xfId="0" applyFill="1"/>
    <xf numFmtId="0" fontId="2" fillId="0" borderId="0" xfId="0" applyFont="1"/>
    <xf numFmtId="14" fontId="2" fillId="0" borderId="0" xfId="0" applyNumberFormat="1" applyFont="1"/>
    <xf numFmtId="0" fontId="0" fillId="0" borderId="11" xfId="0" applyBorder="1" applyAlignment="1">
      <alignment horizontal="center"/>
    </xf>
    <xf numFmtId="0" fontId="3" fillId="4" borderId="12" xfId="0" applyFont="1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9" xfId="0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2" fillId="2" borderId="8" xfId="0" applyFont="1" applyFill="1" applyBorder="1"/>
    <xf numFmtId="0" fontId="0" fillId="0" borderId="20" xfId="0" applyBorder="1" applyAlignment="1">
      <alignment horizontal="center"/>
    </xf>
    <xf numFmtId="0" fontId="2" fillId="2" borderId="3" xfId="0" applyFont="1" applyFill="1" applyBorder="1"/>
    <xf numFmtId="0" fontId="2" fillId="0" borderId="0" xfId="0" applyFont="1" applyBorder="1"/>
    <xf numFmtId="0" fontId="2" fillId="0" borderId="0" xfId="0" applyFont="1" applyFill="1" applyBorder="1"/>
    <xf numFmtId="0" fontId="0" fillId="0" borderId="0" xfId="0" applyFill="1" applyBorder="1"/>
    <xf numFmtId="0" fontId="0" fillId="5" borderId="0" xfId="0" applyFill="1"/>
    <xf numFmtId="0" fontId="2" fillId="6" borderId="16" xfId="0" applyFont="1" applyFill="1" applyBorder="1"/>
    <xf numFmtId="0" fontId="2" fillId="6" borderId="1" xfId="0" applyFont="1" applyFill="1" applyBorder="1"/>
    <xf numFmtId="0" fontId="2" fillId="6" borderId="3" xfId="0" applyFont="1" applyFill="1" applyBorder="1"/>
    <xf numFmtId="0" fontId="5" fillId="0" borderId="0" xfId="0" applyFont="1"/>
    <xf numFmtId="0" fontId="0" fillId="0" borderId="0" xfId="0" applyAlignment="1">
      <alignment horizontal="center" vertical="center"/>
    </xf>
    <xf numFmtId="0" fontId="6" fillId="7" borderId="11" xfId="0" applyFont="1" applyFill="1" applyBorder="1" applyAlignment="1">
      <alignment horizontal="center" vertical="center"/>
    </xf>
    <xf numFmtId="0" fontId="6" fillId="7" borderId="7" xfId="0" applyFont="1" applyFill="1" applyBorder="1" applyAlignment="1">
      <alignment horizontal="center" vertical="center"/>
    </xf>
    <xf numFmtId="164" fontId="6" fillId="7" borderId="11" xfId="0" applyNumberFormat="1" applyFont="1" applyFill="1" applyBorder="1" applyAlignment="1">
      <alignment horizontal="center" vertical="center"/>
    </xf>
    <xf numFmtId="164" fontId="6" fillId="7" borderId="29" xfId="0" applyNumberFormat="1" applyFont="1" applyFill="1" applyBorder="1" applyAlignment="1">
      <alignment horizontal="center" vertical="center"/>
    </xf>
    <xf numFmtId="164" fontId="6" fillId="7" borderId="21" xfId="0" applyNumberFormat="1" applyFont="1" applyFill="1" applyBorder="1" applyAlignment="1">
      <alignment horizontal="center" vertical="center"/>
    </xf>
    <xf numFmtId="164" fontId="6" fillId="7" borderId="30" xfId="0" applyNumberFormat="1" applyFont="1" applyFill="1" applyBorder="1" applyAlignment="1">
      <alignment horizontal="center" vertical="center"/>
    </xf>
    <xf numFmtId="164" fontId="6" fillId="7" borderId="31" xfId="0" applyNumberFormat="1" applyFont="1" applyFill="1" applyBorder="1" applyAlignment="1">
      <alignment horizontal="center" vertical="center"/>
    </xf>
    <xf numFmtId="0" fontId="0" fillId="0" borderId="17" xfId="0" applyNumberFormat="1" applyBorder="1" applyAlignment="1">
      <alignment horizontal="center" vertical="center"/>
    </xf>
    <xf numFmtId="164" fontId="7" fillId="0" borderId="15" xfId="0" applyNumberFormat="1" applyFont="1" applyBorder="1" applyAlignment="1">
      <alignment horizontal="center" vertical="center"/>
    </xf>
    <xf numFmtId="164" fontId="8" fillId="0" borderId="16" xfId="0" applyNumberFormat="1" applyFont="1" applyBorder="1" applyAlignment="1">
      <alignment horizontal="center" vertical="center"/>
    </xf>
    <xf numFmtId="0" fontId="9" fillId="0" borderId="15" xfId="0" applyFont="1" applyBorder="1" applyAlignment="1">
      <alignment horizontal="center" vertical="center"/>
    </xf>
    <xf numFmtId="164" fontId="10" fillId="0" borderId="16" xfId="0" applyNumberFormat="1" applyFont="1" applyBorder="1" applyAlignment="1">
      <alignment horizontal="center" vertical="center"/>
    </xf>
    <xf numFmtId="164" fontId="10" fillId="0" borderId="15" xfId="0" applyNumberFormat="1" applyFont="1" applyBorder="1" applyAlignment="1">
      <alignment horizontal="center" vertical="center"/>
    </xf>
    <xf numFmtId="0" fontId="9" fillId="0" borderId="32" xfId="0" applyFont="1" applyBorder="1" applyAlignment="1">
      <alignment horizontal="center" vertical="center"/>
    </xf>
    <xf numFmtId="0" fontId="9" fillId="0" borderId="33" xfId="0" applyFont="1" applyBorder="1" applyAlignment="1">
      <alignment horizontal="center" vertical="center"/>
    </xf>
    <xf numFmtId="164" fontId="11" fillId="0" borderId="34" xfId="0" applyNumberFormat="1" applyFont="1" applyBorder="1" applyAlignment="1">
      <alignment horizontal="center" vertical="center"/>
    </xf>
    <xf numFmtId="0" fontId="0" fillId="0" borderId="5" xfId="0" applyNumberFormat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164" fontId="8" fillId="0" borderId="1" xfId="0" applyNumberFormat="1" applyFont="1" applyBorder="1" applyAlignment="1">
      <alignment horizontal="center" vertical="center"/>
    </xf>
    <xf numFmtId="0" fontId="9" fillId="0" borderId="19" xfId="0" applyFont="1" applyBorder="1" applyAlignment="1">
      <alignment horizontal="center" vertical="center"/>
    </xf>
    <xf numFmtId="164" fontId="10" fillId="0" borderId="1" xfId="0" applyNumberFormat="1" applyFont="1" applyBorder="1" applyAlignment="1">
      <alignment horizontal="center" vertical="center"/>
    </xf>
    <xf numFmtId="164" fontId="10" fillId="0" borderId="19" xfId="0" applyNumberFormat="1" applyFont="1" applyBorder="1" applyAlignment="1">
      <alignment horizontal="center" vertical="center"/>
    </xf>
    <xf numFmtId="0" fontId="9" fillId="0" borderId="35" xfId="0" applyFont="1" applyBorder="1" applyAlignment="1">
      <alignment horizontal="center" vertical="center"/>
    </xf>
    <xf numFmtId="0" fontId="9" fillId="0" borderId="36" xfId="0" applyFont="1" applyBorder="1" applyAlignment="1">
      <alignment horizontal="center" vertical="center"/>
    </xf>
    <xf numFmtId="164" fontId="11" fillId="0" borderId="37" xfId="0" applyNumberFormat="1" applyFont="1" applyBorder="1" applyAlignment="1">
      <alignment horizontal="center" vertical="center"/>
    </xf>
    <xf numFmtId="164" fontId="8" fillId="0" borderId="19" xfId="0" applyNumberFormat="1" applyFont="1" applyBorder="1" applyAlignment="1">
      <alignment horizontal="center" vertical="center"/>
    </xf>
    <xf numFmtId="0" fontId="0" fillId="0" borderId="6" xfId="0" applyNumberFormat="1" applyBorder="1" applyAlignment="1">
      <alignment horizontal="center" vertical="center"/>
    </xf>
    <xf numFmtId="164" fontId="0" fillId="0" borderId="20" xfId="0" applyNumberFormat="1" applyBorder="1" applyAlignment="1">
      <alignment horizontal="center" vertical="center"/>
    </xf>
    <xf numFmtId="164" fontId="8" fillId="0" borderId="3" xfId="0" applyNumberFormat="1" applyFont="1" applyBorder="1" applyAlignment="1">
      <alignment horizontal="center" vertical="center"/>
    </xf>
    <xf numFmtId="0" fontId="9" fillId="0" borderId="20" xfId="0" applyFont="1" applyBorder="1" applyAlignment="1">
      <alignment horizontal="center" vertical="center"/>
    </xf>
    <xf numFmtId="164" fontId="10" fillId="0" borderId="3" xfId="0" applyNumberFormat="1" applyFont="1" applyBorder="1" applyAlignment="1">
      <alignment horizontal="center" vertical="center"/>
    </xf>
    <xf numFmtId="164" fontId="8" fillId="0" borderId="20" xfId="0" applyNumberFormat="1" applyFont="1" applyBorder="1" applyAlignment="1">
      <alignment horizontal="center" vertical="center"/>
    </xf>
    <xf numFmtId="0" fontId="9" fillId="0" borderId="38" xfId="0" applyFont="1" applyBorder="1" applyAlignment="1">
      <alignment horizontal="center" vertical="center"/>
    </xf>
    <xf numFmtId="0" fontId="9" fillId="0" borderId="39" xfId="0" applyFont="1" applyBorder="1" applyAlignment="1">
      <alignment horizontal="center" vertical="center"/>
    </xf>
    <xf numFmtId="164" fontId="11" fillId="0" borderId="40" xfId="0" applyNumberFormat="1" applyFont="1" applyBorder="1" applyAlignment="1">
      <alignment horizontal="center" vertical="center"/>
    </xf>
    <xf numFmtId="164" fontId="7" fillId="0" borderId="19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164" fontId="10" fillId="0" borderId="35" xfId="0" applyNumberFormat="1" applyFont="1" applyBorder="1" applyAlignment="1">
      <alignment horizontal="center" vertical="center"/>
    </xf>
    <xf numFmtId="164" fontId="10" fillId="0" borderId="36" xfId="0" applyNumberFormat="1" applyFont="1" applyBorder="1" applyAlignment="1">
      <alignment horizontal="center" vertical="center"/>
    </xf>
    <xf numFmtId="164" fontId="13" fillId="0" borderId="19" xfId="0" applyNumberFormat="1" applyFont="1" applyBorder="1" applyAlignment="1">
      <alignment horizontal="center" vertical="center" wrapText="1"/>
    </xf>
    <xf numFmtId="164" fontId="6" fillId="0" borderId="1" xfId="0" applyNumberFormat="1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164" fontId="10" fillId="0" borderId="38" xfId="0" applyNumberFormat="1" applyFont="1" applyBorder="1" applyAlignment="1">
      <alignment horizontal="center" vertical="center"/>
    </xf>
    <xf numFmtId="164" fontId="10" fillId="0" borderId="39" xfId="0" applyNumberFormat="1" applyFont="1" applyBorder="1" applyAlignment="1">
      <alignment horizontal="center" vertical="center"/>
    </xf>
    <xf numFmtId="164" fontId="13" fillId="0" borderId="20" xfId="0" applyNumberFormat="1" applyFont="1" applyBorder="1" applyAlignment="1">
      <alignment horizontal="center" vertical="center" wrapText="1"/>
    </xf>
    <xf numFmtId="164" fontId="10" fillId="0" borderId="20" xfId="0" applyNumberFormat="1" applyFont="1" applyBorder="1" applyAlignment="1">
      <alignment horizontal="center" vertical="center"/>
    </xf>
    <xf numFmtId="164" fontId="14" fillId="0" borderId="37" xfId="0" applyNumberFormat="1" applyFont="1" applyBorder="1" applyAlignment="1">
      <alignment horizontal="center" vertical="center"/>
    </xf>
    <xf numFmtId="164" fontId="8" fillId="0" borderId="36" xfId="0" applyNumberFormat="1" applyFont="1" applyBorder="1" applyAlignment="1">
      <alignment horizontal="center" vertical="center"/>
    </xf>
    <xf numFmtId="0" fontId="15" fillId="0" borderId="37" xfId="0" applyFont="1" applyBorder="1" applyAlignment="1">
      <alignment horizontal="center" vertical="center"/>
    </xf>
    <xf numFmtId="0" fontId="16" fillId="0" borderId="40" xfId="0" applyFont="1" applyBorder="1" applyAlignment="1">
      <alignment horizontal="center" vertical="center"/>
    </xf>
    <xf numFmtId="164" fontId="8" fillId="0" borderId="38" xfId="0" applyNumberFormat="1" applyFont="1" applyBorder="1" applyAlignment="1">
      <alignment horizontal="center" vertical="center"/>
    </xf>
    <xf numFmtId="164" fontId="8" fillId="0" borderId="39" xfId="0" applyNumberFormat="1" applyFont="1" applyBorder="1" applyAlignment="1">
      <alignment horizontal="center" vertical="center"/>
    </xf>
    <xf numFmtId="0" fontId="0" fillId="7" borderId="43" xfId="0" applyFill="1" applyBorder="1" applyAlignment="1">
      <alignment horizontal="center" vertical="center"/>
    </xf>
    <xf numFmtId="0" fontId="19" fillId="0" borderId="0" xfId="1" applyAlignment="1" applyProtection="1">
      <alignment horizontal="center" vertical="center"/>
    </xf>
    <xf numFmtId="0" fontId="0" fillId="0" borderId="44" xfId="0" applyBorder="1" applyAlignment="1">
      <alignment horizontal="center"/>
    </xf>
    <xf numFmtId="0" fontId="2" fillId="3" borderId="16" xfId="0" applyFont="1" applyFill="1" applyBorder="1" applyAlignment="1">
      <alignment horizontal="left"/>
    </xf>
    <xf numFmtId="0" fontId="0" fillId="3" borderId="5" xfId="0" applyNumberFormat="1" applyFill="1" applyBorder="1" applyAlignment="1">
      <alignment horizontal="center" vertical="center"/>
    </xf>
    <xf numFmtId="0" fontId="0" fillId="8" borderId="5" xfId="0" applyNumberFormat="1" applyFill="1" applyBorder="1" applyAlignment="1">
      <alignment horizontal="center" vertical="center"/>
    </xf>
    <xf numFmtId="165" fontId="0" fillId="0" borderId="0" xfId="0" applyNumberFormat="1"/>
    <xf numFmtId="165" fontId="0" fillId="2" borderId="7" xfId="0" applyNumberFormat="1" applyFill="1" applyBorder="1" applyAlignment="1">
      <alignment horizontal="center"/>
    </xf>
    <xf numFmtId="165" fontId="0" fillId="2" borderId="8" xfId="0" applyNumberFormat="1" applyFill="1" applyBorder="1" applyAlignment="1">
      <alignment horizontal="center"/>
    </xf>
    <xf numFmtId="165" fontId="0" fillId="2" borderId="9" xfId="0" applyNumberFormat="1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165" fontId="0" fillId="7" borderId="7" xfId="0" applyNumberFormat="1" applyFill="1" applyBorder="1" applyAlignment="1">
      <alignment horizontal="center"/>
    </xf>
    <xf numFmtId="165" fontId="0" fillId="7" borderId="8" xfId="0" applyNumberFormat="1" applyFill="1" applyBorder="1" applyAlignment="1">
      <alignment horizontal="center"/>
    </xf>
    <xf numFmtId="0" fontId="0" fillId="7" borderId="0" xfId="0" applyFill="1"/>
    <xf numFmtId="165" fontId="0" fillId="3" borderId="0" xfId="0" applyNumberFormat="1" applyFill="1"/>
    <xf numFmtId="165" fontId="0" fillId="0" borderId="0" xfId="0" applyNumberFormat="1" applyFill="1"/>
    <xf numFmtId="165" fontId="2" fillId="3" borderId="0" xfId="0" applyNumberFormat="1" applyFont="1" applyFill="1"/>
    <xf numFmtId="0" fontId="0" fillId="3" borderId="6" xfId="0" applyNumberFormat="1" applyFill="1" applyBorder="1" applyAlignment="1">
      <alignment horizontal="center" vertical="center"/>
    </xf>
    <xf numFmtId="165" fontId="0" fillId="7" borderId="0" xfId="0" applyNumberFormat="1" applyFill="1" applyBorder="1" applyAlignment="1">
      <alignment horizontal="center"/>
    </xf>
    <xf numFmtId="165" fontId="0" fillId="3" borderId="0" xfId="0" applyNumberFormat="1" applyFill="1" applyBorder="1"/>
    <xf numFmtId="0" fontId="0" fillId="7" borderId="0" xfId="0" applyFill="1" applyBorder="1"/>
    <xf numFmtId="0" fontId="0" fillId="0" borderId="0" xfId="0" applyFill="1" applyBorder="1" applyAlignment="1">
      <alignment horizontal="center"/>
    </xf>
    <xf numFmtId="165" fontId="0" fillId="0" borderId="0" xfId="0" applyNumberFormat="1" applyFill="1" applyBorder="1" applyAlignment="1">
      <alignment horizontal="center"/>
    </xf>
    <xf numFmtId="165" fontId="0" fillId="0" borderId="0" xfId="0" applyNumberFormat="1" applyFill="1" applyBorder="1"/>
    <xf numFmtId="0" fontId="0" fillId="0" borderId="0" xfId="0" applyFill="1"/>
    <xf numFmtId="11" fontId="0" fillId="0" borderId="0" xfId="0" applyNumberFormat="1"/>
    <xf numFmtId="0" fontId="0" fillId="0" borderId="0" xfId="0" applyNumberFormat="1"/>
    <xf numFmtId="0" fontId="0" fillId="8" borderId="6" xfId="0" applyNumberFormat="1" applyFill="1" applyBorder="1" applyAlignment="1">
      <alignment horizontal="center" vertical="center"/>
    </xf>
    <xf numFmtId="0" fontId="0" fillId="8" borderId="0" xfId="0" applyFill="1"/>
    <xf numFmtId="0" fontId="2" fillId="8" borderId="10" xfId="0" applyFont="1" applyFill="1" applyBorder="1"/>
    <xf numFmtId="0" fontId="4" fillId="8" borderId="10" xfId="0" applyFont="1" applyFill="1" applyBorder="1"/>
    <xf numFmtId="0" fontId="2" fillId="8" borderId="21" xfId="0" applyFont="1" applyFill="1" applyBorder="1"/>
    <xf numFmtId="0" fontId="2" fillId="0" borderId="7" xfId="0" applyFont="1" applyFill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4" borderId="13" xfId="0" applyFont="1" applyFill="1" applyBorder="1" applyAlignment="1">
      <alignment horizontal="center"/>
    </xf>
    <xf numFmtId="0" fontId="3" fillId="4" borderId="12" xfId="0" applyFont="1" applyFill="1" applyBorder="1" applyAlignment="1">
      <alignment horizontal="center"/>
    </xf>
    <xf numFmtId="0" fontId="3" fillId="4" borderId="14" xfId="0" applyFont="1" applyFill="1" applyBorder="1" applyAlignment="1">
      <alignment horizontal="center"/>
    </xf>
    <xf numFmtId="0" fontId="2" fillId="0" borderId="45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46" xfId="0" applyFont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4" borderId="17" xfId="0" applyFont="1" applyFill="1" applyBorder="1" applyAlignment="1">
      <alignment horizontal="center"/>
    </xf>
    <xf numFmtId="0" fontId="2" fillId="4" borderId="16" xfId="0" applyFont="1" applyFill="1" applyBorder="1" applyAlignment="1">
      <alignment horizontal="center"/>
    </xf>
    <xf numFmtId="0" fontId="2" fillId="4" borderId="18" xfId="0" applyFont="1" applyFill="1" applyBorder="1" applyAlignment="1">
      <alignment horizontal="center"/>
    </xf>
    <xf numFmtId="164" fontId="6" fillId="7" borderId="25" xfId="0" applyNumberFormat="1" applyFont="1" applyFill="1" applyBorder="1" applyAlignment="1">
      <alignment horizontal="center" vertical="center"/>
    </xf>
    <xf numFmtId="164" fontId="6" fillId="7" borderId="28" xfId="0" applyNumberFormat="1" applyFont="1" applyFill="1" applyBorder="1" applyAlignment="1">
      <alignment horizontal="center" vertical="center"/>
    </xf>
    <xf numFmtId="164" fontId="6" fillId="7" borderId="17" xfId="0" applyNumberFormat="1" applyFont="1" applyFill="1" applyBorder="1" applyAlignment="1">
      <alignment horizontal="center" vertical="center"/>
    </xf>
    <xf numFmtId="164" fontId="6" fillId="7" borderId="18" xfId="0" applyNumberFormat="1" applyFont="1" applyFill="1" applyBorder="1" applyAlignment="1">
      <alignment horizontal="center" vertical="center"/>
    </xf>
    <xf numFmtId="164" fontId="0" fillId="7" borderId="17" xfId="0" applyNumberFormat="1" applyFill="1" applyBorder="1" applyAlignment="1">
      <alignment horizontal="center" vertical="center"/>
    </xf>
    <xf numFmtId="164" fontId="0" fillId="7" borderId="16" xfId="0" applyNumberFormat="1" applyFill="1" applyBorder="1" applyAlignment="1">
      <alignment horizontal="center" vertical="center"/>
    </xf>
    <xf numFmtId="164" fontId="0" fillId="7" borderId="18" xfId="0" applyNumberFormat="1" applyFill="1" applyBorder="1" applyAlignment="1">
      <alignment horizontal="center" vertical="center"/>
    </xf>
    <xf numFmtId="164" fontId="6" fillId="7" borderId="5" xfId="0" applyNumberFormat="1" applyFont="1" applyFill="1" applyBorder="1" applyAlignment="1">
      <alignment horizontal="center" vertical="center"/>
    </xf>
    <xf numFmtId="164" fontId="6" fillId="7" borderId="6" xfId="0" applyNumberFormat="1" applyFont="1" applyFill="1" applyBorder="1" applyAlignment="1">
      <alignment horizontal="center" vertical="center"/>
    </xf>
    <xf numFmtId="0" fontId="6" fillId="7" borderId="22" xfId="0" applyFont="1" applyFill="1" applyBorder="1" applyAlignment="1">
      <alignment horizontal="center" vertical="center"/>
    </xf>
    <xf numFmtId="0" fontId="6" fillId="7" borderId="23" xfId="0" applyFont="1" applyFill="1" applyBorder="1" applyAlignment="1">
      <alignment horizontal="center" vertical="center"/>
    </xf>
    <xf numFmtId="0" fontId="6" fillId="7" borderId="24" xfId="0" applyFont="1" applyFill="1" applyBorder="1" applyAlignment="1">
      <alignment horizontal="center" vertical="center"/>
    </xf>
    <xf numFmtId="0" fontId="6" fillId="7" borderId="25" xfId="0" applyFont="1" applyFill="1" applyBorder="1" applyAlignment="1">
      <alignment horizontal="center" vertical="center"/>
    </xf>
    <xf numFmtId="0" fontId="6" fillId="7" borderId="26" xfId="0" applyFont="1" applyFill="1" applyBorder="1" applyAlignment="1">
      <alignment horizontal="center" vertical="center"/>
    </xf>
    <xf numFmtId="0" fontId="6" fillId="7" borderId="27" xfId="0" applyFont="1" applyFill="1" applyBorder="1" applyAlignment="1">
      <alignment horizontal="center" vertical="center"/>
    </xf>
    <xf numFmtId="0" fontId="6" fillId="7" borderId="15" xfId="0" applyFont="1" applyFill="1" applyBorder="1" applyAlignment="1">
      <alignment horizontal="center" vertical="center"/>
    </xf>
    <xf numFmtId="0" fontId="6" fillId="7" borderId="19" xfId="0" applyFont="1" applyFill="1" applyBorder="1" applyAlignment="1">
      <alignment horizontal="center" vertical="center"/>
    </xf>
    <xf numFmtId="0" fontId="6" fillId="7" borderId="20" xfId="0" applyFont="1" applyFill="1" applyBorder="1" applyAlignment="1">
      <alignment horizontal="center" vertical="center"/>
    </xf>
    <xf numFmtId="164" fontId="6" fillId="7" borderId="15" xfId="0" applyNumberFormat="1" applyFont="1" applyFill="1" applyBorder="1" applyAlignment="1">
      <alignment horizontal="center" vertical="center"/>
    </xf>
    <xf numFmtId="164" fontId="6" fillId="7" borderId="20" xfId="0" applyNumberFormat="1" applyFont="1" applyFill="1" applyBorder="1" applyAlignment="1">
      <alignment horizontal="center" vertical="center"/>
    </xf>
    <xf numFmtId="164" fontId="6" fillId="7" borderId="10" xfId="0" applyNumberFormat="1" applyFont="1" applyFill="1" applyBorder="1" applyAlignment="1">
      <alignment horizontal="center" vertical="center"/>
    </xf>
    <xf numFmtId="164" fontId="6" fillId="7" borderId="3" xfId="0" applyNumberFormat="1" applyFont="1" applyFill="1" applyBorder="1" applyAlignment="1">
      <alignment horizontal="center" vertical="center"/>
    </xf>
    <xf numFmtId="0" fontId="6" fillId="7" borderId="41" xfId="0" applyFont="1" applyFill="1" applyBorder="1" applyAlignment="1">
      <alignment horizontal="center" vertical="center"/>
    </xf>
    <xf numFmtId="0" fontId="6" fillId="7" borderId="42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connections" Target="connection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Diffusion</a:t>
            </a:r>
            <a:r>
              <a:rPr lang="en-US" baseline="0"/>
              <a:t> of mass with flux BC</a:t>
            </a:r>
            <a:endParaRPr lang="en-US"/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strRef>
              <c:f>Diff_Fletcher_Dirichlet!$P$1</c:f>
              <c:strCache>
                <c:ptCount val="1"/>
                <c:pt idx="0">
                  <c:v>C exact</c:v>
                </c:pt>
              </c:strCache>
            </c:strRef>
          </c:tx>
          <c:spPr>
            <a:ln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Diff_Fletcher_Dirichlet!$O$2:$O$17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Diff_Fletcher_Dirichlet!$P$2:$P$17</c:f>
              <c:numCache>
                <c:formatCode>0.0000</c:formatCode>
                <c:ptCount val="16"/>
                <c:pt idx="0">
                  <c:v>0.278266929581512</c:v>
                </c:pt>
                <c:pt idx="1">
                  <c:v>0.39028466621084801</c:v>
                </c:pt>
                <c:pt idx="2">
                  <c:v>0.50213439080653499</c:v>
                </c:pt>
                <c:pt idx="3">
                  <c:v>0.61382117677403203</c:v>
                </c:pt>
                <c:pt idx="4">
                  <c:v>0.72535136875513895</c:v>
                </c:pt>
                <c:pt idx="5">
                  <c:v>0.83673253312752405</c:v>
                </c:pt>
                <c:pt idx="6">
                  <c:v>0.947973398972347</c:v>
                </c:pt>
                <c:pt idx="7">
                  <c:v>1.0590837899705501</c:v>
                </c:pt>
                <c:pt idx="8">
                  <c:v>1.1700745477591501</c:v>
                </c:pt>
                <c:pt idx="9">
                  <c:v>1.2809574473455101</c:v>
                </c:pt>
                <c:pt idx="10">
                  <c:v>1.39174510523952</c:v>
                </c:pt>
                <c:pt idx="11">
                  <c:v>1.50245088102041</c:v>
                </c:pt>
                <c:pt idx="12">
                  <c:v>1.61308877310622</c:v>
                </c:pt>
                <c:pt idx="13">
                  <c:v>1.72367330953906</c:v>
                </c:pt>
                <c:pt idx="14">
                  <c:v>1.8342194346382901</c:v>
                </c:pt>
                <c:pt idx="15">
                  <c:v>1.9447423924059399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Diff_Fletcher_Dirichlet!$R$1</c:f>
              <c:strCache>
                <c:ptCount val="1"/>
                <c:pt idx="0">
                  <c:v>C (t=T/2)</c:v>
                </c:pt>
              </c:strCache>
            </c:strRef>
          </c:tx>
          <c:xVal>
            <c:numRef>
              <c:f>Diff_Fletcher_Dirichlet!$O$2:$O$17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Diff_Fletcher_Dirichlet!$R$2:$R$17</c:f>
              <c:numCache>
                <c:formatCode>0.0000</c:formatCode>
                <c:ptCount val="16"/>
                <c:pt idx="0">
                  <c:v>0.547618942849876</c:v>
                </c:pt>
                <c:pt idx="1">
                  <c:v>0.65561043789848805</c:v>
                </c:pt>
                <c:pt idx="2">
                  <c:v>0.76005209899005299</c:v>
                </c:pt>
                <c:pt idx="3">
                  <c:v>0.86176330885957797</c:v>
                </c:pt>
                <c:pt idx="4">
                  <c:v>0.961195746305611</c:v>
                </c:pt>
                <c:pt idx="5">
                  <c:v>1.0586134272022301</c:v>
                </c:pt>
                <c:pt idx="6">
                  <c:v>1.15419352645891</c:v>
                </c:pt>
                <c:pt idx="7">
                  <c:v>1.24808054706204</c:v>
                </c:pt>
                <c:pt idx="8">
                  <c:v>1.3404137005507699</c:v>
                </c:pt>
                <c:pt idx="9">
                  <c:v>1.43133938849621</c:v>
                </c:pt>
                <c:pt idx="10">
                  <c:v>1.5210157399726201</c:v>
                </c:pt>
                <c:pt idx="11">
                  <c:v>1.6096131584020901</c:v>
                </c:pt>
                <c:pt idx="12">
                  <c:v>1.69731304226508</c:v>
                </c:pt>
                <c:pt idx="13">
                  <c:v>1.7843058042092099</c:v>
                </c:pt>
                <c:pt idx="14">
                  <c:v>1.87078872683727</c:v>
                </c:pt>
                <c:pt idx="15">
                  <c:v>1.95696387551976</c:v>
                </c:pt>
              </c:numCache>
            </c:numRef>
          </c:yVal>
          <c:smooth val="1"/>
        </c:ser>
        <c:ser>
          <c:idx val="3"/>
          <c:order val="2"/>
          <c:tx>
            <c:strRef>
              <c:f>Diff_Fletcher_Dirichlet!$S$1</c:f>
              <c:strCache>
                <c:ptCount val="1"/>
                <c:pt idx="0">
                  <c:v>C (t=0)</c:v>
                </c:pt>
              </c:strCache>
            </c:strRef>
          </c:tx>
          <c:marker>
            <c:symbol val="none"/>
          </c:marker>
          <c:xVal>
            <c:numRef>
              <c:f>Diff_Fletcher_Dirichlet!$O$2:$O$17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Diff_Fletcher_Dirichlet!$S$2:$S$17</c:f>
              <c:numCache>
                <c:formatCode>0.0000</c:formatCode>
                <c:ptCount val="16"/>
                <c:pt idx="0">
                  <c:v>4.1743181578248398</c:v>
                </c:pt>
                <c:pt idx="1">
                  <c:v>4.2009959840613504</c:v>
                </c:pt>
                <c:pt idx="2">
                  <c:v>4.1977748819874998</c:v>
                </c:pt>
                <c:pt idx="3">
                  <c:v>4.1655576999458201</c:v>
                </c:pt>
                <c:pt idx="4">
                  <c:v>4.1054735117664398</c:v>
                </c:pt>
                <c:pt idx="5">
                  <c:v>4.0188688078080901</c:v>
                </c:pt>
                <c:pt idx="6">
                  <c:v>3.9072969897299199</c:v>
                </c:pt>
                <c:pt idx="7">
                  <c:v>3.7725062509550402</c:v>
                </c:pt>
                <c:pt idx="8">
                  <c:v>3.61642593738171</c:v>
                </c:pt>
                <c:pt idx="9">
                  <c:v>3.44115149475493</c:v>
                </c:pt>
                <c:pt idx="10">
                  <c:v>3.2489281201381002</c:v>
                </c:pt>
                <c:pt idx="11">
                  <c:v>3.0421332450348499</c:v>
                </c:pt>
                <c:pt idx="12">
                  <c:v>2.8232579868265502</c:v>
                </c:pt>
                <c:pt idx="13">
                  <c:v>2.59488771324017</c:v>
                </c:pt>
                <c:pt idx="14">
                  <c:v>2.3596818714811998</c:v>
                </c:pt>
                <c:pt idx="15">
                  <c:v>2.1203532394034301</c:v>
                </c:pt>
              </c:numCache>
            </c:numRef>
          </c:yVal>
          <c:smooth val="1"/>
        </c:ser>
        <c:ser>
          <c:idx val="4"/>
          <c:order val="3"/>
          <c:tx>
            <c:strRef>
              <c:f>Diff_Fletcher_Dirichlet!$T$1</c:f>
              <c:strCache>
                <c:ptCount val="1"/>
                <c:pt idx="0">
                  <c:v>C (t=T/4)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Diff_Fletcher_Dirichlet!$O$2:$O$17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Diff_Fletcher_Dirichlet!$T$2:$T$17</c:f>
              <c:numCache>
                <c:formatCode>0.0000</c:formatCode>
                <c:ptCount val="16"/>
                <c:pt idx="0">
                  <c:v>1.32686423635367</c:v>
                </c:pt>
                <c:pt idx="1">
                  <c:v>1.4173836246995399</c:v>
                </c:pt>
                <c:pt idx="2">
                  <c:v>1.4987988268633301</c:v>
                </c:pt>
                <c:pt idx="3">
                  <c:v>1.57177821827631</c:v>
                </c:pt>
                <c:pt idx="4">
                  <c:v>1.6368897447420301</c:v>
                </c:pt>
                <c:pt idx="5">
                  <c:v>1.69465525445558</c:v>
                </c:pt>
                <c:pt idx="6">
                  <c:v>1.74558585378523</c:v>
                </c:pt>
                <c:pt idx="7">
                  <c:v>1.7902040034117299</c:v>
                </c:pt>
                <c:pt idx="8">
                  <c:v>1.82905640806286</c:v>
                </c:pt>
                <c:pt idx="9">
                  <c:v>1.86272055709113</c:v>
                </c:pt>
                <c:pt idx="10">
                  <c:v>1.89180691770625</c:v>
                </c:pt>
                <c:pt idx="11">
                  <c:v>1.91695817442109</c:v>
                </c:pt>
                <c:pt idx="12">
                  <c:v>1.93884647870515</c:v>
                </c:pt>
                <c:pt idx="13">
                  <c:v>1.95816937194306</c:v>
                </c:pt>
                <c:pt idx="14">
                  <c:v>1.97564483626567</c:v>
                </c:pt>
                <c:pt idx="15">
                  <c:v>1.992005785555</c:v>
                </c:pt>
              </c:numCache>
            </c:numRef>
          </c:yVal>
          <c:smooth val="1"/>
        </c:ser>
        <c:ser>
          <c:idx val="5"/>
          <c:order val="4"/>
          <c:tx>
            <c:strRef>
              <c:f>Diff_Fletcher_Dirichlet!$U$1</c:f>
              <c:strCache>
                <c:ptCount val="1"/>
                <c:pt idx="0">
                  <c:v>C (t=T)</c:v>
                </c:pt>
              </c:strCache>
            </c:strRef>
          </c:tx>
          <c:spPr>
            <a:ln w="25400">
              <a:noFill/>
              <a:prstDash val="sysDash"/>
            </a:ln>
          </c:spPr>
          <c:marker>
            <c:symbol val="square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Diff_Fletcher_Dirichlet!$O$2:$O$17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Diff_Fletcher_Dirichlet!$U$2:$U$17</c:f>
              <c:numCache>
                <c:formatCode>0.0000</c:formatCode>
                <c:ptCount val="16"/>
                <c:pt idx="0">
                  <c:v>0.276401834838996</c:v>
                </c:pt>
                <c:pt idx="1">
                  <c:v>0.39025290535755403</c:v>
                </c:pt>
                <c:pt idx="2">
                  <c:v>0.50240216801718796</c:v>
                </c:pt>
                <c:pt idx="3">
                  <c:v>0.61399100146006103</c:v>
                </c:pt>
                <c:pt idx="4">
                  <c:v>0.725396547275731</c:v>
                </c:pt>
                <c:pt idx="5">
                  <c:v>0.83670849644777001</c:v>
                </c:pt>
                <c:pt idx="6">
                  <c:v>0.94792809258362798</c:v>
                </c:pt>
                <c:pt idx="7">
                  <c:v>1.0590419696626201</c:v>
                </c:pt>
                <c:pt idx="8">
                  <c:v>1.1700438275257401</c:v>
                </c:pt>
                <c:pt idx="9">
                  <c:v>1.2809369771550101</c:v>
                </c:pt>
                <c:pt idx="10">
                  <c:v>1.39173153454897</c:v>
                </c:pt>
                <c:pt idx="11">
                  <c:v>1.50244127548842</c:v>
                </c:pt>
                <c:pt idx="12">
                  <c:v>1.6130814912572899</c:v>
                </c:pt>
                <c:pt idx="13">
                  <c:v>1.7236678531706</c:v>
                </c:pt>
                <c:pt idx="14">
                  <c:v>1.83421595051496</c:v>
                </c:pt>
                <c:pt idx="15">
                  <c:v>1.94474118489142</c:v>
                </c:pt>
              </c:numCache>
            </c:numRef>
          </c:yVal>
          <c:smooth val="1"/>
        </c:ser>
        <c:axId val="113186688"/>
        <c:axId val="113206016"/>
      </c:scatterChart>
      <c:valAx>
        <c:axId val="113186688"/>
        <c:scaling>
          <c:orientation val="minMax"/>
          <c:max val="1"/>
          <c:min val="0.1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/>
                  <a:t>Channel</a:t>
                </a:r>
                <a:r>
                  <a:rPr lang="en-US" sz="1400" baseline="0"/>
                  <a:t> Length (m)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42905691661614531"/>
              <c:y val="0.92745325221860564"/>
            </c:manualLayout>
          </c:layout>
        </c:title>
        <c:numFmt formatCode="0.00" sourceLinked="0"/>
        <c:majorTickMark val="in"/>
        <c:tickLblPos val="nextTo"/>
        <c:txPr>
          <a:bodyPr/>
          <a:lstStyle/>
          <a:p>
            <a:pPr>
              <a:defRPr sz="1400" b="1"/>
            </a:pPr>
            <a:endParaRPr lang="en-US"/>
          </a:p>
        </c:txPr>
        <c:crossAx val="113206016"/>
        <c:crosses val="autoZero"/>
        <c:crossBetween val="midCat"/>
      </c:valAx>
      <c:valAx>
        <c:axId val="113206016"/>
        <c:scaling>
          <c:orientation val="minMax"/>
        </c:scaling>
        <c:axPos val="l"/>
        <c:majorGridlines>
          <c:spPr>
            <a:ln w="3175">
              <a:solidFill>
                <a:sysClr val="window" lastClr="FFFFFF">
                  <a:lumMod val="65000"/>
                </a:sysClr>
              </a:solidFill>
              <a:prstDash val="sysDot"/>
            </a:ln>
          </c:spPr>
        </c:majorGridlines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Concentration (V/V)</a:t>
                </a:r>
              </a:p>
            </c:rich>
          </c:tx>
          <c:layout/>
        </c:title>
        <c:numFmt formatCode="0.0" sourceLinked="0"/>
        <c:majorTickMark val="in"/>
        <c:tickLblPos val="nextTo"/>
        <c:txPr>
          <a:bodyPr/>
          <a:lstStyle/>
          <a:p>
            <a:pPr>
              <a:defRPr sz="1400" b="1"/>
            </a:pPr>
            <a:endParaRPr lang="en-US"/>
          </a:p>
        </c:txPr>
        <c:crossAx val="11318668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3212601195311264"/>
          <c:y val="0.25794309711286112"/>
          <c:w val="0.15806157763986034"/>
          <c:h val="0.42004724409448818"/>
        </c:manualLayout>
      </c:layout>
      <c:spPr>
        <a:ln>
          <a:solidFill>
            <a:schemeClr val="accent1"/>
          </a:solidFill>
        </a:ln>
      </c:spPr>
      <c:txPr>
        <a:bodyPr/>
        <a:lstStyle/>
        <a:p>
          <a:pPr>
            <a:defRPr sz="1200" b="1"/>
          </a:pPr>
          <a:endParaRPr lang="en-US"/>
        </a:p>
      </c:txPr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Tidal</a:t>
            </a:r>
            <a:r>
              <a:rPr lang="en-US" baseline="0"/>
              <a:t> Flow, Remote BC, Sinusoidal</a:t>
            </a:r>
            <a:endParaRPr lang="en-US"/>
          </a:p>
        </c:rich>
      </c:tx>
      <c:layout>
        <c:manualLayout>
          <c:xMode val="edge"/>
          <c:yMode val="edge"/>
          <c:x val="0.35761720320451851"/>
          <c:y val="0"/>
        </c:manualLayout>
      </c:layout>
      <c:overlay val="1"/>
    </c:title>
    <c:plotArea>
      <c:layout>
        <c:manualLayout>
          <c:layoutTarget val="inner"/>
          <c:xMode val="edge"/>
          <c:yMode val="edge"/>
          <c:x val="0.10311251093613322"/>
          <c:y val="2.9430138330124242E-2"/>
          <c:w val="0.66337303106494083"/>
          <c:h val="0.74815505336602983"/>
        </c:manualLayout>
      </c:layout>
      <c:scatterChart>
        <c:scatterStyle val="smoothMarker"/>
        <c:ser>
          <c:idx val="0"/>
          <c:order val="0"/>
          <c:tx>
            <c:strRef>
              <c:f>'Tidal S Zero BC '!$T$1</c:f>
              <c:strCache>
                <c:ptCount val="1"/>
                <c:pt idx="0">
                  <c:v>C(t=0)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4"/>
            <c:spPr>
              <a:solidFill>
                <a:schemeClr val="tx1"/>
              </a:solidFill>
            </c:spPr>
          </c:marker>
          <c:xVal>
            <c:numRef>
              <c:f>'Tidal S Zero BC '!$S$2:$S$129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S Zero BC '!$T$2:$T$129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2.4045157529272001E-3</c:v>
                </c:pt>
                <c:pt idx="27">
                  <c:v>0.130753412829373</c:v>
                </c:pt>
                <c:pt idx="28">
                  <c:v>0.53535151821081794</c:v>
                </c:pt>
                <c:pt idx="29">
                  <c:v>1.09656491569296</c:v>
                </c:pt>
                <c:pt idx="30">
                  <c:v>1.6252299767893299</c:v>
                </c:pt>
                <c:pt idx="31">
                  <c:v>1.9431538485575801</c:v>
                </c:pt>
                <c:pt idx="32">
                  <c:v>1.94317648196715</c:v>
                </c:pt>
                <c:pt idx="33">
                  <c:v>1.6252902211470901</c:v>
                </c:pt>
                <c:pt idx="34">
                  <c:v>1.09664240558874</c:v>
                </c:pt>
                <c:pt idx="35">
                  <c:v>0.53542009659923995</c:v>
                </c:pt>
                <c:pt idx="36">
                  <c:v>0.13079000345140199</c:v>
                </c:pt>
                <c:pt idx="37">
                  <c:v>2.4059188736031E-3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'Tidal S Zero BC '!$U$1</c:f>
              <c:strCache>
                <c:ptCount val="1"/>
                <c:pt idx="0">
                  <c:v>C(t=T/4)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'Tidal S Zero BC '!$S$2:$S$129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S Zero BC '!$U$2:$U$129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2.8800000000000001E-14</c:v>
                </c:pt>
                <c:pt idx="19">
                  <c:v>-3.2122E-12</c:v>
                </c:pt>
                <c:pt idx="20">
                  <c:v>4.36379E-11</c:v>
                </c:pt>
                <c:pt idx="21">
                  <c:v>5.6768608999999996E-9</c:v>
                </c:pt>
                <c:pt idx="22">
                  <c:v>-2.8405623659999999E-7</c:v>
                </c:pt>
                <c:pt idx="23">
                  <c:v>5.7313996027999997E-6</c:v>
                </c:pt>
                <c:pt idx="24">
                  <c:v>-5.5265302738599997E-5</c:v>
                </c:pt>
                <c:pt idx="25">
                  <c:v>1.7767102540369999E-4</c:v>
                </c:pt>
                <c:pt idx="26">
                  <c:v>8.5564632048779998E-4</c:v>
                </c:pt>
                <c:pt idx="27">
                  <c:v>-4.9385189326061002E-3</c:v>
                </c:pt>
                <c:pt idx="28">
                  <c:v>-1.5903723607439899E-2</c:v>
                </c:pt>
                <c:pt idx="29">
                  <c:v>3.7114754796923499E-2</c:v>
                </c:pt>
                <c:pt idx="30">
                  <c:v>0.28255888376145</c:v>
                </c:pt>
                <c:pt idx="31">
                  <c:v>0.76360457880547306</c:v>
                </c:pt>
                <c:pt idx="32">
                  <c:v>1.3458078769088899</c:v>
                </c:pt>
                <c:pt idx="33">
                  <c:v>1.8025365759429901</c:v>
                </c:pt>
                <c:pt idx="34">
                  <c:v>1.9520863734031999</c:v>
                </c:pt>
                <c:pt idx="35">
                  <c:v>1.73566878350196</c:v>
                </c:pt>
                <c:pt idx="36">
                  <c:v>1.23435856977544</c:v>
                </c:pt>
                <c:pt idx="37">
                  <c:v>0.646147492146114</c:v>
                </c:pt>
                <c:pt idx="38">
                  <c:v>0.20226523793130199</c:v>
                </c:pt>
                <c:pt idx="39">
                  <c:v>7.9122768228925E-3</c:v>
                </c:pt>
                <c:pt idx="40">
                  <c:v>-1.8630895499634401E-2</c:v>
                </c:pt>
                <c:pt idx="41">
                  <c:v>-4.5052479892233998E-3</c:v>
                </c:pt>
                <c:pt idx="42">
                  <c:v>6.7714527491950002E-4</c:v>
                </c:pt>
                <c:pt idx="43">
                  <c:v>2.7833267032940001E-4</c:v>
                </c:pt>
                <c:pt idx="44">
                  <c:v>-2.20878735086E-5</c:v>
                </c:pt>
                <c:pt idx="45">
                  <c:v>-8.3850960529000005E-6</c:v>
                </c:pt>
                <c:pt idx="46">
                  <c:v>8.0673482529999996E-7</c:v>
                </c:pt>
                <c:pt idx="47">
                  <c:v>1.064477499E-7</c:v>
                </c:pt>
                <c:pt idx="48">
                  <c:v>-1.59746086E-8</c:v>
                </c:pt>
                <c:pt idx="49">
                  <c:v>2.7479E-11</c:v>
                </c:pt>
                <c:pt idx="50">
                  <c:v>8.4721000000000001E-11</c:v>
                </c:pt>
                <c:pt idx="51">
                  <c:v>-4.1282999999999997E-12</c:v>
                </c:pt>
                <c:pt idx="52">
                  <c:v>2.3699999999999999E-14</c:v>
                </c:pt>
                <c:pt idx="53">
                  <c:v>1.4000000000000001E-15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'Tidal S Zero BC '!$V$1</c:f>
              <c:strCache>
                <c:ptCount val="1"/>
                <c:pt idx="0">
                  <c:v>C(t=T/2)</c:v>
                </c:pt>
              </c:strCache>
            </c:strRef>
          </c:tx>
          <c:spPr>
            <a:ln w="22225"/>
          </c:spPr>
          <c:marker>
            <c:symbol val="none"/>
          </c:marker>
          <c:xVal>
            <c:numRef>
              <c:f>'Tidal S Zero BC '!$S$2:$S$129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S Zero BC '!$V$2:$V$129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2.0000000000000002E-15</c:v>
                </c:pt>
                <c:pt idx="16">
                  <c:v>-1.2070000000000001E-13</c:v>
                </c:pt>
                <c:pt idx="17">
                  <c:v>3.9780999999999998E-12</c:v>
                </c:pt>
                <c:pt idx="18">
                  <c:v>-8.7883300000000003E-11</c:v>
                </c:pt>
                <c:pt idx="19">
                  <c:v>1.3671127000000001E-9</c:v>
                </c:pt>
                <c:pt idx="20">
                  <c:v>-1.4953108900000002E-8</c:v>
                </c:pt>
                <c:pt idx="21">
                  <c:v>1.088135836E-7</c:v>
                </c:pt>
                <c:pt idx="22">
                  <c:v>-4.2556176190000002E-7</c:v>
                </c:pt>
                <c:pt idx="23">
                  <c:v>-2.84183622E-7</c:v>
                </c:pt>
                <c:pt idx="24">
                  <c:v>1.16030996781E-5</c:v>
                </c:pt>
                <c:pt idx="25">
                  <c:v>-3.52499106559E-5</c:v>
                </c:pt>
                <c:pt idx="26">
                  <c:v>-1.2145393013900001E-4</c:v>
                </c:pt>
                <c:pt idx="27">
                  <c:v>6.8834439088049997E-4</c:v>
                </c:pt>
                <c:pt idx="28">
                  <c:v>1.3820374674689E-3</c:v>
                </c:pt>
                <c:pt idx="29">
                  <c:v>-7.1684683779842003E-3</c:v>
                </c:pt>
                <c:pt idx="30">
                  <c:v>-2.3622419520088499E-2</c:v>
                </c:pt>
                <c:pt idx="31">
                  <c:v>1.51088367270846E-2</c:v>
                </c:pt>
                <c:pt idx="32">
                  <c:v>0.23198035030747099</c:v>
                </c:pt>
                <c:pt idx="33">
                  <c:v>0.69190083209258701</c:v>
                </c:pt>
                <c:pt idx="34">
                  <c:v>1.28678453525475</c:v>
                </c:pt>
                <c:pt idx="35">
                  <c:v>1.77441749117187</c:v>
                </c:pt>
                <c:pt idx="36">
                  <c:v>1.9319553826710301</c:v>
                </c:pt>
                <c:pt idx="37">
                  <c:v>1.68280663447957</c:v>
                </c:pt>
                <c:pt idx="38">
                  <c:v>1.1372275407150001</c:v>
                </c:pt>
                <c:pt idx="39">
                  <c:v>0.54323770790334902</c:v>
                </c:pt>
                <c:pt idx="40">
                  <c:v>0.13650858549276401</c:v>
                </c:pt>
                <c:pt idx="41">
                  <c:v>-1.9334965032836E-2</c:v>
                </c:pt>
                <c:pt idx="42">
                  <c:v>-2.7166478127894501E-2</c:v>
                </c:pt>
                <c:pt idx="43">
                  <c:v>-6.0173024442112004E-3</c:v>
                </c:pt>
                <c:pt idx="44">
                  <c:v>1.3706786399911E-3</c:v>
                </c:pt>
                <c:pt idx="45">
                  <c:v>7.3366987174060001E-4</c:v>
                </c:pt>
                <c:pt idx="46">
                  <c:v>-1.40552267027E-5</c:v>
                </c:pt>
                <c:pt idx="47">
                  <c:v>-4.4366421469899998E-5</c:v>
                </c:pt>
                <c:pt idx="48">
                  <c:v>-1.1316449249E-6</c:v>
                </c:pt>
                <c:pt idx="49">
                  <c:v>1.7925026682000001E-6</c:v>
                </c:pt>
                <c:pt idx="50">
                  <c:v>3.3391829999999998E-8</c:v>
                </c:pt>
                <c:pt idx="51">
                  <c:v>-5.0271302399999998E-8</c:v>
                </c:pt>
                <c:pt idx="52">
                  <c:v>6.3135029999999999E-10</c:v>
                </c:pt>
                <c:pt idx="53">
                  <c:v>8.9928390000000002E-10</c:v>
                </c:pt>
                <c:pt idx="54">
                  <c:v>-4.4976699999999998E-11</c:v>
                </c:pt>
                <c:pt idx="55">
                  <c:v>-8.5435999999999993E-12</c:v>
                </c:pt>
                <c:pt idx="56">
                  <c:v>7.7289999999999997E-13</c:v>
                </c:pt>
                <c:pt idx="57">
                  <c:v>2.64E-14</c:v>
                </c:pt>
                <c:pt idx="58">
                  <c:v>-5E-15</c:v>
                </c:pt>
                <c:pt idx="59">
                  <c:v>9.9999999999999998E-17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'Tidal S Zero BC '!$W$1</c:f>
              <c:strCache>
                <c:ptCount val="1"/>
                <c:pt idx="0">
                  <c:v>C(t=3T/4)</c:v>
                </c:pt>
              </c:strCache>
            </c:strRef>
          </c:tx>
          <c:spPr>
            <a:ln w="3175">
              <a:noFill/>
            </a:ln>
          </c:spPr>
          <c:marker>
            <c:symbol val="star"/>
            <c:size val="6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'Tidal S Zero BC '!$S$2:$S$129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S Zero BC '!$W$2:$W$129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9.9999999999999998E-17</c:v>
                </c:pt>
                <c:pt idx="6">
                  <c:v>-9.0000000000000003E-16</c:v>
                </c:pt>
                <c:pt idx="7">
                  <c:v>7.6999999999999997E-15</c:v>
                </c:pt>
                <c:pt idx="8">
                  <c:v>-3.1399999999999997E-14</c:v>
                </c:pt>
                <c:pt idx="9">
                  <c:v>-1.4489999999999999E-13</c:v>
                </c:pt>
                <c:pt idx="10">
                  <c:v>3.2116000000000002E-12</c:v>
                </c:pt>
                <c:pt idx="11">
                  <c:v>-2.0913200000000001E-11</c:v>
                </c:pt>
                <c:pt idx="12">
                  <c:v>2.9101600000000001E-11</c:v>
                </c:pt>
                <c:pt idx="13">
                  <c:v>4.704618E-10</c:v>
                </c:pt>
                <c:pt idx="14">
                  <c:v>-2.839225E-9</c:v>
                </c:pt>
                <c:pt idx="15">
                  <c:v>-9.7338899999999998E-10</c:v>
                </c:pt>
                <c:pt idx="16">
                  <c:v>6.0654342000000005E-8</c:v>
                </c:pt>
                <c:pt idx="17">
                  <c:v>-1.005249248E-7</c:v>
                </c:pt>
                <c:pt idx="18">
                  <c:v>-8.589287724E-7</c:v>
                </c:pt>
                <c:pt idx="19">
                  <c:v>2.1131480310999999E-6</c:v>
                </c:pt>
                <c:pt idx="20">
                  <c:v>1.0897588537000001E-5</c:v>
                </c:pt>
                <c:pt idx="21">
                  <c:v>-2.2668776821700001E-5</c:v>
                </c:pt>
                <c:pt idx="22">
                  <c:v>-1.3314421974550001E-4</c:v>
                </c:pt>
                <c:pt idx="23">
                  <c:v>8.2273554468299999E-5</c:v>
                </c:pt>
                <c:pt idx="24">
                  <c:v>1.3021455590052E-3</c:v>
                </c:pt>
                <c:pt idx="25">
                  <c:v>1.5982445832973999E-3</c:v>
                </c:pt>
                <c:pt idx="26">
                  <c:v>-6.3061525526524999E-3</c:v>
                </c:pt>
                <c:pt idx="27">
                  <c:v>-2.5328599033527899E-2</c:v>
                </c:pt>
                <c:pt idx="28">
                  <c:v>-2.71156993207422E-2</c:v>
                </c:pt>
                <c:pt idx="29">
                  <c:v>6.3706332137777696E-2</c:v>
                </c:pt>
                <c:pt idx="30">
                  <c:v>0.33220457358410899</c:v>
                </c:pt>
                <c:pt idx="31">
                  <c:v>0.79182190090724403</c:v>
                </c:pt>
                <c:pt idx="32">
                  <c:v>1.33335877260644</c:v>
                </c:pt>
                <c:pt idx="33">
                  <c:v>1.7634178315962099</c:v>
                </c:pt>
                <c:pt idx="34">
                  <c:v>1.9072690290474801</c:v>
                </c:pt>
                <c:pt idx="35">
                  <c:v>1.70232239643012</c:v>
                </c:pt>
                <c:pt idx="36">
                  <c:v>1.2315143016379499</c:v>
                </c:pt>
                <c:pt idx="37">
                  <c:v>0.68300842842700604</c:v>
                </c:pt>
                <c:pt idx="38">
                  <c:v>0.24932823271058999</c:v>
                </c:pt>
                <c:pt idx="39">
                  <c:v>2.2158439907025498E-2</c:v>
                </c:pt>
                <c:pt idx="40">
                  <c:v>-3.5546693284611401E-2</c:v>
                </c:pt>
                <c:pt idx="41">
                  <c:v>-2.0644171256461199E-2</c:v>
                </c:pt>
                <c:pt idx="42">
                  <c:v>-2.5740259664195002E-3</c:v>
                </c:pt>
                <c:pt idx="43">
                  <c:v>1.9318791662850999E-3</c:v>
                </c:pt>
                <c:pt idx="44">
                  <c:v>7.5111213002559995E-4</c:v>
                </c:pt>
                <c:pt idx="45">
                  <c:v>-5.6263709875899999E-5</c:v>
                </c:pt>
                <c:pt idx="46">
                  <c:v>-7.03371376761E-5</c:v>
                </c:pt>
                <c:pt idx="47">
                  <c:v>-2.0575702703999998E-6</c:v>
                </c:pt>
                <c:pt idx="48">
                  <c:v>4.1367038721999999E-6</c:v>
                </c:pt>
                <c:pt idx="49">
                  <c:v>2.0631416470000001E-7</c:v>
                </c:pt>
                <c:pt idx="50">
                  <c:v>-1.7372903910000001E-7</c:v>
                </c:pt>
                <c:pt idx="51">
                  <c:v>-4.7524520000000003E-9</c:v>
                </c:pt>
                <c:pt idx="52">
                  <c:v>5.0748138000000002E-9</c:v>
                </c:pt>
                <c:pt idx="53">
                  <c:v>-7.0197300000000006E-11</c:v>
                </c:pt>
                <c:pt idx="54">
                  <c:v>-9.0764999999999996E-11</c:v>
                </c:pt>
                <c:pt idx="55">
                  <c:v>5.0436E-12</c:v>
                </c:pt>
                <c:pt idx="56">
                  <c:v>7.9440000000000003E-13</c:v>
                </c:pt>
                <c:pt idx="57">
                  <c:v>-7.7999999999999996E-14</c:v>
                </c:pt>
                <c:pt idx="58">
                  <c:v>-1.7E-15</c:v>
                </c:pt>
                <c:pt idx="59">
                  <c:v>3.9999999999999999E-16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'Tidal S Zero BC '!$X$1</c:f>
              <c:strCache>
                <c:ptCount val="1"/>
                <c:pt idx="0">
                  <c:v>C(t=T)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'Tidal S Zero BC '!$S$2:$S$129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S Zero BC '!$X$2:$X$129</c:f>
              <c:numCache>
                <c:formatCode>General</c:formatCode>
                <c:ptCount val="128"/>
                <c:pt idx="0">
                  <c:v>-3.5000000000000001E-15</c:v>
                </c:pt>
                <c:pt idx="1">
                  <c:v>3.1200000000000002E-14</c:v>
                </c:pt>
                <c:pt idx="2">
                  <c:v>-6.9499999999999994E-14</c:v>
                </c:pt>
                <c:pt idx="3">
                  <c:v>-5.3180000000000002E-13</c:v>
                </c:pt>
                <c:pt idx="4">
                  <c:v>3.834E-12</c:v>
                </c:pt>
                <c:pt idx="5">
                  <c:v>-8.6949999999999998E-13</c:v>
                </c:pt>
                <c:pt idx="6">
                  <c:v>-7.4910700000000006E-11</c:v>
                </c:pt>
                <c:pt idx="7">
                  <c:v>1.7847270000000001E-10</c:v>
                </c:pt>
                <c:pt idx="8">
                  <c:v>9.5544439999999991E-10</c:v>
                </c:pt>
                <c:pt idx="9">
                  <c:v>-3.9122901000000004E-9</c:v>
                </c:pt>
                <c:pt idx="10">
                  <c:v>-1.02729094E-8</c:v>
                </c:pt>
                <c:pt idx="11">
                  <c:v>5.5339647999999998E-8</c:v>
                </c:pt>
                <c:pt idx="12">
                  <c:v>1.177760133E-7</c:v>
                </c:pt>
                <c:pt idx="13">
                  <c:v>-5.8682000650000003E-7</c:v>
                </c:pt>
                <c:pt idx="14">
                  <c:v>-1.5103555863E-6</c:v>
                </c:pt>
                <c:pt idx="15">
                  <c:v>4.3884538018999996E-6</c:v>
                </c:pt>
                <c:pt idx="16">
                  <c:v>1.7879023630599999E-5</c:v>
                </c:pt>
                <c:pt idx="17">
                  <c:v>-1.31962333676E-5</c:v>
                </c:pt>
                <c:pt idx="18">
                  <c:v>-1.5573151291089999E-4</c:v>
                </c:pt>
                <c:pt idx="19">
                  <c:v>-1.699597704249E-4</c:v>
                </c:pt>
                <c:pt idx="20">
                  <c:v>7.0576721523629997E-4</c:v>
                </c:pt>
                <c:pt idx="21">
                  <c:v>2.4916911899965002E-3</c:v>
                </c:pt>
                <c:pt idx="22">
                  <c:v>1.5079764140106E-3</c:v>
                </c:pt>
                <c:pt idx="23">
                  <c:v>-9.6450962011639992E-3</c:v>
                </c:pt>
                <c:pt idx="24">
                  <c:v>-3.1763949263784202E-2</c:v>
                </c:pt>
                <c:pt idx="25">
                  <c:v>-3.9991890561072302E-2</c:v>
                </c:pt>
                <c:pt idx="26">
                  <c:v>2.4941720532473899E-2</c:v>
                </c:pt>
                <c:pt idx="27">
                  <c:v>0.23294970601291101</c:v>
                </c:pt>
                <c:pt idx="28">
                  <c:v>0.61210140346413699</c:v>
                </c:pt>
                <c:pt idx="29">
                  <c:v>1.10514766892684</c:v>
                </c:pt>
                <c:pt idx="30">
                  <c:v>1.5749943384415901</c:v>
                </c:pt>
                <c:pt idx="31">
                  <c:v>1.8627021053446799</c:v>
                </c:pt>
                <c:pt idx="32">
                  <c:v>1.86307179969687</c:v>
                </c:pt>
                <c:pt idx="33">
                  <c:v>1.57516458962526</c:v>
                </c:pt>
                <c:pt idx="34">
                  <c:v>1.10329508337049</c:v>
                </c:pt>
                <c:pt idx="35">
                  <c:v>0.607777853548227</c:v>
                </c:pt>
                <c:pt idx="36">
                  <c:v>0.22838318323864101</c:v>
                </c:pt>
                <c:pt idx="37">
                  <c:v>2.3334691946231199E-2</c:v>
                </c:pt>
                <c:pt idx="38">
                  <c:v>-3.7777545225184901E-2</c:v>
                </c:pt>
                <c:pt idx="39">
                  <c:v>-2.8098285763514599E-2</c:v>
                </c:pt>
                <c:pt idx="40">
                  <c:v>-7.4129701791044002E-3</c:v>
                </c:pt>
                <c:pt idx="41">
                  <c:v>1.6614959011378E-3</c:v>
                </c:pt>
                <c:pt idx="42">
                  <c:v>1.8282720687062999E-3</c:v>
                </c:pt>
                <c:pt idx="43">
                  <c:v>3.404270416872E-4</c:v>
                </c:pt>
                <c:pt idx="44">
                  <c:v>-1.4668996521219999E-4</c:v>
                </c:pt>
                <c:pt idx="45">
                  <c:v>-6.8336196300500002E-5</c:v>
                </c:pt>
                <c:pt idx="46">
                  <c:v>3.9742351546000003E-6</c:v>
                </c:pt>
                <c:pt idx="47">
                  <c:v>6.3281589978999997E-6</c:v>
                </c:pt>
                <c:pt idx="48">
                  <c:v>1.7759713109999999E-7</c:v>
                </c:pt>
                <c:pt idx="49">
                  <c:v>-3.9176940890000003E-7</c:v>
                </c:pt>
                <c:pt idx="50">
                  <c:v>-1.6045397100000002E-8</c:v>
                </c:pt>
                <c:pt idx="51">
                  <c:v>1.74411901E-8</c:v>
                </c:pt>
                <c:pt idx="52">
                  <c:v>2.28721E-10</c:v>
                </c:pt>
                <c:pt idx="53">
                  <c:v>-5.2493210000000001E-10</c:v>
                </c:pt>
                <c:pt idx="54">
                  <c:v>1.5871499999999999E-11</c:v>
                </c:pt>
                <c:pt idx="55">
                  <c:v>9.0894000000000004E-12</c:v>
                </c:pt>
                <c:pt idx="56">
                  <c:v>-6.5770000000000001E-13</c:v>
                </c:pt>
                <c:pt idx="57">
                  <c:v>-6.7799999999999999E-14</c:v>
                </c:pt>
                <c:pt idx="58">
                  <c:v>8.2000000000000007E-15</c:v>
                </c:pt>
                <c:pt idx="59">
                  <c:v>9.9999999999999998E-17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axId val="122988032"/>
        <c:axId val="122989952"/>
      </c:scatterChart>
      <c:valAx>
        <c:axId val="122988032"/>
        <c:scaling>
          <c:orientation val="minMax"/>
          <c:max val="70000"/>
          <c:min val="40000"/>
        </c:scaling>
        <c:axPos val="b"/>
        <c:title>
          <c:tx>
            <c:rich>
              <a:bodyPr/>
              <a:lstStyle/>
              <a:p>
                <a:pPr algn="ctr" rtl="0">
                  <a:defRPr lang="en-US"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Channel Length (m)</a:t>
                </a:r>
              </a:p>
            </c:rich>
          </c:tx>
          <c:layout/>
        </c:title>
        <c:numFmt formatCode="#,##0" sourceLinked="0"/>
        <c:majorTickMark val="in"/>
        <c:tickLblPos val="nextTo"/>
        <c:spPr>
          <a:ln w="12700"/>
        </c:spPr>
        <c:txPr>
          <a:bodyPr/>
          <a:lstStyle/>
          <a:p>
            <a:pPr>
              <a:defRPr sz="1800" b="1"/>
            </a:pPr>
            <a:endParaRPr lang="en-US"/>
          </a:p>
        </c:txPr>
        <c:crossAx val="122989952"/>
        <c:crosses val="autoZero"/>
        <c:crossBetween val="midCat"/>
      </c:valAx>
      <c:valAx>
        <c:axId val="122989952"/>
        <c:scaling>
          <c:orientation val="minMax"/>
          <c:max val="2.1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en-US" sz="2000"/>
                  <a:t>Concentration (V/V)</a:t>
                </a:r>
              </a:p>
            </c:rich>
          </c:tx>
          <c:layout/>
        </c:title>
        <c:numFmt formatCode="#,##0.0" sourceLinked="0"/>
        <c:majorTickMark val="in"/>
        <c:tickLblPos val="nextTo"/>
        <c:spPr>
          <a:ln w="12700"/>
        </c:spPr>
        <c:txPr>
          <a:bodyPr/>
          <a:lstStyle/>
          <a:p>
            <a:pPr>
              <a:defRPr sz="1800" b="1"/>
            </a:pPr>
            <a:endParaRPr lang="en-US"/>
          </a:p>
        </c:txPr>
        <c:crossAx val="12298803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1180173949398631"/>
          <c:y val="0.16215868338769054"/>
          <c:w val="0.16049011388326145"/>
          <c:h val="0.31856877224040786"/>
        </c:manualLayout>
      </c:layout>
      <c:overlay val="1"/>
      <c:spPr>
        <a:ln>
          <a:solidFill>
            <a:schemeClr val="accent1"/>
          </a:solidFill>
        </a:ln>
      </c:spPr>
      <c:txPr>
        <a:bodyPr/>
        <a:lstStyle/>
        <a:p>
          <a:pPr>
            <a:defRPr sz="1600"/>
          </a:pPr>
          <a:endParaRPr lang="en-US"/>
        </a:p>
      </c:txPr>
    </c:legend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800"/>
            </a:pPr>
            <a:r>
              <a:rPr lang="en-US" sz="1800"/>
              <a:t>Tidal Flow, Remote BC</a:t>
            </a:r>
          </a:p>
        </c:rich>
      </c:tx>
      <c:layout/>
      <c:overlay val="1"/>
    </c:title>
    <c:plotArea>
      <c:layout>
        <c:manualLayout>
          <c:layoutTarget val="inner"/>
          <c:xMode val="edge"/>
          <c:yMode val="edge"/>
          <c:x val="0.22717901546048233"/>
          <c:y val="3.0466669677762556E-2"/>
          <c:w val="0.5902365273731135"/>
          <c:h val="0.79687853451308499"/>
        </c:manualLayout>
      </c:layout>
      <c:scatterChart>
        <c:scatterStyle val="smoothMarker"/>
        <c:ser>
          <c:idx val="0"/>
          <c:order val="0"/>
          <c:tx>
            <c:strRef>
              <c:f>'Tidal S Zero BC '!$T$1</c:f>
              <c:strCache>
                <c:ptCount val="1"/>
                <c:pt idx="0">
                  <c:v>C(t=0)</c:v>
                </c:pt>
              </c:strCache>
            </c:strRef>
          </c:tx>
          <c:spPr>
            <a:ln>
              <a:noFill/>
            </a:ln>
          </c:spPr>
          <c:marker>
            <c:symbol val="triangle"/>
            <c:size val="7"/>
            <c:spPr>
              <a:noFill/>
              <a:ln>
                <a:solidFill>
                  <a:prstClr val="black"/>
                </a:solidFill>
              </a:ln>
            </c:spPr>
          </c:marker>
          <c:xVal>
            <c:numRef>
              <c:f>'Tidal S Zero BC '!$S$2:$S$129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S Zero BC '!$T$2:$T$129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2.4045157529272001E-3</c:v>
                </c:pt>
                <c:pt idx="27">
                  <c:v>0.130753412829373</c:v>
                </c:pt>
                <c:pt idx="28">
                  <c:v>0.53535151821081794</c:v>
                </c:pt>
                <c:pt idx="29">
                  <c:v>1.09656491569296</c:v>
                </c:pt>
                <c:pt idx="30">
                  <c:v>1.6252299767893299</c:v>
                </c:pt>
                <c:pt idx="31">
                  <c:v>1.9431538485575801</c:v>
                </c:pt>
                <c:pt idx="32">
                  <c:v>1.94317648196715</c:v>
                </c:pt>
                <c:pt idx="33">
                  <c:v>1.6252902211470901</c:v>
                </c:pt>
                <c:pt idx="34">
                  <c:v>1.09664240558874</c:v>
                </c:pt>
                <c:pt idx="35">
                  <c:v>0.53542009659923995</c:v>
                </c:pt>
                <c:pt idx="36">
                  <c:v>0.13079000345140199</c:v>
                </c:pt>
                <c:pt idx="37">
                  <c:v>2.4059188736031E-3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'Tidal S Zero BC '!$U$1</c:f>
              <c:strCache>
                <c:ptCount val="1"/>
                <c:pt idx="0">
                  <c:v>C(t=T/4)</c:v>
                </c:pt>
              </c:strCache>
            </c:strRef>
          </c:tx>
          <c:spPr>
            <a:ln w="9525">
              <a:solidFill>
                <a:schemeClr val="tx1"/>
              </a:solidFill>
            </a:ln>
          </c:spPr>
          <c:marker>
            <c:symbol val="none"/>
          </c:marker>
          <c:dPt>
            <c:idx val="83"/>
            <c:spPr>
              <a:ln w="6350">
                <a:solidFill>
                  <a:schemeClr val="tx1"/>
                </a:solidFill>
              </a:ln>
            </c:spPr>
          </c:dPt>
          <c:dPt>
            <c:idx val="84"/>
            <c:spPr>
              <a:ln w="6350">
                <a:solidFill>
                  <a:schemeClr val="tx1"/>
                </a:solidFill>
              </a:ln>
            </c:spPr>
          </c:dPt>
          <c:xVal>
            <c:numRef>
              <c:f>'Tidal S Zero BC '!$S$2:$S$129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S Zero BC '!$U$2:$U$129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2.8800000000000001E-14</c:v>
                </c:pt>
                <c:pt idx="19">
                  <c:v>-3.2122E-12</c:v>
                </c:pt>
                <c:pt idx="20">
                  <c:v>4.36379E-11</c:v>
                </c:pt>
                <c:pt idx="21">
                  <c:v>5.6768608999999996E-9</c:v>
                </c:pt>
                <c:pt idx="22">
                  <c:v>-2.8405623659999999E-7</c:v>
                </c:pt>
                <c:pt idx="23">
                  <c:v>5.7313996027999997E-6</c:v>
                </c:pt>
                <c:pt idx="24">
                  <c:v>-5.5265302738599997E-5</c:v>
                </c:pt>
                <c:pt idx="25">
                  <c:v>1.7767102540369999E-4</c:v>
                </c:pt>
                <c:pt idx="26">
                  <c:v>8.5564632048779998E-4</c:v>
                </c:pt>
                <c:pt idx="27">
                  <c:v>-4.9385189326061002E-3</c:v>
                </c:pt>
                <c:pt idx="28">
                  <c:v>-1.5903723607439899E-2</c:v>
                </c:pt>
                <c:pt idx="29">
                  <c:v>3.7114754796923499E-2</c:v>
                </c:pt>
                <c:pt idx="30">
                  <c:v>0.28255888376145</c:v>
                </c:pt>
                <c:pt idx="31">
                  <c:v>0.76360457880547306</c:v>
                </c:pt>
                <c:pt idx="32">
                  <c:v>1.3458078769088899</c:v>
                </c:pt>
                <c:pt idx="33">
                  <c:v>1.8025365759429901</c:v>
                </c:pt>
                <c:pt idx="34">
                  <c:v>1.9520863734031999</c:v>
                </c:pt>
                <c:pt idx="35">
                  <c:v>1.73566878350196</c:v>
                </c:pt>
                <c:pt idx="36">
                  <c:v>1.23435856977544</c:v>
                </c:pt>
                <c:pt idx="37">
                  <c:v>0.646147492146114</c:v>
                </c:pt>
                <c:pt idx="38">
                  <c:v>0.20226523793130199</c:v>
                </c:pt>
                <c:pt idx="39">
                  <c:v>7.9122768228925E-3</c:v>
                </c:pt>
                <c:pt idx="40">
                  <c:v>-1.8630895499634401E-2</c:v>
                </c:pt>
                <c:pt idx="41">
                  <c:v>-4.5052479892233998E-3</c:v>
                </c:pt>
                <c:pt idx="42">
                  <c:v>6.7714527491950002E-4</c:v>
                </c:pt>
                <c:pt idx="43">
                  <c:v>2.7833267032940001E-4</c:v>
                </c:pt>
                <c:pt idx="44">
                  <c:v>-2.20878735086E-5</c:v>
                </c:pt>
                <c:pt idx="45">
                  <c:v>-8.3850960529000005E-6</c:v>
                </c:pt>
                <c:pt idx="46">
                  <c:v>8.0673482529999996E-7</c:v>
                </c:pt>
                <c:pt idx="47">
                  <c:v>1.064477499E-7</c:v>
                </c:pt>
                <c:pt idx="48">
                  <c:v>-1.59746086E-8</c:v>
                </c:pt>
                <c:pt idx="49">
                  <c:v>2.7479E-11</c:v>
                </c:pt>
                <c:pt idx="50">
                  <c:v>8.4721000000000001E-11</c:v>
                </c:pt>
                <c:pt idx="51">
                  <c:v>-4.1282999999999997E-12</c:v>
                </c:pt>
                <c:pt idx="52">
                  <c:v>2.3699999999999999E-14</c:v>
                </c:pt>
                <c:pt idx="53">
                  <c:v>1.4000000000000001E-15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'Tidal S Zero BC '!$V$1</c:f>
              <c:strCache>
                <c:ptCount val="1"/>
                <c:pt idx="0">
                  <c:v>C(t=T/2)</c:v>
                </c:pt>
              </c:strCache>
            </c:strRef>
          </c:tx>
          <c:spPr>
            <a:ln w="22225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'Tidal S Zero BC '!$S$2:$S$129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S Zero BC '!$V$2:$V$129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2.0000000000000002E-15</c:v>
                </c:pt>
                <c:pt idx="16">
                  <c:v>-1.2070000000000001E-13</c:v>
                </c:pt>
                <c:pt idx="17">
                  <c:v>3.9780999999999998E-12</c:v>
                </c:pt>
                <c:pt idx="18">
                  <c:v>-8.7883300000000003E-11</c:v>
                </c:pt>
                <c:pt idx="19">
                  <c:v>1.3671127000000001E-9</c:v>
                </c:pt>
                <c:pt idx="20">
                  <c:v>-1.4953108900000002E-8</c:v>
                </c:pt>
                <c:pt idx="21">
                  <c:v>1.088135836E-7</c:v>
                </c:pt>
                <c:pt idx="22">
                  <c:v>-4.2556176190000002E-7</c:v>
                </c:pt>
                <c:pt idx="23">
                  <c:v>-2.84183622E-7</c:v>
                </c:pt>
                <c:pt idx="24">
                  <c:v>1.16030996781E-5</c:v>
                </c:pt>
                <c:pt idx="25">
                  <c:v>-3.52499106559E-5</c:v>
                </c:pt>
                <c:pt idx="26">
                  <c:v>-1.2145393013900001E-4</c:v>
                </c:pt>
                <c:pt idx="27">
                  <c:v>6.8834439088049997E-4</c:v>
                </c:pt>
                <c:pt idx="28">
                  <c:v>1.3820374674689E-3</c:v>
                </c:pt>
                <c:pt idx="29">
                  <c:v>-7.1684683779842003E-3</c:v>
                </c:pt>
                <c:pt idx="30">
                  <c:v>-2.3622419520088499E-2</c:v>
                </c:pt>
                <c:pt idx="31">
                  <c:v>1.51088367270846E-2</c:v>
                </c:pt>
                <c:pt idx="32">
                  <c:v>0.23198035030747099</c:v>
                </c:pt>
                <c:pt idx="33">
                  <c:v>0.69190083209258701</c:v>
                </c:pt>
                <c:pt idx="34">
                  <c:v>1.28678453525475</c:v>
                </c:pt>
                <c:pt idx="35">
                  <c:v>1.77441749117187</c:v>
                </c:pt>
                <c:pt idx="36">
                  <c:v>1.9319553826710301</c:v>
                </c:pt>
                <c:pt idx="37">
                  <c:v>1.68280663447957</c:v>
                </c:pt>
                <c:pt idx="38">
                  <c:v>1.1372275407150001</c:v>
                </c:pt>
                <c:pt idx="39">
                  <c:v>0.54323770790334902</c:v>
                </c:pt>
                <c:pt idx="40">
                  <c:v>0.13650858549276401</c:v>
                </c:pt>
                <c:pt idx="41">
                  <c:v>-1.9334965032836E-2</c:v>
                </c:pt>
                <c:pt idx="42">
                  <c:v>-2.7166478127894501E-2</c:v>
                </c:pt>
                <c:pt idx="43">
                  <c:v>-6.0173024442112004E-3</c:v>
                </c:pt>
                <c:pt idx="44">
                  <c:v>1.3706786399911E-3</c:v>
                </c:pt>
                <c:pt idx="45">
                  <c:v>7.3366987174060001E-4</c:v>
                </c:pt>
                <c:pt idx="46">
                  <c:v>-1.40552267027E-5</c:v>
                </c:pt>
                <c:pt idx="47">
                  <c:v>-4.4366421469899998E-5</c:v>
                </c:pt>
                <c:pt idx="48">
                  <c:v>-1.1316449249E-6</c:v>
                </c:pt>
                <c:pt idx="49">
                  <c:v>1.7925026682000001E-6</c:v>
                </c:pt>
                <c:pt idx="50">
                  <c:v>3.3391829999999998E-8</c:v>
                </c:pt>
                <c:pt idx="51">
                  <c:v>-5.0271302399999998E-8</c:v>
                </c:pt>
                <c:pt idx="52">
                  <c:v>6.3135029999999999E-10</c:v>
                </c:pt>
                <c:pt idx="53">
                  <c:v>8.9928390000000002E-10</c:v>
                </c:pt>
                <c:pt idx="54">
                  <c:v>-4.4976699999999998E-11</c:v>
                </c:pt>
                <c:pt idx="55">
                  <c:v>-8.5435999999999993E-12</c:v>
                </c:pt>
                <c:pt idx="56">
                  <c:v>7.7289999999999997E-13</c:v>
                </c:pt>
                <c:pt idx="57">
                  <c:v>2.64E-14</c:v>
                </c:pt>
                <c:pt idx="58">
                  <c:v>-5E-15</c:v>
                </c:pt>
                <c:pt idx="59">
                  <c:v>9.9999999999999998E-17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'Tidal S Zero BC '!$W$1</c:f>
              <c:strCache>
                <c:ptCount val="1"/>
                <c:pt idx="0">
                  <c:v>C(t=3T/4)</c:v>
                </c:pt>
              </c:strCache>
            </c:strRef>
          </c:tx>
          <c:spPr>
            <a:ln w="3175">
              <a:noFill/>
            </a:ln>
          </c:spPr>
          <c:marker>
            <c:symbol val="star"/>
            <c:size val="6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'Tidal S Zero BC '!$S$2:$S$129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S Zero BC '!$W$2:$W$129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9.9999999999999998E-17</c:v>
                </c:pt>
                <c:pt idx="6">
                  <c:v>-9.0000000000000003E-16</c:v>
                </c:pt>
                <c:pt idx="7">
                  <c:v>7.6999999999999997E-15</c:v>
                </c:pt>
                <c:pt idx="8">
                  <c:v>-3.1399999999999997E-14</c:v>
                </c:pt>
                <c:pt idx="9">
                  <c:v>-1.4489999999999999E-13</c:v>
                </c:pt>
                <c:pt idx="10">
                  <c:v>3.2116000000000002E-12</c:v>
                </c:pt>
                <c:pt idx="11">
                  <c:v>-2.0913200000000001E-11</c:v>
                </c:pt>
                <c:pt idx="12">
                  <c:v>2.9101600000000001E-11</c:v>
                </c:pt>
                <c:pt idx="13">
                  <c:v>4.704618E-10</c:v>
                </c:pt>
                <c:pt idx="14">
                  <c:v>-2.839225E-9</c:v>
                </c:pt>
                <c:pt idx="15">
                  <c:v>-9.7338899999999998E-10</c:v>
                </c:pt>
                <c:pt idx="16">
                  <c:v>6.0654342000000005E-8</c:v>
                </c:pt>
                <c:pt idx="17">
                  <c:v>-1.005249248E-7</c:v>
                </c:pt>
                <c:pt idx="18">
                  <c:v>-8.589287724E-7</c:v>
                </c:pt>
                <c:pt idx="19">
                  <c:v>2.1131480310999999E-6</c:v>
                </c:pt>
                <c:pt idx="20">
                  <c:v>1.0897588537000001E-5</c:v>
                </c:pt>
                <c:pt idx="21">
                  <c:v>-2.2668776821700001E-5</c:v>
                </c:pt>
                <c:pt idx="22">
                  <c:v>-1.3314421974550001E-4</c:v>
                </c:pt>
                <c:pt idx="23">
                  <c:v>8.2273554468299999E-5</c:v>
                </c:pt>
                <c:pt idx="24">
                  <c:v>1.3021455590052E-3</c:v>
                </c:pt>
                <c:pt idx="25">
                  <c:v>1.5982445832973999E-3</c:v>
                </c:pt>
                <c:pt idx="26">
                  <c:v>-6.3061525526524999E-3</c:v>
                </c:pt>
                <c:pt idx="27">
                  <c:v>-2.5328599033527899E-2</c:v>
                </c:pt>
                <c:pt idx="28">
                  <c:v>-2.71156993207422E-2</c:v>
                </c:pt>
                <c:pt idx="29">
                  <c:v>6.3706332137777696E-2</c:v>
                </c:pt>
                <c:pt idx="30">
                  <c:v>0.33220457358410899</c:v>
                </c:pt>
                <c:pt idx="31">
                  <c:v>0.79182190090724403</c:v>
                </c:pt>
                <c:pt idx="32">
                  <c:v>1.33335877260644</c:v>
                </c:pt>
                <c:pt idx="33">
                  <c:v>1.7634178315962099</c:v>
                </c:pt>
                <c:pt idx="34">
                  <c:v>1.9072690290474801</c:v>
                </c:pt>
                <c:pt idx="35">
                  <c:v>1.70232239643012</c:v>
                </c:pt>
                <c:pt idx="36">
                  <c:v>1.2315143016379499</c:v>
                </c:pt>
                <c:pt idx="37">
                  <c:v>0.68300842842700604</c:v>
                </c:pt>
                <c:pt idx="38">
                  <c:v>0.24932823271058999</c:v>
                </c:pt>
                <c:pt idx="39">
                  <c:v>2.2158439907025498E-2</c:v>
                </c:pt>
                <c:pt idx="40">
                  <c:v>-3.5546693284611401E-2</c:v>
                </c:pt>
                <c:pt idx="41">
                  <c:v>-2.0644171256461199E-2</c:v>
                </c:pt>
                <c:pt idx="42">
                  <c:v>-2.5740259664195002E-3</c:v>
                </c:pt>
                <c:pt idx="43">
                  <c:v>1.9318791662850999E-3</c:v>
                </c:pt>
                <c:pt idx="44">
                  <c:v>7.5111213002559995E-4</c:v>
                </c:pt>
                <c:pt idx="45">
                  <c:v>-5.6263709875899999E-5</c:v>
                </c:pt>
                <c:pt idx="46">
                  <c:v>-7.03371376761E-5</c:v>
                </c:pt>
                <c:pt idx="47">
                  <c:v>-2.0575702703999998E-6</c:v>
                </c:pt>
                <c:pt idx="48">
                  <c:v>4.1367038721999999E-6</c:v>
                </c:pt>
                <c:pt idx="49">
                  <c:v>2.0631416470000001E-7</c:v>
                </c:pt>
                <c:pt idx="50">
                  <c:v>-1.7372903910000001E-7</c:v>
                </c:pt>
                <c:pt idx="51">
                  <c:v>-4.7524520000000003E-9</c:v>
                </c:pt>
                <c:pt idx="52">
                  <c:v>5.0748138000000002E-9</c:v>
                </c:pt>
                <c:pt idx="53">
                  <c:v>-7.0197300000000006E-11</c:v>
                </c:pt>
                <c:pt idx="54">
                  <c:v>-9.0764999999999996E-11</c:v>
                </c:pt>
                <c:pt idx="55">
                  <c:v>5.0436E-12</c:v>
                </c:pt>
                <c:pt idx="56">
                  <c:v>7.9440000000000003E-13</c:v>
                </c:pt>
                <c:pt idx="57">
                  <c:v>-7.7999999999999996E-14</c:v>
                </c:pt>
                <c:pt idx="58">
                  <c:v>-1.7E-15</c:v>
                </c:pt>
                <c:pt idx="59">
                  <c:v>3.9999999999999999E-16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'Tidal S Zero BC '!$X$1</c:f>
              <c:strCache>
                <c:ptCount val="1"/>
                <c:pt idx="0">
                  <c:v>C(t=T)</c:v>
                </c:pt>
              </c:strCache>
            </c:strRef>
          </c:tx>
          <c:spPr>
            <a:ln w="25400">
              <a:solidFill>
                <a:schemeClr val="tx1">
                  <a:lumMod val="85000"/>
                  <a:lumOff val="15000"/>
                </a:schemeClr>
              </a:solidFill>
              <a:prstDash val="sysDot"/>
            </a:ln>
          </c:spPr>
          <c:marker>
            <c:symbol val="none"/>
          </c:marker>
          <c:xVal>
            <c:numRef>
              <c:f>'Tidal S Zero BC '!$S$2:$S$129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S Zero BC '!$X$2:$X$129</c:f>
              <c:numCache>
                <c:formatCode>General</c:formatCode>
                <c:ptCount val="128"/>
                <c:pt idx="0">
                  <c:v>-3.5000000000000001E-15</c:v>
                </c:pt>
                <c:pt idx="1">
                  <c:v>3.1200000000000002E-14</c:v>
                </c:pt>
                <c:pt idx="2">
                  <c:v>-6.9499999999999994E-14</c:v>
                </c:pt>
                <c:pt idx="3">
                  <c:v>-5.3180000000000002E-13</c:v>
                </c:pt>
                <c:pt idx="4">
                  <c:v>3.834E-12</c:v>
                </c:pt>
                <c:pt idx="5">
                  <c:v>-8.6949999999999998E-13</c:v>
                </c:pt>
                <c:pt idx="6">
                  <c:v>-7.4910700000000006E-11</c:v>
                </c:pt>
                <c:pt idx="7">
                  <c:v>1.7847270000000001E-10</c:v>
                </c:pt>
                <c:pt idx="8">
                  <c:v>9.5544439999999991E-10</c:v>
                </c:pt>
                <c:pt idx="9">
                  <c:v>-3.9122901000000004E-9</c:v>
                </c:pt>
                <c:pt idx="10">
                  <c:v>-1.02729094E-8</c:v>
                </c:pt>
                <c:pt idx="11">
                  <c:v>5.5339647999999998E-8</c:v>
                </c:pt>
                <c:pt idx="12">
                  <c:v>1.177760133E-7</c:v>
                </c:pt>
                <c:pt idx="13">
                  <c:v>-5.8682000650000003E-7</c:v>
                </c:pt>
                <c:pt idx="14">
                  <c:v>-1.5103555863E-6</c:v>
                </c:pt>
                <c:pt idx="15">
                  <c:v>4.3884538018999996E-6</c:v>
                </c:pt>
                <c:pt idx="16">
                  <c:v>1.7879023630599999E-5</c:v>
                </c:pt>
                <c:pt idx="17">
                  <c:v>-1.31962333676E-5</c:v>
                </c:pt>
                <c:pt idx="18">
                  <c:v>-1.5573151291089999E-4</c:v>
                </c:pt>
                <c:pt idx="19">
                  <c:v>-1.699597704249E-4</c:v>
                </c:pt>
                <c:pt idx="20">
                  <c:v>7.0576721523629997E-4</c:v>
                </c:pt>
                <c:pt idx="21">
                  <c:v>2.4916911899965002E-3</c:v>
                </c:pt>
                <c:pt idx="22">
                  <c:v>1.5079764140106E-3</c:v>
                </c:pt>
                <c:pt idx="23">
                  <c:v>-9.6450962011639992E-3</c:v>
                </c:pt>
                <c:pt idx="24">
                  <c:v>-3.1763949263784202E-2</c:v>
                </c:pt>
                <c:pt idx="25">
                  <c:v>-3.9991890561072302E-2</c:v>
                </c:pt>
                <c:pt idx="26">
                  <c:v>2.4941720532473899E-2</c:v>
                </c:pt>
                <c:pt idx="27">
                  <c:v>0.23294970601291101</c:v>
                </c:pt>
                <c:pt idx="28">
                  <c:v>0.61210140346413699</c:v>
                </c:pt>
                <c:pt idx="29">
                  <c:v>1.10514766892684</c:v>
                </c:pt>
                <c:pt idx="30">
                  <c:v>1.5749943384415901</c:v>
                </c:pt>
                <c:pt idx="31">
                  <c:v>1.8627021053446799</c:v>
                </c:pt>
                <c:pt idx="32">
                  <c:v>1.86307179969687</c:v>
                </c:pt>
                <c:pt idx="33">
                  <c:v>1.57516458962526</c:v>
                </c:pt>
                <c:pt idx="34">
                  <c:v>1.10329508337049</c:v>
                </c:pt>
                <c:pt idx="35">
                  <c:v>0.607777853548227</c:v>
                </c:pt>
                <c:pt idx="36">
                  <c:v>0.22838318323864101</c:v>
                </c:pt>
                <c:pt idx="37">
                  <c:v>2.3334691946231199E-2</c:v>
                </c:pt>
                <c:pt idx="38">
                  <c:v>-3.7777545225184901E-2</c:v>
                </c:pt>
                <c:pt idx="39">
                  <c:v>-2.8098285763514599E-2</c:v>
                </c:pt>
                <c:pt idx="40">
                  <c:v>-7.4129701791044002E-3</c:v>
                </c:pt>
                <c:pt idx="41">
                  <c:v>1.6614959011378E-3</c:v>
                </c:pt>
                <c:pt idx="42">
                  <c:v>1.8282720687062999E-3</c:v>
                </c:pt>
                <c:pt idx="43">
                  <c:v>3.404270416872E-4</c:v>
                </c:pt>
                <c:pt idx="44">
                  <c:v>-1.4668996521219999E-4</c:v>
                </c:pt>
                <c:pt idx="45">
                  <c:v>-6.8336196300500002E-5</c:v>
                </c:pt>
                <c:pt idx="46">
                  <c:v>3.9742351546000003E-6</c:v>
                </c:pt>
                <c:pt idx="47">
                  <c:v>6.3281589978999997E-6</c:v>
                </c:pt>
                <c:pt idx="48">
                  <c:v>1.7759713109999999E-7</c:v>
                </c:pt>
                <c:pt idx="49">
                  <c:v>-3.9176940890000003E-7</c:v>
                </c:pt>
                <c:pt idx="50">
                  <c:v>-1.6045397100000002E-8</c:v>
                </c:pt>
                <c:pt idx="51">
                  <c:v>1.74411901E-8</c:v>
                </c:pt>
                <c:pt idx="52">
                  <c:v>2.28721E-10</c:v>
                </c:pt>
                <c:pt idx="53">
                  <c:v>-5.2493210000000001E-10</c:v>
                </c:pt>
                <c:pt idx="54">
                  <c:v>1.5871499999999999E-11</c:v>
                </c:pt>
                <c:pt idx="55">
                  <c:v>9.0894000000000004E-12</c:v>
                </c:pt>
                <c:pt idx="56">
                  <c:v>-6.5770000000000001E-13</c:v>
                </c:pt>
                <c:pt idx="57">
                  <c:v>-6.7799999999999999E-14</c:v>
                </c:pt>
                <c:pt idx="58">
                  <c:v>8.2000000000000007E-15</c:v>
                </c:pt>
                <c:pt idx="59">
                  <c:v>9.9999999999999998E-17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axId val="123108352"/>
        <c:axId val="123126912"/>
      </c:scatterChart>
      <c:valAx>
        <c:axId val="123108352"/>
        <c:scaling>
          <c:orientation val="minMax"/>
          <c:max val="400000"/>
          <c:min val="150000"/>
        </c:scaling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en-US" sz="2000"/>
                  <a:t>Channel Length (m)</a:t>
                </a:r>
              </a:p>
            </c:rich>
          </c:tx>
          <c:layout/>
        </c:title>
        <c:numFmt formatCode="#,##0" sourceLinked="0"/>
        <c:majorTickMark val="in"/>
        <c:tickLblPos val="nextTo"/>
        <c:spPr>
          <a:ln w="12700"/>
        </c:spPr>
        <c:txPr>
          <a:bodyPr/>
          <a:lstStyle/>
          <a:p>
            <a:pPr>
              <a:defRPr sz="1800" b="1"/>
            </a:pPr>
            <a:endParaRPr lang="en-US"/>
          </a:p>
        </c:txPr>
        <c:crossAx val="123126912"/>
        <c:crosses val="autoZero"/>
        <c:crossBetween val="midCat"/>
        <c:majorUnit val="100000"/>
        <c:minorUnit val="12000"/>
      </c:valAx>
      <c:valAx>
        <c:axId val="123126912"/>
        <c:scaling>
          <c:orientation val="minMax"/>
          <c:max val="2.5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en-US" sz="2000"/>
                  <a:t>Concentration  (V/V)</a:t>
                </a:r>
              </a:p>
            </c:rich>
          </c:tx>
          <c:layout/>
        </c:title>
        <c:numFmt formatCode="#,##0.0" sourceLinked="0"/>
        <c:majorTickMark val="in"/>
        <c:tickLblPos val="nextTo"/>
        <c:spPr>
          <a:ln w="12700"/>
        </c:spPr>
        <c:txPr>
          <a:bodyPr/>
          <a:lstStyle/>
          <a:p>
            <a:pPr>
              <a:defRPr sz="1600" b="1"/>
            </a:pPr>
            <a:endParaRPr lang="en-US"/>
          </a:p>
        </c:txPr>
        <c:crossAx val="123108352"/>
        <c:crosses val="autoZero"/>
        <c:crossBetween val="midCat"/>
        <c:majorUnit val="1"/>
      </c:valAx>
    </c:plotArea>
    <c:legend>
      <c:legendPos val="r"/>
      <c:layout>
        <c:manualLayout>
          <c:xMode val="edge"/>
          <c:yMode val="edge"/>
          <c:x val="0.65396087060597918"/>
          <c:y val="0.20620988342040442"/>
          <c:w val="0.19439277963895932"/>
          <c:h val="0.35048654291062598"/>
        </c:manualLayout>
      </c:layout>
      <c:overlay val="1"/>
      <c:txPr>
        <a:bodyPr/>
        <a:lstStyle/>
        <a:p>
          <a:pPr>
            <a:defRPr sz="1400"/>
          </a:pPr>
          <a:endParaRPr lang="en-US"/>
        </a:p>
      </c:txPr>
    </c:legend>
    <c:plotVisOnly val="1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Tidal</a:t>
            </a:r>
            <a:r>
              <a:rPr lang="en-US" baseline="0"/>
              <a:t> Flow, Remote BC</a:t>
            </a:r>
            <a:endParaRPr lang="en-US"/>
          </a:p>
        </c:rich>
      </c:tx>
      <c:layout>
        <c:manualLayout>
          <c:xMode val="edge"/>
          <c:yMode val="edge"/>
          <c:x val="0.55592243001956365"/>
          <c:y val="7.1544736057314692E-2"/>
        </c:manualLayout>
      </c:layout>
      <c:overlay val="1"/>
    </c:title>
    <c:plotArea>
      <c:layout>
        <c:manualLayout>
          <c:layoutTarget val="inner"/>
          <c:xMode val="edge"/>
          <c:yMode val="edge"/>
          <c:x val="0.22139202317658538"/>
          <c:y val="2.3293543146678315E-2"/>
          <c:w val="0.66337303106494083"/>
          <c:h val="0.74815505336603005"/>
        </c:manualLayout>
      </c:layout>
      <c:scatterChart>
        <c:scatterStyle val="smoothMarker"/>
        <c:ser>
          <c:idx val="0"/>
          <c:order val="0"/>
          <c:tx>
            <c:strRef>
              <c:f>'Tidal S Zero BC '!$T$1</c:f>
              <c:strCache>
                <c:ptCount val="1"/>
                <c:pt idx="0">
                  <c:v>C(t=0)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4"/>
            <c:spPr>
              <a:solidFill>
                <a:schemeClr val="tx1"/>
              </a:solidFill>
            </c:spPr>
          </c:marker>
          <c:xVal>
            <c:numRef>
              <c:f>'Tidal S Zero BC '!$S$2:$S$129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S Zero BC '!$T$2:$T$129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2.4045157529272001E-3</c:v>
                </c:pt>
                <c:pt idx="27">
                  <c:v>0.130753412829373</c:v>
                </c:pt>
                <c:pt idx="28">
                  <c:v>0.53535151821081794</c:v>
                </c:pt>
                <c:pt idx="29">
                  <c:v>1.09656491569296</c:v>
                </c:pt>
                <c:pt idx="30">
                  <c:v>1.6252299767893299</c:v>
                </c:pt>
                <c:pt idx="31">
                  <c:v>1.9431538485575801</c:v>
                </c:pt>
                <c:pt idx="32">
                  <c:v>1.94317648196715</c:v>
                </c:pt>
                <c:pt idx="33">
                  <c:v>1.6252902211470901</c:v>
                </c:pt>
                <c:pt idx="34">
                  <c:v>1.09664240558874</c:v>
                </c:pt>
                <c:pt idx="35">
                  <c:v>0.53542009659923995</c:v>
                </c:pt>
                <c:pt idx="36">
                  <c:v>0.13079000345140199</c:v>
                </c:pt>
                <c:pt idx="37">
                  <c:v>2.4059188736031E-3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'Tidal S Zero BC '!$U$1</c:f>
              <c:strCache>
                <c:ptCount val="1"/>
                <c:pt idx="0">
                  <c:v>C(t=T/4)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'Tidal S Zero BC '!$S$2:$S$129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S Zero BC '!$U$2:$U$129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2.8800000000000001E-14</c:v>
                </c:pt>
                <c:pt idx="19">
                  <c:v>-3.2122E-12</c:v>
                </c:pt>
                <c:pt idx="20">
                  <c:v>4.36379E-11</c:v>
                </c:pt>
                <c:pt idx="21">
                  <c:v>5.6768608999999996E-9</c:v>
                </c:pt>
                <c:pt idx="22">
                  <c:v>-2.8405623659999999E-7</c:v>
                </c:pt>
                <c:pt idx="23">
                  <c:v>5.7313996027999997E-6</c:v>
                </c:pt>
                <c:pt idx="24">
                  <c:v>-5.5265302738599997E-5</c:v>
                </c:pt>
                <c:pt idx="25">
                  <c:v>1.7767102540369999E-4</c:v>
                </c:pt>
                <c:pt idx="26">
                  <c:v>8.5564632048779998E-4</c:v>
                </c:pt>
                <c:pt idx="27">
                  <c:v>-4.9385189326061002E-3</c:v>
                </c:pt>
                <c:pt idx="28">
                  <c:v>-1.5903723607439899E-2</c:v>
                </c:pt>
                <c:pt idx="29">
                  <c:v>3.7114754796923499E-2</c:v>
                </c:pt>
                <c:pt idx="30">
                  <c:v>0.28255888376145</c:v>
                </c:pt>
                <c:pt idx="31">
                  <c:v>0.76360457880547306</c:v>
                </c:pt>
                <c:pt idx="32">
                  <c:v>1.3458078769088899</c:v>
                </c:pt>
                <c:pt idx="33">
                  <c:v>1.8025365759429901</c:v>
                </c:pt>
                <c:pt idx="34">
                  <c:v>1.9520863734031999</c:v>
                </c:pt>
                <c:pt idx="35">
                  <c:v>1.73566878350196</c:v>
                </c:pt>
                <c:pt idx="36">
                  <c:v>1.23435856977544</c:v>
                </c:pt>
                <c:pt idx="37">
                  <c:v>0.646147492146114</c:v>
                </c:pt>
                <c:pt idx="38">
                  <c:v>0.20226523793130199</c:v>
                </c:pt>
                <c:pt idx="39">
                  <c:v>7.9122768228925E-3</c:v>
                </c:pt>
                <c:pt idx="40">
                  <c:v>-1.8630895499634401E-2</c:v>
                </c:pt>
                <c:pt idx="41">
                  <c:v>-4.5052479892233998E-3</c:v>
                </c:pt>
                <c:pt idx="42">
                  <c:v>6.7714527491950002E-4</c:v>
                </c:pt>
                <c:pt idx="43">
                  <c:v>2.7833267032940001E-4</c:v>
                </c:pt>
                <c:pt idx="44">
                  <c:v>-2.20878735086E-5</c:v>
                </c:pt>
                <c:pt idx="45">
                  <c:v>-8.3850960529000005E-6</c:v>
                </c:pt>
                <c:pt idx="46">
                  <c:v>8.0673482529999996E-7</c:v>
                </c:pt>
                <c:pt idx="47">
                  <c:v>1.064477499E-7</c:v>
                </c:pt>
                <c:pt idx="48">
                  <c:v>-1.59746086E-8</c:v>
                </c:pt>
                <c:pt idx="49">
                  <c:v>2.7479E-11</c:v>
                </c:pt>
                <c:pt idx="50">
                  <c:v>8.4721000000000001E-11</c:v>
                </c:pt>
                <c:pt idx="51">
                  <c:v>-4.1282999999999997E-12</c:v>
                </c:pt>
                <c:pt idx="52">
                  <c:v>2.3699999999999999E-14</c:v>
                </c:pt>
                <c:pt idx="53">
                  <c:v>1.4000000000000001E-15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'Tidal S Zero BC '!$V$1</c:f>
              <c:strCache>
                <c:ptCount val="1"/>
                <c:pt idx="0">
                  <c:v>C(t=T/2)</c:v>
                </c:pt>
              </c:strCache>
            </c:strRef>
          </c:tx>
          <c:spPr>
            <a:ln w="22225"/>
          </c:spPr>
          <c:marker>
            <c:symbol val="none"/>
          </c:marker>
          <c:xVal>
            <c:numRef>
              <c:f>'Tidal S Zero BC '!$S$2:$S$129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S Zero BC '!$V$2:$V$129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2.0000000000000002E-15</c:v>
                </c:pt>
                <c:pt idx="16">
                  <c:v>-1.2070000000000001E-13</c:v>
                </c:pt>
                <c:pt idx="17">
                  <c:v>3.9780999999999998E-12</c:v>
                </c:pt>
                <c:pt idx="18">
                  <c:v>-8.7883300000000003E-11</c:v>
                </c:pt>
                <c:pt idx="19">
                  <c:v>1.3671127000000001E-9</c:v>
                </c:pt>
                <c:pt idx="20">
                  <c:v>-1.4953108900000002E-8</c:v>
                </c:pt>
                <c:pt idx="21">
                  <c:v>1.088135836E-7</c:v>
                </c:pt>
                <c:pt idx="22">
                  <c:v>-4.2556176190000002E-7</c:v>
                </c:pt>
                <c:pt idx="23">
                  <c:v>-2.84183622E-7</c:v>
                </c:pt>
                <c:pt idx="24">
                  <c:v>1.16030996781E-5</c:v>
                </c:pt>
                <c:pt idx="25">
                  <c:v>-3.52499106559E-5</c:v>
                </c:pt>
                <c:pt idx="26">
                  <c:v>-1.2145393013900001E-4</c:v>
                </c:pt>
                <c:pt idx="27">
                  <c:v>6.8834439088049997E-4</c:v>
                </c:pt>
                <c:pt idx="28">
                  <c:v>1.3820374674689E-3</c:v>
                </c:pt>
                <c:pt idx="29">
                  <c:v>-7.1684683779842003E-3</c:v>
                </c:pt>
                <c:pt idx="30">
                  <c:v>-2.3622419520088499E-2</c:v>
                </c:pt>
                <c:pt idx="31">
                  <c:v>1.51088367270846E-2</c:v>
                </c:pt>
                <c:pt idx="32">
                  <c:v>0.23198035030747099</c:v>
                </c:pt>
                <c:pt idx="33">
                  <c:v>0.69190083209258701</c:v>
                </c:pt>
                <c:pt idx="34">
                  <c:v>1.28678453525475</c:v>
                </c:pt>
                <c:pt idx="35">
                  <c:v>1.77441749117187</c:v>
                </c:pt>
                <c:pt idx="36">
                  <c:v>1.9319553826710301</c:v>
                </c:pt>
                <c:pt idx="37">
                  <c:v>1.68280663447957</c:v>
                </c:pt>
                <c:pt idx="38">
                  <c:v>1.1372275407150001</c:v>
                </c:pt>
                <c:pt idx="39">
                  <c:v>0.54323770790334902</c:v>
                </c:pt>
                <c:pt idx="40">
                  <c:v>0.13650858549276401</c:v>
                </c:pt>
                <c:pt idx="41">
                  <c:v>-1.9334965032836E-2</c:v>
                </c:pt>
                <c:pt idx="42">
                  <c:v>-2.7166478127894501E-2</c:v>
                </c:pt>
                <c:pt idx="43">
                  <c:v>-6.0173024442112004E-3</c:v>
                </c:pt>
                <c:pt idx="44">
                  <c:v>1.3706786399911E-3</c:v>
                </c:pt>
                <c:pt idx="45">
                  <c:v>7.3366987174060001E-4</c:v>
                </c:pt>
                <c:pt idx="46">
                  <c:v>-1.40552267027E-5</c:v>
                </c:pt>
                <c:pt idx="47">
                  <c:v>-4.4366421469899998E-5</c:v>
                </c:pt>
                <c:pt idx="48">
                  <c:v>-1.1316449249E-6</c:v>
                </c:pt>
                <c:pt idx="49">
                  <c:v>1.7925026682000001E-6</c:v>
                </c:pt>
                <c:pt idx="50">
                  <c:v>3.3391829999999998E-8</c:v>
                </c:pt>
                <c:pt idx="51">
                  <c:v>-5.0271302399999998E-8</c:v>
                </c:pt>
                <c:pt idx="52">
                  <c:v>6.3135029999999999E-10</c:v>
                </c:pt>
                <c:pt idx="53">
                  <c:v>8.9928390000000002E-10</c:v>
                </c:pt>
                <c:pt idx="54">
                  <c:v>-4.4976699999999998E-11</c:v>
                </c:pt>
                <c:pt idx="55">
                  <c:v>-8.5435999999999993E-12</c:v>
                </c:pt>
                <c:pt idx="56">
                  <c:v>7.7289999999999997E-13</c:v>
                </c:pt>
                <c:pt idx="57">
                  <c:v>2.64E-14</c:v>
                </c:pt>
                <c:pt idx="58">
                  <c:v>-5E-15</c:v>
                </c:pt>
                <c:pt idx="59">
                  <c:v>9.9999999999999998E-17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'Tidal S Zero BC '!$W$1</c:f>
              <c:strCache>
                <c:ptCount val="1"/>
                <c:pt idx="0">
                  <c:v>C(t=3T/4)</c:v>
                </c:pt>
              </c:strCache>
            </c:strRef>
          </c:tx>
          <c:spPr>
            <a:ln w="3175">
              <a:noFill/>
            </a:ln>
          </c:spPr>
          <c:marker>
            <c:symbol val="star"/>
            <c:size val="6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'Tidal S Zero BC '!$S$2:$S$129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S Zero BC '!$W$2:$W$129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9.9999999999999998E-17</c:v>
                </c:pt>
                <c:pt idx="6">
                  <c:v>-9.0000000000000003E-16</c:v>
                </c:pt>
                <c:pt idx="7">
                  <c:v>7.6999999999999997E-15</c:v>
                </c:pt>
                <c:pt idx="8">
                  <c:v>-3.1399999999999997E-14</c:v>
                </c:pt>
                <c:pt idx="9">
                  <c:v>-1.4489999999999999E-13</c:v>
                </c:pt>
                <c:pt idx="10">
                  <c:v>3.2116000000000002E-12</c:v>
                </c:pt>
                <c:pt idx="11">
                  <c:v>-2.0913200000000001E-11</c:v>
                </c:pt>
                <c:pt idx="12">
                  <c:v>2.9101600000000001E-11</c:v>
                </c:pt>
                <c:pt idx="13">
                  <c:v>4.704618E-10</c:v>
                </c:pt>
                <c:pt idx="14">
                  <c:v>-2.839225E-9</c:v>
                </c:pt>
                <c:pt idx="15">
                  <c:v>-9.7338899999999998E-10</c:v>
                </c:pt>
                <c:pt idx="16">
                  <c:v>6.0654342000000005E-8</c:v>
                </c:pt>
                <c:pt idx="17">
                  <c:v>-1.005249248E-7</c:v>
                </c:pt>
                <c:pt idx="18">
                  <c:v>-8.589287724E-7</c:v>
                </c:pt>
                <c:pt idx="19">
                  <c:v>2.1131480310999999E-6</c:v>
                </c:pt>
                <c:pt idx="20">
                  <c:v>1.0897588537000001E-5</c:v>
                </c:pt>
                <c:pt idx="21">
                  <c:v>-2.2668776821700001E-5</c:v>
                </c:pt>
                <c:pt idx="22">
                  <c:v>-1.3314421974550001E-4</c:v>
                </c:pt>
                <c:pt idx="23">
                  <c:v>8.2273554468299999E-5</c:v>
                </c:pt>
                <c:pt idx="24">
                  <c:v>1.3021455590052E-3</c:v>
                </c:pt>
                <c:pt idx="25">
                  <c:v>1.5982445832973999E-3</c:v>
                </c:pt>
                <c:pt idx="26">
                  <c:v>-6.3061525526524999E-3</c:v>
                </c:pt>
                <c:pt idx="27">
                  <c:v>-2.5328599033527899E-2</c:v>
                </c:pt>
                <c:pt idx="28">
                  <c:v>-2.71156993207422E-2</c:v>
                </c:pt>
                <c:pt idx="29">
                  <c:v>6.3706332137777696E-2</c:v>
                </c:pt>
                <c:pt idx="30">
                  <c:v>0.33220457358410899</c:v>
                </c:pt>
                <c:pt idx="31">
                  <c:v>0.79182190090724403</c:v>
                </c:pt>
                <c:pt idx="32">
                  <c:v>1.33335877260644</c:v>
                </c:pt>
                <c:pt idx="33">
                  <c:v>1.7634178315962099</c:v>
                </c:pt>
                <c:pt idx="34">
                  <c:v>1.9072690290474801</c:v>
                </c:pt>
                <c:pt idx="35">
                  <c:v>1.70232239643012</c:v>
                </c:pt>
                <c:pt idx="36">
                  <c:v>1.2315143016379499</c:v>
                </c:pt>
                <c:pt idx="37">
                  <c:v>0.68300842842700604</c:v>
                </c:pt>
                <c:pt idx="38">
                  <c:v>0.24932823271058999</c:v>
                </c:pt>
                <c:pt idx="39">
                  <c:v>2.2158439907025498E-2</c:v>
                </c:pt>
                <c:pt idx="40">
                  <c:v>-3.5546693284611401E-2</c:v>
                </c:pt>
                <c:pt idx="41">
                  <c:v>-2.0644171256461199E-2</c:v>
                </c:pt>
                <c:pt idx="42">
                  <c:v>-2.5740259664195002E-3</c:v>
                </c:pt>
                <c:pt idx="43">
                  <c:v>1.9318791662850999E-3</c:v>
                </c:pt>
                <c:pt idx="44">
                  <c:v>7.5111213002559995E-4</c:v>
                </c:pt>
                <c:pt idx="45">
                  <c:v>-5.6263709875899999E-5</c:v>
                </c:pt>
                <c:pt idx="46">
                  <c:v>-7.03371376761E-5</c:v>
                </c:pt>
                <c:pt idx="47">
                  <c:v>-2.0575702703999998E-6</c:v>
                </c:pt>
                <c:pt idx="48">
                  <c:v>4.1367038721999999E-6</c:v>
                </c:pt>
                <c:pt idx="49">
                  <c:v>2.0631416470000001E-7</c:v>
                </c:pt>
                <c:pt idx="50">
                  <c:v>-1.7372903910000001E-7</c:v>
                </c:pt>
                <c:pt idx="51">
                  <c:v>-4.7524520000000003E-9</c:v>
                </c:pt>
                <c:pt idx="52">
                  <c:v>5.0748138000000002E-9</c:v>
                </c:pt>
                <c:pt idx="53">
                  <c:v>-7.0197300000000006E-11</c:v>
                </c:pt>
                <c:pt idx="54">
                  <c:v>-9.0764999999999996E-11</c:v>
                </c:pt>
                <c:pt idx="55">
                  <c:v>5.0436E-12</c:v>
                </c:pt>
                <c:pt idx="56">
                  <c:v>7.9440000000000003E-13</c:v>
                </c:pt>
                <c:pt idx="57">
                  <c:v>-7.7999999999999996E-14</c:v>
                </c:pt>
                <c:pt idx="58">
                  <c:v>-1.7E-15</c:v>
                </c:pt>
                <c:pt idx="59">
                  <c:v>3.9999999999999999E-16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'Tidal S Zero BC '!$X$1</c:f>
              <c:strCache>
                <c:ptCount val="1"/>
                <c:pt idx="0">
                  <c:v>C(t=T)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'Tidal S Zero BC '!$S$2:$S$129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S Zero BC '!$X$2:$X$129</c:f>
              <c:numCache>
                <c:formatCode>General</c:formatCode>
                <c:ptCount val="128"/>
                <c:pt idx="0">
                  <c:v>-3.5000000000000001E-15</c:v>
                </c:pt>
                <c:pt idx="1">
                  <c:v>3.1200000000000002E-14</c:v>
                </c:pt>
                <c:pt idx="2">
                  <c:v>-6.9499999999999994E-14</c:v>
                </c:pt>
                <c:pt idx="3">
                  <c:v>-5.3180000000000002E-13</c:v>
                </c:pt>
                <c:pt idx="4">
                  <c:v>3.834E-12</c:v>
                </c:pt>
                <c:pt idx="5">
                  <c:v>-8.6949999999999998E-13</c:v>
                </c:pt>
                <c:pt idx="6">
                  <c:v>-7.4910700000000006E-11</c:v>
                </c:pt>
                <c:pt idx="7">
                  <c:v>1.7847270000000001E-10</c:v>
                </c:pt>
                <c:pt idx="8">
                  <c:v>9.5544439999999991E-10</c:v>
                </c:pt>
                <c:pt idx="9">
                  <c:v>-3.9122901000000004E-9</c:v>
                </c:pt>
                <c:pt idx="10">
                  <c:v>-1.02729094E-8</c:v>
                </c:pt>
                <c:pt idx="11">
                  <c:v>5.5339647999999998E-8</c:v>
                </c:pt>
                <c:pt idx="12">
                  <c:v>1.177760133E-7</c:v>
                </c:pt>
                <c:pt idx="13">
                  <c:v>-5.8682000650000003E-7</c:v>
                </c:pt>
                <c:pt idx="14">
                  <c:v>-1.5103555863E-6</c:v>
                </c:pt>
                <c:pt idx="15">
                  <c:v>4.3884538018999996E-6</c:v>
                </c:pt>
                <c:pt idx="16">
                  <c:v>1.7879023630599999E-5</c:v>
                </c:pt>
                <c:pt idx="17">
                  <c:v>-1.31962333676E-5</c:v>
                </c:pt>
                <c:pt idx="18">
                  <c:v>-1.5573151291089999E-4</c:v>
                </c:pt>
                <c:pt idx="19">
                  <c:v>-1.699597704249E-4</c:v>
                </c:pt>
                <c:pt idx="20">
                  <c:v>7.0576721523629997E-4</c:v>
                </c:pt>
                <c:pt idx="21">
                  <c:v>2.4916911899965002E-3</c:v>
                </c:pt>
                <c:pt idx="22">
                  <c:v>1.5079764140106E-3</c:v>
                </c:pt>
                <c:pt idx="23">
                  <c:v>-9.6450962011639992E-3</c:v>
                </c:pt>
                <c:pt idx="24">
                  <c:v>-3.1763949263784202E-2</c:v>
                </c:pt>
                <c:pt idx="25">
                  <c:v>-3.9991890561072302E-2</c:v>
                </c:pt>
                <c:pt idx="26">
                  <c:v>2.4941720532473899E-2</c:v>
                </c:pt>
                <c:pt idx="27">
                  <c:v>0.23294970601291101</c:v>
                </c:pt>
                <c:pt idx="28">
                  <c:v>0.61210140346413699</c:v>
                </c:pt>
                <c:pt idx="29">
                  <c:v>1.10514766892684</c:v>
                </c:pt>
                <c:pt idx="30">
                  <c:v>1.5749943384415901</c:v>
                </c:pt>
                <c:pt idx="31">
                  <c:v>1.8627021053446799</c:v>
                </c:pt>
                <c:pt idx="32">
                  <c:v>1.86307179969687</c:v>
                </c:pt>
                <c:pt idx="33">
                  <c:v>1.57516458962526</c:v>
                </c:pt>
                <c:pt idx="34">
                  <c:v>1.10329508337049</c:v>
                </c:pt>
                <c:pt idx="35">
                  <c:v>0.607777853548227</c:v>
                </c:pt>
                <c:pt idx="36">
                  <c:v>0.22838318323864101</c:v>
                </c:pt>
                <c:pt idx="37">
                  <c:v>2.3334691946231199E-2</c:v>
                </c:pt>
                <c:pt idx="38">
                  <c:v>-3.7777545225184901E-2</c:v>
                </c:pt>
                <c:pt idx="39">
                  <c:v>-2.8098285763514599E-2</c:v>
                </c:pt>
                <c:pt idx="40">
                  <c:v>-7.4129701791044002E-3</c:v>
                </c:pt>
                <c:pt idx="41">
                  <c:v>1.6614959011378E-3</c:v>
                </c:pt>
                <c:pt idx="42">
                  <c:v>1.8282720687062999E-3</c:v>
                </c:pt>
                <c:pt idx="43">
                  <c:v>3.404270416872E-4</c:v>
                </c:pt>
                <c:pt idx="44">
                  <c:v>-1.4668996521219999E-4</c:v>
                </c:pt>
                <c:pt idx="45">
                  <c:v>-6.8336196300500002E-5</c:v>
                </c:pt>
                <c:pt idx="46">
                  <c:v>3.9742351546000003E-6</c:v>
                </c:pt>
                <c:pt idx="47">
                  <c:v>6.3281589978999997E-6</c:v>
                </c:pt>
                <c:pt idx="48">
                  <c:v>1.7759713109999999E-7</c:v>
                </c:pt>
                <c:pt idx="49">
                  <c:v>-3.9176940890000003E-7</c:v>
                </c:pt>
                <c:pt idx="50">
                  <c:v>-1.6045397100000002E-8</c:v>
                </c:pt>
                <c:pt idx="51">
                  <c:v>1.74411901E-8</c:v>
                </c:pt>
                <c:pt idx="52">
                  <c:v>2.28721E-10</c:v>
                </c:pt>
                <c:pt idx="53">
                  <c:v>-5.2493210000000001E-10</c:v>
                </c:pt>
                <c:pt idx="54">
                  <c:v>1.5871499999999999E-11</c:v>
                </c:pt>
                <c:pt idx="55">
                  <c:v>9.0894000000000004E-12</c:v>
                </c:pt>
                <c:pt idx="56">
                  <c:v>-6.5770000000000001E-13</c:v>
                </c:pt>
                <c:pt idx="57">
                  <c:v>-6.7799999999999999E-14</c:v>
                </c:pt>
                <c:pt idx="58">
                  <c:v>8.2000000000000007E-15</c:v>
                </c:pt>
                <c:pt idx="59">
                  <c:v>9.9999999999999998E-17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axId val="122929536"/>
        <c:axId val="122931456"/>
      </c:scatterChart>
      <c:valAx>
        <c:axId val="122929536"/>
        <c:scaling>
          <c:orientation val="minMax"/>
          <c:max val="400000"/>
          <c:min val="150000"/>
        </c:scaling>
        <c:axPos val="b"/>
        <c:title>
          <c:tx>
            <c:rich>
              <a:bodyPr/>
              <a:lstStyle/>
              <a:p>
                <a:pPr algn="ctr" rtl="0">
                  <a:defRPr lang="en-US"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Channel Length (m)</a:t>
                </a:r>
              </a:p>
            </c:rich>
          </c:tx>
          <c:layout/>
        </c:title>
        <c:numFmt formatCode="#,##0" sourceLinked="0"/>
        <c:majorTickMark val="in"/>
        <c:tickLblPos val="nextTo"/>
        <c:spPr>
          <a:ln w="12700"/>
        </c:spPr>
        <c:txPr>
          <a:bodyPr/>
          <a:lstStyle/>
          <a:p>
            <a:pPr>
              <a:defRPr sz="1800" b="1"/>
            </a:pPr>
            <a:endParaRPr lang="en-US"/>
          </a:p>
        </c:txPr>
        <c:crossAx val="122931456"/>
        <c:crosses val="autoZero"/>
        <c:crossBetween val="midCat"/>
        <c:majorUnit val="100000"/>
        <c:minorUnit val="12000"/>
      </c:valAx>
      <c:valAx>
        <c:axId val="122931456"/>
        <c:scaling>
          <c:orientation val="minMax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en-US" sz="2000"/>
                  <a:t>Concentration (V/V)</a:t>
                </a:r>
              </a:p>
            </c:rich>
          </c:tx>
          <c:layout/>
        </c:title>
        <c:numFmt formatCode="#,##0.0" sourceLinked="0"/>
        <c:majorTickMark val="in"/>
        <c:tickLblPos val="nextTo"/>
        <c:spPr>
          <a:ln w="12700"/>
        </c:spPr>
        <c:txPr>
          <a:bodyPr/>
          <a:lstStyle/>
          <a:p>
            <a:pPr>
              <a:defRPr sz="1800" b="1"/>
            </a:pPr>
            <a:endParaRPr lang="en-US"/>
          </a:p>
        </c:txPr>
        <c:crossAx val="122929536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72697203383855513"/>
          <c:y val="0.17433078583977224"/>
          <c:w val="0.25979626293580177"/>
          <c:h val="0.55457402585858062"/>
        </c:manualLayout>
      </c:layout>
      <c:spPr>
        <a:ln>
          <a:solidFill>
            <a:schemeClr val="accent1"/>
          </a:solidFill>
        </a:ln>
      </c:spPr>
      <c:txPr>
        <a:bodyPr/>
        <a:lstStyle/>
        <a:p>
          <a:pPr>
            <a:defRPr sz="1200"/>
          </a:pPr>
          <a:endParaRPr lang="en-US"/>
        </a:p>
      </c:txPr>
    </c:legend>
    <c:plotVisOnly val="1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Tidal</a:t>
            </a:r>
            <a:r>
              <a:rPr lang="en-US" baseline="0"/>
              <a:t> Flow, Remote BC</a:t>
            </a:r>
            <a:endParaRPr lang="en-US"/>
          </a:p>
        </c:rich>
      </c:tx>
      <c:layout/>
      <c:overlay val="1"/>
    </c:title>
    <c:plotArea>
      <c:layout>
        <c:manualLayout>
          <c:layoutTarget val="inner"/>
          <c:xMode val="edge"/>
          <c:yMode val="edge"/>
          <c:x val="0.10311251093613318"/>
          <c:y val="2.9430138330124242E-2"/>
          <c:w val="0.66337303106494083"/>
          <c:h val="0.74815505336602961"/>
        </c:manualLayout>
      </c:layout>
      <c:scatterChart>
        <c:scatterStyle val="smoothMarker"/>
        <c:ser>
          <c:idx val="0"/>
          <c:order val="0"/>
          <c:tx>
            <c:strRef>
              <c:f>'Tidal G Zero BC'!$T$1</c:f>
              <c:strCache>
                <c:ptCount val="1"/>
                <c:pt idx="0">
                  <c:v>C(t=0)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4"/>
            <c:spPr>
              <a:solidFill>
                <a:schemeClr val="tx1"/>
              </a:solidFill>
            </c:spPr>
          </c:marker>
          <c:xVal>
            <c:numRef>
              <c:f>'Tidal G Zero BC'!$S$2:$S$129</c:f>
              <c:numCache>
                <c:formatCode>General</c:formatCode>
                <c:ptCount val="128"/>
                <c:pt idx="0">
                  <c:v>112400</c:v>
                </c:pt>
                <c:pt idx="1">
                  <c:v>115600</c:v>
                </c:pt>
                <c:pt idx="2">
                  <c:v>118800</c:v>
                </c:pt>
                <c:pt idx="3">
                  <c:v>122000</c:v>
                </c:pt>
                <c:pt idx="4">
                  <c:v>125200</c:v>
                </c:pt>
                <c:pt idx="5">
                  <c:v>128400</c:v>
                </c:pt>
                <c:pt idx="6">
                  <c:v>131600</c:v>
                </c:pt>
                <c:pt idx="7">
                  <c:v>134800</c:v>
                </c:pt>
                <c:pt idx="8">
                  <c:v>138000</c:v>
                </c:pt>
                <c:pt idx="9">
                  <c:v>141200</c:v>
                </c:pt>
                <c:pt idx="10">
                  <c:v>144400</c:v>
                </c:pt>
                <c:pt idx="11">
                  <c:v>147600</c:v>
                </c:pt>
                <c:pt idx="12">
                  <c:v>150800</c:v>
                </c:pt>
                <c:pt idx="13">
                  <c:v>154000</c:v>
                </c:pt>
                <c:pt idx="14">
                  <c:v>157200</c:v>
                </c:pt>
                <c:pt idx="15">
                  <c:v>160400</c:v>
                </c:pt>
                <c:pt idx="16">
                  <c:v>163600</c:v>
                </c:pt>
                <c:pt idx="17">
                  <c:v>166800</c:v>
                </c:pt>
                <c:pt idx="18">
                  <c:v>170000</c:v>
                </c:pt>
                <c:pt idx="19">
                  <c:v>173200</c:v>
                </c:pt>
                <c:pt idx="20">
                  <c:v>176400</c:v>
                </c:pt>
                <c:pt idx="21">
                  <c:v>179600</c:v>
                </c:pt>
                <c:pt idx="22">
                  <c:v>182800</c:v>
                </c:pt>
                <c:pt idx="23">
                  <c:v>186000</c:v>
                </c:pt>
                <c:pt idx="24">
                  <c:v>189200</c:v>
                </c:pt>
                <c:pt idx="25">
                  <c:v>192400</c:v>
                </c:pt>
                <c:pt idx="26">
                  <c:v>195600</c:v>
                </c:pt>
                <c:pt idx="27">
                  <c:v>198800</c:v>
                </c:pt>
                <c:pt idx="28">
                  <c:v>202000</c:v>
                </c:pt>
                <c:pt idx="29">
                  <c:v>205200</c:v>
                </c:pt>
                <c:pt idx="30">
                  <c:v>208400</c:v>
                </c:pt>
                <c:pt idx="31">
                  <c:v>211600</c:v>
                </c:pt>
                <c:pt idx="32">
                  <c:v>214800</c:v>
                </c:pt>
                <c:pt idx="33">
                  <c:v>218000</c:v>
                </c:pt>
                <c:pt idx="34">
                  <c:v>221200</c:v>
                </c:pt>
                <c:pt idx="35">
                  <c:v>224400</c:v>
                </c:pt>
                <c:pt idx="36">
                  <c:v>227600</c:v>
                </c:pt>
                <c:pt idx="37">
                  <c:v>230800</c:v>
                </c:pt>
                <c:pt idx="38">
                  <c:v>234000</c:v>
                </c:pt>
                <c:pt idx="39">
                  <c:v>237200</c:v>
                </c:pt>
                <c:pt idx="40">
                  <c:v>240400</c:v>
                </c:pt>
                <c:pt idx="41">
                  <c:v>243600</c:v>
                </c:pt>
                <c:pt idx="42">
                  <c:v>246800</c:v>
                </c:pt>
                <c:pt idx="43">
                  <c:v>250000</c:v>
                </c:pt>
                <c:pt idx="44">
                  <c:v>253200</c:v>
                </c:pt>
                <c:pt idx="45">
                  <c:v>256400</c:v>
                </c:pt>
                <c:pt idx="46">
                  <c:v>259600</c:v>
                </c:pt>
                <c:pt idx="47">
                  <c:v>262800</c:v>
                </c:pt>
                <c:pt idx="48">
                  <c:v>266000</c:v>
                </c:pt>
                <c:pt idx="49">
                  <c:v>269200</c:v>
                </c:pt>
                <c:pt idx="50">
                  <c:v>272400</c:v>
                </c:pt>
                <c:pt idx="51">
                  <c:v>275600</c:v>
                </c:pt>
                <c:pt idx="52">
                  <c:v>278800</c:v>
                </c:pt>
                <c:pt idx="53">
                  <c:v>282000</c:v>
                </c:pt>
                <c:pt idx="54">
                  <c:v>285200</c:v>
                </c:pt>
                <c:pt idx="55">
                  <c:v>288400</c:v>
                </c:pt>
                <c:pt idx="56">
                  <c:v>291600</c:v>
                </c:pt>
                <c:pt idx="57">
                  <c:v>294800</c:v>
                </c:pt>
                <c:pt idx="58">
                  <c:v>298000</c:v>
                </c:pt>
                <c:pt idx="59">
                  <c:v>301200</c:v>
                </c:pt>
                <c:pt idx="60">
                  <c:v>304400</c:v>
                </c:pt>
                <c:pt idx="61">
                  <c:v>307600</c:v>
                </c:pt>
                <c:pt idx="62">
                  <c:v>310800</c:v>
                </c:pt>
                <c:pt idx="63">
                  <c:v>314000</c:v>
                </c:pt>
                <c:pt idx="64">
                  <c:v>317200</c:v>
                </c:pt>
                <c:pt idx="65">
                  <c:v>320400</c:v>
                </c:pt>
                <c:pt idx="66">
                  <c:v>323600</c:v>
                </c:pt>
                <c:pt idx="67">
                  <c:v>326800</c:v>
                </c:pt>
                <c:pt idx="68">
                  <c:v>330000</c:v>
                </c:pt>
                <c:pt idx="69">
                  <c:v>333200</c:v>
                </c:pt>
                <c:pt idx="70">
                  <c:v>336400</c:v>
                </c:pt>
                <c:pt idx="71">
                  <c:v>339600</c:v>
                </c:pt>
                <c:pt idx="72">
                  <c:v>342800</c:v>
                </c:pt>
                <c:pt idx="73">
                  <c:v>346000</c:v>
                </c:pt>
                <c:pt idx="74">
                  <c:v>349200</c:v>
                </c:pt>
                <c:pt idx="75">
                  <c:v>352400</c:v>
                </c:pt>
                <c:pt idx="76">
                  <c:v>355600</c:v>
                </c:pt>
                <c:pt idx="77">
                  <c:v>358800</c:v>
                </c:pt>
                <c:pt idx="78">
                  <c:v>362000</c:v>
                </c:pt>
                <c:pt idx="79">
                  <c:v>365200</c:v>
                </c:pt>
                <c:pt idx="80">
                  <c:v>368400</c:v>
                </c:pt>
                <c:pt idx="81">
                  <c:v>371600</c:v>
                </c:pt>
                <c:pt idx="82">
                  <c:v>374800</c:v>
                </c:pt>
                <c:pt idx="83">
                  <c:v>378000</c:v>
                </c:pt>
                <c:pt idx="84">
                  <c:v>381200</c:v>
                </c:pt>
                <c:pt idx="85">
                  <c:v>384400</c:v>
                </c:pt>
                <c:pt idx="86">
                  <c:v>387600</c:v>
                </c:pt>
                <c:pt idx="87">
                  <c:v>390800</c:v>
                </c:pt>
                <c:pt idx="88">
                  <c:v>394000</c:v>
                </c:pt>
                <c:pt idx="89">
                  <c:v>397200</c:v>
                </c:pt>
                <c:pt idx="90">
                  <c:v>400400</c:v>
                </c:pt>
                <c:pt idx="91">
                  <c:v>403600</c:v>
                </c:pt>
                <c:pt idx="92">
                  <c:v>406800</c:v>
                </c:pt>
              </c:numCache>
            </c:numRef>
          </c:xVal>
          <c:yVal>
            <c:numRef>
              <c:f>'Tidal G Zero BC'!$T$2:$T$129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3.0437696689616998E-3</c:v>
                </c:pt>
                <c:pt idx="20">
                  <c:v>1.5454492130304301E-2</c:v>
                </c:pt>
                <c:pt idx="21">
                  <c:v>3.73469125819786E-2</c:v>
                </c:pt>
                <c:pt idx="22">
                  <c:v>6.8510195699941906E-2</c:v>
                </c:pt>
                <c:pt idx="23">
                  <c:v>0.108644222813985</c:v>
                </c:pt>
                <c:pt idx="24">
                  <c:v>0.15736248220296001</c:v>
                </c:pt>
                <c:pt idx="25">
                  <c:v>0.21419579140039199</c:v>
                </c:pt>
                <c:pt idx="26">
                  <c:v>0.278596815663193</c:v>
                </c:pt>
                <c:pt idx="27">
                  <c:v>0.34994533908796799</c:v>
                </c:pt>
                <c:pt idx="28">
                  <c:v>0.42755423761186701</c:v>
                </c:pt>
                <c:pt idx="29">
                  <c:v>0.51067609637461697</c:v>
                </c:pt>
                <c:pt idx="30">
                  <c:v>0.59851040771326902</c:v>
                </c:pt>
                <c:pt idx="31">
                  <c:v>0.69021128046953395</c:v>
                </c:pt>
                <c:pt idx="32">
                  <c:v>0.78489558636474999</c:v>
                </c:pt>
                <c:pt idx="33">
                  <c:v>0.881651464989199</c:v>
                </c:pt>
                <c:pt idx="34">
                  <c:v>0.97954710549800705</c:v>
                </c:pt>
                <c:pt idx="35">
                  <c:v>1.07763972044159</c:v>
                </c:pt>
                <c:pt idx="36">
                  <c:v>1.1749846253080201</c:v>
                </c:pt>
                <c:pt idx="37">
                  <c:v>1.2706443363365401</c:v>
                </c:pt>
                <c:pt idx="38">
                  <c:v>1.3636975989857001</c:v>
                </c:pt>
                <c:pt idx="39">
                  <c:v>1.4532482601072401</c:v>
                </c:pt>
                <c:pt idx="40">
                  <c:v>1.5384338983819399</c:v>
                </c:pt>
                <c:pt idx="41">
                  <c:v>1.61843412990196</c:v>
                </c:pt>
                <c:pt idx="42">
                  <c:v>1.6924785089124701</c:v>
                </c:pt>
                <c:pt idx="43">
                  <c:v>1.7598539476242201</c:v>
                </c:pt>
                <c:pt idx="44">
                  <c:v>1.81991158364019</c:v>
                </c:pt>
                <c:pt idx="45">
                  <c:v>1.87207302885948</c:v>
                </c:pt>
                <c:pt idx="46">
                  <c:v>1.9158359396778899</c:v>
                </c:pt>
                <c:pt idx="47">
                  <c:v>1.9507788548410601</c:v>
                </c:pt>
                <c:pt idx="48">
                  <c:v>1.97656525435901</c:v>
                </c:pt>
                <c:pt idx="49">
                  <c:v>1.9929468003922299</c:v>
                </c:pt>
                <c:pt idx="50">
                  <c:v>1.99976572889765</c:v>
                </c:pt>
                <c:pt idx="51">
                  <c:v>1.9969563690013701</c:v>
                </c:pt>
                <c:pt idx="52">
                  <c:v>1.98454577546555</c:v>
                </c:pt>
                <c:pt idx="53">
                  <c:v>1.96265346815788</c:v>
                </c:pt>
                <c:pt idx="54">
                  <c:v>1.93149028103262</c:v>
                </c:pt>
                <c:pt idx="55">
                  <c:v>1.89135633170745</c:v>
                </c:pt>
                <c:pt idx="56">
                  <c:v>1.8426381311900399</c:v>
                </c:pt>
                <c:pt idx="57">
                  <c:v>1.78580486158856</c:v>
                </c:pt>
                <c:pt idx="58">
                  <c:v>1.7214038576535899</c:v>
                </c:pt>
                <c:pt idx="59">
                  <c:v>1.6500553356659799</c:v>
                </c:pt>
                <c:pt idx="60">
                  <c:v>1.57244642043409</c:v>
                </c:pt>
                <c:pt idx="61">
                  <c:v>1.48932452792305</c:v>
                </c:pt>
                <c:pt idx="62">
                  <c:v>1.4014901672447799</c:v>
                </c:pt>
                <c:pt idx="63">
                  <c:v>1.3097892313289701</c:v>
                </c:pt>
                <c:pt idx="64">
                  <c:v>1.2151048505197699</c:v>
                </c:pt>
                <c:pt idx="65">
                  <c:v>1.1183488875523999</c:v>
                </c:pt>
                <c:pt idx="66">
                  <c:v>1.02045315581733</c:v>
                </c:pt>
                <c:pt idx="67">
                  <c:v>0.92236044548484797</c:v>
                </c:pt>
                <c:pt idx="68">
                  <c:v>0.82501544391335002</c:v>
                </c:pt>
                <c:pt idx="69">
                  <c:v>0.72935563778274204</c:v>
                </c:pt>
                <c:pt idx="70">
                  <c:v>0.63630228457054505</c:v>
                </c:pt>
                <c:pt idx="71">
                  <c:v>0.54675154032042494</c:v>
                </c:pt>
                <c:pt idx="72">
                  <c:v>0.461565829147985</c:v>
                </c:pt>
                <c:pt idx="73">
                  <c:v>0.38156553760048101</c:v>
                </c:pt>
                <c:pt idx="74">
                  <c:v>0.307521113858722</c:v>
                </c:pt>
                <c:pt idx="75">
                  <c:v>0.240145647870766</c:v>
                </c:pt>
                <c:pt idx="76">
                  <c:v>0.18008800387526</c:v>
                </c:pt>
                <c:pt idx="77">
                  <c:v>0.12792657145269601</c:v>
                </c:pt>
                <c:pt idx="78">
                  <c:v>8.4163695285740595E-2</c:v>
                </c:pt>
                <c:pt idx="79">
                  <c:v>4.9220837274250598E-2</c:v>
                </c:pt>
                <c:pt idx="80">
                  <c:v>2.3434517596671402E-2</c:v>
                </c:pt>
                <c:pt idx="81">
                  <c:v>7.0530738085792999E-3</c:v>
                </c:pt>
                <c:pt idx="82">
                  <c:v>2.342691904209E-4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'Tidal G Zero BC'!$U$1</c:f>
              <c:strCache>
                <c:ptCount val="1"/>
                <c:pt idx="0">
                  <c:v>C(t=T/4)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'Tidal G Zero BC'!$S$2:$S$129</c:f>
              <c:numCache>
                <c:formatCode>General</c:formatCode>
                <c:ptCount val="128"/>
                <c:pt idx="0">
                  <c:v>112400</c:v>
                </c:pt>
                <c:pt idx="1">
                  <c:v>115600</c:v>
                </c:pt>
                <c:pt idx="2">
                  <c:v>118800</c:v>
                </c:pt>
                <c:pt idx="3">
                  <c:v>122000</c:v>
                </c:pt>
                <c:pt idx="4">
                  <c:v>125200</c:v>
                </c:pt>
                <c:pt idx="5">
                  <c:v>128400</c:v>
                </c:pt>
                <c:pt idx="6">
                  <c:v>131600</c:v>
                </c:pt>
                <c:pt idx="7">
                  <c:v>134800</c:v>
                </c:pt>
                <c:pt idx="8">
                  <c:v>138000</c:v>
                </c:pt>
                <c:pt idx="9">
                  <c:v>141200</c:v>
                </c:pt>
                <c:pt idx="10">
                  <c:v>144400</c:v>
                </c:pt>
                <c:pt idx="11">
                  <c:v>147600</c:v>
                </c:pt>
                <c:pt idx="12">
                  <c:v>150800</c:v>
                </c:pt>
                <c:pt idx="13">
                  <c:v>154000</c:v>
                </c:pt>
                <c:pt idx="14">
                  <c:v>157200</c:v>
                </c:pt>
                <c:pt idx="15">
                  <c:v>160400</c:v>
                </c:pt>
                <c:pt idx="16">
                  <c:v>163600</c:v>
                </c:pt>
                <c:pt idx="17">
                  <c:v>166800</c:v>
                </c:pt>
                <c:pt idx="18">
                  <c:v>170000</c:v>
                </c:pt>
                <c:pt idx="19">
                  <c:v>173200</c:v>
                </c:pt>
                <c:pt idx="20">
                  <c:v>176400</c:v>
                </c:pt>
                <c:pt idx="21">
                  <c:v>179600</c:v>
                </c:pt>
                <c:pt idx="22">
                  <c:v>182800</c:v>
                </c:pt>
                <c:pt idx="23">
                  <c:v>186000</c:v>
                </c:pt>
                <c:pt idx="24">
                  <c:v>189200</c:v>
                </c:pt>
                <c:pt idx="25">
                  <c:v>192400</c:v>
                </c:pt>
                <c:pt idx="26">
                  <c:v>195600</c:v>
                </c:pt>
                <c:pt idx="27">
                  <c:v>198800</c:v>
                </c:pt>
                <c:pt idx="28">
                  <c:v>202000</c:v>
                </c:pt>
                <c:pt idx="29">
                  <c:v>205200</c:v>
                </c:pt>
                <c:pt idx="30">
                  <c:v>208400</c:v>
                </c:pt>
                <c:pt idx="31">
                  <c:v>211600</c:v>
                </c:pt>
                <c:pt idx="32">
                  <c:v>214800</c:v>
                </c:pt>
                <c:pt idx="33">
                  <c:v>218000</c:v>
                </c:pt>
                <c:pt idx="34">
                  <c:v>221200</c:v>
                </c:pt>
                <c:pt idx="35">
                  <c:v>224400</c:v>
                </c:pt>
                <c:pt idx="36">
                  <c:v>227600</c:v>
                </c:pt>
                <c:pt idx="37">
                  <c:v>230800</c:v>
                </c:pt>
                <c:pt idx="38">
                  <c:v>234000</c:v>
                </c:pt>
                <c:pt idx="39">
                  <c:v>237200</c:v>
                </c:pt>
                <c:pt idx="40">
                  <c:v>240400</c:v>
                </c:pt>
                <c:pt idx="41">
                  <c:v>243600</c:v>
                </c:pt>
                <c:pt idx="42">
                  <c:v>246800</c:v>
                </c:pt>
                <c:pt idx="43">
                  <c:v>250000</c:v>
                </c:pt>
                <c:pt idx="44">
                  <c:v>253200</c:v>
                </c:pt>
                <c:pt idx="45">
                  <c:v>256400</c:v>
                </c:pt>
                <c:pt idx="46">
                  <c:v>259600</c:v>
                </c:pt>
                <c:pt idx="47">
                  <c:v>262800</c:v>
                </c:pt>
                <c:pt idx="48">
                  <c:v>266000</c:v>
                </c:pt>
                <c:pt idx="49">
                  <c:v>269200</c:v>
                </c:pt>
                <c:pt idx="50">
                  <c:v>272400</c:v>
                </c:pt>
                <c:pt idx="51">
                  <c:v>275600</c:v>
                </c:pt>
                <c:pt idx="52">
                  <c:v>278800</c:v>
                </c:pt>
                <c:pt idx="53">
                  <c:v>282000</c:v>
                </c:pt>
                <c:pt idx="54">
                  <c:v>285200</c:v>
                </c:pt>
                <c:pt idx="55">
                  <c:v>288400</c:v>
                </c:pt>
                <c:pt idx="56">
                  <c:v>291600</c:v>
                </c:pt>
                <c:pt idx="57">
                  <c:v>294800</c:v>
                </c:pt>
                <c:pt idx="58">
                  <c:v>298000</c:v>
                </c:pt>
                <c:pt idx="59">
                  <c:v>301200</c:v>
                </c:pt>
                <c:pt idx="60">
                  <c:v>304400</c:v>
                </c:pt>
                <c:pt idx="61">
                  <c:v>307600</c:v>
                </c:pt>
                <c:pt idx="62">
                  <c:v>310800</c:v>
                </c:pt>
                <c:pt idx="63">
                  <c:v>314000</c:v>
                </c:pt>
                <c:pt idx="64">
                  <c:v>317200</c:v>
                </c:pt>
                <c:pt idx="65">
                  <c:v>320400</c:v>
                </c:pt>
                <c:pt idx="66">
                  <c:v>323600</c:v>
                </c:pt>
                <c:pt idx="67">
                  <c:v>326800</c:v>
                </c:pt>
                <c:pt idx="68">
                  <c:v>330000</c:v>
                </c:pt>
                <c:pt idx="69">
                  <c:v>333200</c:v>
                </c:pt>
                <c:pt idx="70">
                  <c:v>336400</c:v>
                </c:pt>
                <c:pt idx="71">
                  <c:v>339600</c:v>
                </c:pt>
                <c:pt idx="72">
                  <c:v>342800</c:v>
                </c:pt>
                <c:pt idx="73">
                  <c:v>346000</c:v>
                </c:pt>
                <c:pt idx="74">
                  <c:v>349200</c:v>
                </c:pt>
                <c:pt idx="75">
                  <c:v>352400</c:v>
                </c:pt>
                <c:pt idx="76">
                  <c:v>355600</c:v>
                </c:pt>
                <c:pt idx="77">
                  <c:v>358800</c:v>
                </c:pt>
                <c:pt idx="78">
                  <c:v>362000</c:v>
                </c:pt>
                <c:pt idx="79">
                  <c:v>365200</c:v>
                </c:pt>
                <c:pt idx="80">
                  <c:v>368400</c:v>
                </c:pt>
                <c:pt idx="81">
                  <c:v>371600</c:v>
                </c:pt>
                <c:pt idx="82">
                  <c:v>374800</c:v>
                </c:pt>
                <c:pt idx="83">
                  <c:v>378000</c:v>
                </c:pt>
                <c:pt idx="84">
                  <c:v>381200</c:v>
                </c:pt>
                <c:pt idx="85">
                  <c:v>384400</c:v>
                </c:pt>
                <c:pt idx="86">
                  <c:v>387600</c:v>
                </c:pt>
                <c:pt idx="87">
                  <c:v>390800</c:v>
                </c:pt>
                <c:pt idx="88">
                  <c:v>394000</c:v>
                </c:pt>
                <c:pt idx="89">
                  <c:v>397200</c:v>
                </c:pt>
                <c:pt idx="90">
                  <c:v>400400</c:v>
                </c:pt>
                <c:pt idx="91">
                  <c:v>403600</c:v>
                </c:pt>
                <c:pt idx="92">
                  <c:v>406800</c:v>
                </c:pt>
              </c:numCache>
            </c:numRef>
          </c:xVal>
          <c:yVal>
            <c:numRef>
              <c:f>'Tidal G Zero BC'!$U$2:$U$129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8.7000000000000002E-15</c:v>
                </c:pt>
                <c:pt idx="16">
                  <c:v>1.40726279E-8</c:v>
                </c:pt>
                <c:pt idx="17">
                  <c:v>1.5134003495729999E-3</c:v>
                </c:pt>
                <c:pt idx="18">
                  <c:v>1.6720231553321901E-2</c:v>
                </c:pt>
                <c:pt idx="19">
                  <c:v>4.7193442093002101E-2</c:v>
                </c:pt>
                <c:pt idx="20">
                  <c:v>9.2281751073193197E-2</c:v>
                </c:pt>
                <c:pt idx="21">
                  <c:v>0.15100084607744299</c:v>
                </c:pt>
                <c:pt idx="22">
                  <c:v>0.22218473350684201</c:v>
                </c:pt>
                <c:pt idx="23">
                  <c:v>0.30451291939312403</c:v>
                </c:pt>
                <c:pt idx="24">
                  <c:v>0.39653803156848599</c:v>
                </c:pt>
                <c:pt idx="25">
                  <c:v>0.49671452262990201</c:v>
                </c:pt>
                <c:pt idx="26">
                  <c:v>0.60342779424878701</c:v>
                </c:pt>
                <c:pt idx="27">
                  <c:v>0.71502310502375899</c:v>
                </c:pt>
                <c:pt idx="28">
                  <c:v>0.82983367211009895</c:v>
                </c:pt>
                <c:pt idx="29">
                  <c:v>0.946207437449331</c:v>
                </c:pt>
                <c:pt idx="30">
                  <c:v>1.0625320396728799</c:v>
                </c:pt>
                <c:pt idx="31">
                  <c:v>1.17725760963562</c:v>
                </c:pt>
                <c:pt idx="32">
                  <c:v>1.28891708808011</c:v>
                </c:pt>
                <c:pt idx="33">
                  <c:v>1.3961438453417101</c:v>
                </c:pt>
                <c:pt idx="34">
                  <c:v>1.49768646273916</c:v>
                </c:pt>
                <c:pt idx="35">
                  <c:v>1.59242061114706</c:v>
                </c:pt>
                <c:pt idx="36">
                  <c:v>1.67935803237959</c:v>
                </c:pt>
                <c:pt idx="37">
                  <c:v>1.75765269199496</c:v>
                </c:pt>
                <c:pt idx="38">
                  <c:v>1.8266042269254601</c:v>
                </c:pt>
                <c:pt idx="39">
                  <c:v>1.8856588573067401</c:v>
                </c:pt>
                <c:pt idx="40">
                  <c:v>1.9344079687467499</c:v>
                </c:pt>
                <c:pt idx="41">
                  <c:v>1.9725845992701401</c:v>
                </c:pt>
                <c:pt idx="42">
                  <c:v>2.0000581071836701</c:v>
                </c:pt>
                <c:pt idx="43">
                  <c:v>2.0168286276651002</c:v>
                </c:pt>
                <c:pt idx="44">
                  <c:v>2.02302501566168</c:v>
                </c:pt>
                <c:pt idx="45">
                  <c:v>2.01883464897355</c:v>
                </c:pt>
                <c:pt idx="46">
                  <c:v>2.0046270447864001</c:v>
                </c:pt>
                <c:pt idx="47">
                  <c:v>1.9808822584891399</c:v>
                </c:pt>
                <c:pt idx="48">
                  <c:v>1.9479975676653201</c:v>
                </c:pt>
                <c:pt idx="49">
                  <c:v>1.9066071506094999</c:v>
                </c:pt>
                <c:pt idx="50">
                  <c:v>1.85733182859198</c:v>
                </c:pt>
                <c:pt idx="51">
                  <c:v>1.8008507103103</c:v>
                </c:pt>
                <c:pt idx="52">
                  <c:v>1.7378798151852499</c:v>
                </c:pt>
                <c:pt idx="53">
                  <c:v>1.66916206598966</c:v>
                </c:pt>
                <c:pt idx="54">
                  <c:v>1.59545793997713</c:v>
                </c:pt>
                <c:pt idx="55">
                  <c:v>1.5175367334194001</c:v>
                </c:pt>
                <c:pt idx="56">
                  <c:v>1.43616851562457</c:v>
                </c:pt>
                <c:pt idx="57">
                  <c:v>1.35211680622582</c:v>
                </c:pt>
                <c:pt idx="58">
                  <c:v>1.2661319926899399</c:v>
                </c:pt>
                <c:pt idx="59">
                  <c:v>1.1789454907733501</c:v>
                </c:pt>
                <c:pt idx="60">
                  <c:v>1.0912646383845099</c:v>
                </c:pt>
                <c:pt idx="61">
                  <c:v>1.00376830294834</c:v>
                </c:pt>
                <c:pt idx="62">
                  <c:v>0.91710317383773998</c:v>
                </c:pt>
                <c:pt idx="63">
                  <c:v>0.83188070463438402</c:v>
                </c:pt>
                <c:pt idx="64">
                  <c:v>0.74867466477718103</c:v>
                </c:pt>
                <c:pt idx="65">
                  <c:v>0.66801925640922299</c:v>
                </c:pt>
                <c:pt idx="66">
                  <c:v>0.59040774979035604</c:v>
                </c:pt>
                <c:pt idx="67">
                  <c:v>0.51629158934693098</c:v>
                </c:pt>
                <c:pt idx="68">
                  <c:v>0.446079922128436</c:v>
                </c:pt>
                <c:pt idx="69">
                  <c:v>0.38013950098328603</c:v>
                </c:pt>
                <c:pt idx="70">
                  <c:v>0.31879491601102</c:v>
                </c:pt>
                <c:pt idx="71">
                  <c:v>0.26232910966365203</c:v>
                </c:pt>
                <c:pt idx="72">
                  <c:v>0.21098413313398201</c:v>
                </c:pt>
                <c:pt idx="73">
                  <c:v>0.164962104274434</c:v>
                </c:pt>
                <c:pt idx="74">
                  <c:v>0.124426330139876</c:v>
                </c:pt>
                <c:pt idx="75">
                  <c:v>8.9502560257090594E-2</c:v>
                </c:pt>
                <c:pt idx="76">
                  <c:v>6.0280339831777802E-2</c:v>
                </c:pt>
                <c:pt idx="77">
                  <c:v>3.68144364043776E-2</c:v>
                </c:pt>
                <c:pt idx="78">
                  <c:v>1.9126266317231799E-2</c:v>
                </c:pt>
                <c:pt idx="79">
                  <c:v>7.2054911755854998E-3</c:v>
                </c:pt>
                <c:pt idx="80">
                  <c:v>1.0291451766725999E-3</c:v>
                </c:pt>
                <c:pt idx="81">
                  <c:v>4.8226168618999999E-6</c:v>
                </c:pt>
                <c:pt idx="82">
                  <c:v>5.3307089999999998E-10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'Tidal G Zero BC'!$V$1</c:f>
              <c:strCache>
                <c:ptCount val="1"/>
                <c:pt idx="0">
                  <c:v>C(t=T/2)</c:v>
                </c:pt>
              </c:strCache>
            </c:strRef>
          </c:tx>
          <c:spPr>
            <a:ln w="22225"/>
          </c:spPr>
          <c:marker>
            <c:symbol val="none"/>
          </c:marker>
          <c:xVal>
            <c:numRef>
              <c:f>'Tidal G Zero BC'!$S$2:$S$129</c:f>
              <c:numCache>
                <c:formatCode>General</c:formatCode>
                <c:ptCount val="128"/>
                <c:pt idx="0">
                  <c:v>112400</c:v>
                </c:pt>
                <c:pt idx="1">
                  <c:v>115600</c:v>
                </c:pt>
                <c:pt idx="2">
                  <c:v>118800</c:v>
                </c:pt>
                <c:pt idx="3">
                  <c:v>122000</c:v>
                </c:pt>
                <c:pt idx="4">
                  <c:v>125200</c:v>
                </c:pt>
                <c:pt idx="5">
                  <c:v>128400</c:v>
                </c:pt>
                <c:pt idx="6">
                  <c:v>131600</c:v>
                </c:pt>
                <c:pt idx="7">
                  <c:v>134800</c:v>
                </c:pt>
                <c:pt idx="8">
                  <c:v>138000</c:v>
                </c:pt>
                <c:pt idx="9">
                  <c:v>141200</c:v>
                </c:pt>
                <c:pt idx="10">
                  <c:v>144400</c:v>
                </c:pt>
                <c:pt idx="11">
                  <c:v>147600</c:v>
                </c:pt>
                <c:pt idx="12">
                  <c:v>150800</c:v>
                </c:pt>
                <c:pt idx="13">
                  <c:v>154000</c:v>
                </c:pt>
                <c:pt idx="14">
                  <c:v>157200</c:v>
                </c:pt>
                <c:pt idx="15">
                  <c:v>160400</c:v>
                </c:pt>
                <c:pt idx="16">
                  <c:v>163600</c:v>
                </c:pt>
                <c:pt idx="17">
                  <c:v>166800</c:v>
                </c:pt>
                <c:pt idx="18">
                  <c:v>170000</c:v>
                </c:pt>
                <c:pt idx="19">
                  <c:v>173200</c:v>
                </c:pt>
                <c:pt idx="20">
                  <c:v>176400</c:v>
                </c:pt>
                <c:pt idx="21">
                  <c:v>179600</c:v>
                </c:pt>
                <c:pt idx="22">
                  <c:v>182800</c:v>
                </c:pt>
                <c:pt idx="23">
                  <c:v>186000</c:v>
                </c:pt>
                <c:pt idx="24">
                  <c:v>189200</c:v>
                </c:pt>
                <c:pt idx="25">
                  <c:v>192400</c:v>
                </c:pt>
                <c:pt idx="26">
                  <c:v>195600</c:v>
                </c:pt>
                <c:pt idx="27">
                  <c:v>198800</c:v>
                </c:pt>
                <c:pt idx="28">
                  <c:v>202000</c:v>
                </c:pt>
                <c:pt idx="29">
                  <c:v>205200</c:v>
                </c:pt>
                <c:pt idx="30">
                  <c:v>208400</c:v>
                </c:pt>
                <c:pt idx="31">
                  <c:v>211600</c:v>
                </c:pt>
                <c:pt idx="32">
                  <c:v>214800</c:v>
                </c:pt>
                <c:pt idx="33">
                  <c:v>218000</c:v>
                </c:pt>
                <c:pt idx="34">
                  <c:v>221200</c:v>
                </c:pt>
                <c:pt idx="35">
                  <c:v>224400</c:v>
                </c:pt>
                <c:pt idx="36">
                  <c:v>227600</c:v>
                </c:pt>
                <c:pt idx="37">
                  <c:v>230800</c:v>
                </c:pt>
                <c:pt idx="38">
                  <c:v>234000</c:v>
                </c:pt>
                <c:pt idx="39">
                  <c:v>237200</c:v>
                </c:pt>
                <c:pt idx="40">
                  <c:v>240400</c:v>
                </c:pt>
                <c:pt idx="41">
                  <c:v>243600</c:v>
                </c:pt>
                <c:pt idx="42">
                  <c:v>246800</c:v>
                </c:pt>
                <c:pt idx="43">
                  <c:v>250000</c:v>
                </c:pt>
                <c:pt idx="44">
                  <c:v>253200</c:v>
                </c:pt>
                <c:pt idx="45">
                  <c:v>256400</c:v>
                </c:pt>
                <c:pt idx="46">
                  <c:v>259600</c:v>
                </c:pt>
                <c:pt idx="47">
                  <c:v>262800</c:v>
                </c:pt>
                <c:pt idx="48">
                  <c:v>266000</c:v>
                </c:pt>
                <c:pt idx="49">
                  <c:v>269200</c:v>
                </c:pt>
                <c:pt idx="50">
                  <c:v>272400</c:v>
                </c:pt>
                <c:pt idx="51">
                  <c:v>275600</c:v>
                </c:pt>
                <c:pt idx="52">
                  <c:v>278800</c:v>
                </c:pt>
                <c:pt idx="53">
                  <c:v>282000</c:v>
                </c:pt>
                <c:pt idx="54">
                  <c:v>285200</c:v>
                </c:pt>
                <c:pt idx="55">
                  <c:v>288400</c:v>
                </c:pt>
                <c:pt idx="56">
                  <c:v>291600</c:v>
                </c:pt>
                <c:pt idx="57">
                  <c:v>294800</c:v>
                </c:pt>
                <c:pt idx="58">
                  <c:v>298000</c:v>
                </c:pt>
                <c:pt idx="59">
                  <c:v>301200</c:v>
                </c:pt>
                <c:pt idx="60">
                  <c:v>304400</c:v>
                </c:pt>
                <c:pt idx="61">
                  <c:v>307600</c:v>
                </c:pt>
                <c:pt idx="62">
                  <c:v>310800</c:v>
                </c:pt>
                <c:pt idx="63">
                  <c:v>314000</c:v>
                </c:pt>
                <c:pt idx="64">
                  <c:v>317200</c:v>
                </c:pt>
                <c:pt idx="65">
                  <c:v>320400</c:v>
                </c:pt>
                <c:pt idx="66">
                  <c:v>323600</c:v>
                </c:pt>
                <c:pt idx="67">
                  <c:v>326800</c:v>
                </c:pt>
                <c:pt idx="68">
                  <c:v>330000</c:v>
                </c:pt>
                <c:pt idx="69">
                  <c:v>333200</c:v>
                </c:pt>
                <c:pt idx="70">
                  <c:v>336400</c:v>
                </c:pt>
                <c:pt idx="71">
                  <c:v>339600</c:v>
                </c:pt>
                <c:pt idx="72">
                  <c:v>342800</c:v>
                </c:pt>
                <c:pt idx="73">
                  <c:v>346000</c:v>
                </c:pt>
                <c:pt idx="74">
                  <c:v>349200</c:v>
                </c:pt>
                <c:pt idx="75">
                  <c:v>352400</c:v>
                </c:pt>
                <c:pt idx="76">
                  <c:v>355600</c:v>
                </c:pt>
                <c:pt idx="77">
                  <c:v>358800</c:v>
                </c:pt>
                <c:pt idx="78">
                  <c:v>362000</c:v>
                </c:pt>
                <c:pt idx="79">
                  <c:v>365200</c:v>
                </c:pt>
                <c:pt idx="80">
                  <c:v>368400</c:v>
                </c:pt>
                <c:pt idx="81">
                  <c:v>371600</c:v>
                </c:pt>
                <c:pt idx="82">
                  <c:v>374800</c:v>
                </c:pt>
                <c:pt idx="83">
                  <c:v>378000</c:v>
                </c:pt>
                <c:pt idx="84">
                  <c:v>381200</c:v>
                </c:pt>
                <c:pt idx="85">
                  <c:v>384400</c:v>
                </c:pt>
                <c:pt idx="86">
                  <c:v>387600</c:v>
                </c:pt>
                <c:pt idx="87">
                  <c:v>390800</c:v>
                </c:pt>
                <c:pt idx="88">
                  <c:v>394000</c:v>
                </c:pt>
                <c:pt idx="89">
                  <c:v>397200</c:v>
                </c:pt>
                <c:pt idx="90">
                  <c:v>400400</c:v>
                </c:pt>
                <c:pt idx="91">
                  <c:v>403600</c:v>
                </c:pt>
                <c:pt idx="92">
                  <c:v>406800</c:v>
                </c:pt>
              </c:numCache>
            </c:numRef>
          </c:xVal>
          <c:yVal>
            <c:numRef>
              <c:f>'Tidal G Zero BC'!$V$2:$V$129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6.5180000000000001E-13</c:v>
                </c:pt>
                <c:pt idx="15">
                  <c:v>1.1926124632E-6</c:v>
                </c:pt>
                <c:pt idx="16">
                  <c:v>1.11259947078835E-2</c:v>
                </c:pt>
                <c:pt idx="17">
                  <c:v>4.8641690391378903E-2</c:v>
                </c:pt>
                <c:pt idx="18">
                  <c:v>0.110866801589838</c:v>
                </c:pt>
                <c:pt idx="19">
                  <c:v>0.19535630476941099</c:v>
                </c:pt>
                <c:pt idx="20">
                  <c:v>0.299297059041019</c:v>
                </c:pt>
                <c:pt idx="21">
                  <c:v>0.419589766408411</c:v>
                </c:pt>
                <c:pt idx="22">
                  <c:v>0.552948484527227</c:v>
                </c:pt>
                <c:pt idx="23">
                  <c:v>0.69599737785868998</c:v>
                </c:pt>
                <c:pt idx="24">
                  <c:v>0.84536202417121697</c:v>
                </c:pt>
                <c:pt idx="25">
                  <c:v>0.99775265185626905</c:v>
                </c:pt>
                <c:pt idx="26">
                  <c:v>1.1500372877248699</c:v>
                </c:pt>
                <c:pt idx="27">
                  <c:v>1.2993034236547401</c:v>
                </c:pt>
                <c:pt idx="28">
                  <c:v>1.4429074227412</c:v>
                </c:pt>
                <c:pt idx="29">
                  <c:v>1.5785114521835</c:v>
                </c:pt>
                <c:pt idx="30">
                  <c:v>1.70410822873253</c:v>
                </c:pt>
                <c:pt idx="31">
                  <c:v>1.8180342782721901</c:v>
                </c:pt>
                <c:pt idx="32">
                  <c:v>1.91897273625327</c:v>
                </c:pt>
                <c:pt idx="33">
                  <c:v>2.0059469488495099</c:v>
                </c:pt>
                <c:pt idx="34">
                  <c:v>2.0783062797588099</c:v>
                </c:pt>
                <c:pt idx="35">
                  <c:v>2.1357055922899999</c:v>
                </c:pt>
                <c:pt idx="36">
                  <c:v>2.1780798554868599</c:v>
                </c:pt>
                <c:pt idx="37">
                  <c:v>2.2056156839962102</c:v>
                </c:pt>
                <c:pt idx="38">
                  <c:v>2.2188803008929501</c:v>
                </c:pt>
                <c:pt idx="39">
                  <c:v>2.21799357410042</c:v>
                </c:pt>
                <c:pt idx="40">
                  <c:v>2.20416822540682</c:v>
                </c:pt>
                <c:pt idx="41">
                  <c:v>2.1781263255004202</c:v>
                </c:pt>
                <c:pt idx="42">
                  <c:v>2.1408418291504598</c:v>
                </c:pt>
                <c:pt idx="43">
                  <c:v>2.09341725804624</c:v>
                </c:pt>
                <c:pt idx="44">
                  <c:v>2.03682498746547</c:v>
                </c:pt>
                <c:pt idx="45">
                  <c:v>1.97223805592159</c:v>
                </c:pt>
                <c:pt idx="46">
                  <c:v>1.9007434741481899</c:v>
                </c:pt>
                <c:pt idx="47">
                  <c:v>1.82343102971614</c:v>
                </c:pt>
                <c:pt idx="48">
                  <c:v>1.7413583005128801</c:v>
                </c:pt>
                <c:pt idx="49">
                  <c:v>1.6555408325874099</c:v>
                </c:pt>
                <c:pt idx="50">
                  <c:v>1.5669428853860301</c:v>
                </c:pt>
                <c:pt idx="51">
                  <c:v>1.47647046475414</c:v>
                </c:pt>
                <c:pt idx="52">
                  <c:v>1.3849663731489199</c:v>
                </c:pt>
                <c:pt idx="53">
                  <c:v>1.2932070424403601</c:v>
                </c:pt>
                <c:pt idx="54">
                  <c:v>1.20190091811832</c:v>
                </c:pt>
                <c:pt idx="55">
                  <c:v>1.1116881691409699</c:v>
                </c:pt>
                <c:pt idx="56">
                  <c:v>1.0231415082528199</c:v>
                </c:pt>
                <c:pt idx="57">
                  <c:v>0.93676792186030899</c:v>
                </c:pt>
                <c:pt idx="58">
                  <c:v>0.85301112524230704</c:v>
                </c:pt>
                <c:pt idx="59">
                  <c:v>0.77225457696274202</c:v>
                </c:pt>
                <c:pt idx="60">
                  <c:v>0.69482490500100702</c:v>
                </c:pt>
                <c:pt idx="61">
                  <c:v>0.62099561566202</c:v>
                </c:pt>
                <c:pt idx="62">
                  <c:v>0.55099097426365495</c:v>
                </c:pt>
                <c:pt idx="63">
                  <c:v>0.48498996355733298</c:v>
                </c:pt>
                <c:pt idx="64">
                  <c:v>0.423130241565155</c:v>
                </c:pt>
                <c:pt idx="65">
                  <c:v>0.365512034859105</c:v>
                </c:pt>
                <c:pt idx="66">
                  <c:v>0.31220191618735199</c:v>
                </c:pt>
                <c:pt idx="67">
                  <c:v>0.26323642675414899</c:v>
                </c:pt>
                <c:pt idx="68">
                  <c:v>0.218625513414658</c:v>
                </c:pt>
                <c:pt idx="69">
                  <c:v>0.17835575961974601</c:v>
                </c:pt>
                <c:pt idx="70">
                  <c:v>0.14239339622796199</c:v>
                </c:pt>
                <c:pt idx="71">
                  <c:v>0.11068708439687799</c:v>
                </c:pt>
                <c:pt idx="72">
                  <c:v>8.3170467781376503E-2</c:v>
                </c:pt>
                <c:pt idx="73">
                  <c:v>5.97644953983495E-2</c:v>
                </c:pt>
                <c:pt idx="74">
                  <c:v>4.0379519646821002E-2</c:v>
                </c:pt>
                <c:pt idx="75">
                  <c:v>2.4917158221074799E-2</c:v>
                </c:pt>
                <c:pt idx="76">
                  <c:v>1.3272347760226099E-2</c:v>
                </c:pt>
                <c:pt idx="77">
                  <c:v>5.3297535184158003E-3</c:v>
                </c:pt>
                <c:pt idx="78">
                  <c:v>1.0130126925499E-3</c:v>
                </c:pt>
                <c:pt idx="79">
                  <c:v>1.5725901353800001E-5</c:v>
                </c:pt>
                <c:pt idx="80">
                  <c:v>5.8619606399999998E-8</c:v>
                </c:pt>
                <c:pt idx="81">
                  <c:v>5.0077999999999999E-11</c:v>
                </c:pt>
                <c:pt idx="82">
                  <c:v>1.2E-15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'Tidal G Zero BC'!$W$1</c:f>
              <c:strCache>
                <c:ptCount val="1"/>
                <c:pt idx="0">
                  <c:v>C(t=3T/4)</c:v>
                </c:pt>
              </c:strCache>
            </c:strRef>
          </c:tx>
          <c:spPr>
            <a:ln w="3175">
              <a:noFill/>
            </a:ln>
          </c:spPr>
          <c:marker>
            <c:symbol val="star"/>
            <c:size val="6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'Tidal G Zero BC'!$S$2:$S$129</c:f>
              <c:numCache>
                <c:formatCode>General</c:formatCode>
                <c:ptCount val="128"/>
                <c:pt idx="0">
                  <c:v>112400</c:v>
                </c:pt>
                <c:pt idx="1">
                  <c:v>115600</c:v>
                </c:pt>
                <c:pt idx="2">
                  <c:v>118800</c:v>
                </c:pt>
                <c:pt idx="3">
                  <c:v>122000</c:v>
                </c:pt>
                <c:pt idx="4">
                  <c:v>125200</c:v>
                </c:pt>
                <c:pt idx="5">
                  <c:v>128400</c:v>
                </c:pt>
                <c:pt idx="6">
                  <c:v>131600</c:v>
                </c:pt>
                <c:pt idx="7">
                  <c:v>134800</c:v>
                </c:pt>
                <c:pt idx="8">
                  <c:v>138000</c:v>
                </c:pt>
                <c:pt idx="9">
                  <c:v>141200</c:v>
                </c:pt>
                <c:pt idx="10">
                  <c:v>144400</c:v>
                </c:pt>
                <c:pt idx="11">
                  <c:v>147600</c:v>
                </c:pt>
                <c:pt idx="12">
                  <c:v>150800</c:v>
                </c:pt>
                <c:pt idx="13">
                  <c:v>154000</c:v>
                </c:pt>
                <c:pt idx="14">
                  <c:v>157200</c:v>
                </c:pt>
                <c:pt idx="15">
                  <c:v>160400</c:v>
                </c:pt>
                <c:pt idx="16">
                  <c:v>163600</c:v>
                </c:pt>
                <c:pt idx="17">
                  <c:v>166800</c:v>
                </c:pt>
                <c:pt idx="18">
                  <c:v>170000</c:v>
                </c:pt>
                <c:pt idx="19">
                  <c:v>173200</c:v>
                </c:pt>
                <c:pt idx="20">
                  <c:v>176400</c:v>
                </c:pt>
                <c:pt idx="21">
                  <c:v>179600</c:v>
                </c:pt>
                <c:pt idx="22">
                  <c:v>182800</c:v>
                </c:pt>
                <c:pt idx="23">
                  <c:v>186000</c:v>
                </c:pt>
                <c:pt idx="24">
                  <c:v>189200</c:v>
                </c:pt>
                <c:pt idx="25">
                  <c:v>192400</c:v>
                </c:pt>
                <c:pt idx="26">
                  <c:v>195600</c:v>
                </c:pt>
                <c:pt idx="27">
                  <c:v>198800</c:v>
                </c:pt>
                <c:pt idx="28">
                  <c:v>202000</c:v>
                </c:pt>
                <c:pt idx="29">
                  <c:v>205200</c:v>
                </c:pt>
                <c:pt idx="30">
                  <c:v>208400</c:v>
                </c:pt>
                <c:pt idx="31">
                  <c:v>211600</c:v>
                </c:pt>
                <c:pt idx="32">
                  <c:v>214800</c:v>
                </c:pt>
                <c:pt idx="33">
                  <c:v>218000</c:v>
                </c:pt>
                <c:pt idx="34">
                  <c:v>221200</c:v>
                </c:pt>
                <c:pt idx="35">
                  <c:v>224400</c:v>
                </c:pt>
                <c:pt idx="36">
                  <c:v>227600</c:v>
                </c:pt>
                <c:pt idx="37">
                  <c:v>230800</c:v>
                </c:pt>
                <c:pt idx="38">
                  <c:v>234000</c:v>
                </c:pt>
                <c:pt idx="39">
                  <c:v>237200</c:v>
                </c:pt>
                <c:pt idx="40">
                  <c:v>240400</c:v>
                </c:pt>
                <c:pt idx="41">
                  <c:v>243600</c:v>
                </c:pt>
                <c:pt idx="42">
                  <c:v>246800</c:v>
                </c:pt>
                <c:pt idx="43">
                  <c:v>250000</c:v>
                </c:pt>
                <c:pt idx="44">
                  <c:v>253200</c:v>
                </c:pt>
                <c:pt idx="45">
                  <c:v>256400</c:v>
                </c:pt>
                <c:pt idx="46">
                  <c:v>259600</c:v>
                </c:pt>
                <c:pt idx="47">
                  <c:v>262800</c:v>
                </c:pt>
                <c:pt idx="48">
                  <c:v>266000</c:v>
                </c:pt>
                <c:pt idx="49">
                  <c:v>269200</c:v>
                </c:pt>
                <c:pt idx="50">
                  <c:v>272400</c:v>
                </c:pt>
                <c:pt idx="51">
                  <c:v>275600</c:v>
                </c:pt>
                <c:pt idx="52">
                  <c:v>278800</c:v>
                </c:pt>
                <c:pt idx="53">
                  <c:v>282000</c:v>
                </c:pt>
                <c:pt idx="54">
                  <c:v>285200</c:v>
                </c:pt>
                <c:pt idx="55">
                  <c:v>288400</c:v>
                </c:pt>
                <c:pt idx="56">
                  <c:v>291600</c:v>
                </c:pt>
                <c:pt idx="57">
                  <c:v>294800</c:v>
                </c:pt>
                <c:pt idx="58">
                  <c:v>298000</c:v>
                </c:pt>
                <c:pt idx="59">
                  <c:v>301200</c:v>
                </c:pt>
                <c:pt idx="60">
                  <c:v>304400</c:v>
                </c:pt>
                <c:pt idx="61">
                  <c:v>307600</c:v>
                </c:pt>
                <c:pt idx="62">
                  <c:v>310800</c:v>
                </c:pt>
                <c:pt idx="63">
                  <c:v>314000</c:v>
                </c:pt>
                <c:pt idx="64">
                  <c:v>317200</c:v>
                </c:pt>
                <c:pt idx="65">
                  <c:v>320400</c:v>
                </c:pt>
                <c:pt idx="66">
                  <c:v>323600</c:v>
                </c:pt>
                <c:pt idx="67">
                  <c:v>326800</c:v>
                </c:pt>
                <c:pt idx="68">
                  <c:v>330000</c:v>
                </c:pt>
                <c:pt idx="69">
                  <c:v>333200</c:v>
                </c:pt>
                <c:pt idx="70">
                  <c:v>336400</c:v>
                </c:pt>
                <c:pt idx="71">
                  <c:v>339600</c:v>
                </c:pt>
                <c:pt idx="72">
                  <c:v>342800</c:v>
                </c:pt>
                <c:pt idx="73">
                  <c:v>346000</c:v>
                </c:pt>
                <c:pt idx="74">
                  <c:v>349200</c:v>
                </c:pt>
                <c:pt idx="75">
                  <c:v>352400</c:v>
                </c:pt>
                <c:pt idx="76">
                  <c:v>355600</c:v>
                </c:pt>
                <c:pt idx="77">
                  <c:v>358800</c:v>
                </c:pt>
                <c:pt idx="78">
                  <c:v>362000</c:v>
                </c:pt>
                <c:pt idx="79">
                  <c:v>365200</c:v>
                </c:pt>
                <c:pt idx="80">
                  <c:v>368400</c:v>
                </c:pt>
                <c:pt idx="81">
                  <c:v>371600</c:v>
                </c:pt>
                <c:pt idx="82">
                  <c:v>374800</c:v>
                </c:pt>
                <c:pt idx="83">
                  <c:v>378000</c:v>
                </c:pt>
                <c:pt idx="84">
                  <c:v>381200</c:v>
                </c:pt>
                <c:pt idx="85">
                  <c:v>384400</c:v>
                </c:pt>
                <c:pt idx="86">
                  <c:v>387600</c:v>
                </c:pt>
                <c:pt idx="87">
                  <c:v>390800</c:v>
                </c:pt>
                <c:pt idx="88">
                  <c:v>394000</c:v>
                </c:pt>
                <c:pt idx="89">
                  <c:v>397200</c:v>
                </c:pt>
                <c:pt idx="90">
                  <c:v>400400</c:v>
                </c:pt>
                <c:pt idx="91">
                  <c:v>403600</c:v>
                </c:pt>
                <c:pt idx="92">
                  <c:v>406800</c:v>
                </c:pt>
              </c:numCache>
            </c:numRef>
          </c:xVal>
          <c:yVal>
            <c:numRef>
              <c:f>'Tidal G Zero BC'!$W$2:$W$129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1.8129000000000001E-11</c:v>
                </c:pt>
                <c:pt idx="16">
                  <c:v>2.3676509062999998E-6</c:v>
                </c:pt>
                <c:pt idx="17">
                  <c:v>1.4632404431405999E-3</c:v>
                </c:pt>
                <c:pt idx="18">
                  <c:v>1.6523376188784002E-2</c:v>
                </c:pt>
                <c:pt idx="19">
                  <c:v>4.6801205624367397E-2</c:v>
                </c:pt>
                <c:pt idx="20">
                  <c:v>9.1711344489424806E-2</c:v>
                </c:pt>
                <c:pt idx="21">
                  <c:v>0.150248900691969</c:v>
                </c:pt>
                <c:pt idx="22">
                  <c:v>0.22125911618954</c:v>
                </c:pt>
                <c:pt idx="23">
                  <c:v>0.30342892255436099</c:v>
                </c:pt>
                <c:pt idx="24">
                  <c:v>0.39531785304771899</c:v>
                </c:pt>
                <c:pt idx="25">
                  <c:v>0.49538633466329102</c:v>
                </c:pt>
                <c:pt idx="26">
                  <c:v>0.60202461762214998</c:v>
                </c:pt>
                <c:pt idx="27">
                  <c:v>0.713581538525216</c:v>
                </c:pt>
                <c:pt idx="28">
                  <c:v>0.82839253116053602</c:v>
                </c:pt>
                <c:pt idx="29">
                  <c:v>0.94480635672274205</c:v>
                </c:pt>
                <c:pt idx="30">
                  <c:v>1.0612100929813999</c:v>
                </c:pt>
                <c:pt idx="31">
                  <c:v>1.1760519967399099</c:v>
                </c:pt>
                <c:pt idx="32">
                  <c:v>1.2878619327041501</c:v>
                </c:pt>
                <c:pt idx="33">
                  <c:v>1.3952691418871901</c:v>
                </c:pt>
                <c:pt idx="34">
                  <c:v>1.49701720140724</c:v>
                </c:pt>
                <c:pt idx="35">
                  <c:v>1.59197610278927</c:v>
                </c:pt>
                <c:pt idx="36">
                  <c:v>1.679151445812</c:v>
                </c:pt>
                <c:pt idx="37">
                  <c:v>1.75769080805525</c:v>
                </c:pt>
                <c:pt idx="38">
                  <c:v>1.82688740369414</c:v>
                </c:pt>
                <c:pt idx="39">
                  <c:v>1.8861811617124</c:v>
                </c:pt>
                <c:pt idx="40">
                  <c:v>1.9351587291079599</c:v>
                </c:pt>
                <c:pt idx="41">
                  <c:v>1.9735457458427099</c:v>
                </c:pt>
                <c:pt idx="42">
                  <c:v>2.0012488751967101</c:v>
                </c:pt>
                <c:pt idx="43">
                  <c:v>2.0180692730230501</c:v>
                </c:pt>
                <c:pt idx="44">
                  <c:v>2.0244260937781702</c:v>
                </c:pt>
                <c:pt idx="45">
                  <c:v>2.0203662760864001</c:v>
                </c:pt>
                <c:pt idx="46">
                  <c:v>2.0062495585289501</c:v>
                </c:pt>
                <c:pt idx="47">
                  <c:v>1.9825361127784999</c:v>
                </c:pt>
                <c:pt idx="48">
                  <c:v>1.9496539255547001</c:v>
                </c:pt>
                <c:pt idx="49">
                  <c:v>1.9082383457877199</c:v>
                </c:pt>
                <c:pt idx="50">
                  <c:v>1.85890670471399</c:v>
                </c:pt>
                <c:pt idx="51">
                  <c:v>1.80234292499474</c:v>
                </c:pt>
                <c:pt idx="52">
                  <c:v>1.7392658509885399</c:v>
                </c:pt>
                <c:pt idx="53">
                  <c:v>1.67042200439218</c:v>
                </c:pt>
                <c:pt idx="54">
                  <c:v>1.5965757290845599</c:v>
                </c:pt>
                <c:pt idx="55">
                  <c:v>1.51850037586884</c:v>
                </c:pt>
                <c:pt idx="56">
                  <c:v>1.4369701400925099</c:v>
                </c:pt>
                <c:pt idx="57">
                  <c:v>1.3527526299950701</c:v>
                </c:pt>
                <c:pt idx="58">
                  <c:v>1.2666021831888801</c:v>
                </c:pt>
                <c:pt idx="59">
                  <c:v>1.17925393597557</c:v>
                </c:pt>
                <c:pt idx="60">
                  <c:v>1.09141863754462</c:v>
                </c:pt>
                <c:pt idx="61">
                  <c:v>1.00377819030033</c:v>
                </c:pt>
                <c:pt idx="62">
                  <c:v>0.91698188861827901</c:v>
                </c:pt>
                <c:pt idx="63">
                  <c:v>0.83164332114036599</c:v>
                </c:pt>
                <c:pt idx="64">
                  <c:v>0.74833789615656598</c:v>
                </c:pt>
                <c:pt idx="65">
                  <c:v>0.66760094555423399</c:v>
                </c:pt>
                <c:pt idx="66">
                  <c:v>0.58992636009306099</c:v>
                </c:pt>
                <c:pt idx="67">
                  <c:v>0.51576570723122594</c:v>
                </c:pt>
                <c:pt idx="68">
                  <c:v>0.4455277822323</c:v>
                </c:pt>
                <c:pt idx="69">
                  <c:v>0.37957854367239102</c:v>
                </c:pt>
                <c:pt idx="70">
                  <c:v>0.31824138559943599</c:v>
                </c:pt>
                <c:pt idx="71">
                  <c:v>0.26179770033690503</c:v>
                </c:pt>
                <c:pt idx="72">
                  <c:v>0.21048768814854901</c:v>
                </c:pt>
                <c:pt idx="73">
                  <c:v>0.164511372577027</c:v>
                </c:pt>
                <c:pt idx="74">
                  <c:v>0.12402978313695499</c:v>
                </c:pt>
                <c:pt idx="75">
                  <c:v>8.9166270148422502E-2</c:v>
                </c:pt>
                <c:pt idx="76">
                  <c:v>6.0007918650559898E-2</c:v>
                </c:pt>
                <c:pt idx="77">
                  <c:v>3.6607030486322301E-2</c:v>
                </c:pt>
                <c:pt idx="78">
                  <c:v>1.89829939535438E-2</c:v>
                </c:pt>
                <c:pt idx="79">
                  <c:v>7.1173172822794999E-3</c:v>
                </c:pt>
                <c:pt idx="80">
                  <c:v>1.0404272774355999E-3</c:v>
                </c:pt>
                <c:pt idx="81">
                  <c:v>4.1360254470000001E-7</c:v>
                </c:pt>
                <c:pt idx="82">
                  <c:v>1.632387E-10</c:v>
                </c:pt>
                <c:pt idx="83">
                  <c:v>1.1E-14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'Tidal G Zero BC'!$X$1</c:f>
              <c:strCache>
                <c:ptCount val="1"/>
                <c:pt idx="0">
                  <c:v>C(t=T)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'Tidal G Zero BC'!$S$2:$S$129</c:f>
              <c:numCache>
                <c:formatCode>General</c:formatCode>
                <c:ptCount val="128"/>
                <c:pt idx="0">
                  <c:v>112400</c:v>
                </c:pt>
                <c:pt idx="1">
                  <c:v>115600</c:v>
                </c:pt>
                <c:pt idx="2">
                  <c:v>118800</c:v>
                </c:pt>
                <c:pt idx="3">
                  <c:v>122000</c:v>
                </c:pt>
                <c:pt idx="4">
                  <c:v>125200</c:v>
                </c:pt>
                <c:pt idx="5">
                  <c:v>128400</c:v>
                </c:pt>
                <c:pt idx="6">
                  <c:v>131600</c:v>
                </c:pt>
                <c:pt idx="7">
                  <c:v>134800</c:v>
                </c:pt>
                <c:pt idx="8">
                  <c:v>138000</c:v>
                </c:pt>
                <c:pt idx="9">
                  <c:v>141200</c:v>
                </c:pt>
                <c:pt idx="10">
                  <c:v>144400</c:v>
                </c:pt>
                <c:pt idx="11">
                  <c:v>147600</c:v>
                </c:pt>
                <c:pt idx="12">
                  <c:v>150800</c:v>
                </c:pt>
                <c:pt idx="13">
                  <c:v>154000</c:v>
                </c:pt>
                <c:pt idx="14">
                  <c:v>157200</c:v>
                </c:pt>
                <c:pt idx="15">
                  <c:v>160400</c:v>
                </c:pt>
                <c:pt idx="16">
                  <c:v>163600</c:v>
                </c:pt>
                <c:pt idx="17">
                  <c:v>166800</c:v>
                </c:pt>
                <c:pt idx="18">
                  <c:v>170000</c:v>
                </c:pt>
                <c:pt idx="19">
                  <c:v>173200</c:v>
                </c:pt>
                <c:pt idx="20">
                  <c:v>176400</c:v>
                </c:pt>
                <c:pt idx="21">
                  <c:v>179600</c:v>
                </c:pt>
                <c:pt idx="22">
                  <c:v>182800</c:v>
                </c:pt>
                <c:pt idx="23">
                  <c:v>186000</c:v>
                </c:pt>
                <c:pt idx="24">
                  <c:v>189200</c:v>
                </c:pt>
                <c:pt idx="25">
                  <c:v>192400</c:v>
                </c:pt>
                <c:pt idx="26">
                  <c:v>195600</c:v>
                </c:pt>
                <c:pt idx="27">
                  <c:v>198800</c:v>
                </c:pt>
                <c:pt idx="28">
                  <c:v>202000</c:v>
                </c:pt>
                <c:pt idx="29">
                  <c:v>205200</c:v>
                </c:pt>
                <c:pt idx="30">
                  <c:v>208400</c:v>
                </c:pt>
                <c:pt idx="31">
                  <c:v>211600</c:v>
                </c:pt>
                <c:pt idx="32">
                  <c:v>214800</c:v>
                </c:pt>
                <c:pt idx="33">
                  <c:v>218000</c:v>
                </c:pt>
                <c:pt idx="34">
                  <c:v>221200</c:v>
                </c:pt>
                <c:pt idx="35">
                  <c:v>224400</c:v>
                </c:pt>
                <c:pt idx="36">
                  <c:v>227600</c:v>
                </c:pt>
                <c:pt idx="37">
                  <c:v>230800</c:v>
                </c:pt>
                <c:pt idx="38">
                  <c:v>234000</c:v>
                </c:pt>
                <c:pt idx="39">
                  <c:v>237200</c:v>
                </c:pt>
                <c:pt idx="40">
                  <c:v>240400</c:v>
                </c:pt>
                <c:pt idx="41">
                  <c:v>243600</c:v>
                </c:pt>
                <c:pt idx="42">
                  <c:v>246800</c:v>
                </c:pt>
                <c:pt idx="43">
                  <c:v>250000</c:v>
                </c:pt>
                <c:pt idx="44">
                  <c:v>253200</c:v>
                </c:pt>
                <c:pt idx="45">
                  <c:v>256400</c:v>
                </c:pt>
                <c:pt idx="46">
                  <c:v>259600</c:v>
                </c:pt>
                <c:pt idx="47">
                  <c:v>262800</c:v>
                </c:pt>
                <c:pt idx="48">
                  <c:v>266000</c:v>
                </c:pt>
                <c:pt idx="49">
                  <c:v>269200</c:v>
                </c:pt>
                <c:pt idx="50">
                  <c:v>272400</c:v>
                </c:pt>
                <c:pt idx="51">
                  <c:v>275600</c:v>
                </c:pt>
                <c:pt idx="52">
                  <c:v>278800</c:v>
                </c:pt>
                <c:pt idx="53">
                  <c:v>282000</c:v>
                </c:pt>
                <c:pt idx="54">
                  <c:v>285200</c:v>
                </c:pt>
                <c:pt idx="55">
                  <c:v>288400</c:v>
                </c:pt>
                <c:pt idx="56">
                  <c:v>291600</c:v>
                </c:pt>
                <c:pt idx="57">
                  <c:v>294800</c:v>
                </c:pt>
                <c:pt idx="58">
                  <c:v>298000</c:v>
                </c:pt>
                <c:pt idx="59">
                  <c:v>301200</c:v>
                </c:pt>
                <c:pt idx="60">
                  <c:v>304400</c:v>
                </c:pt>
                <c:pt idx="61">
                  <c:v>307600</c:v>
                </c:pt>
                <c:pt idx="62">
                  <c:v>310800</c:v>
                </c:pt>
                <c:pt idx="63">
                  <c:v>314000</c:v>
                </c:pt>
                <c:pt idx="64">
                  <c:v>317200</c:v>
                </c:pt>
                <c:pt idx="65">
                  <c:v>320400</c:v>
                </c:pt>
                <c:pt idx="66">
                  <c:v>323600</c:v>
                </c:pt>
                <c:pt idx="67">
                  <c:v>326800</c:v>
                </c:pt>
                <c:pt idx="68">
                  <c:v>330000</c:v>
                </c:pt>
                <c:pt idx="69">
                  <c:v>333200</c:v>
                </c:pt>
                <c:pt idx="70">
                  <c:v>336400</c:v>
                </c:pt>
                <c:pt idx="71">
                  <c:v>339600</c:v>
                </c:pt>
                <c:pt idx="72">
                  <c:v>342800</c:v>
                </c:pt>
                <c:pt idx="73">
                  <c:v>346000</c:v>
                </c:pt>
                <c:pt idx="74">
                  <c:v>349200</c:v>
                </c:pt>
                <c:pt idx="75">
                  <c:v>352400</c:v>
                </c:pt>
                <c:pt idx="76">
                  <c:v>355600</c:v>
                </c:pt>
                <c:pt idx="77">
                  <c:v>358800</c:v>
                </c:pt>
                <c:pt idx="78">
                  <c:v>362000</c:v>
                </c:pt>
                <c:pt idx="79">
                  <c:v>365200</c:v>
                </c:pt>
                <c:pt idx="80">
                  <c:v>368400</c:v>
                </c:pt>
                <c:pt idx="81">
                  <c:v>371600</c:v>
                </c:pt>
                <c:pt idx="82">
                  <c:v>374800</c:v>
                </c:pt>
                <c:pt idx="83">
                  <c:v>378000</c:v>
                </c:pt>
                <c:pt idx="84">
                  <c:v>381200</c:v>
                </c:pt>
                <c:pt idx="85">
                  <c:v>384400</c:v>
                </c:pt>
                <c:pt idx="86">
                  <c:v>387600</c:v>
                </c:pt>
                <c:pt idx="87">
                  <c:v>390800</c:v>
                </c:pt>
                <c:pt idx="88">
                  <c:v>394000</c:v>
                </c:pt>
                <c:pt idx="89">
                  <c:v>397200</c:v>
                </c:pt>
                <c:pt idx="90">
                  <c:v>400400</c:v>
                </c:pt>
                <c:pt idx="91">
                  <c:v>403600</c:v>
                </c:pt>
                <c:pt idx="92">
                  <c:v>406800</c:v>
                </c:pt>
              </c:numCache>
            </c:numRef>
          </c:xVal>
          <c:yVal>
            <c:numRef>
              <c:f>'Tidal G Zero BC'!$X$2:$X$129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2.9999999999999999E-16</c:v>
                </c:pt>
                <c:pt idx="16">
                  <c:v>4.0744000000000002E-11</c:v>
                </c:pt>
                <c:pt idx="17">
                  <c:v>1.010037015E-7</c:v>
                </c:pt>
                <c:pt idx="18">
                  <c:v>3.5310039966999998E-5</c:v>
                </c:pt>
                <c:pt idx="19">
                  <c:v>2.8132972759253999E-3</c:v>
                </c:pt>
                <c:pt idx="20">
                  <c:v>1.51095112239285E-2</c:v>
                </c:pt>
                <c:pt idx="21">
                  <c:v>3.6763778063844697E-2</c:v>
                </c:pt>
                <c:pt idx="22">
                  <c:v>6.7688787792843999E-2</c:v>
                </c:pt>
                <c:pt idx="23">
                  <c:v>0.107581515957221</c:v>
                </c:pt>
                <c:pt idx="24">
                  <c:v>0.15606501067166101</c:v>
                </c:pt>
                <c:pt idx="25">
                  <c:v>0.21267837462787401</c:v>
                </c:pt>
                <c:pt idx="26">
                  <c:v>0.27688248139538102</c:v>
                </c:pt>
                <c:pt idx="27">
                  <c:v>0.34806473188068499</c:v>
                </c:pt>
                <c:pt idx="28">
                  <c:v>0.425544853274268</c:v>
                </c:pt>
                <c:pt idx="29">
                  <c:v>0.50858131214312297</c:v>
                </c:pt>
                <c:pt idx="30">
                  <c:v>0.59637833831187304</c:v>
                </c:pt>
                <c:pt idx="31">
                  <c:v>0.68809348973231099</c:v>
                </c:pt>
                <c:pt idx="32">
                  <c:v>0.78284568858897496</c:v>
                </c:pt>
                <c:pt idx="33">
                  <c:v>0.87972365344977299</c:v>
                </c:pt>
                <c:pt idx="34">
                  <c:v>0.97779464785412495</c:v>
                </c:pt>
                <c:pt idx="35">
                  <c:v>1.0761134620192301</c:v>
                </c:pt>
                <c:pt idx="36">
                  <c:v>1.17373154140109</c:v>
                </c:pt>
                <c:pt idx="37">
                  <c:v>1.2697061737167801</c:v>
                </c:pt>
                <c:pt idx="38">
                  <c:v>1.3631096447572399</c:v>
                </c:pt>
                <c:pt idx="39">
                  <c:v>1.4530382729270099</c:v>
                </c:pt>
                <c:pt idx="40">
                  <c:v>1.5386212329289399</c:v>
                </c:pt>
                <c:pt idx="41">
                  <c:v>1.6190290799848299</c:v>
                </c:pt>
                <c:pt idx="42">
                  <c:v>1.69348190499374</c:v>
                </c:pt>
                <c:pt idx="43">
                  <c:v>1.76125700205197</c:v>
                </c:pt>
                <c:pt idx="44">
                  <c:v>1.82169377455191</c:v>
                </c:pt>
                <c:pt idx="45">
                  <c:v>1.87422780566656</c:v>
                </c:pt>
                <c:pt idx="46">
                  <c:v>1.9183099398944301</c:v>
                </c:pt>
                <c:pt idx="47">
                  <c:v>1.9534494341980499</c:v>
                </c:pt>
                <c:pt idx="48">
                  <c:v>1.97954805697688</c:v>
                </c:pt>
                <c:pt idx="49">
                  <c:v>1.9960548235618201</c:v>
                </c:pt>
                <c:pt idx="50">
                  <c:v>2.0029594182874799</c:v>
                </c:pt>
                <c:pt idx="51">
                  <c:v>2.0002379720344901</c:v>
                </c:pt>
                <c:pt idx="52">
                  <c:v>1.98779782738792</c:v>
                </c:pt>
                <c:pt idx="53">
                  <c:v>1.96582460225425</c:v>
                </c:pt>
                <c:pt idx="54">
                  <c:v>1.9345197977461499</c:v>
                </c:pt>
                <c:pt idx="55">
                  <c:v>1.8941878108183601</c:v>
                </c:pt>
                <c:pt idx="56">
                  <c:v>1.84522052763418</c:v>
                </c:pt>
                <c:pt idx="57">
                  <c:v>1.7880937986645</c:v>
                </c:pt>
                <c:pt idx="58">
                  <c:v>1.72336272933117</c:v>
                </c:pt>
                <c:pt idx="59">
                  <c:v>1.6516562118874001</c:v>
                </c:pt>
                <c:pt idx="60">
                  <c:v>1.5736707005639801</c:v>
                </c:pt>
                <c:pt idx="61">
                  <c:v>1.4901633291638099</c:v>
                </c:pt>
                <c:pt idx="62">
                  <c:v>1.40194443443892</c:v>
                </c:pt>
                <c:pt idx="63">
                  <c:v>1.30986956359547</c:v>
                </c:pt>
                <c:pt idx="64">
                  <c:v>1.21483104848693</c:v>
                </c:pt>
                <c:pt idx="65">
                  <c:v>1.11774923332677</c:v>
                </c:pt>
                <c:pt idx="66">
                  <c:v>1.0195634459691201</c:v>
                </c:pt>
                <c:pt idx="67">
                  <c:v>0.92122280498107501</c:v>
                </c:pt>
                <c:pt idx="68">
                  <c:v>0.82367695584839395</c:v>
                </c:pt>
                <c:pt idx="69">
                  <c:v>0.72786682971531202</c:v>
                </c:pt>
                <c:pt idx="70">
                  <c:v>0.634715517071887</c:v>
                </c:pt>
                <c:pt idx="71">
                  <c:v>0.54511934679972895</c:v>
                </c:pt>
                <c:pt idx="72">
                  <c:v>0.459939258011134</c:v>
                </c:pt>
                <c:pt idx="73">
                  <c:v>0.37999254822611001</c:v>
                </c:pt>
                <c:pt idx="74">
                  <c:v>0.30604507669562903</c:v>
                </c:pt>
                <c:pt idx="75">
                  <c:v>0.238803996178442</c:v>
                </c:pt>
                <c:pt idx="76">
                  <c:v>0.178911080302769</c:v>
                </c:pt>
                <c:pt idx="77">
                  <c:v>0.12693670695229001</c:v>
                </c:pt>
                <c:pt idx="78">
                  <c:v>8.3374549962836303E-2</c:v>
                </c:pt>
                <c:pt idx="79">
                  <c:v>4.8636992907639502E-2</c:v>
                </c:pt>
                <c:pt idx="80">
                  <c:v>2.3052369774806299E-2</c:v>
                </c:pt>
                <c:pt idx="81">
                  <c:v>6.8519333603002004E-3</c:v>
                </c:pt>
                <c:pt idx="82">
                  <c:v>1.5058005481069999E-4</c:v>
                </c:pt>
                <c:pt idx="83">
                  <c:v>2.7260730000000002E-10</c:v>
                </c:pt>
                <c:pt idx="84">
                  <c:v>9.5999999999999998E-15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yVal>
          <c:smooth val="1"/>
        </c:ser>
        <c:axId val="114980352"/>
        <c:axId val="114982272"/>
      </c:scatterChart>
      <c:valAx>
        <c:axId val="114980352"/>
        <c:scaling>
          <c:orientation val="minMax"/>
          <c:max val="400000"/>
          <c:min val="150000"/>
        </c:scaling>
        <c:axPos val="b"/>
        <c:title>
          <c:tx>
            <c:rich>
              <a:bodyPr/>
              <a:lstStyle/>
              <a:p>
                <a:pPr algn="ctr" rtl="0">
                  <a:defRPr lang="en-US"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Channel Length (m)</a:t>
                </a:r>
              </a:p>
            </c:rich>
          </c:tx>
          <c:layout/>
        </c:title>
        <c:numFmt formatCode="#,##0" sourceLinked="0"/>
        <c:majorTickMark val="in"/>
        <c:tickLblPos val="nextTo"/>
        <c:spPr>
          <a:ln w="12700"/>
        </c:spPr>
        <c:txPr>
          <a:bodyPr/>
          <a:lstStyle/>
          <a:p>
            <a:pPr>
              <a:defRPr sz="1800" b="1"/>
            </a:pPr>
            <a:endParaRPr lang="en-US"/>
          </a:p>
        </c:txPr>
        <c:crossAx val="114982272"/>
        <c:crosses val="autoZero"/>
        <c:crossBetween val="midCat"/>
        <c:majorUnit val="50000"/>
        <c:minorUnit val="12000"/>
      </c:valAx>
      <c:valAx>
        <c:axId val="114982272"/>
        <c:scaling>
          <c:orientation val="minMax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en-US" sz="2000"/>
                  <a:t>Concentration (V/V)</a:t>
                </a:r>
              </a:p>
            </c:rich>
          </c:tx>
          <c:layout/>
        </c:title>
        <c:numFmt formatCode="#,##0.0" sourceLinked="0"/>
        <c:majorTickMark val="in"/>
        <c:tickLblPos val="nextTo"/>
        <c:spPr>
          <a:ln w="12700"/>
        </c:spPr>
        <c:txPr>
          <a:bodyPr/>
          <a:lstStyle/>
          <a:p>
            <a:pPr>
              <a:defRPr sz="1800" b="1"/>
            </a:pPr>
            <a:endParaRPr lang="en-US"/>
          </a:p>
        </c:txPr>
        <c:crossAx val="11498035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1180173949398586"/>
          <c:y val="0.16215868338769054"/>
          <c:w val="0.16049011388326137"/>
          <c:h val="0.31856877224040753"/>
        </c:manualLayout>
      </c:layout>
      <c:overlay val="1"/>
      <c:spPr>
        <a:ln>
          <a:solidFill>
            <a:schemeClr val="accent1"/>
          </a:solidFill>
        </a:ln>
      </c:spPr>
      <c:txPr>
        <a:bodyPr/>
        <a:lstStyle/>
        <a:p>
          <a:pPr>
            <a:defRPr sz="1600"/>
          </a:pPr>
          <a:endParaRPr lang="en-US"/>
        </a:p>
      </c:txPr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800"/>
            </a:pPr>
            <a:r>
              <a:rPr lang="en-US" sz="1800"/>
              <a:t>Tidal Flow, Remote BC</a:t>
            </a:r>
          </a:p>
        </c:rich>
      </c:tx>
      <c:layout/>
      <c:overlay val="1"/>
    </c:title>
    <c:plotArea>
      <c:layout>
        <c:manualLayout>
          <c:layoutTarget val="inner"/>
          <c:xMode val="edge"/>
          <c:yMode val="edge"/>
          <c:x val="0.21469048453961823"/>
          <c:y val="2.5367829021372332E-2"/>
          <c:w val="0.5902365273731135"/>
          <c:h val="0.79687853451308455"/>
        </c:manualLayout>
      </c:layout>
      <c:scatterChart>
        <c:scatterStyle val="smoothMarker"/>
        <c:ser>
          <c:idx val="0"/>
          <c:order val="0"/>
          <c:tx>
            <c:strRef>
              <c:f>'Tidal G Zero BC'!$T$1</c:f>
              <c:strCache>
                <c:ptCount val="1"/>
                <c:pt idx="0">
                  <c:v>C(t=0)</c:v>
                </c:pt>
              </c:strCache>
            </c:strRef>
          </c:tx>
          <c:spPr>
            <a:ln>
              <a:noFill/>
            </a:ln>
          </c:spPr>
          <c:marker>
            <c:symbol val="triangle"/>
            <c:size val="7"/>
            <c:spPr>
              <a:noFill/>
              <a:ln>
                <a:solidFill>
                  <a:prstClr val="black"/>
                </a:solidFill>
              </a:ln>
            </c:spPr>
          </c:marker>
          <c:xVal>
            <c:numRef>
              <c:f>'Tidal G Zero BC'!$S$2:$S$129</c:f>
              <c:numCache>
                <c:formatCode>General</c:formatCode>
                <c:ptCount val="128"/>
                <c:pt idx="0">
                  <c:v>112400</c:v>
                </c:pt>
                <c:pt idx="1">
                  <c:v>115600</c:v>
                </c:pt>
                <c:pt idx="2">
                  <c:v>118800</c:v>
                </c:pt>
                <c:pt idx="3">
                  <c:v>122000</c:v>
                </c:pt>
                <c:pt idx="4">
                  <c:v>125200</c:v>
                </c:pt>
                <c:pt idx="5">
                  <c:v>128400</c:v>
                </c:pt>
                <c:pt idx="6">
                  <c:v>131600</c:v>
                </c:pt>
                <c:pt idx="7">
                  <c:v>134800</c:v>
                </c:pt>
                <c:pt idx="8">
                  <c:v>138000</c:v>
                </c:pt>
                <c:pt idx="9">
                  <c:v>141200</c:v>
                </c:pt>
                <c:pt idx="10">
                  <c:v>144400</c:v>
                </c:pt>
                <c:pt idx="11">
                  <c:v>147600</c:v>
                </c:pt>
                <c:pt idx="12">
                  <c:v>150800</c:v>
                </c:pt>
                <c:pt idx="13">
                  <c:v>154000</c:v>
                </c:pt>
                <c:pt idx="14">
                  <c:v>157200</c:v>
                </c:pt>
                <c:pt idx="15">
                  <c:v>160400</c:v>
                </c:pt>
                <c:pt idx="16">
                  <c:v>163600</c:v>
                </c:pt>
                <c:pt idx="17">
                  <c:v>166800</c:v>
                </c:pt>
                <c:pt idx="18">
                  <c:v>170000</c:v>
                </c:pt>
                <c:pt idx="19">
                  <c:v>173200</c:v>
                </c:pt>
                <c:pt idx="20">
                  <c:v>176400</c:v>
                </c:pt>
                <c:pt idx="21">
                  <c:v>179600</c:v>
                </c:pt>
                <c:pt idx="22">
                  <c:v>182800</c:v>
                </c:pt>
                <c:pt idx="23">
                  <c:v>186000</c:v>
                </c:pt>
                <c:pt idx="24">
                  <c:v>189200</c:v>
                </c:pt>
                <c:pt idx="25">
                  <c:v>192400</c:v>
                </c:pt>
                <c:pt idx="26">
                  <c:v>195600</c:v>
                </c:pt>
                <c:pt idx="27">
                  <c:v>198800</c:v>
                </c:pt>
                <c:pt idx="28">
                  <c:v>202000</c:v>
                </c:pt>
                <c:pt idx="29">
                  <c:v>205200</c:v>
                </c:pt>
                <c:pt idx="30">
                  <c:v>208400</c:v>
                </c:pt>
                <c:pt idx="31">
                  <c:v>211600</c:v>
                </c:pt>
                <c:pt idx="32">
                  <c:v>214800</c:v>
                </c:pt>
                <c:pt idx="33">
                  <c:v>218000</c:v>
                </c:pt>
                <c:pt idx="34">
                  <c:v>221200</c:v>
                </c:pt>
                <c:pt idx="35">
                  <c:v>224400</c:v>
                </c:pt>
                <c:pt idx="36">
                  <c:v>227600</c:v>
                </c:pt>
                <c:pt idx="37">
                  <c:v>230800</c:v>
                </c:pt>
                <c:pt idx="38">
                  <c:v>234000</c:v>
                </c:pt>
                <c:pt idx="39">
                  <c:v>237200</c:v>
                </c:pt>
                <c:pt idx="40">
                  <c:v>240400</c:v>
                </c:pt>
                <c:pt idx="41">
                  <c:v>243600</c:v>
                </c:pt>
                <c:pt idx="42">
                  <c:v>246800</c:v>
                </c:pt>
                <c:pt idx="43">
                  <c:v>250000</c:v>
                </c:pt>
                <c:pt idx="44">
                  <c:v>253200</c:v>
                </c:pt>
                <c:pt idx="45">
                  <c:v>256400</c:v>
                </c:pt>
                <c:pt idx="46">
                  <c:v>259600</c:v>
                </c:pt>
                <c:pt idx="47">
                  <c:v>262800</c:v>
                </c:pt>
                <c:pt idx="48">
                  <c:v>266000</c:v>
                </c:pt>
                <c:pt idx="49">
                  <c:v>269200</c:v>
                </c:pt>
                <c:pt idx="50">
                  <c:v>272400</c:v>
                </c:pt>
                <c:pt idx="51">
                  <c:v>275600</c:v>
                </c:pt>
                <c:pt idx="52">
                  <c:v>278800</c:v>
                </c:pt>
                <c:pt idx="53">
                  <c:v>282000</c:v>
                </c:pt>
                <c:pt idx="54">
                  <c:v>285200</c:v>
                </c:pt>
                <c:pt idx="55">
                  <c:v>288400</c:v>
                </c:pt>
                <c:pt idx="56">
                  <c:v>291600</c:v>
                </c:pt>
                <c:pt idx="57">
                  <c:v>294800</c:v>
                </c:pt>
                <c:pt idx="58">
                  <c:v>298000</c:v>
                </c:pt>
                <c:pt idx="59">
                  <c:v>301200</c:v>
                </c:pt>
                <c:pt idx="60">
                  <c:v>304400</c:v>
                </c:pt>
                <c:pt idx="61">
                  <c:v>307600</c:v>
                </c:pt>
                <c:pt idx="62">
                  <c:v>310800</c:v>
                </c:pt>
                <c:pt idx="63">
                  <c:v>314000</c:v>
                </c:pt>
                <c:pt idx="64">
                  <c:v>317200</c:v>
                </c:pt>
                <c:pt idx="65">
                  <c:v>320400</c:v>
                </c:pt>
                <c:pt idx="66">
                  <c:v>323600</c:v>
                </c:pt>
                <c:pt idx="67">
                  <c:v>326800</c:v>
                </c:pt>
                <c:pt idx="68">
                  <c:v>330000</c:v>
                </c:pt>
                <c:pt idx="69">
                  <c:v>333200</c:v>
                </c:pt>
                <c:pt idx="70">
                  <c:v>336400</c:v>
                </c:pt>
                <c:pt idx="71">
                  <c:v>339600</c:v>
                </c:pt>
                <c:pt idx="72">
                  <c:v>342800</c:v>
                </c:pt>
                <c:pt idx="73">
                  <c:v>346000</c:v>
                </c:pt>
                <c:pt idx="74">
                  <c:v>349200</c:v>
                </c:pt>
                <c:pt idx="75">
                  <c:v>352400</c:v>
                </c:pt>
                <c:pt idx="76">
                  <c:v>355600</c:v>
                </c:pt>
                <c:pt idx="77">
                  <c:v>358800</c:v>
                </c:pt>
                <c:pt idx="78">
                  <c:v>362000</c:v>
                </c:pt>
                <c:pt idx="79">
                  <c:v>365200</c:v>
                </c:pt>
                <c:pt idx="80">
                  <c:v>368400</c:v>
                </c:pt>
                <c:pt idx="81">
                  <c:v>371600</c:v>
                </c:pt>
                <c:pt idx="82">
                  <c:v>374800</c:v>
                </c:pt>
                <c:pt idx="83">
                  <c:v>378000</c:v>
                </c:pt>
                <c:pt idx="84">
                  <c:v>381200</c:v>
                </c:pt>
                <c:pt idx="85">
                  <c:v>384400</c:v>
                </c:pt>
                <c:pt idx="86">
                  <c:v>387600</c:v>
                </c:pt>
                <c:pt idx="87">
                  <c:v>390800</c:v>
                </c:pt>
                <c:pt idx="88">
                  <c:v>394000</c:v>
                </c:pt>
                <c:pt idx="89">
                  <c:v>397200</c:v>
                </c:pt>
                <c:pt idx="90">
                  <c:v>400400</c:v>
                </c:pt>
                <c:pt idx="91">
                  <c:v>403600</c:v>
                </c:pt>
                <c:pt idx="92">
                  <c:v>406800</c:v>
                </c:pt>
              </c:numCache>
            </c:numRef>
          </c:xVal>
          <c:yVal>
            <c:numRef>
              <c:f>'Tidal G Zero BC'!$T$2:$T$129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3.0437696689616998E-3</c:v>
                </c:pt>
                <c:pt idx="20">
                  <c:v>1.5454492130304301E-2</c:v>
                </c:pt>
                <c:pt idx="21">
                  <c:v>3.73469125819786E-2</c:v>
                </c:pt>
                <c:pt idx="22">
                  <c:v>6.8510195699941906E-2</c:v>
                </c:pt>
                <c:pt idx="23">
                  <c:v>0.108644222813985</c:v>
                </c:pt>
                <c:pt idx="24">
                  <c:v>0.15736248220296001</c:v>
                </c:pt>
                <c:pt idx="25">
                  <c:v>0.21419579140039199</c:v>
                </c:pt>
                <c:pt idx="26">
                  <c:v>0.278596815663193</c:v>
                </c:pt>
                <c:pt idx="27">
                  <c:v>0.34994533908796799</c:v>
                </c:pt>
                <c:pt idx="28">
                  <c:v>0.42755423761186701</c:v>
                </c:pt>
                <c:pt idx="29">
                  <c:v>0.51067609637461697</c:v>
                </c:pt>
                <c:pt idx="30">
                  <c:v>0.59851040771326902</c:v>
                </c:pt>
                <c:pt idx="31">
                  <c:v>0.69021128046953395</c:v>
                </c:pt>
                <c:pt idx="32">
                  <c:v>0.78489558636474999</c:v>
                </c:pt>
                <c:pt idx="33">
                  <c:v>0.881651464989199</c:v>
                </c:pt>
                <c:pt idx="34">
                  <c:v>0.97954710549800705</c:v>
                </c:pt>
                <c:pt idx="35">
                  <c:v>1.07763972044159</c:v>
                </c:pt>
                <c:pt idx="36">
                  <c:v>1.1749846253080201</c:v>
                </c:pt>
                <c:pt idx="37">
                  <c:v>1.2706443363365401</c:v>
                </c:pt>
                <c:pt idx="38">
                  <c:v>1.3636975989857001</c:v>
                </c:pt>
                <c:pt idx="39">
                  <c:v>1.4532482601072401</c:v>
                </c:pt>
                <c:pt idx="40">
                  <c:v>1.5384338983819399</c:v>
                </c:pt>
                <c:pt idx="41">
                  <c:v>1.61843412990196</c:v>
                </c:pt>
                <c:pt idx="42">
                  <c:v>1.6924785089124701</c:v>
                </c:pt>
                <c:pt idx="43">
                  <c:v>1.7598539476242201</c:v>
                </c:pt>
                <c:pt idx="44">
                  <c:v>1.81991158364019</c:v>
                </c:pt>
                <c:pt idx="45">
                  <c:v>1.87207302885948</c:v>
                </c:pt>
                <c:pt idx="46">
                  <c:v>1.9158359396778899</c:v>
                </c:pt>
                <c:pt idx="47">
                  <c:v>1.9507788548410601</c:v>
                </c:pt>
                <c:pt idx="48">
                  <c:v>1.97656525435901</c:v>
                </c:pt>
                <c:pt idx="49">
                  <c:v>1.9929468003922299</c:v>
                </c:pt>
                <c:pt idx="50">
                  <c:v>1.99976572889765</c:v>
                </c:pt>
                <c:pt idx="51">
                  <c:v>1.9969563690013701</c:v>
                </c:pt>
                <c:pt idx="52">
                  <c:v>1.98454577546555</c:v>
                </c:pt>
                <c:pt idx="53">
                  <c:v>1.96265346815788</c:v>
                </c:pt>
                <c:pt idx="54">
                  <c:v>1.93149028103262</c:v>
                </c:pt>
                <c:pt idx="55">
                  <c:v>1.89135633170745</c:v>
                </c:pt>
                <c:pt idx="56">
                  <c:v>1.8426381311900399</c:v>
                </c:pt>
                <c:pt idx="57">
                  <c:v>1.78580486158856</c:v>
                </c:pt>
                <c:pt idx="58">
                  <c:v>1.7214038576535899</c:v>
                </c:pt>
                <c:pt idx="59">
                  <c:v>1.6500553356659799</c:v>
                </c:pt>
                <c:pt idx="60">
                  <c:v>1.57244642043409</c:v>
                </c:pt>
                <c:pt idx="61">
                  <c:v>1.48932452792305</c:v>
                </c:pt>
                <c:pt idx="62">
                  <c:v>1.4014901672447799</c:v>
                </c:pt>
                <c:pt idx="63">
                  <c:v>1.3097892313289701</c:v>
                </c:pt>
                <c:pt idx="64">
                  <c:v>1.2151048505197699</c:v>
                </c:pt>
                <c:pt idx="65">
                  <c:v>1.1183488875523999</c:v>
                </c:pt>
                <c:pt idx="66">
                  <c:v>1.02045315581733</c:v>
                </c:pt>
                <c:pt idx="67">
                  <c:v>0.92236044548484797</c:v>
                </c:pt>
                <c:pt idx="68">
                  <c:v>0.82501544391335002</c:v>
                </c:pt>
                <c:pt idx="69">
                  <c:v>0.72935563778274204</c:v>
                </c:pt>
                <c:pt idx="70">
                  <c:v>0.63630228457054505</c:v>
                </c:pt>
                <c:pt idx="71">
                  <c:v>0.54675154032042494</c:v>
                </c:pt>
                <c:pt idx="72">
                  <c:v>0.461565829147985</c:v>
                </c:pt>
                <c:pt idx="73">
                  <c:v>0.38156553760048101</c:v>
                </c:pt>
                <c:pt idx="74">
                  <c:v>0.307521113858722</c:v>
                </c:pt>
                <c:pt idx="75">
                  <c:v>0.240145647870766</c:v>
                </c:pt>
                <c:pt idx="76">
                  <c:v>0.18008800387526</c:v>
                </c:pt>
                <c:pt idx="77">
                  <c:v>0.12792657145269601</c:v>
                </c:pt>
                <c:pt idx="78">
                  <c:v>8.4163695285740595E-2</c:v>
                </c:pt>
                <c:pt idx="79">
                  <c:v>4.9220837274250598E-2</c:v>
                </c:pt>
                <c:pt idx="80">
                  <c:v>2.3434517596671402E-2</c:v>
                </c:pt>
                <c:pt idx="81">
                  <c:v>7.0530738085792999E-3</c:v>
                </c:pt>
                <c:pt idx="82">
                  <c:v>2.342691904209E-4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'Tidal G Zero BC'!$U$1</c:f>
              <c:strCache>
                <c:ptCount val="1"/>
                <c:pt idx="0">
                  <c:v>C(t=T/4)</c:v>
                </c:pt>
              </c:strCache>
            </c:strRef>
          </c:tx>
          <c:spPr>
            <a:ln w="9525">
              <a:solidFill>
                <a:schemeClr val="tx1"/>
              </a:solidFill>
            </a:ln>
          </c:spPr>
          <c:marker>
            <c:symbol val="none"/>
          </c:marker>
          <c:dPt>
            <c:idx val="83"/>
            <c:spPr>
              <a:ln w="6350">
                <a:solidFill>
                  <a:schemeClr val="tx1"/>
                </a:solidFill>
              </a:ln>
            </c:spPr>
          </c:dPt>
          <c:dPt>
            <c:idx val="84"/>
            <c:spPr>
              <a:ln w="6350">
                <a:solidFill>
                  <a:schemeClr val="tx1"/>
                </a:solidFill>
              </a:ln>
            </c:spPr>
          </c:dPt>
          <c:xVal>
            <c:numRef>
              <c:f>'Tidal G Zero BC'!$S$2:$S$129</c:f>
              <c:numCache>
                <c:formatCode>General</c:formatCode>
                <c:ptCount val="128"/>
                <c:pt idx="0">
                  <c:v>112400</c:v>
                </c:pt>
                <c:pt idx="1">
                  <c:v>115600</c:v>
                </c:pt>
                <c:pt idx="2">
                  <c:v>118800</c:v>
                </c:pt>
                <c:pt idx="3">
                  <c:v>122000</c:v>
                </c:pt>
                <c:pt idx="4">
                  <c:v>125200</c:v>
                </c:pt>
                <c:pt idx="5">
                  <c:v>128400</c:v>
                </c:pt>
                <c:pt idx="6">
                  <c:v>131600</c:v>
                </c:pt>
                <c:pt idx="7">
                  <c:v>134800</c:v>
                </c:pt>
                <c:pt idx="8">
                  <c:v>138000</c:v>
                </c:pt>
                <c:pt idx="9">
                  <c:v>141200</c:v>
                </c:pt>
                <c:pt idx="10">
                  <c:v>144400</c:v>
                </c:pt>
                <c:pt idx="11">
                  <c:v>147600</c:v>
                </c:pt>
                <c:pt idx="12">
                  <c:v>150800</c:v>
                </c:pt>
                <c:pt idx="13">
                  <c:v>154000</c:v>
                </c:pt>
                <c:pt idx="14">
                  <c:v>157200</c:v>
                </c:pt>
                <c:pt idx="15">
                  <c:v>160400</c:v>
                </c:pt>
                <c:pt idx="16">
                  <c:v>163600</c:v>
                </c:pt>
                <c:pt idx="17">
                  <c:v>166800</c:v>
                </c:pt>
                <c:pt idx="18">
                  <c:v>170000</c:v>
                </c:pt>
                <c:pt idx="19">
                  <c:v>173200</c:v>
                </c:pt>
                <c:pt idx="20">
                  <c:v>176400</c:v>
                </c:pt>
                <c:pt idx="21">
                  <c:v>179600</c:v>
                </c:pt>
                <c:pt idx="22">
                  <c:v>182800</c:v>
                </c:pt>
                <c:pt idx="23">
                  <c:v>186000</c:v>
                </c:pt>
                <c:pt idx="24">
                  <c:v>189200</c:v>
                </c:pt>
                <c:pt idx="25">
                  <c:v>192400</c:v>
                </c:pt>
                <c:pt idx="26">
                  <c:v>195600</c:v>
                </c:pt>
                <c:pt idx="27">
                  <c:v>198800</c:v>
                </c:pt>
                <c:pt idx="28">
                  <c:v>202000</c:v>
                </c:pt>
                <c:pt idx="29">
                  <c:v>205200</c:v>
                </c:pt>
                <c:pt idx="30">
                  <c:v>208400</c:v>
                </c:pt>
                <c:pt idx="31">
                  <c:v>211600</c:v>
                </c:pt>
                <c:pt idx="32">
                  <c:v>214800</c:v>
                </c:pt>
                <c:pt idx="33">
                  <c:v>218000</c:v>
                </c:pt>
                <c:pt idx="34">
                  <c:v>221200</c:v>
                </c:pt>
                <c:pt idx="35">
                  <c:v>224400</c:v>
                </c:pt>
                <c:pt idx="36">
                  <c:v>227600</c:v>
                </c:pt>
                <c:pt idx="37">
                  <c:v>230800</c:v>
                </c:pt>
                <c:pt idx="38">
                  <c:v>234000</c:v>
                </c:pt>
                <c:pt idx="39">
                  <c:v>237200</c:v>
                </c:pt>
                <c:pt idx="40">
                  <c:v>240400</c:v>
                </c:pt>
                <c:pt idx="41">
                  <c:v>243600</c:v>
                </c:pt>
                <c:pt idx="42">
                  <c:v>246800</c:v>
                </c:pt>
                <c:pt idx="43">
                  <c:v>250000</c:v>
                </c:pt>
                <c:pt idx="44">
                  <c:v>253200</c:v>
                </c:pt>
                <c:pt idx="45">
                  <c:v>256400</c:v>
                </c:pt>
                <c:pt idx="46">
                  <c:v>259600</c:v>
                </c:pt>
                <c:pt idx="47">
                  <c:v>262800</c:v>
                </c:pt>
                <c:pt idx="48">
                  <c:v>266000</c:v>
                </c:pt>
                <c:pt idx="49">
                  <c:v>269200</c:v>
                </c:pt>
                <c:pt idx="50">
                  <c:v>272400</c:v>
                </c:pt>
                <c:pt idx="51">
                  <c:v>275600</c:v>
                </c:pt>
                <c:pt idx="52">
                  <c:v>278800</c:v>
                </c:pt>
                <c:pt idx="53">
                  <c:v>282000</c:v>
                </c:pt>
                <c:pt idx="54">
                  <c:v>285200</c:v>
                </c:pt>
                <c:pt idx="55">
                  <c:v>288400</c:v>
                </c:pt>
                <c:pt idx="56">
                  <c:v>291600</c:v>
                </c:pt>
                <c:pt idx="57">
                  <c:v>294800</c:v>
                </c:pt>
                <c:pt idx="58">
                  <c:v>298000</c:v>
                </c:pt>
                <c:pt idx="59">
                  <c:v>301200</c:v>
                </c:pt>
                <c:pt idx="60">
                  <c:v>304400</c:v>
                </c:pt>
                <c:pt idx="61">
                  <c:v>307600</c:v>
                </c:pt>
                <c:pt idx="62">
                  <c:v>310800</c:v>
                </c:pt>
                <c:pt idx="63">
                  <c:v>314000</c:v>
                </c:pt>
                <c:pt idx="64">
                  <c:v>317200</c:v>
                </c:pt>
                <c:pt idx="65">
                  <c:v>320400</c:v>
                </c:pt>
                <c:pt idx="66">
                  <c:v>323600</c:v>
                </c:pt>
                <c:pt idx="67">
                  <c:v>326800</c:v>
                </c:pt>
                <c:pt idx="68">
                  <c:v>330000</c:v>
                </c:pt>
                <c:pt idx="69">
                  <c:v>333200</c:v>
                </c:pt>
                <c:pt idx="70">
                  <c:v>336400</c:v>
                </c:pt>
                <c:pt idx="71">
                  <c:v>339600</c:v>
                </c:pt>
                <c:pt idx="72">
                  <c:v>342800</c:v>
                </c:pt>
                <c:pt idx="73">
                  <c:v>346000</c:v>
                </c:pt>
                <c:pt idx="74">
                  <c:v>349200</c:v>
                </c:pt>
                <c:pt idx="75">
                  <c:v>352400</c:v>
                </c:pt>
                <c:pt idx="76">
                  <c:v>355600</c:v>
                </c:pt>
                <c:pt idx="77">
                  <c:v>358800</c:v>
                </c:pt>
                <c:pt idx="78">
                  <c:v>362000</c:v>
                </c:pt>
                <c:pt idx="79">
                  <c:v>365200</c:v>
                </c:pt>
                <c:pt idx="80">
                  <c:v>368400</c:v>
                </c:pt>
                <c:pt idx="81">
                  <c:v>371600</c:v>
                </c:pt>
                <c:pt idx="82">
                  <c:v>374800</c:v>
                </c:pt>
                <c:pt idx="83">
                  <c:v>378000</c:v>
                </c:pt>
                <c:pt idx="84">
                  <c:v>381200</c:v>
                </c:pt>
                <c:pt idx="85">
                  <c:v>384400</c:v>
                </c:pt>
                <c:pt idx="86">
                  <c:v>387600</c:v>
                </c:pt>
                <c:pt idx="87">
                  <c:v>390800</c:v>
                </c:pt>
                <c:pt idx="88">
                  <c:v>394000</c:v>
                </c:pt>
                <c:pt idx="89">
                  <c:v>397200</c:v>
                </c:pt>
                <c:pt idx="90">
                  <c:v>400400</c:v>
                </c:pt>
                <c:pt idx="91">
                  <c:v>403600</c:v>
                </c:pt>
                <c:pt idx="92">
                  <c:v>406800</c:v>
                </c:pt>
              </c:numCache>
            </c:numRef>
          </c:xVal>
          <c:yVal>
            <c:numRef>
              <c:f>'Tidal G Zero BC'!$U$2:$U$129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8.7000000000000002E-15</c:v>
                </c:pt>
                <c:pt idx="16">
                  <c:v>1.40726279E-8</c:v>
                </c:pt>
                <c:pt idx="17">
                  <c:v>1.5134003495729999E-3</c:v>
                </c:pt>
                <c:pt idx="18">
                  <c:v>1.6720231553321901E-2</c:v>
                </c:pt>
                <c:pt idx="19">
                  <c:v>4.7193442093002101E-2</c:v>
                </c:pt>
                <c:pt idx="20">
                  <c:v>9.2281751073193197E-2</c:v>
                </c:pt>
                <c:pt idx="21">
                  <c:v>0.15100084607744299</c:v>
                </c:pt>
                <c:pt idx="22">
                  <c:v>0.22218473350684201</c:v>
                </c:pt>
                <c:pt idx="23">
                  <c:v>0.30451291939312403</c:v>
                </c:pt>
                <c:pt idx="24">
                  <c:v>0.39653803156848599</c:v>
                </c:pt>
                <c:pt idx="25">
                  <c:v>0.49671452262990201</c:v>
                </c:pt>
                <c:pt idx="26">
                  <c:v>0.60342779424878701</c:v>
                </c:pt>
                <c:pt idx="27">
                  <c:v>0.71502310502375899</c:v>
                </c:pt>
                <c:pt idx="28">
                  <c:v>0.82983367211009895</c:v>
                </c:pt>
                <c:pt idx="29">
                  <c:v>0.946207437449331</c:v>
                </c:pt>
                <c:pt idx="30">
                  <c:v>1.0625320396728799</c:v>
                </c:pt>
                <c:pt idx="31">
                  <c:v>1.17725760963562</c:v>
                </c:pt>
                <c:pt idx="32">
                  <c:v>1.28891708808011</c:v>
                </c:pt>
                <c:pt idx="33">
                  <c:v>1.3961438453417101</c:v>
                </c:pt>
                <c:pt idx="34">
                  <c:v>1.49768646273916</c:v>
                </c:pt>
                <c:pt idx="35">
                  <c:v>1.59242061114706</c:v>
                </c:pt>
                <c:pt idx="36">
                  <c:v>1.67935803237959</c:v>
                </c:pt>
                <c:pt idx="37">
                  <c:v>1.75765269199496</c:v>
                </c:pt>
                <c:pt idx="38">
                  <c:v>1.8266042269254601</c:v>
                </c:pt>
                <c:pt idx="39">
                  <c:v>1.8856588573067401</c:v>
                </c:pt>
                <c:pt idx="40">
                  <c:v>1.9344079687467499</c:v>
                </c:pt>
                <c:pt idx="41">
                  <c:v>1.9725845992701401</c:v>
                </c:pt>
                <c:pt idx="42">
                  <c:v>2.0000581071836701</c:v>
                </c:pt>
                <c:pt idx="43">
                  <c:v>2.0168286276651002</c:v>
                </c:pt>
                <c:pt idx="44">
                  <c:v>2.02302501566168</c:v>
                </c:pt>
                <c:pt idx="45">
                  <c:v>2.01883464897355</c:v>
                </c:pt>
                <c:pt idx="46">
                  <c:v>2.0046270447864001</c:v>
                </c:pt>
                <c:pt idx="47">
                  <c:v>1.9808822584891399</c:v>
                </c:pt>
                <c:pt idx="48">
                  <c:v>1.9479975676653201</c:v>
                </c:pt>
                <c:pt idx="49">
                  <c:v>1.9066071506094999</c:v>
                </c:pt>
                <c:pt idx="50">
                  <c:v>1.85733182859198</c:v>
                </c:pt>
                <c:pt idx="51">
                  <c:v>1.8008507103103</c:v>
                </c:pt>
                <c:pt idx="52">
                  <c:v>1.7378798151852499</c:v>
                </c:pt>
                <c:pt idx="53">
                  <c:v>1.66916206598966</c:v>
                </c:pt>
                <c:pt idx="54">
                  <c:v>1.59545793997713</c:v>
                </c:pt>
                <c:pt idx="55">
                  <c:v>1.5175367334194001</c:v>
                </c:pt>
                <c:pt idx="56">
                  <c:v>1.43616851562457</c:v>
                </c:pt>
                <c:pt idx="57">
                  <c:v>1.35211680622582</c:v>
                </c:pt>
                <c:pt idx="58">
                  <c:v>1.2661319926899399</c:v>
                </c:pt>
                <c:pt idx="59">
                  <c:v>1.1789454907733501</c:v>
                </c:pt>
                <c:pt idx="60">
                  <c:v>1.0912646383845099</c:v>
                </c:pt>
                <c:pt idx="61">
                  <c:v>1.00376830294834</c:v>
                </c:pt>
                <c:pt idx="62">
                  <c:v>0.91710317383773998</c:v>
                </c:pt>
                <c:pt idx="63">
                  <c:v>0.83188070463438402</c:v>
                </c:pt>
                <c:pt idx="64">
                  <c:v>0.74867466477718103</c:v>
                </c:pt>
                <c:pt idx="65">
                  <c:v>0.66801925640922299</c:v>
                </c:pt>
                <c:pt idx="66">
                  <c:v>0.59040774979035604</c:v>
                </c:pt>
                <c:pt idx="67">
                  <c:v>0.51629158934693098</c:v>
                </c:pt>
                <c:pt idx="68">
                  <c:v>0.446079922128436</c:v>
                </c:pt>
                <c:pt idx="69">
                  <c:v>0.38013950098328603</c:v>
                </c:pt>
                <c:pt idx="70">
                  <c:v>0.31879491601102</c:v>
                </c:pt>
                <c:pt idx="71">
                  <c:v>0.26232910966365203</c:v>
                </c:pt>
                <c:pt idx="72">
                  <c:v>0.21098413313398201</c:v>
                </c:pt>
                <c:pt idx="73">
                  <c:v>0.164962104274434</c:v>
                </c:pt>
                <c:pt idx="74">
                  <c:v>0.124426330139876</c:v>
                </c:pt>
                <c:pt idx="75">
                  <c:v>8.9502560257090594E-2</c:v>
                </c:pt>
                <c:pt idx="76">
                  <c:v>6.0280339831777802E-2</c:v>
                </c:pt>
                <c:pt idx="77">
                  <c:v>3.68144364043776E-2</c:v>
                </c:pt>
                <c:pt idx="78">
                  <c:v>1.9126266317231799E-2</c:v>
                </c:pt>
                <c:pt idx="79">
                  <c:v>7.2054911755854998E-3</c:v>
                </c:pt>
                <c:pt idx="80">
                  <c:v>1.0291451766725999E-3</c:v>
                </c:pt>
                <c:pt idx="81">
                  <c:v>4.8226168618999999E-6</c:v>
                </c:pt>
                <c:pt idx="82">
                  <c:v>5.3307089999999998E-10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'Tidal G Zero BC'!$V$1</c:f>
              <c:strCache>
                <c:ptCount val="1"/>
                <c:pt idx="0">
                  <c:v>C(t=T/2)</c:v>
                </c:pt>
              </c:strCache>
            </c:strRef>
          </c:tx>
          <c:spPr>
            <a:ln w="22225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'Tidal G Zero BC'!$S$2:$S$129</c:f>
              <c:numCache>
                <c:formatCode>General</c:formatCode>
                <c:ptCount val="128"/>
                <c:pt idx="0">
                  <c:v>112400</c:v>
                </c:pt>
                <c:pt idx="1">
                  <c:v>115600</c:v>
                </c:pt>
                <c:pt idx="2">
                  <c:v>118800</c:v>
                </c:pt>
                <c:pt idx="3">
                  <c:v>122000</c:v>
                </c:pt>
                <c:pt idx="4">
                  <c:v>125200</c:v>
                </c:pt>
                <c:pt idx="5">
                  <c:v>128400</c:v>
                </c:pt>
                <c:pt idx="6">
                  <c:v>131600</c:v>
                </c:pt>
                <c:pt idx="7">
                  <c:v>134800</c:v>
                </c:pt>
                <c:pt idx="8">
                  <c:v>138000</c:v>
                </c:pt>
                <c:pt idx="9">
                  <c:v>141200</c:v>
                </c:pt>
                <c:pt idx="10">
                  <c:v>144400</c:v>
                </c:pt>
                <c:pt idx="11">
                  <c:v>147600</c:v>
                </c:pt>
                <c:pt idx="12">
                  <c:v>150800</c:v>
                </c:pt>
                <c:pt idx="13">
                  <c:v>154000</c:v>
                </c:pt>
                <c:pt idx="14">
                  <c:v>157200</c:v>
                </c:pt>
                <c:pt idx="15">
                  <c:v>160400</c:v>
                </c:pt>
                <c:pt idx="16">
                  <c:v>163600</c:v>
                </c:pt>
                <c:pt idx="17">
                  <c:v>166800</c:v>
                </c:pt>
                <c:pt idx="18">
                  <c:v>170000</c:v>
                </c:pt>
                <c:pt idx="19">
                  <c:v>173200</c:v>
                </c:pt>
                <c:pt idx="20">
                  <c:v>176400</c:v>
                </c:pt>
                <c:pt idx="21">
                  <c:v>179600</c:v>
                </c:pt>
                <c:pt idx="22">
                  <c:v>182800</c:v>
                </c:pt>
                <c:pt idx="23">
                  <c:v>186000</c:v>
                </c:pt>
                <c:pt idx="24">
                  <c:v>189200</c:v>
                </c:pt>
                <c:pt idx="25">
                  <c:v>192400</c:v>
                </c:pt>
                <c:pt idx="26">
                  <c:v>195600</c:v>
                </c:pt>
                <c:pt idx="27">
                  <c:v>198800</c:v>
                </c:pt>
                <c:pt idx="28">
                  <c:v>202000</c:v>
                </c:pt>
                <c:pt idx="29">
                  <c:v>205200</c:v>
                </c:pt>
                <c:pt idx="30">
                  <c:v>208400</c:v>
                </c:pt>
                <c:pt idx="31">
                  <c:v>211600</c:v>
                </c:pt>
                <c:pt idx="32">
                  <c:v>214800</c:v>
                </c:pt>
                <c:pt idx="33">
                  <c:v>218000</c:v>
                </c:pt>
                <c:pt idx="34">
                  <c:v>221200</c:v>
                </c:pt>
                <c:pt idx="35">
                  <c:v>224400</c:v>
                </c:pt>
                <c:pt idx="36">
                  <c:v>227600</c:v>
                </c:pt>
                <c:pt idx="37">
                  <c:v>230800</c:v>
                </c:pt>
                <c:pt idx="38">
                  <c:v>234000</c:v>
                </c:pt>
                <c:pt idx="39">
                  <c:v>237200</c:v>
                </c:pt>
                <c:pt idx="40">
                  <c:v>240400</c:v>
                </c:pt>
                <c:pt idx="41">
                  <c:v>243600</c:v>
                </c:pt>
                <c:pt idx="42">
                  <c:v>246800</c:v>
                </c:pt>
                <c:pt idx="43">
                  <c:v>250000</c:v>
                </c:pt>
                <c:pt idx="44">
                  <c:v>253200</c:v>
                </c:pt>
                <c:pt idx="45">
                  <c:v>256400</c:v>
                </c:pt>
                <c:pt idx="46">
                  <c:v>259600</c:v>
                </c:pt>
                <c:pt idx="47">
                  <c:v>262800</c:v>
                </c:pt>
                <c:pt idx="48">
                  <c:v>266000</c:v>
                </c:pt>
                <c:pt idx="49">
                  <c:v>269200</c:v>
                </c:pt>
                <c:pt idx="50">
                  <c:v>272400</c:v>
                </c:pt>
                <c:pt idx="51">
                  <c:v>275600</c:v>
                </c:pt>
                <c:pt idx="52">
                  <c:v>278800</c:v>
                </c:pt>
                <c:pt idx="53">
                  <c:v>282000</c:v>
                </c:pt>
                <c:pt idx="54">
                  <c:v>285200</c:v>
                </c:pt>
                <c:pt idx="55">
                  <c:v>288400</c:v>
                </c:pt>
                <c:pt idx="56">
                  <c:v>291600</c:v>
                </c:pt>
                <c:pt idx="57">
                  <c:v>294800</c:v>
                </c:pt>
                <c:pt idx="58">
                  <c:v>298000</c:v>
                </c:pt>
                <c:pt idx="59">
                  <c:v>301200</c:v>
                </c:pt>
                <c:pt idx="60">
                  <c:v>304400</c:v>
                </c:pt>
                <c:pt idx="61">
                  <c:v>307600</c:v>
                </c:pt>
                <c:pt idx="62">
                  <c:v>310800</c:v>
                </c:pt>
                <c:pt idx="63">
                  <c:v>314000</c:v>
                </c:pt>
                <c:pt idx="64">
                  <c:v>317200</c:v>
                </c:pt>
                <c:pt idx="65">
                  <c:v>320400</c:v>
                </c:pt>
                <c:pt idx="66">
                  <c:v>323600</c:v>
                </c:pt>
                <c:pt idx="67">
                  <c:v>326800</c:v>
                </c:pt>
                <c:pt idx="68">
                  <c:v>330000</c:v>
                </c:pt>
                <c:pt idx="69">
                  <c:v>333200</c:v>
                </c:pt>
                <c:pt idx="70">
                  <c:v>336400</c:v>
                </c:pt>
                <c:pt idx="71">
                  <c:v>339600</c:v>
                </c:pt>
                <c:pt idx="72">
                  <c:v>342800</c:v>
                </c:pt>
                <c:pt idx="73">
                  <c:v>346000</c:v>
                </c:pt>
                <c:pt idx="74">
                  <c:v>349200</c:v>
                </c:pt>
                <c:pt idx="75">
                  <c:v>352400</c:v>
                </c:pt>
                <c:pt idx="76">
                  <c:v>355600</c:v>
                </c:pt>
                <c:pt idx="77">
                  <c:v>358800</c:v>
                </c:pt>
                <c:pt idx="78">
                  <c:v>362000</c:v>
                </c:pt>
                <c:pt idx="79">
                  <c:v>365200</c:v>
                </c:pt>
                <c:pt idx="80">
                  <c:v>368400</c:v>
                </c:pt>
                <c:pt idx="81">
                  <c:v>371600</c:v>
                </c:pt>
                <c:pt idx="82">
                  <c:v>374800</c:v>
                </c:pt>
                <c:pt idx="83">
                  <c:v>378000</c:v>
                </c:pt>
                <c:pt idx="84">
                  <c:v>381200</c:v>
                </c:pt>
                <c:pt idx="85">
                  <c:v>384400</c:v>
                </c:pt>
                <c:pt idx="86">
                  <c:v>387600</c:v>
                </c:pt>
                <c:pt idx="87">
                  <c:v>390800</c:v>
                </c:pt>
                <c:pt idx="88">
                  <c:v>394000</c:v>
                </c:pt>
                <c:pt idx="89">
                  <c:v>397200</c:v>
                </c:pt>
                <c:pt idx="90">
                  <c:v>400400</c:v>
                </c:pt>
                <c:pt idx="91">
                  <c:v>403600</c:v>
                </c:pt>
                <c:pt idx="92">
                  <c:v>406800</c:v>
                </c:pt>
              </c:numCache>
            </c:numRef>
          </c:xVal>
          <c:yVal>
            <c:numRef>
              <c:f>'Tidal G Zero BC'!$V$2:$V$129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6.5180000000000001E-13</c:v>
                </c:pt>
                <c:pt idx="15">
                  <c:v>1.1926124632E-6</c:v>
                </c:pt>
                <c:pt idx="16">
                  <c:v>1.11259947078835E-2</c:v>
                </c:pt>
                <c:pt idx="17">
                  <c:v>4.8641690391378903E-2</c:v>
                </c:pt>
                <c:pt idx="18">
                  <c:v>0.110866801589838</c:v>
                </c:pt>
                <c:pt idx="19">
                  <c:v>0.19535630476941099</c:v>
                </c:pt>
                <c:pt idx="20">
                  <c:v>0.299297059041019</c:v>
                </c:pt>
                <c:pt idx="21">
                  <c:v>0.419589766408411</c:v>
                </c:pt>
                <c:pt idx="22">
                  <c:v>0.552948484527227</c:v>
                </c:pt>
                <c:pt idx="23">
                  <c:v>0.69599737785868998</c:v>
                </c:pt>
                <c:pt idx="24">
                  <c:v>0.84536202417121697</c:v>
                </c:pt>
                <c:pt idx="25">
                  <c:v>0.99775265185626905</c:v>
                </c:pt>
                <c:pt idx="26">
                  <c:v>1.1500372877248699</c:v>
                </c:pt>
                <c:pt idx="27">
                  <c:v>1.2993034236547401</c:v>
                </c:pt>
                <c:pt idx="28">
                  <c:v>1.4429074227412</c:v>
                </c:pt>
                <c:pt idx="29">
                  <c:v>1.5785114521835</c:v>
                </c:pt>
                <c:pt idx="30">
                  <c:v>1.70410822873253</c:v>
                </c:pt>
                <c:pt idx="31">
                  <c:v>1.8180342782721901</c:v>
                </c:pt>
                <c:pt idx="32">
                  <c:v>1.91897273625327</c:v>
                </c:pt>
                <c:pt idx="33">
                  <c:v>2.0059469488495099</c:v>
                </c:pt>
                <c:pt idx="34">
                  <c:v>2.0783062797588099</c:v>
                </c:pt>
                <c:pt idx="35">
                  <c:v>2.1357055922899999</c:v>
                </c:pt>
                <c:pt idx="36">
                  <c:v>2.1780798554868599</c:v>
                </c:pt>
                <c:pt idx="37">
                  <c:v>2.2056156839962102</c:v>
                </c:pt>
                <c:pt idx="38">
                  <c:v>2.2188803008929501</c:v>
                </c:pt>
                <c:pt idx="39">
                  <c:v>2.21799357410042</c:v>
                </c:pt>
                <c:pt idx="40">
                  <c:v>2.20416822540682</c:v>
                </c:pt>
                <c:pt idx="41">
                  <c:v>2.1781263255004202</c:v>
                </c:pt>
                <c:pt idx="42">
                  <c:v>2.1408418291504598</c:v>
                </c:pt>
                <c:pt idx="43">
                  <c:v>2.09341725804624</c:v>
                </c:pt>
                <c:pt idx="44">
                  <c:v>2.03682498746547</c:v>
                </c:pt>
                <c:pt idx="45">
                  <c:v>1.97223805592159</c:v>
                </c:pt>
                <c:pt idx="46">
                  <c:v>1.9007434741481899</c:v>
                </c:pt>
                <c:pt idx="47">
                  <c:v>1.82343102971614</c:v>
                </c:pt>
                <c:pt idx="48">
                  <c:v>1.7413583005128801</c:v>
                </c:pt>
                <c:pt idx="49">
                  <c:v>1.6555408325874099</c:v>
                </c:pt>
                <c:pt idx="50">
                  <c:v>1.5669428853860301</c:v>
                </c:pt>
                <c:pt idx="51">
                  <c:v>1.47647046475414</c:v>
                </c:pt>
                <c:pt idx="52">
                  <c:v>1.3849663731489199</c:v>
                </c:pt>
                <c:pt idx="53">
                  <c:v>1.2932070424403601</c:v>
                </c:pt>
                <c:pt idx="54">
                  <c:v>1.20190091811832</c:v>
                </c:pt>
                <c:pt idx="55">
                  <c:v>1.1116881691409699</c:v>
                </c:pt>
                <c:pt idx="56">
                  <c:v>1.0231415082528199</c:v>
                </c:pt>
                <c:pt idx="57">
                  <c:v>0.93676792186030899</c:v>
                </c:pt>
                <c:pt idx="58">
                  <c:v>0.85301112524230704</c:v>
                </c:pt>
                <c:pt idx="59">
                  <c:v>0.77225457696274202</c:v>
                </c:pt>
                <c:pt idx="60">
                  <c:v>0.69482490500100702</c:v>
                </c:pt>
                <c:pt idx="61">
                  <c:v>0.62099561566202</c:v>
                </c:pt>
                <c:pt idx="62">
                  <c:v>0.55099097426365495</c:v>
                </c:pt>
                <c:pt idx="63">
                  <c:v>0.48498996355733298</c:v>
                </c:pt>
                <c:pt idx="64">
                  <c:v>0.423130241565155</c:v>
                </c:pt>
                <c:pt idx="65">
                  <c:v>0.365512034859105</c:v>
                </c:pt>
                <c:pt idx="66">
                  <c:v>0.31220191618735199</c:v>
                </c:pt>
                <c:pt idx="67">
                  <c:v>0.26323642675414899</c:v>
                </c:pt>
                <c:pt idx="68">
                  <c:v>0.218625513414658</c:v>
                </c:pt>
                <c:pt idx="69">
                  <c:v>0.17835575961974601</c:v>
                </c:pt>
                <c:pt idx="70">
                  <c:v>0.14239339622796199</c:v>
                </c:pt>
                <c:pt idx="71">
                  <c:v>0.11068708439687799</c:v>
                </c:pt>
                <c:pt idx="72">
                  <c:v>8.3170467781376503E-2</c:v>
                </c:pt>
                <c:pt idx="73">
                  <c:v>5.97644953983495E-2</c:v>
                </c:pt>
                <c:pt idx="74">
                  <c:v>4.0379519646821002E-2</c:v>
                </c:pt>
                <c:pt idx="75">
                  <c:v>2.4917158221074799E-2</c:v>
                </c:pt>
                <c:pt idx="76">
                  <c:v>1.3272347760226099E-2</c:v>
                </c:pt>
                <c:pt idx="77">
                  <c:v>5.3297535184158003E-3</c:v>
                </c:pt>
                <c:pt idx="78">
                  <c:v>1.0130126925499E-3</c:v>
                </c:pt>
                <c:pt idx="79">
                  <c:v>1.5725901353800001E-5</c:v>
                </c:pt>
                <c:pt idx="80">
                  <c:v>5.8619606399999998E-8</c:v>
                </c:pt>
                <c:pt idx="81">
                  <c:v>5.0077999999999999E-11</c:v>
                </c:pt>
                <c:pt idx="82">
                  <c:v>1.2E-15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'Tidal G Zero BC'!$W$1</c:f>
              <c:strCache>
                <c:ptCount val="1"/>
                <c:pt idx="0">
                  <c:v>C(t=3T/4)</c:v>
                </c:pt>
              </c:strCache>
            </c:strRef>
          </c:tx>
          <c:spPr>
            <a:ln w="3175">
              <a:noFill/>
            </a:ln>
          </c:spPr>
          <c:marker>
            <c:symbol val="star"/>
            <c:size val="6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'Tidal G Zero BC'!$S$2:$S$129</c:f>
              <c:numCache>
                <c:formatCode>General</c:formatCode>
                <c:ptCount val="128"/>
                <c:pt idx="0">
                  <c:v>112400</c:v>
                </c:pt>
                <c:pt idx="1">
                  <c:v>115600</c:v>
                </c:pt>
                <c:pt idx="2">
                  <c:v>118800</c:v>
                </c:pt>
                <c:pt idx="3">
                  <c:v>122000</c:v>
                </c:pt>
                <c:pt idx="4">
                  <c:v>125200</c:v>
                </c:pt>
                <c:pt idx="5">
                  <c:v>128400</c:v>
                </c:pt>
                <c:pt idx="6">
                  <c:v>131600</c:v>
                </c:pt>
                <c:pt idx="7">
                  <c:v>134800</c:v>
                </c:pt>
                <c:pt idx="8">
                  <c:v>138000</c:v>
                </c:pt>
                <c:pt idx="9">
                  <c:v>141200</c:v>
                </c:pt>
                <c:pt idx="10">
                  <c:v>144400</c:v>
                </c:pt>
                <c:pt idx="11">
                  <c:v>147600</c:v>
                </c:pt>
                <c:pt idx="12">
                  <c:v>150800</c:v>
                </c:pt>
                <c:pt idx="13">
                  <c:v>154000</c:v>
                </c:pt>
                <c:pt idx="14">
                  <c:v>157200</c:v>
                </c:pt>
                <c:pt idx="15">
                  <c:v>160400</c:v>
                </c:pt>
                <c:pt idx="16">
                  <c:v>163600</c:v>
                </c:pt>
                <c:pt idx="17">
                  <c:v>166800</c:v>
                </c:pt>
                <c:pt idx="18">
                  <c:v>170000</c:v>
                </c:pt>
                <c:pt idx="19">
                  <c:v>173200</c:v>
                </c:pt>
                <c:pt idx="20">
                  <c:v>176400</c:v>
                </c:pt>
                <c:pt idx="21">
                  <c:v>179600</c:v>
                </c:pt>
                <c:pt idx="22">
                  <c:v>182800</c:v>
                </c:pt>
                <c:pt idx="23">
                  <c:v>186000</c:v>
                </c:pt>
                <c:pt idx="24">
                  <c:v>189200</c:v>
                </c:pt>
                <c:pt idx="25">
                  <c:v>192400</c:v>
                </c:pt>
                <c:pt idx="26">
                  <c:v>195600</c:v>
                </c:pt>
                <c:pt idx="27">
                  <c:v>198800</c:v>
                </c:pt>
                <c:pt idx="28">
                  <c:v>202000</c:v>
                </c:pt>
                <c:pt idx="29">
                  <c:v>205200</c:v>
                </c:pt>
                <c:pt idx="30">
                  <c:v>208400</c:v>
                </c:pt>
                <c:pt idx="31">
                  <c:v>211600</c:v>
                </c:pt>
                <c:pt idx="32">
                  <c:v>214800</c:v>
                </c:pt>
                <c:pt idx="33">
                  <c:v>218000</c:v>
                </c:pt>
                <c:pt idx="34">
                  <c:v>221200</c:v>
                </c:pt>
                <c:pt idx="35">
                  <c:v>224400</c:v>
                </c:pt>
                <c:pt idx="36">
                  <c:v>227600</c:v>
                </c:pt>
                <c:pt idx="37">
                  <c:v>230800</c:v>
                </c:pt>
                <c:pt idx="38">
                  <c:v>234000</c:v>
                </c:pt>
                <c:pt idx="39">
                  <c:v>237200</c:v>
                </c:pt>
                <c:pt idx="40">
                  <c:v>240400</c:v>
                </c:pt>
                <c:pt idx="41">
                  <c:v>243600</c:v>
                </c:pt>
                <c:pt idx="42">
                  <c:v>246800</c:v>
                </c:pt>
                <c:pt idx="43">
                  <c:v>250000</c:v>
                </c:pt>
                <c:pt idx="44">
                  <c:v>253200</c:v>
                </c:pt>
                <c:pt idx="45">
                  <c:v>256400</c:v>
                </c:pt>
                <c:pt idx="46">
                  <c:v>259600</c:v>
                </c:pt>
                <c:pt idx="47">
                  <c:v>262800</c:v>
                </c:pt>
                <c:pt idx="48">
                  <c:v>266000</c:v>
                </c:pt>
                <c:pt idx="49">
                  <c:v>269200</c:v>
                </c:pt>
                <c:pt idx="50">
                  <c:v>272400</c:v>
                </c:pt>
                <c:pt idx="51">
                  <c:v>275600</c:v>
                </c:pt>
                <c:pt idx="52">
                  <c:v>278800</c:v>
                </c:pt>
                <c:pt idx="53">
                  <c:v>282000</c:v>
                </c:pt>
                <c:pt idx="54">
                  <c:v>285200</c:v>
                </c:pt>
                <c:pt idx="55">
                  <c:v>288400</c:v>
                </c:pt>
                <c:pt idx="56">
                  <c:v>291600</c:v>
                </c:pt>
                <c:pt idx="57">
                  <c:v>294800</c:v>
                </c:pt>
                <c:pt idx="58">
                  <c:v>298000</c:v>
                </c:pt>
                <c:pt idx="59">
                  <c:v>301200</c:v>
                </c:pt>
                <c:pt idx="60">
                  <c:v>304400</c:v>
                </c:pt>
                <c:pt idx="61">
                  <c:v>307600</c:v>
                </c:pt>
                <c:pt idx="62">
                  <c:v>310800</c:v>
                </c:pt>
                <c:pt idx="63">
                  <c:v>314000</c:v>
                </c:pt>
                <c:pt idx="64">
                  <c:v>317200</c:v>
                </c:pt>
                <c:pt idx="65">
                  <c:v>320400</c:v>
                </c:pt>
                <c:pt idx="66">
                  <c:v>323600</c:v>
                </c:pt>
                <c:pt idx="67">
                  <c:v>326800</c:v>
                </c:pt>
                <c:pt idx="68">
                  <c:v>330000</c:v>
                </c:pt>
                <c:pt idx="69">
                  <c:v>333200</c:v>
                </c:pt>
                <c:pt idx="70">
                  <c:v>336400</c:v>
                </c:pt>
                <c:pt idx="71">
                  <c:v>339600</c:v>
                </c:pt>
                <c:pt idx="72">
                  <c:v>342800</c:v>
                </c:pt>
                <c:pt idx="73">
                  <c:v>346000</c:v>
                </c:pt>
                <c:pt idx="74">
                  <c:v>349200</c:v>
                </c:pt>
                <c:pt idx="75">
                  <c:v>352400</c:v>
                </c:pt>
                <c:pt idx="76">
                  <c:v>355600</c:v>
                </c:pt>
                <c:pt idx="77">
                  <c:v>358800</c:v>
                </c:pt>
                <c:pt idx="78">
                  <c:v>362000</c:v>
                </c:pt>
                <c:pt idx="79">
                  <c:v>365200</c:v>
                </c:pt>
                <c:pt idx="80">
                  <c:v>368400</c:v>
                </c:pt>
                <c:pt idx="81">
                  <c:v>371600</c:v>
                </c:pt>
                <c:pt idx="82">
                  <c:v>374800</c:v>
                </c:pt>
                <c:pt idx="83">
                  <c:v>378000</c:v>
                </c:pt>
                <c:pt idx="84">
                  <c:v>381200</c:v>
                </c:pt>
                <c:pt idx="85">
                  <c:v>384400</c:v>
                </c:pt>
                <c:pt idx="86">
                  <c:v>387600</c:v>
                </c:pt>
                <c:pt idx="87">
                  <c:v>390800</c:v>
                </c:pt>
                <c:pt idx="88">
                  <c:v>394000</c:v>
                </c:pt>
                <c:pt idx="89">
                  <c:v>397200</c:v>
                </c:pt>
                <c:pt idx="90">
                  <c:v>400400</c:v>
                </c:pt>
                <c:pt idx="91">
                  <c:v>403600</c:v>
                </c:pt>
                <c:pt idx="92">
                  <c:v>406800</c:v>
                </c:pt>
              </c:numCache>
            </c:numRef>
          </c:xVal>
          <c:yVal>
            <c:numRef>
              <c:f>'Tidal G Zero BC'!$W$2:$W$129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1.8129000000000001E-11</c:v>
                </c:pt>
                <c:pt idx="16">
                  <c:v>2.3676509062999998E-6</c:v>
                </c:pt>
                <c:pt idx="17">
                  <c:v>1.4632404431405999E-3</c:v>
                </c:pt>
                <c:pt idx="18">
                  <c:v>1.6523376188784002E-2</c:v>
                </c:pt>
                <c:pt idx="19">
                  <c:v>4.6801205624367397E-2</c:v>
                </c:pt>
                <c:pt idx="20">
                  <c:v>9.1711344489424806E-2</c:v>
                </c:pt>
                <c:pt idx="21">
                  <c:v>0.150248900691969</c:v>
                </c:pt>
                <c:pt idx="22">
                  <c:v>0.22125911618954</c:v>
                </c:pt>
                <c:pt idx="23">
                  <c:v>0.30342892255436099</c:v>
                </c:pt>
                <c:pt idx="24">
                  <c:v>0.39531785304771899</c:v>
                </c:pt>
                <c:pt idx="25">
                  <c:v>0.49538633466329102</c:v>
                </c:pt>
                <c:pt idx="26">
                  <c:v>0.60202461762214998</c:v>
                </c:pt>
                <c:pt idx="27">
                  <c:v>0.713581538525216</c:v>
                </c:pt>
                <c:pt idx="28">
                  <c:v>0.82839253116053602</c:v>
                </c:pt>
                <c:pt idx="29">
                  <c:v>0.94480635672274205</c:v>
                </c:pt>
                <c:pt idx="30">
                  <c:v>1.0612100929813999</c:v>
                </c:pt>
                <c:pt idx="31">
                  <c:v>1.1760519967399099</c:v>
                </c:pt>
                <c:pt idx="32">
                  <c:v>1.2878619327041501</c:v>
                </c:pt>
                <c:pt idx="33">
                  <c:v>1.3952691418871901</c:v>
                </c:pt>
                <c:pt idx="34">
                  <c:v>1.49701720140724</c:v>
                </c:pt>
                <c:pt idx="35">
                  <c:v>1.59197610278927</c:v>
                </c:pt>
                <c:pt idx="36">
                  <c:v>1.679151445812</c:v>
                </c:pt>
                <c:pt idx="37">
                  <c:v>1.75769080805525</c:v>
                </c:pt>
                <c:pt idx="38">
                  <c:v>1.82688740369414</c:v>
                </c:pt>
                <c:pt idx="39">
                  <c:v>1.8861811617124</c:v>
                </c:pt>
                <c:pt idx="40">
                  <c:v>1.9351587291079599</c:v>
                </c:pt>
                <c:pt idx="41">
                  <c:v>1.9735457458427099</c:v>
                </c:pt>
                <c:pt idx="42">
                  <c:v>2.0012488751967101</c:v>
                </c:pt>
                <c:pt idx="43">
                  <c:v>2.0180692730230501</c:v>
                </c:pt>
                <c:pt idx="44">
                  <c:v>2.0244260937781702</c:v>
                </c:pt>
                <c:pt idx="45">
                  <c:v>2.0203662760864001</c:v>
                </c:pt>
                <c:pt idx="46">
                  <c:v>2.0062495585289501</c:v>
                </c:pt>
                <c:pt idx="47">
                  <c:v>1.9825361127784999</c:v>
                </c:pt>
                <c:pt idx="48">
                  <c:v>1.9496539255547001</c:v>
                </c:pt>
                <c:pt idx="49">
                  <c:v>1.9082383457877199</c:v>
                </c:pt>
                <c:pt idx="50">
                  <c:v>1.85890670471399</c:v>
                </c:pt>
                <c:pt idx="51">
                  <c:v>1.80234292499474</c:v>
                </c:pt>
                <c:pt idx="52">
                  <c:v>1.7392658509885399</c:v>
                </c:pt>
                <c:pt idx="53">
                  <c:v>1.67042200439218</c:v>
                </c:pt>
                <c:pt idx="54">
                  <c:v>1.5965757290845599</c:v>
                </c:pt>
                <c:pt idx="55">
                  <c:v>1.51850037586884</c:v>
                </c:pt>
                <c:pt idx="56">
                  <c:v>1.4369701400925099</c:v>
                </c:pt>
                <c:pt idx="57">
                  <c:v>1.3527526299950701</c:v>
                </c:pt>
                <c:pt idx="58">
                  <c:v>1.2666021831888801</c:v>
                </c:pt>
                <c:pt idx="59">
                  <c:v>1.17925393597557</c:v>
                </c:pt>
                <c:pt idx="60">
                  <c:v>1.09141863754462</c:v>
                </c:pt>
                <c:pt idx="61">
                  <c:v>1.00377819030033</c:v>
                </c:pt>
                <c:pt idx="62">
                  <c:v>0.91698188861827901</c:v>
                </c:pt>
                <c:pt idx="63">
                  <c:v>0.83164332114036599</c:v>
                </c:pt>
                <c:pt idx="64">
                  <c:v>0.74833789615656598</c:v>
                </c:pt>
                <c:pt idx="65">
                  <c:v>0.66760094555423399</c:v>
                </c:pt>
                <c:pt idx="66">
                  <c:v>0.58992636009306099</c:v>
                </c:pt>
                <c:pt idx="67">
                  <c:v>0.51576570723122594</c:v>
                </c:pt>
                <c:pt idx="68">
                  <c:v>0.4455277822323</c:v>
                </c:pt>
                <c:pt idx="69">
                  <c:v>0.37957854367239102</c:v>
                </c:pt>
                <c:pt idx="70">
                  <c:v>0.31824138559943599</c:v>
                </c:pt>
                <c:pt idx="71">
                  <c:v>0.26179770033690503</c:v>
                </c:pt>
                <c:pt idx="72">
                  <c:v>0.21048768814854901</c:v>
                </c:pt>
                <c:pt idx="73">
                  <c:v>0.164511372577027</c:v>
                </c:pt>
                <c:pt idx="74">
                  <c:v>0.12402978313695499</c:v>
                </c:pt>
                <c:pt idx="75">
                  <c:v>8.9166270148422502E-2</c:v>
                </c:pt>
                <c:pt idx="76">
                  <c:v>6.0007918650559898E-2</c:v>
                </c:pt>
                <c:pt idx="77">
                  <c:v>3.6607030486322301E-2</c:v>
                </c:pt>
                <c:pt idx="78">
                  <c:v>1.89829939535438E-2</c:v>
                </c:pt>
                <c:pt idx="79">
                  <c:v>7.1173172822794999E-3</c:v>
                </c:pt>
                <c:pt idx="80">
                  <c:v>1.0404272774355999E-3</c:v>
                </c:pt>
                <c:pt idx="81">
                  <c:v>4.1360254470000001E-7</c:v>
                </c:pt>
                <c:pt idx="82">
                  <c:v>1.632387E-10</c:v>
                </c:pt>
                <c:pt idx="83">
                  <c:v>1.1E-14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'Tidal G Zero BC'!$X$1</c:f>
              <c:strCache>
                <c:ptCount val="1"/>
                <c:pt idx="0">
                  <c:v>C(t=T)</c:v>
                </c:pt>
              </c:strCache>
            </c:strRef>
          </c:tx>
          <c:spPr>
            <a:ln w="25400">
              <a:solidFill>
                <a:schemeClr val="tx1">
                  <a:lumMod val="85000"/>
                  <a:lumOff val="15000"/>
                </a:schemeClr>
              </a:solidFill>
              <a:prstDash val="sysDot"/>
            </a:ln>
          </c:spPr>
          <c:marker>
            <c:symbol val="none"/>
          </c:marker>
          <c:xVal>
            <c:numRef>
              <c:f>'Tidal G Zero BC'!$S$2:$S$129</c:f>
              <c:numCache>
                <c:formatCode>General</c:formatCode>
                <c:ptCount val="128"/>
                <c:pt idx="0">
                  <c:v>112400</c:v>
                </c:pt>
                <c:pt idx="1">
                  <c:v>115600</c:v>
                </c:pt>
                <c:pt idx="2">
                  <c:v>118800</c:v>
                </c:pt>
                <c:pt idx="3">
                  <c:v>122000</c:v>
                </c:pt>
                <c:pt idx="4">
                  <c:v>125200</c:v>
                </c:pt>
                <c:pt idx="5">
                  <c:v>128400</c:v>
                </c:pt>
                <c:pt idx="6">
                  <c:v>131600</c:v>
                </c:pt>
                <c:pt idx="7">
                  <c:v>134800</c:v>
                </c:pt>
                <c:pt idx="8">
                  <c:v>138000</c:v>
                </c:pt>
                <c:pt idx="9">
                  <c:v>141200</c:v>
                </c:pt>
                <c:pt idx="10">
                  <c:v>144400</c:v>
                </c:pt>
                <c:pt idx="11">
                  <c:v>147600</c:v>
                </c:pt>
                <c:pt idx="12">
                  <c:v>150800</c:v>
                </c:pt>
                <c:pt idx="13">
                  <c:v>154000</c:v>
                </c:pt>
                <c:pt idx="14">
                  <c:v>157200</c:v>
                </c:pt>
                <c:pt idx="15">
                  <c:v>160400</c:v>
                </c:pt>
                <c:pt idx="16">
                  <c:v>163600</c:v>
                </c:pt>
                <c:pt idx="17">
                  <c:v>166800</c:v>
                </c:pt>
                <c:pt idx="18">
                  <c:v>170000</c:v>
                </c:pt>
                <c:pt idx="19">
                  <c:v>173200</c:v>
                </c:pt>
                <c:pt idx="20">
                  <c:v>176400</c:v>
                </c:pt>
                <c:pt idx="21">
                  <c:v>179600</c:v>
                </c:pt>
                <c:pt idx="22">
                  <c:v>182800</c:v>
                </c:pt>
                <c:pt idx="23">
                  <c:v>186000</c:v>
                </c:pt>
                <c:pt idx="24">
                  <c:v>189200</c:v>
                </c:pt>
                <c:pt idx="25">
                  <c:v>192400</c:v>
                </c:pt>
                <c:pt idx="26">
                  <c:v>195600</c:v>
                </c:pt>
                <c:pt idx="27">
                  <c:v>198800</c:v>
                </c:pt>
                <c:pt idx="28">
                  <c:v>202000</c:v>
                </c:pt>
                <c:pt idx="29">
                  <c:v>205200</c:v>
                </c:pt>
                <c:pt idx="30">
                  <c:v>208400</c:v>
                </c:pt>
                <c:pt idx="31">
                  <c:v>211600</c:v>
                </c:pt>
                <c:pt idx="32">
                  <c:v>214800</c:v>
                </c:pt>
                <c:pt idx="33">
                  <c:v>218000</c:v>
                </c:pt>
                <c:pt idx="34">
                  <c:v>221200</c:v>
                </c:pt>
                <c:pt idx="35">
                  <c:v>224400</c:v>
                </c:pt>
                <c:pt idx="36">
                  <c:v>227600</c:v>
                </c:pt>
                <c:pt idx="37">
                  <c:v>230800</c:v>
                </c:pt>
                <c:pt idx="38">
                  <c:v>234000</c:v>
                </c:pt>
                <c:pt idx="39">
                  <c:v>237200</c:v>
                </c:pt>
                <c:pt idx="40">
                  <c:v>240400</c:v>
                </c:pt>
                <c:pt idx="41">
                  <c:v>243600</c:v>
                </c:pt>
                <c:pt idx="42">
                  <c:v>246800</c:v>
                </c:pt>
                <c:pt idx="43">
                  <c:v>250000</c:v>
                </c:pt>
                <c:pt idx="44">
                  <c:v>253200</c:v>
                </c:pt>
                <c:pt idx="45">
                  <c:v>256400</c:v>
                </c:pt>
                <c:pt idx="46">
                  <c:v>259600</c:v>
                </c:pt>
                <c:pt idx="47">
                  <c:v>262800</c:v>
                </c:pt>
                <c:pt idx="48">
                  <c:v>266000</c:v>
                </c:pt>
                <c:pt idx="49">
                  <c:v>269200</c:v>
                </c:pt>
                <c:pt idx="50">
                  <c:v>272400</c:v>
                </c:pt>
                <c:pt idx="51">
                  <c:v>275600</c:v>
                </c:pt>
                <c:pt idx="52">
                  <c:v>278800</c:v>
                </c:pt>
                <c:pt idx="53">
                  <c:v>282000</c:v>
                </c:pt>
                <c:pt idx="54">
                  <c:v>285200</c:v>
                </c:pt>
                <c:pt idx="55">
                  <c:v>288400</c:v>
                </c:pt>
                <c:pt idx="56">
                  <c:v>291600</c:v>
                </c:pt>
                <c:pt idx="57">
                  <c:v>294800</c:v>
                </c:pt>
                <c:pt idx="58">
                  <c:v>298000</c:v>
                </c:pt>
                <c:pt idx="59">
                  <c:v>301200</c:v>
                </c:pt>
                <c:pt idx="60">
                  <c:v>304400</c:v>
                </c:pt>
                <c:pt idx="61">
                  <c:v>307600</c:v>
                </c:pt>
                <c:pt idx="62">
                  <c:v>310800</c:v>
                </c:pt>
                <c:pt idx="63">
                  <c:v>314000</c:v>
                </c:pt>
                <c:pt idx="64">
                  <c:v>317200</c:v>
                </c:pt>
                <c:pt idx="65">
                  <c:v>320400</c:v>
                </c:pt>
                <c:pt idx="66">
                  <c:v>323600</c:v>
                </c:pt>
                <c:pt idx="67">
                  <c:v>326800</c:v>
                </c:pt>
                <c:pt idx="68">
                  <c:v>330000</c:v>
                </c:pt>
                <c:pt idx="69">
                  <c:v>333200</c:v>
                </c:pt>
                <c:pt idx="70">
                  <c:v>336400</c:v>
                </c:pt>
                <c:pt idx="71">
                  <c:v>339600</c:v>
                </c:pt>
                <c:pt idx="72">
                  <c:v>342800</c:v>
                </c:pt>
                <c:pt idx="73">
                  <c:v>346000</c:v>
                </c:pt>
                <c:pt idx="74">
                  <c:v>349200</c:v>
                </c:pt>
                <c:pt idx="75">
                  <c:v>352400</c:v>
                </c:pt>
                <c:pt idx="76">
                  <c:v>355600</c:v>
                </c:pt>
                <c:pt idx="77">
                  <c:v>358800</c:v>
                </c:pt>
                <c:pt idx="78">
                  <c:v>362000</c:v>
                </c:pt>
                <c:pt idx="79">
                  <c:v>365200</c:v>
                </c:pt>
                <c:pt idx="80">
                  <c:v>368400</c:v>
                </c:pt>
                <c:pt idx="81">
                  <c:v>371600</c:v>
                </c:pt>
                <c:pt idx="82">
                  <c:v>374800</c:v>
                </c:pt>
                <c:pt idx="83">
                  <c:v>378000</c:v>
                </c:pt>
                <c:pt idx="84">
                  <c:v>381200</c:v>
                </c:pt>
                <c:pt idx="85">
                  <c:v>384400</c:v>
                </c:pt>
                <c:pt idx="86">
                  <c:v>387600</c:v>
                </c:pt>
                <c:pt idx="87">
                  <c:v>390800</c:v>
                </c:pt>
                <c:pt idx="88">
                  <c:v>394000</c:v>
                </c:pt>
                <c:pt idx="89">
                  <c:v>397200</c:v>
                </c:pt>
                <c:pt idx="90">
                  <c:v>400400</c:v>
                </c:pt>
                <c:pt idx="91">
                  <c:v>403600</c:v>
                </c:pt>
                <c:pt idx="92">
                  <c:v>406800</c:v>
                </c:pt>
              </c:numCache>
            </c:numRef>
          </c:xVal>
          <c:yVal>
            <c:numRef>
              <c:f>'Tidal G Zero BC'!$X$2:$X$129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2.9999999999999999E-16</c:v>
                </c:pt>
                <c:pt idx="16">
                  <c:v>4.0744000000000002E-11</c:v>
                </c:pt>
                <c:pt idx="17">
                  <c:v>1.010037015E-7</c:v>
                </c:pt>
                <c:pt idx="18">
                  <c:v>3.5310039966999998E-5</c:v>
                </c:pt>
                <c:pt idx="19">
                  <c:v>2.8132972759253999E-3</c:v>
                </c:pt>
                <c:pt idx="20">
                  <c:v>1.51095112239285E-2</c:v>
                </c:pt>
                <c:pt idx="21">
                  <c:v>3.6763778063844697E-2</c:v>
                </c:pt>
                <c:pt idx="22">
                  <c:v>6.7688787792843999E-2</c:v>
                </c:pt>
                <c:pt idx="23">
                  <c:v>0.107581515957221</c:v>
                </c:pt>
                <c:pt idx="24">
                  <c:v>0.15606501067166101</c:v>
                </c:pt>
                <c:pt idx="25">
                  <c:v>0.21267837462787401</c:v>
                </c:pt>
                <c:pt idx="26">
                  <c:v>0.27688248139538102</c:v>
                </c:pt>
                <c:pt idx="27">
                  <c:v>0.34806473188068499</c:v>
                </c:pt>
                <c:pt idx="28">
                  <c:v>0.425544853274268</c:v>
                </c:pt>
                <c:pt idx="29">
                  <c:v>0.50858131214312297</c:v>
                </c:pt>
                <c:pt idx="30">
                  <c:v>0.59637833831187304</c:v>
                </c:pt>
                <c:pt idx="31">
                  <c:v>0.68809348973231099</c:v>
                </c:pt>
                <c:pt idx="32">
                  <c:v>0.78284568858897496</c:v>
                </c:pt>
                <c:pt idx="33">
                  <c:v>0.87972365344977299</c:v>
                </c:pt>
                <c:pt idx="34">
                  <c:v>0.97779464785412495</c:v>
                </c:pt>
                <c:pt idx="35">
                  <c:v>1.0761134620192301</c:v>
                </c:pt>
                <c:pt idx="36">
                  <c:v>1.17373154140109</c:v>
                </c:pt>
                <c:pt idx="37">
                  <c:v>1.2697061737167801</c:v>
                </c:pt>
                <c:pt idx="38">
                  <c:v>1.3631096447572399</c:v>
                </c:pt>
                <c:pt idx="39">
                  <c:v>1.4530382729270099</c:v>
                </c:pt>
                <c:pt idx="40">
                  <c:v>1.5386212329289399</c:v>
                </c:pt>
                <c:pt idx="41">
                  <c:v>1.6190290799848299</c:v>
                </c:pt>
                <c:pt idx="42">
                  <c:v>1.69348190499374</c:v>
                </c:pt>
                <c:pt idx="43">
                  <c:v>1.76125700205197</c:v>
                </c:pt>
                <c:pt idx="44">
                  <c:v>1.82169377455191</c:v>
                </c:pt>
                <c:pt idx="45">
                  <c:v>1.87422780566656</c:v>
                </c:pt>
                <c:pt idx="46">
                  <c:v>1.9183099398944301</c:v>
                </c:pt>
                <c:pt idx="47">
                  <c:v>1.9534494341980499</c:v>
                </c:pt>
                <c:pt idx="48">
                  <c:v>1.97954805697688</c:v>
                </c:pt>
                <c:pt idx="49">
                  <c:v>1.9960548235618201</c:v>
                </c:pt>
                <c:pt idx="50">
                  <c:v>2.0029594182874799</c:v>
                </c:pt>
                <c:pt idx="51">
                  <c:v>2.0002379720344901</c:v>
                </c:pt>
                <c:pt idx="52">
                  <c:v>1.98779782738792</c:v>
                </c:pt>
                <c:pt idx="53">
                  <c:v>1.96582460225425</c:v>
                </c:pt>
                <c:pt idx="54">
                  <c:v>1.9345197977461499</c:v>
                </c:pt>
                <c:pt idx="55">
                  <c:v>1.8941878108183601</c:v>
                </c:pt>
                <c:pt idx="56">
                  <c:v>1.84522052763418</c:v>
                </c:pt>
                <c:pt idx="57">
                  <c:v>1.7880937986645</c:v>
                </c:pt>
                <c:pt idx="58">
                  <c:v>1.72336272933117</c:v>
                </c:pt>
                <c:pt idx="59">
                  <c:v>1.6516562118874001</c:v>
                </c:pt>
                <c:pt idx="60">
                  <c:v>1.5736707005639801</c:v>
                </c:pt>
                <c:pt idx="61">
                  <c:v>1.4901633291638099</c:v>
                </c:pt>
                <c:pt idx="62">
                  <c:v>1.40194443443892</c:v>
                </c:pt>
                <c:pt idx="63">
                  <c:v>1.30986956359547</c:v>
                </c:pt>
                <c:pt idx="64">
                  <c:v>1.21483104848693</c:v>
                </c:pt>
                <c:pt idx="65">
                  <c:v>1.11774923332677</c:v>
                </c:pt>
                <c:pt idx="66">
                  <c:v>1.0195634459691201</c:v>
                </c:pt>
                <c:pt idx="67">
                  <c:v>0.92122280498107501</c:v>
                </c:pt>
                <c:pt idx="68">
                  <c:v>0.82367695584839395</c:v>
                </c:pt>
                <c:pt idx="69">
                  <c:v>0.72786682971531202</c:v>
                </c:pt>
                <c:pt idx="70">
                  <c:v>0.634715517071887</c:v>
                </c:pt>
                <c:pt idx="71">
                  <c:v>0.54511934679972895</c:v>
                </c:pt>
                <c:pt idx="72">
                  <c:v>0.459939258011134</c:v>
                </c:pt>
                <c:pt idx="73">
                  <c:v>0.37999254822611001</c:v>
                </c:pt>
                <c:pt idx="74">
                  <c:v>0.30604507669562903</c:v>
                </c:pt>
                <c:pt idx="75">
                  <c:v>0.238803996178442</c:v>
                </c:pt>
                <c:pt idx="76">
                  <c:v>0.178911080302769</c:v>
                </c:pt>
                <c:pt idx="77">
                  <c:v>0.12693670695229001</c:v>
                </c:pt>
                <c:pt idx="78">
                  <c:v>8.3374549962836303E-2</c:v>
                </c:pt>
                <c:pt idx="79">
                  <c:v>4.8636992907639502E-2</c:v>
                </c:pt>
                <c:pt idx="80">
                  <c:v>2.3052369774806299E-2</c:v>
                </c:pt>
                <c:pt idx="81">
                  <c:v>6.8519333603002004E-3</c:v>
                </c:pt>
                <c:pt idx="82">
                  <c:v>1.5058005481069999E-4</c:v>
                </c:pt>
                <c:pt idx="83">
                  <c:v>2.7260730000000002E-10</c:v>
                </c:pt>
                <c:pt idx="84">
                  <c:v>9.5999999999999998E-15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yVal>
          <c:smooth val="1"/>
        </c:ser>
        <c:axId val="115096960"/>
        <c:axId val="115107328"/>
      </c:scatterChart>
      <c:valAx>
        <c:axId val="115096960"/>
        <c:scaling>
          <c:orientation val="minMax"/>
          <c:max val="400000"/>
          <c:min val="150000"/>
        </c:scaling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en-US" sz="2000"/>
                  <a:t>Channel Length (m)</a:t>
                </a:r>
              </a:p>
            </c:rich>
          </c:tx>
          <c:layout/>
        </c:title>
        <c:numFmt formatCode="#,##0" sourceLinked="0"/>
        <c:majorTickMark val="in"/>
        <c:tickLblPos val="nextTo"/>
        <c:spPr>
          <a:ln w="12700"/>
        </c:spPr>
        <c:txPr>
          <a:bodyPr/>
          <a:lstStyle/>
          <a:p>
            <a:pPr>
              <a:defRPr sz="1800" b="1"/>
            </a:pPr>
            <a:endParaRPr lang="en-US"/>
          </a:p>
        </c:txPr>
        <c:crossAx val="115107328"/>
        <c:crosses val="autoZero"/>
        <c:crossBetween val="midCat"/>
        <c:majorUnit val="100000"/>
        <c:minorUnit val="12000"/>
      </c:valAx>
      <c:valAx>
        <c:axId val="115107328"/>
        <c:scaling>
          <c:orientation val="minMax"/>
          <c:max val="2.5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en-US" sz="2000"/>
                  <a:t>Concentration  (V/V)</a:t>
                </a:r>
              </a:p>
            </c:rich>
          </c:tx>
          <c:layout/>
        </c:title>
        <c:numFmt formatCode="#,##0.0" sourceLinked="0"/>
        <c:majorTickMark val="in"/>
        <c:tickLblPos val="nextTo"/>
        <c:spPr>
          <a:ln w="12700"/>
        </c:spPr>
        <c:txPr>
          <a:bodyPr/>
          <a:lstStyle/>
          <a:p>
            <a:pPr>
              <a:defRPr sz="1600" b="1"/>
            </a:pPr>
            <a:endParaRPr lang="en-US"/>
          </a:p>
        </c:txPr>
        <c:crossAx val="115096960"/>
        <c:crosses val="autoZero"/>
        <c:crossBetween val="midCat"/>
        <c:majorUnit val="1"/>
      </c:valAx>
    </c:plotArea>
    <c:legend>
      <c:legendPos val="r"/>
      <c:layout>
        <c:manualLayout>
          <c:xMode val="edge"/>
          <c:yMode val="edge"/>
          <c:x val="0.65396087060597885"/>
          <c:y val="0.20620988342040431"/>
          <c:w val="0.19439277963895937"/>
          <c:h val="0.35048654291062586"/>
        </c:manualLayout>
      </c:layout>
      <c:overlay val="1"/>
      <c:txPr>
        <a:bodyPr/>
        <a:lstStyle/>
        <a:p>
          <a:pPr>
            <a:defRPr sz="1400"/>
          </a:pPr>
          <a:endParaRPr lang="en-US"/>
        </a:p>
      </c:txPr>
    </c:legend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Tidal</a:t>
            </a:r>
            <a:r>
              <a:rPr lang="en-US" baseline="0"/>
              <a:t> Flow, Remote BC</a:t>
            </a:r>
            <a:endParaRPr lang="en-US"/>
          </a:p>
        </c:rich>
      </c:tx>
      <c:layout>
        <c:manualLayout>
          <c:xMode val="edge"/>
          <c:yMode val="edge"/>
          <c:x val="0.55592243001956365"/>
          <c:y val="7.1544736057314692E-2"/>
        </c:manualLayout>
      </c:layout>
      <c:overlay val="1"/>
    </c:title>
    <c:plotArea>
      <c:layout>
        <c:manualLayout>
          <c:layoutTarget val="inner"/>
          <c:xMode val="edge"/>
          <c:yMode val="edge"/>
          <c:x val="0.22139202317658541"/>
          <c:y val="2.3293543146678315E-2"/>
          <c:w val="0.66337303106494083"/>
          <c:h val="0.74815505336602983"/>
        </c:manualLayout>
      </c:layout>
      <c:scatterChart>
        <c:scatterStyle val="smoothMarker"/>
        <c:ser>
          <c:idx val="0"/>
          <c:order val="0"/>
          <c:tx>
            <c:strRef>
              <c:f>'Tidal G Zero BC'!$T$1</c:f>
              <c:strCache>
                <c:ptCount val="1"/>
                <c:pt idx="0">
                  <c:v>C(t=0)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4"/>
            <c:spPr>
              <a:solidFill>
                <a:schemeClr val="tx1"/>
              </a:solidFill>
            </c:spPr>
          </c:marker>
          <c:xVal>
            <c:numRef>
              <c:f>'Tidal G Zero BC'!$S$2:$S$129</c:f>
              <c:numCache>
                <c:formatCode>General</c:formatCode>
                <c:ptCount val="128"/>
                <c:pt idx="0">
                  <c:v>112400</c:v>
                </c:pt>
                <c:pt idx="1">
                  <c:v>115600</c:v>
                </c:pt>
                <c:pt idx="2">
                  <c:v>118800</c:v>
                </c:pt>
                <c:pt idx="3">
                  <c:v>122000</c:v>
                </c:pt>
                <c:pt idx="4">
                  <c:v>125200</c:v>
                </c:pt>
                <c:pt idx="5">
                  <c:v>128400</c:v>
                </c:pt>
                <c:pt idx="6">
                  <c:v>131600</c:v>
                </c:pt>
                <c:pt idx="7">
                  <c:v>134800</c:v>
                </c:pt>
                <c:pt idx="8">
                  <c:v>138000</c:v>
                </c:pt>
                <c:pt idx="9">
                  <c:v>141200</c:v>
                </c:pt>
                <c:pt idx="10">
                  <c:v>144400</c:v>
                </c:pt>
                <c:pt idx="11">
                  <c:v>147600</c:v>
                </c:pt>
                <c:pt idx="12">
                  <c:v>150800</c:v>
                </c:pt>
                <c:pt idx="13">
                  <c:v>154000</c:v>
                </c:pt>
                <c:pt idx="14">
                  <c:v>157200</c:v>
                </c:pt>
                <c:pt idx="15">
                  <c:v>160400</c:v>
                </c:pt>
                <c:pt idx="16">
                  <c:v>163600</c:v>
                </c:pt>
                <c:pt idx="17">
                  <c:v>166800</c:v>
                </c:pt>
                <c:pt idx="18">
                  <c:v>170000</c:v>
                </c:pt>
                <c:pt idx="19">
                  <c:v>173200</c:v>
                </c:pt>
                <c:pt idx="20">
                  <c:v>176400</c:v>
                </c:pt>
                <c:pt idx="21">
                  <c:v>179600</c:v>
                </c:pt>
                <c:pt idx="22">
                  <c:v>182800</c:v>
                </c:pt>
                <c:pt idx="23">
                  <c:v>186000</c:v>
                </c:pt>
                <c:pt idx="24">
                  <c:v>189200</c:v>
                </c:pt>
                <c:pt idx="25">
                  <c:v>192400</c:v>
                </c:pt>
                <c:pt idx="26">
                  <c:v>195600</c:v>
                </c:pt>
                <c:pt idx="27">
                  <c:v>198800</c:v>
                </c:pt>
                <c:pt idx="28">
                  <c:v>202000</c:v>
                </c:pt>
                <c:pt idx="29">
                  <c:v>205200</c:v>
                </c:pt>
                <c:pt idx="30">
                  <c:v>208400</c:v>
                </c:pt>
                <c:pt idx="31">
                  <c:v>211600</c:v>
                </c:pt>
                <c:pt idx="32">
                  <c:v>214800</c:v>
                </c:pt>
                <c:pt idx="33">
                  <c:v>218000</c:v>
                </c:pt>
                <c:pt idx="34">
                  <c:v>221200</c:v>
                </c:pt>
                <c:pt idx="35">
                  <c:v>224400</c:v>
                </c:pt>
                <c:pt idx="36">
                  <c:v>227600</c:v>
                </c:pt>
                <c:pt idx="37">
                  <c:v>230800</c:v>
                </c:pt>
                <c:pt idx="38">
                  <c:v>234000</c:v>
                </c:pt>
                <c:pt idx="39">
                  <c:v>237200</c:v>
                </c:pt>
                <c:pt idx="40">
                  <c:v>240400</c:v>
                </c:pt>
                <c:pt idx="41">
                  <c:v>243600</c:v>
                </c:pt>
                <c:pt idx="42">
                  <c:v>246800</c:v>
                </c:pt>
                <c:pt idx="43">
                  <c:v>250000</c:v>
                </c:pt>
                <c:pt idx="44">
                  <c:v>253200</c:v>
                </c:pt>
                <c:pt idx="45">
                  <c:v>256400</c:v>
                </c:pt>
                <c:pt idx="46">
                  <c:v>259600</c:v>
                </c:pt>
                <c:pt idx="47">
                  <c:v>262800</c:v>
                </c:pt>
                <c:pt idx="48">
                  <c:v>266000</c:v>
                </c:pt>
                <c:pt idx="49">
                  <c:v>269200</c:v>
                </c:pt>
                <c:pt idx="50">
                  <c:v>272400</c:v>
                </c:pt>
                <c:pt idx="51">
                  <c:v>275600</c:v>
                </c:pt>
                <c:pt idx="52">
                  <c:v>278800</c:v>
                </c:pt>
                <c:pt idx="53">
                  <c:v>282000</c:v>
                </c:pt>
                <c:pt idx="54">
                  <c:v>285200</c:v>
                </c:pt>
                <c:pt idx="55">
                  <c:v>288400</c:v>
                </c:pt>
                <c:pt idx="56">
                  <c:v>291600</c:v>
                </c:pt>
                <c:pt idx="57">
                  <c:v>294800</c:v>
                </c:pt>
                <c:pt idx="58">
                  <c:v>298000</c:v>
                </c:pt>
                <c:pt idx="59">
                  <c:v>301200</c:v>
                </c:pt>
                <c:pt idx="60">
                  <c:v>304400</c:v>
                </c:pt>
                <c:pt idx="61">
                  <c:v>307600</c:v>
                </c:pt>
                <c:pt idx="62">
                  <c:v>310800</c:v>
                </c:pt>
                <c:pt idx="63">
                  <c:v>314000</c:v>
                </c:pt>
                <c:pt idx="64">
                  <c:v>317200</c:v>
                </c:pt>
                <c:pt idx="65">
                  <c:v>320400</c:v>
                </c:pt>
                <c:pt idx="66">
                  <c:v>323600</c:v>
                </c:pt>
                <c:pt idx="67">
                  <c:v>326800</c:v>
                </c:pt>
                <c:pt idx="68">
                  <c:v>330000</c:v>
                </c:pt>
                <c:pt idx="69">
                  <c:v>333200</c:v>
                </c:pt>
                <c:pt idx="70">
                  <c:v>336400</c:v>
                </c:pt>
                <c:pt idx="71">
                  <c:v>339600</c:v>
                </c:pt>
                <c:pt idx="72">
                  <c:v>342800</c:v>
                </c:pt>
                <c:pt idx="73">
                  <c:v>346000</c:v>
                </c:pt>
                <c:pt idx="74">
                  <c:v>349200</c:v>
                </c:pt>
                <c:pt idx="75">
                  <c:v>352400</c:v>
                </c:pt>
                <c:pt idx="76">
                  <c:v>355600</c:v>
                </c:pt>
                <c:pt idx="77">
                  <c:v>358800</c:v>
                </c:pt>
                <c:pt idx="78">
                  <c:v>362000</c:v>
                </c:pt>
                <c:pt idx="79">
                  <c:v>365200</c:v>
                </c:pt>
                <c:pt idx="80">
                  <c:v>368400</c:v>
                </c:pt>
                <c:pt idx="81">
                  <c:v>371600</c:v>
                </c:pt>
                <c:pt idx="82">
                  <c:v>374800</c:v>
                </c:pt>
                <c:pt idx="83">
                  <c:v>378000</c:v>
                </c:pt>
                <c:pt idx="84">
                  <c:v>381200</c:v>
                </c:pt>
                <c:pt idx="85">
                  <c:v>384400</c:v>
                </c:pt>
                <c:pt idx="86">
                  <c:v>387600</c:v>
                </c:pt>
                <c:pt idx="87">
                  <c:v>390800</c:v>
                </c:pt>
                <c:pt idx="88">
                  <c:v>394000</c:v>
                </c:pt>
                <c:pt idx="89">
                  <c:v>397200</c:v>
                </c:pt>
                <c:pt idx="90">
                  <c:v>400400</c:v>
                </c:pt>
                <c:pt idx="91">
                  <c:v>403600</c:v>
                </c:pt>
                <c:pt idx="92">
                  <c:v>406800</c:v>
                </c:pt>
              </c:numCache>
            </c:numRef>
          </c:xVal>
          <c:yVal>
            <c:numRef>
              <c:f>'Tidal G Zero BC'!$T$2:$T$129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3.0437696689616998E-3</c:v>
                </c:pt>
                <c:pt idx="20">
                  <c:v>1.5454492130304301E-2</c:v>
                </c:pt>
                <c:pt idx="21">
                  <c:v>3.73469125819786E-2</c:v>
                </c:pt>
                <c:pt idx="22">
                  <c:v>6.8510195699941906E-2</c:v>
                </c:pt>
                <c:pt idx="23">
                  <c:v>0.108644222813985</c:v>
                </c:pt>
                <c:pt idx="24">
                  <c:v>0.15736248220296001</c:v>
                </c:pt>
                <c:pt idx="25">
                  <c:v>0.21419579140039199</c:v>
                </c:pt>
                <c:pt idx="26">
                  <c:v>0.278596815663193</c:v>
                </c:pt>
                <c:pt idx="27">
                  <c:v>0.34994533908796799</c:v>
                </c:pt>
                <c:pt idx="28">
                  <c:v>0.42755423761186701</c:v>
                </c:pt>
                <c:pt idx="29">
                  <c:v>0.51067609637461697</c:v>
                </c:pt>
                <c:pt idx="30">
                  <c:v>0.59851040771326902</c:v>
                </c:pt>
                <c:pt idx="31">
                  <c:v>0.69021128046953395</c:v>
                </c:pt>
                <c:pt idx="32">
                  <c:v>0.78489558636474999</c:v>
                </c:pt>
                <c:pt idx="33">
                  <c:v>0.881651464989199</c:v>
                </c:pt>
                <c:pt idx="34">
                  <c:v>0.97954710549800705</c:v>
                </c:pt>
                <c:pt idx="35">
                  <c:v>1.07763972044159</c:v>
                </c:pt>
                <c:pt idx="36">
                  <c:v>1.1749846253080201</c:v>
                </c:pt>
                <c:pt idx="37">
                  <c:v>1.2706443363365401</c:v>
                </c:pt>
                <c:pt idx="38">
                  <c:v>1.3636975989857001</c:v>
                </c:pt>
                <c:pt idx="39">
                  <c:v>1.4532482601072401</c:v>
                </c:pt>
                <c:pt idx="40">
                  <c:v>1.5384338983819399</c:v>
                </c:pt>
                <c:pt idx="41">
                  <c:v>1.61843412990196</c:v>
                </c:pt>
                <c:pt idx="42">
                  <c:v>1.6924785089124701</c:v>
                </c:pt>
                <c:pt idx="43">
                  <c:v>1.7598539476242201</c:v>
                </c:pt>
                <c:pt idx="44">
                  <c:v>1.81991158364019</c:v>
                </c:pt>
                <c:pt idx="45">
                  <c:v>1.87207302885948</c:v>
                </c:pt>
                <c:pt idx="46">
                  <c:v>1.9158359396778899</c:v>
                </c:pt>
                <c:pt idx="47">
                  <c:v>1.9507788548410601</c:v>
                </c:pt>
                <c:pt idx="48">
                  <c:v>1.97656525435901</c:v>
                </c:pt>
                <c:pt idx="49">
                  <c:v>1.9929468003922299</c:v>
                </c:pt>
                <c:pt idx="50">
                  <c:v>1.99976572889765</c:v>
                </c:pt>
                <c:pt idx="51">
                  <c:v>1.9969563690013701</c:v>
                </c:pt>
                <c:pt idx="52">
                  <c:v>1.98454577546555</c:v>
                </c:pt>
                <c:pt idx="53">
                  <c:v>1.96265346815788</c:v>
                </c:pt>
                <c:pt idx="54">
                  <c:v>1.93149028103262</c:v>
                </c:pt>
                <c:pt idx="55">
                  <c:v>1.89135633170745</c:v>
                </c:pt>
                <c:pt idx="56">
                  <c:v>1.8426381311900399</c:v>
                </c:pt>
                <c:pt idx="57">
                  <c:v>1.78580486158856</c:v>
                </c:pt>
                <c:pt idx="58">
                  <c:v>1.7214038576535899</c:v>
                </c:pt>
                <c:pt idx="59">
                  <c:v>1.6500553356659799</c:v>
                </c:pt>
                <c:pt idx="60">
                  <c:v>1.57244642043409</c:v>
                </c:pt>
                <c:pt idx="61">
                  <c:v>1.48932452792305</c:v>
                </c:pt>
                <c:pt idx="62">
                  <c:v>1.4014901672447799</c:v>
                </c:pt>
                <c:pt idx="63">
                  <c:v>1.3097892313289701</c:v>
                </c:pt>
                <c:pt idx="64">
                  <c:v>1.2151048505197699</c:v>
                </c:pt>
                <c:pt idx="65">
                  <c:v>1.1183488875523999</c:v>
                </c:pt>
                <c:pt idx="66">
                  <c:v>1.02045315581733</c:v>
                </c:pt>
                <c:pt idx="67">
                  <c:v>0.92236044548484797</c:v>
                </c:pt>
                <c:pt idx="68">
                  <c:v>0.82501544391335002</c:v>
                </c:pt>
                <c:pt idx="69">
                  <c:v>0.72935563778274204</c:v>
                </c:pt>
                <c:pt idx="70">
                  <c:v>0.63630228457054505</c:v>
                </c:pt>
                <c:pt idx="71">
                  <c:v>0.54675154032042494</c:v>
                </c:pt>
                <c:pt idx="72">
                  <c:v>0.461565829147985</c:v>
                </c:pt>
                <c:pt idx="73">
                  <c:v>0.38156553760048101</c:v>
                </c:pt>
                <c:pt idx="74">
                  <c:v>0.307521113858722</c:v>
                </c:pt>
                <c:pt idx="75">
                  <c:v>0.240145647870766</c:v>
                </c:pt>
                <c:pt idx="76">
                  <c:v>0.18008800387526</c:v>
                </c:pt>
                <c:pt idx="77">
                  <c:v>0.12792657145269601</c:v>
                </c:pt>
                <c:pt idx="78">
                  <c:v>8.4163695285740595E-2</c:v>
                </c:pt>
                <c:pt idx="79">
                  <c:v>4.9220837274250598E-2</c:v>
                </c:pt>
                <c:pt idx="80">
                  <c:v>2.3434517596671402E-2</c:v>
                </c:pt>
                <c:pt idx="81">
                  <c:v>7.0530738085792999E-3</c:v>
                </c:pt>
                <c:pt idx="82">
                  <c:v>2.342691904209E-4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'Tidal G Zero BC'!$U$1</c:f>
              <c:strCache>
                <c:ptCount val="1"/>
                <c:pt idx="0">
                  <c:v>C(t=T/4)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'Tidal G Zero BC'!$S$2:$S$129</c:f>
              <c:numCache>
                <c:formatCode>General</c:formatCode>
                <c:ptCount val="128"/>
                <c:pt idx="0">
                  <c:v>112400</c:v>
                </c:pt>
                <c:pt idx="1">
                  <c:v>115600</c:v>
                </c:pt>
                <c:pt idx="2">
                  <c:v>118800</c:v>
                </c:pt>
                <c:pt idx="3">
                  <c:v>122000</c:v>
                </c:pt>
                <c:pt idx="4">
                  <c:v>125200</c:v>
                </c:pt>
                <c:pt idx="5">
                  <c:v>128400</c:v>
                </c:pt>
                <c:pt idx="6">
                  <c:v>131600</c:v>
                </c:pt>
                <c:pt idx="7">
                  <c:v>134800</c:v>
                </c:pt>
                <c:pt idx="8">
                  <c:v>138000</c:v>
                </c:pt>
                <c:pt idx="9">
                  <c:v>141200</c:v>
                </c:pt>
                <c:pt idx="10">
                  <c:v>144400</c:v>
                </c:pt>
                <c:pt idx="11">
                  <c:v>147600</c:v>
                </c:pt>
                <c:pt idx="12">
                  <c:v>150800</c:v>
                </c:pt>
                <c:pt idx="13">
                  <c:v>154000</c:v>
                </c:pt>
                <c:pt idx="14">
                  <c:v>157200</c:v>
                </c:pt>
                <c:pt idx="15">
                  <c:v>160400</c:v>
                </c:pt>
                <c:pt idx="16">
                  <c:v>163600</c:v>
                </c:pt>
                <c:pt idx="17">
                  <c:v>166800</c:v>
                </c:pt>
                <c:pt idx="18">
                  <c:v>170000</c:v>
                </c:pt>
                <c:pt idx="19">
                  <c:v>173200</c:v>
                </c:pt>
                <c:pt idx="20">
                  <c:v>176400</c:v>
                </c:pt>
                <c:pt idx="21">
                  <c:v>179600</c:v>
                </c:pt>
                <c:pt idx="22">
                  <c:v>182800</c:v>
                </c:pt>
                <c:pt idx="23">
                  <c:v>186000</c:v>
                </c:pt>
                <c:pt idx="24">
                  <c:v>189200</c:v>
                </c:pt>
                <c:pt idx="25">
                  <c:v>192400</c:v>
                </c:pt>
                <c:pt idx="26">
                  <c:v>195600</c:v>
                </c:pt>
                <c:pt idx="27">
                  <c:v>198800</c:v>
                </c:pt>
                <c:pt idx="28">
                  <c:v>202000</c:v>
                </c:pt>
                <c:pt idx="29">
                  <c:v>205200</c:v>
                </c:pt>
                <c:pt idx="30">
                  <c:v>208400</c:v>
                </c:pt>
                <c:pt idx="31">
                  <c:v>211600</c:v>
                </c:pt>
                <c:pt idx="32">
                  <c:v>214800</c:v>
                </c:pt>
                <c:pt idx="33">
                  <c:v>218000</c:v>
                </c:pt>
                <c:pt idx="34">
                  <c:v>221200</c:v>
                </c:pt>
                <c:pt idx="35">
                  <c:v>224400</c:v>
                </c:pt>
                <c:pt idx="36">
                  <c:v>227600</c:v>
                </c:pt>
                <c:pt idx="37">
                  <c:v>230800</c:v>
                </c:pt>
                <c:pt idx="38">
                  <c:v>234000</c:v>
                </c:pt>
                <c:pt idx="39">
                  <c:v>237200</c:v>
                </c:pt>
                <c:pt idx="40">
                  <c:v>240400</c:v>
                </c:pt>
                <c:pt idx="41">
                  <c:v>243600</c:v>
                </c:pt>
                <c:pt idx="42">
                  <c:v>246800</c:v>
                </c:pt>
                <c:pt idx="43">
                  <c:v>250000</c:v>
                </c:pt>
                <c:pt idx="44">
                  <c:v>253200</c:v>
                </c:pt>
                <c:pt idx="45">
                  <c:v>256400</c:v>
                </c:pt>
                <c:pt idx="46">
                  <c:v>259600</c:v>
                </c:pt>
                <c:pt idx="47">
                  <c:v>262800</c:v>
                </c:pt>
                <c:pt idx="48">
                  <c:v>266000</c:v>
                </c:pt>
                <c:pt idx="49">
                  <c:v>269200</c:v>
                </c:pt>
                <c:pt idx="50">
                  <c:v>272400</c:v>
                </c:pt>
                <c:pt idx="51">
                  <c:v>275600</c:v>
                </c:pt>
                <c:pt idx="52">
                  <c:v>278800</c:v>
                </c:pt>
                <c:pt idx="53">
                  <c:v>282000</c:v>
                </c:pt>
                <c:pt idx="54">
                  <c:v>285200</c:v>
                </c:pt>
                <c:pt idx="55">
                  <c:v>288400</c:v>
                </c:pt>
                <c:pt idx="56">
                  <c:v>291600</c:v>
                </c:pt>
                <c:pt idx="57">
                  <c:v>294800</c:v>
                </c:pt>
                <c:pt idx="58">
                  <c:v>298000</c:v>
                </c:pt>
                <c:pt idx="59">
                  <c:v>301200</c:v>
                </c:pt>
                <c:pt idx="60">
                  <c:v>304400</c:v>
                </c:pt>
                <c:pt idx="61">
                  <c:v>307600</c:v>
                </c:pt>
                <c:pt idx="62">
                  <c:v>310800</c:v>
                </c:pt>
                <c:pt idx="63">
                  <c:v>314000</c:v>
                </c:pt>
                <c:pt idx="64">
                  <c:v>317200</c:v>
                </c:pt>
                <c:pt idx="65">
                  <c:v>320400</c:v>
                </c:pt>
                <c:pt idx="66">
                  <c:v>323600</c:v>
                </c:pt>
                <c:pt idx="67">
                  <c:v>326800</c:v>
                </c:pt>
                <c:pt idx="68">
                  <c:v>330000</c:v>
                </c:pt>
                <c:pt idx="69">
                  <c:v>333200</c:v>
                </c:pt>
                <c:pt idx="70">
                  <c:v>336400</c:v>
                </c:pt>
                <c:pt idx="71">
                  <c:v>339600</c:v>
                </c:pt>
                <c:pt idx="72">
                  <c:v>342800</c:v>
                </c:pt>
                <c:pt idx="73">
                  <c:v>346000</c:v>
                </c:pt>
                <c:pt idx="74">
                  <c:v>349200</c:v>
                </c:pt>
                <c:pt idx="75">
                  <c:v>352400</c:v>
                </c:pt>
                <c:pt idx="76">
                  <c:v>355600</c:v>
                </c:pt>
                <c:pt idx="77">
                  <c:v>358800</c:v>
                </c:pt>
                <c:pt idx="78">
                  <c:v>362000</c:v>
                </c:pt>
                <c:pt idx="79">
                  <c:v>365200</c:v>
                </c:pt>
                <c:pt idx="80">
                  <c:v>368400</c:v>
                </c:pt>
                <c:pt idx="81">
                  <c:v>371600</c:v>
                </c:pt>
                <c:pt idx="82">
                  <c:v>374800</c:v>
                </c:pt>
                <c:pt idx="83">
                  <c:v>378000</c:v>
                </c:pt>
                <c:pt idx="84">
                  <c:v>381200</c:v>
                </c:pt>
                <c:pt idx="85">
                  <c:v>384400</c:v>
                </c:pt>
                <c:pt idx="86">
                  <c:v>387600</c:v>
                </c:pt>
                <c:pt idx="87">
                  <c:v>390800</c:v>
                </c:pt>
                <c:pt idx="88">
                  <c:v>394000</c:v>
                </c:pt>
                <c:pt idx="89">
                  <c:v>397200</c:v>
                </c:pt>
                <c:pt idx="90">
                  <c:v>400400</c:v>
                </c:pt>
                <c:pt idx="91">
                  <c:v>403600</c:v>
                </c:pt>
                <c:pt idx="92">
                  <c:v>406800</c:v>
                </c:pt>
              </c:numCache>
            </c:numRef>
          </c:xVal>
          <c:yVal>
            <c:numRef>
              <c:f>'Tidal G Zero BC'!$U$2:$U$129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8.7000000000000002E-15</c:v>
                </c:pt>
                <c:pt idx="16">
                  <c:v>1.40726279E-8</c:v>
                </c:pt>
                <c:pt idx="17">
                  <c:v>1.5134003495729999E-3</c:v>
                </c:pt>
                <c:pt idx="18">
                  <c:v>1.6720231553321901E-2</c:v>
                </c:pt>
                <c:pt idx="19">
                  <c:v>4.7193442093002101E-2</c:v>
                </c:pt>
                <c:pt idx="20">
                  <c:v>9.2281751073193197E-2</c:v>
                </c:pt>
                <c:pt idx="21">
                  <c:v>0.15100084607744299</c:v>
                </c:pt>
                <c:pt idx="22">
                  <c:v>0.22218473350684201</c:v>
                </c:pt>
                <c:pt idx="23">
                  <c:v>0.30451291939312403</c:v>
                </c:pt>
                <c:pt idx="24">
                  <c:v>0.39653803156848599</c:v>
                </c:pt>
                <c:pt idx="25">
                  <c:v>0.49671452262990201</c:v>
                </c:pt>
                <c:pt idx="26">
                  <c:v>0.60342779424878701</c:v>
                </c:pt>
                <c:pt idx="27">
                  <c:v>0.71502310502375899</c:v>
                </c:pt>
                <c:pt idx="28">
                  <c:v>0.82983367211009895</c:v>
                </c:pt>
                <c:pt idx="29">
                  <c:v>0.946207437449331</c:v>
                </c:pt>
                <c:pt idx="30">
                  <c:v>1.0625320396728799</c:v>
                </c:pt>
                <c:pt idx="31">
                  <c:v>1.17725760963562</c:v>
                </c:pt>
                <c:pt idx="32">
                  <c:v>1.28891708808011</c:v>
                </c:pt>
                <c:pt idx="33">
                  <c:v>1.3961438453417101</c:v>
                </c:pt>
                <c:pt idx="34">
                  <c:v>1.49768646273916</c:v>
                </c:pt>
                <c:pt idx="35">
                  <c:v>1.59242061114706</c:v>
                </c:pt>
                <c:pt idx="36">
                  <c:v>1.67935803237959</c:v>
                </c:pt>
                <c:pt idx="37">
                  <c:v>1.75765269199496</c:v>
                </c:pt>
                <c:pt idx="38">
                  <c:v>1.8266042269254601</c:v>
                </c:pt>
                <c:pt idx="39">
                  <c:v>1.8856588573067401</c:v>
                </c:pt>
                <c:pt idx="40">
                  <c:v>1.9344079687467499</c:v>
                </c:pt>
                <c:pt idx="41">
                  <c:v>1.9725845992701401</c:v>
                </c:pt>
                <c:pt idx="42">
                  <c:v>2.0000581071836701</c:v>
                </c:pt>
                <c:pt idx="43">
                  <c:v>2.0168286276651002</c:v>
                </c:pt>
                <c:pt idx="44">
                  <c:v>2.02302501566168</c:v>
                </c:pt>
                <c:pt idx="45">
                  <c:v>2.01883464897355</c:v>
                </c:pt>
                <c:pt idx="46">
                  <c:v>2.0046270447864001</c:v>
                </c:pt>
                <c:pt idx="47">
                  <c:v>1.9808822584891399</c:v>
                </c:pt>
                <c:pt idx="48">
                  <c:v>1.9479975676653201</c:v>
                </c:pt>
                <c:pt idx="49">
                  <c:v>1.9066071506094999</c:v>
                </c:pt>
                <c:pt idx="50">
                  <c:v>1.85733182859198</c:v>
                </c:pt>
                <c:pt idx="51">
                  <c:v>1.8008507103103</c:v>
                </c:pt>
                <c:pt idx="52">
                  <c:v>1.7378798151852499</c:v>
                </c:pt>
                <c:pt idx="53">
                  <c:v>1.66916206598966</c:v>
                </c:pt>
                <c:pt idx="54">
                  <c:v>1.59545793997713</c:v>
                </c:pt>
                <c:pt idx="55">
                  <c:v>1.5175367334194001</c:v>
                </c:pt>
                <c:pt idx="56">
                  <c:v>1.43616851562457</c:v>
                </c:pt>
                <c:pt idx="57">
                  <c:v>1.35211680622582</c:v>
                </c:pt>
                <c:pt idx="58">
                  <c:v>1.2661319926899399</c:v>
                </c:pt>
                <c:pt idx="59">
                  <c:v>1.1789454907733501</c:v>
                </c:pt>
                <c:pt idx="60">
                  <c:v>1.0912646383845099</c:v>
                </c:pt>
                <c:pt idx="61">
                  <c:v>1.00376830294834</c:v>
                </c:pt>
                <c:pt idx="62">
                  <c:v>0.91710317383773998</c:v>
                </c:pt>
                <c:pt idx="63">
                  <c:v>0.83188070463438402</c:v>
                </c:pt>
                <c:pt idx="64">
                  <c:v>0.74867466477718103</c:v>
                </c:pt>
                <c:pt idx="65">
                  <c:v>0.66801925640922299</c:v>
                </c:pt>
                <c:pt idx="66">
                  <c:v>0.59040774979035604</c:v>
                </c:pt>
                <c:pt idx="67">
                  <c:v>0.51629158934693098</c:v>
                </c:pt>
                <c:pt idx="68">
                  <c:v>0.446079922128436</c:v>
                </c:pt>
                <c:pt idx="69">
                  <c:v>0.38013950098328603</c:v>
                </c:pt>
                <c:pt idx="70">
                  <c:v>0.31879491601102</c:v>
                </c:pt>
                <c:pt idx="71">
                  <c:v>0.26232910966365203</c:v>
                </c:pt>
                <c:pt idx="72">
                  <c:v>0.21098413313398201</c:v>
                </c:pt>
                <c:pt idx="73">
                  <c:v>0.164962104274434</c:v>
                </c:pt>
                <c:pt idx="74">
                  <c:v>0.124426330139876</c:v>
                </c:pt>
                <c:pt idx="75">
                  <c:v>8.9502560257090594E-2</c:v>
                </c:pt>
                <c:pt idx="76">
                  <c:v>6.0280339831777802E-2</c:v>
                </c:pt>
                <c:pt idx="77">
                  <c:v>3.68144364043776E-2</c:v>
                </c:pt>
                <c:pt idx="78">
                  <c:v>1.9126266317231799E-2</c:v>
                </c:pt>
                <c:pt idx="79">
                  <c:v>7.2054911755854998E-3</c:v>
                </c:pt>
                <c:pt idx="80">
                  <c:v>1.0291451766725999E-3</c:v>
                </c:pt>
                <c:pt idx="81">
                  <c:v>4.8226168618999999E-6</c:v>
                </c:pt>
                <c:pt idx="82">
                  <c:v>5.3307089999999998E-10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'Tidal G Zero BC'!$V$1</c:f>
              <c:strCache>
                <c:ptCount val="1"/>
                <c:pt idx="0">
                  <c:v>C(t=T/2)</c:v>
                </c:pt>
              </c:strCache>
            </c:strRef>
          </c:tx>
          <c:spPr>
            <a:ln w="22225"/>
          </c:spPr>
          <c:marker>
            <c:symbol val="none"/>
          </c:marker>
          <c:xVal>
            <c:numRef>
              <c:f>'Tidal G Zero BC'!$S$2:$S$129</c:f>
              <c:numCache>
                <c:formatCode>General</c:formatCode>
                <c:ptCount val="128"/>
                <c:pt idx="0">
                  <c:v>112400</c:v>
                </c:pt>
                <c:pt idx="1">
                  <c:v>115600</c:v>
                </c:pt>
                <c:pt idx="2">
                  <c:v>118800</c:v>
                </c:pt>
                <c:pt idx="3">
                  <c:v>122000</c:v>
                </c:pt>
                <c:pt idx="4">
                  <c:v>125200</c:v>
                </c:pt>
                <c:pt idx="5">
                  <c:v>128400</c:v>
                </c:pt>
                <c:pt idx="6">
                  <c:v>131600</c:v>
                </c:pt>
                <c:pt idx="7">
                  <c:v>134800</c:v>
                </c:pt>
                <c:pt idx="8">
                  <c:v>138000</c:v>
                </c:pt>
                <c:pt idx="9">
                  <c:v>141200</c:v>
                </c:pt>
                <c:pt idx="10">
                  <c:v>144400</c:v>
                </c:pt>
                <c:pt idx="11">
                  <c:v>147600</c:v>
                </c:pt>
                <c:pt idx="12">
                  <c:v>150800</c:v>
                </c:pt>
                <c:pt idx="13">
                  <c:v>154000</c:v>
                </c:pt>
                <c:pt idx="14">
                  <c:v>157200</c:v>
                </c:pt>
                <c:pt idx="15">
                  <c:v>160400</c:v>
                </c:pt>
                <c:pt idx="16">
                  <c:v>163600</c:v>
                </c:pt>
                <c:pt idx="17">
                  <c:v>166800</c:v>
                </c:pt>
                <c:pt idx="18">
                  <c:v>170000</c:v>
                </c:pt>
                <c:pt idx="19">
                  <c:v>173200</c:v>
                </c:pt>
                <c:pt idx="20">
                  <c:v>176400</c:v>
                </c:pt>
                <c:pt idx="21">
                  <c:v>179600</c:v>
                </c:pt>
                <c:pt idx="22">
                  <c:v>182800</c:v>
                </c:pt>
                <c:pt idx="23">
                  <c:v>186000</c:v>
                </c:pt>
                <c:pt idx="24">
                  <c:v>189200</c:v>
                </c:pt>
                <c:pt idx="25">
                  <c:v>192400</c:v>
                </c:pt>
                <c:pt idx="26">
                  <c:v>195600</c:v>
                </c:pt>
                <c:pt idx="27">
                  <c:v>198800</c:v>
                </c:pt>
                <c:pt idx="28">
                  <c:v>202000</c:v>
                </c:pt>
                <c:pt idx="29">
                  <c:v>205200</c:v>
                </c:pt>
                <c:pt idx="30">
                  <c:v>208400</c:v>
                </c:pt>
                <c:pt idx="31">
                  <c:v>211600</c:v>
                </c:pt>
                <c:pt idx="32">
                  <c:v>214800</c:v>
                </c:pt>
                <c:pt idx="33">
                  <c:v>218000</c:v>
                </c:pt>
                <c:pt idx="34">
                  <c:v>221200</c:v>
                </c:pt>
                <c:pt idx="35">
                  <c:v>224400</c:v>
                </c:pt>
                <c:pt idx="36">
                  <c:v>227600</c:v>
                </c:pt>
                <c:pt idx="37">
                  <c:v>230800</c:v>
                </c:pt>
                <c:pt idx="38">
                  <c:v>234000</c:v>
                </c:pt>
                <c:pt idx="39">
                  <c:v>237200</c:v>
                </c:pt>
                <c:pt idx="40">
                  <c:v>240400</c:v>
                </c:pt>
                <c:pt idx="41">
                  <c:v>243600</c:v>
                </c:pt>
                <c:pt idx="42">
                  <c:v>246800</c:v>
                </c:pt>
                <c:pt idx="43">
                  <c:v>250000</c:v>
                </c:pt>
                <c:pt idx="44">
                  <c:v>253200</c:v>
                </c:pt>
                <c:pt idx="45">
                  <c:v>256400</c:v>
                </c:pt>
                <c:pt idx="46">
                  <c:v>259600</c:v>
                </c:pt>
                <c:pt idx="47">
                  <c:v>262800</c:v>
                </c:pt>
                <c:pt idx="48">
                  <c:v>266000</c:v>
                </c:pt>
                <c:pt idx="49">
                  <c:v>269200</c:v>
                </c:pt>
                <c:pt idx="50">
                  <c:v>272400</c:v>
                </c:pt>
                <c:pt idx="51">
                  <c:v>275600</c:v>
                </c:pt>
                <c:pt idx="52">
                  <c:v>278800</c:v>
                </c:pt>
                <c:pt idx="53">
                  <c:v>282000</c:v>
                </c:pt>
                <c:pt idx="54">
                  <c:v>285200</c:v>
                </c:pt>
                <c:pt idx="55">
                  <c:v>288400</c:v>
                </c:pt>
                <c:pt idx="56">
                  <c:v>291600</c:v>
                </c:pt>
                <c:pt idx="57">
                  <c:v>294800</c:v>
                </c:pt>
                <c:pt idx="58">
                  <c:v>298000</c:v>
                </c:pt>
                <c:pt idx="59">
                  <c:v>301200</c:v>
                </c:pt>
                <c:pt idx="60">
                  <c:v>304400</c:v>
                </c:pt>
                <c:pt idx="61">
                  <c:v>307600</c:v>
                </c:pt>
                <c:pt idx="62">
                  <c:v>310800</c:v>
                </c:pt>
                <c:pt idx="63">
                  <c:v>314000</c:v>
                </c:pt>
                <c:pt idx="64">
                  <c:v>317200</c:v>
                </c:pt>
                <c:pt idx="65">
                  <c:v>320400</c:v>
                </c:pt>
                <c:pt idx="66">
                  <c:v>323600</c:v>
                </c:pt>
                <c:pt idx="67">
                  <c:v>326800</c:v>
                </c:pt>
                <c:pt idx="68">
                  <c:v>330000</c:v>
                </c:pt>
                <c:pt idx="69">
                  <c:v>333200</c:v>
                </c:pt>
                <c:pt idx="70">
                  <c:v>336400</c:v>
                </c:pt>
                <c:pt idx="71">
                  <c:v>339600</c:v>
                </c:pt>
                <c:pt idx="72">
                  <c:v>342800</c:v>
                </c:pt>
                <c:pt idx="73">
                  <c:v>346000</c:v>
                </c:pt>
                <c:pt idx="74">
                  <c:v>349200</c:v>
                </c:pt>
                <c:pt idx="75">
                  <c:v>352400</c:v>
                </c:pt>
                <c:pt idx="76">
                  <c:v>355600</c:v>
                </c:pt>
                <c:pt idx="77">
                  <c:v>358800</c:v>
                </c:pt>
                <c:pt idx="78">
                  <c:v>362000</c:v>
                </c:pt>
                <c:pt idx="79">
                  <c:v>365200</c:v>
                </c:pt>
                <c:pt idx="80">
                  <c:v>368400</c:v>
                </c:pt>
                <c:pt idx="81">
                  <c:v>371600</c:v>
                </c:pt>
                <c:pt idx="82">
                  <c:v>374800</c:v>
                </c:pt>
                <c:pt idx="83">
                  <c:v>378000</c:v>
                </c:pt>
                <c:pt idx="84">
                  <c:v>381200</c:v>
                </c:pt>
                <c:pt idx="85">
                  <c:v>384400</c:v>
                </c:pt>
                <c:pt idx="86">
                  <c:v>387600</c:v>
                </c:pt>
                <c:pt idx="87">
                  <c:v>390800</c:v>
                </c:pt>
                <c:pt idx="88">
                  <c:v>394000</c:v>
                </c:pt>
                <c:pt idx="89">
                  <c:v>397200</c:v>
                </c:pt>
                <c:pt idx="90">
                  <c:v>400400</c:v>
                </c:pt>
                <c:pt idx="91">
                  <c:v>403600</c:v>
                </c:pt>
                <c:pt idx="92">
                  <c:v>406800</c:v>
                </c:pt>
              </c:numCache>
            </c:numRef>
          </c:xVal>
          <c:yVal>
            <c:numRef>
              <c:f>'Tidal G Zero BC'!$V$2:$V$129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6.5180000000000001E-13</c:v>
                </c:pt>
                <c:pt idx="15">
                  <c:v>1.1926124632E-6</c:v>
                </c:pt>
                <c:pt idx="16">
                  <c:v>1.11259947078835E-2</c:v>
                </c:pt>
                <c:pt idx="17">
                  <c:v>4.8641690391378903E-2</c:v>
                </c:pt>
                <c:pt idx="18">
                  <c:v>0.110866801589838</c:v>
                </c:pt>
                <c:pt idx="19">
                  <c:v>0.19535630476941099</c:v>
                </c:pt>
                <c:pt idx="20">
                  <c:v>0.299297059041019</c:v>
                </c:pt>
                <c:pt idx="21">
                  <c:v>0.419589766408411</c:v>
                </c:pt>
                <c:pt idx="22">
                  <c:v>0.552948484527227</c:v>
                </c:pt>
                <c:pt idx="23">
                  <c:v>0.69599737785868998</c:v>
                </c:pt>
                <c:pt idx="24">
                  <c:v>0.84536202417121697</c:v>
                </c:pt>
                <c:pt idx="25">
                  <c:v>0.99775265185626905</c:v>
                </c:pt>
                <c:pt idx="26">
                  <c:v>1.1500372877248699</c:v>
                </c:pt>
                <c:pt idx="27">
                  <c:v>1.2993034236547401</c:v>
                </c:pt>
                <c:pt idx="28">
                  <c:v>1.4429074227412</c:v>
                </c:pt>
                <c:pt idx="29">
                  <c:v>1.5785114521835</c:v>
                </c:pt>
                <c:pt idx="30">
                  <c:v>1.70410822873253</c:v>
                </c:pt>
                <c:pt idx="31">
                  <c:v>1.8180342782721901</c:v>
                </c:pt>
                <c:pt idx="32">
                  <c:v>1.91897273625327</c:v>
                </c:pt>
                <c:pt idx="33">
                  <c:v>2.0059469488495099</c:v>
                </c:pt>
                <c:pt idx="34">
                  <c:v>2.0783062797588099</c:v>
                </c:pt>
                <c:pt idx="35">
                  <c:v>2.1357055922899999</c:v>
                </c:pt>
                <c:pt idx="36">
                  <c:v>2.1780798554868599</c:v>
                </c:pt>
                <c:pt idx="37">
                  <c:v>2.2056156839962102</c:v>
                </c:pt>
                <c:pt idx="38">
                  <c:v>2.2188803008929501</c:v>
                </c:pt>
                <c:pt idx="39">
                  <c:v>2.21799357410042</c:v>
                </c:pt>
                <c:pt idx="40">
                  <c:v>2.20416822540682</c:v>
                </c:pt>
                <c:pt idx="41">
                  <c:v>2.1781263255004202</c:v>
                </c:pt>
                <c:pt idx="42">
                  <c:v>2.1408418291504598</c:v>
                </c:pt>
                <c:pt idx="43">
                  <c:v>2.09341725804624</c:v>
                </c:pt>
                <c:pt idx="44">
                  <c:v>2.03682498746547</c:v>
                </c:pt>
                <c:pt idx="45">
                  <c:v>1.97223805592159</c:v>
                </c:pt>
                <c:pt idx="46">
                  <c:v>1.9007434741481899</c:v>
                </c:pt>
                <c:pt idx="47">
                  <c:v>1.82343102971614</c:v>
                </c:pt>
                <c:pt idx="48">
                  <c:v>1.7413583005128801</c:v>
                </c:pt>
                <c:pt idx="49">
                  <c:v>1.6555408325874099</c:v>
                </c:pt>
                <c:pt idx="50">
                  <c:v>1.5669428853860301</c:v>
                </c:pt>
                <c:pt idx="51">
                  <c:v>1.47647046475414</c:v>
                </c:pt>
                <c:pt idx="52">
                  <c:v>1.3849663731489199</c:v>
                </c:pt>
                <c:pt idx="53">
                  <c:v>1.2932070424403601</c:v>
                </c:pt>
                <c:pt idx="54">
                  <c:v>1.20190091811832</c:v>
                </c:pt>
                <c:pt idx="55">
                  <c:v>1.1116881691409699</c:v>
                </c:pt>
                <c:pt idx="56">
                  <c:v>1.0231415082528199</c:v>
                </c:pt>
                <c:pt idx="57">
                  <c:v>0.93676792186030899</c:v>
                </c:pt>
                <c:pt idx="58">
                  <c:v>0.85301112524230704</c:v>
                </c:pt>
                <c:pt idx="59">
                  <c:v>0.77225457696274202</c:v>
                </c:pt>
                <c:pt idx="60">
                  <c:v>0.69482490500100702</c:v>
                </c:pt>
                <c:pt idx="61">
                  <c:v>0.62099561566202</c:v>
                </c:pt>
                <c:pt idx="62">
                  <c:v>0.55099097426365495</c:v>
                </c:pt>
                <c:pt idx="63">
                  <c:v>0.48498996355733298</c:v>
                </c:pt>
                <c:pt idx="64">
                  <c:v>0.423130241565155</c:v>
                </c:pt>
                <c:pt idx="65">
                  <c:v>0.365512034859105</c:v>
                </c:pt>
                <c:pt idx="66">
                  <c:v>0.31220191618735199</c:v>
                </c:pt>
                <c:pt idx="67">
                  <c:v>0.26323642675414899</c:v>
                </c:pt>
                <c:pt idx="68">
                  <c:v>0.218625513414658</c:v>
                </c:pt>
                <c:pt idx="69">
                  <c:v>0.17835575961974601</c:v>
                </c:pt>
                <c:pt idx="70">
                  <c:v>0.14239339622796199</c:v>
                </c:pt>
                <c:pt idx="71">
                  <c:v>0.11068708439687799</c:v>
                </c:pt>
                <c:pt idx="72">
                  <c:v>8.3170467781376503E-2</c:v>
                </c:pt>
                <c:pt idx="73">
                  <c:v>5.97644953983495E-2</c:v>
                </c:pt>
                <c:pt idx="74">
                  <c:v>4.0379519646821002E-2</c:v>
                </c:pt>
                <c:pt idx="75">
                  <c:v>2.4917158221074799E-2</c:v>
                </c:pt>
                <c:pt idx="76">
                  <c:v>1.3272347760226099E-2</c:v>
                </c:pt>
                <c:pt idx="77">
                  <c:v>5.3297535184158003E-3</c:v>
                </c:pt>
                <c:pt idx="78">
                  <c:v>1.0130126925499E-3</c:v>
                </c:pt>
                <c:pt idx="79">
                  <c:v>1.5725901353800001E-5</c:v>
                </c:pt>
                <c:pt idx="80">
                  <c:v>5.8619606399999998E-8</c:v>
                </c:pt>
                <c:pt idx="81">
                  <c:v>5.0077999999999999E-11</c:v>
                </c:pt>
                <c:pt idx="82">
                  <c:v>1.2E-15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'Tidal G Zero BC'!$W$1</c:f>
              <c:strCache>
                <c:ptCount val="1"/>
                <c:pt idx="0">
                  <c:v>C(t=3T/4)</c:v>
                </c:pt>
              </c:strCache>
            </c:strRef>
          </c:tx>
          <c:spPr>
            <a:ln w="3175">
              <a:noFill/>
            </a:ln>
          </c:spPr>
          <c:marker>
            <c:symbol val="star"/>
            <c:size val="6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'Tidal G Zero BC'!$S$2:$S$129</c:f>
              <c:numCache>
                <c:formatCode>General</c:formatCode>
                <c:ptCount val="128"/>
                <c:pt idx="0">
                  <c:v>112400</c:v>
                </c:pt>
                <c:pt idx="1">
                  <c:v>115600</c:v>
                </c:pt>
                <c:pt idx="2">
                  <c:v>118800</c:v>
                </c:pt>
                <c:pt idx="3">
                  <c:v>122000</c:v>
                </c:pt>
                <c:pt idx="4">
                  <c:v>125200</c:v>
                </c:pt>
                <c:pt idx="5">
                  <c:v>128400</c:v>
                </c:pt>
                <c:pt idx="6">
                  <c:v>131600</c:v>
                </c:pt>
                <c:pt idx="7">
                  <c:v>134800</c:v>
                </c:pt>
                <c:pt idx="8">
                  <c:v>138000</c:v>
                </c:pt>
                <c:pt idx="9">
                  <c:v>141200</c:v>
                </c:pt>
                <c:pt idx="10">
                  <c:v>144400</c:v>
                </c:pt>
                <c:pt idx="11">
                  <c:v>147600</c:v>
                </c:pt>
                <c:pt idx="12">
                  <c:v>150800</c:v>
                </c:pt>
                <c:pt idx="13">
                  <c:v>154000</c:v>
                </c:pt>
                <c:pt idx="14">
                  <c:v>157200</c:v>
                </c:pt>
                <c:pt idx="15">
                  <c:v>160400</c:v>
                </c:pt>
                <c:pt idx="16">
                  <c:v>163600</c:v>
                </c:pt>
                <c:pt idx="17">
                  <c:v>166800</c:v>
                </c:pt>
                <c:pt idx="18">
                  <c:v>170000</c:v>
                </c:pt>
                <c:pt idx="19">
                  <c:v>173200</c:v>
                </c:pt>
                <c:pt idx="20">
                  <c:v>176400</c:v>
                </c:pt>
                <c:pt idx="21">
                  <c:v>179600</c:v>
                </c:pt>
                <c:pt idx="22">
                  <c:v>182800</c:v>
                </c:pt>
                <c:pt idx="23">
                  <c:v>186000</c:v>
                </c:pt>
                <c:pt idx="24">
                  <c:v>189200</c:v>
                </c:pt>
                <c:pt idx="25">
                  <c:v>192400</c:v>
                </c:pt>
                <c:pt idx="26">
                  <c:v>195600</c:v>
                </c:pt>
                <c:pt idx="27">
                  <c:v>198800</c:v>
                </c:pt>
                <c:pt idx="28">
                  <c:v>202000</c:v>
                </c:pt>
                <c:pt idx="29">
                  <c:v>205200</c:v>
                </c:pt>
                <c:pt idx="30">
                  <c:v>208400</c:v>
                </c:pt>
                <c:pt idx="31">
                  <c:v>211600</c:v>
                </c:pt>
                <c:pt idx="32">
                  <c:v>214800</c:v>
                </c:pt>
                <c:pt idx="33">
                  <c:v>218000</c:v>
                </c:pt>
                <c:pt idx="34">
                  <c:v>221200</c:v>
                </c:pt>
                <c:pt idx="35">
                  <c:v>224400</c:v>
                </c:pt>
                <c:pt idx="36">
                  <c:v>227600</c:v>
                </c:pt>
                <c:pt idx="37">
                  <c:v>230800</c:v>
                </c:pt>
                <c:pt idx="38">
                  <c:v>234000</c:v>
                </c:pt>
                <c:pt idx="39">
                  <c:v>237200</c:v>
                </c:pt>
                <c:pt idx="40">
                  <c:v>240400</c:v>
                </c:pt>
                <c:pt idx="41">
                  <c:v>243600</c:v>
                </c:pt>
                <c:pt idx="42">
                  <c:v>246800</c:v>
                </c:pt>
                <c:pt idx="43">
                  <c:v>250000</c:v>
                </c:pt>
                <c:pt idx="44">
                  <c:v>253200</c:v>
                </c:pt>
                <c:pt idx="45">
                  <c:v>256400</c:v>
                </c:pt>
                <c:pt idx="46">
                  <c:v>259600</c:v>
                </c:pt>
                <c:pt idx="47">
                  <c:v>262800</c:v>
                </c:pt>
                <c:pt idx="48">
                  <c:v>266000</c:v>
                </c:pt>
                <c:pt idx="49">
                  <c:v>269200</c:v>
                </c:pt>
                <c:pt idx="50">
                  <c:v>272400</c:v>
                </c:pt>
                <c:pt idx="51">
                  <c:v>275600</c:v>
                </c:pt>
                <c:pt idx="52">
                  <c:v>278800</c:v>
                </c:pt>
                <c:pt idx="53">
                  <c:v>282000</c:v>
                </c:pt>
                <c:pt idx="54">
                  <c:v>285200</c:v>
                </c:pt>
                <c:pt idx="55">
                  <c:v>288400</c:v>
                </c:pt>
                <c:pt idx="56">
                  <c:v>291600</c:v>
                </c:pt>
                <c:pt idx="57">
                  <c:v>294800</c:v>
                </c:pt>
                <c:pt idx="58">
                  <c:v>298000</c:v>
                </c:pt>
                <c:pt idx="59">
                  <c:v>301200</c:v>
                </c:pt>
                <c:pt idx="60">
                  <c:v>304400</c:v>
                </c:pt>
                <c:pt idx="61">
                  <c:v>307600</c:v>
                </c:pt>
                <c:pt idx="62">
                  <c:v>310800</c:v>
                </c:pt>
                <c:pt idx="63">
                  <c:v>314000</c:v>
                </c:pt>
                <c:pt idx="64">
                  <c:v>317200</c:v>
                </c:pt>
                <c:pt idx="65">
                  <c:v>320400</c:v>
                </c:pt>
                <c:pt idx="66">
                  <c:v>323600</c:v>
                </c:pt>
                <c:pt idx="67">
                  <c:v>326800</c:v>
                </c:pt>
                <c:pt idx="68">
                  <c:v>330000</c:v>
                </c:pt>
                <c:pt idx="69">
                  <c:v>333200</c:v>
                </c:pt>
                <c:pt idx="70">
                  <c:v>336400</c:v>
                </c:pt>
                <c:pt idx="71">
                  <c:v>339600</c:v>
                </c:pt>
                <c:pt idx="72">
                  <c:v>342800</c:v>
                </c:pt>
                <c:pt idx="73">
                  <c:v>346000</c:v>
                </c:pt>
                <c:pt idx="74">
                  <c:v>349200</c:v>
                </c:pt>
                <c:pt idx="75">
                  <c:v>352400</c:v>
                </c:pt>
                <c:pt idx="76">
                  <c:v>355600</c:v>
                </c:pt>
                <c:pt idx="77">
                  <c:v>358800</c:v>
                </c:pt>
                <c:pt idx="78">
                  <c:v>362000</c:v>
                </c:pt>
                <c:pt idx="79">
                  <c:v>365200</c:v>
                </c:pt>
                <c:pt idx="80">
                  <c:v>368400</c:v>
                </c:pt>
                <c:pt idx="81">
                  <c:v>371600</c:v>
                </c:pt>
                <c:pt idx="82">
                  <c:v>374800</c:v>
                </c:pt>
                <c:pt idx="83">
                  <c:v>378000</c:v>
                </c:pt>
                <c:pt idx="84">
                  <c:v>381200</c:v>
                </c:pt>
                <c:pt idx="85">
                  <c:v>384400</c:v>
                </c:pt>
                <c:pt idx="86">
                  <c:v>387600</c:v>
                </c:pt>
                <c:pt idx="87">
                  <c:v>390800</c:v>
                </c:pt>
                <c:pt idx="88">
                  <c:v>394000</c:v>
                </c:pt>
                <c:pt idx="89">
                  <c:v>397200</c:v>
                </c:pt>
                <c:pt idx="90">
                  <c:v>400400</c:v>
                </c:pt>
                <c:pt idx="91">
                  <c:v>403600</c:v>
                </c:pt>
                <c:pt idx="92">
                  <c:v>406800</c:v>
                </c:pt>
              </c:numCache>
            </c:numRef>
          </c:xVal>
          <c:yVal>
            <c:numRef>
              <c:f>'Tidal G Zero BC'!$W$2:$W$129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1.8129000000000001E-11</c:v>
                </c:pt>
                <c:pt idx="16">
                  <c:v>2.3676509062999998E-6</c:v>
                </c:pt>
                <c:pt idx="17">
                  <c:v>1.4632404431405999E-3</c:v>
                </c:pt>
                <c:pt idx="18">
                  <c:v>1.6523376188784002E-2</c:v>
                </c:pt>
                <c:pt idx="19">
                  <c:v>4.6801205624367397E-2</c:v>
                </c:pt>
                <c:pt idx="20">
                  <c:v>9.1711344489424806E-2</c:v>
                </c:pt>
                <c:pt idx="21">
                  <c:v>0.150248900691969</c:v>
                </c:pt>
                <c:pt idx="22">
                  <c:v>0.22125911618954</c:v>
                </c:pt>
                <c:pt idx="23">
                  <c:v>0.30342892255436099</c:v>
                </c:pt>
                <c:pt idx="24">
                  <c:v>0.39531785304771899</c:v>
                </c:pt>
                <c:pt idx="25">
                  <c:v>0.49538633466329102</c:v>
                </c:pt>
                <c:pt idx="26">
                  <c:v>0.60202461762214998</c:v>
                </c:pt>
                <c:pt idx="27">
                  <c:v>0.713581538525216</c:v>
                </c:pt>
                <c:pt idx="28">
                  <c:v>0.82839253116053602</c:v>
                </c:pt>
                <c:pt idx="29">
                  <c:v>0.94480635672274205</c:v>
                </c:pt>
                <c:pt idx="30">
                  <c:v>1.0612100929813999</c:v>
                </c:pt>
                <c:pt idx="31">
                  <c:v>1.1760519967399099</c:v>
                </c:pt>
                <c:pt idx="32">
                  <c:v>1.2878619327041501</c:v>
                </c:pt>
                <c:pt idx="33">
                  <c:v>1.3952691418871901</c:v>
                </c:pt>
                <c:pt idx="34">
                  <c:v>1.49701720140724</c:v>
                </c:pt>
                <c:pt idx="35">
                  <c:v>1.59197610278927</c:v>
                </c:pt>
                <c:pt idx="36">
                  <c:v>1.679151445812</c:v>
                </c:pt>
                <c:pt idx="37">
                  <c:v>1.75769080805525</c:v>
                </c:pt>
                <c:pt idx="38">
                  <c:v>1.82688740369414</c:v>
                </c:pt>
                <c:pt idx="39">
                  <c:v>1.8861811617124</c:v>
                </c:pt>
                <c:pt idx="40">
                  <c:v>1.9351587291079599</c:v>
                </c:pt>
                <c:pt idx="41">
                  <c:v>1.9735457458427099</c:v>
                </c:pt>
                <c:pt idx="42">
                  <c:v>2.0012488751967101</c:v>
                </c:pt>
                <c:pt idx="43">
                  <c:v>2.0180692730230501</c:v>
                </c:pt>
                <c:pt idx="44">
                  <c:v>2.0244260937781702</c:v>
                </c:pt>
                <c:pt idx="45">
                  <c:v>2.0203662760864001</c:v>
                </c:pt>
                <c:pt idx="46">
                  <c:v>2.0062495585289501</c:v>
                </c:pt>
                <c:pt idx="47">
                  <c:v>1.9825361127784999</c:v>
                </c:pt>
                <c:pt idx="48">
                  <c:v>1.9496539255547001</c:v>
                </c:pt>
                <c:pt idx="49">
                  <c:v>1.9082383457877199</c:v>
                </c:pt>
                <c:pt idx="50">
                  <c:v>1.85890670471399</c:v>
                </c:pt>
                <c:pt idx="51">
                  <c:v>1.80234292499474</c:v>
                </c:pt>
                <c:pt idx="52">
                  <c:v>1.7392658509885399</c:v>
                </c:pt>
                <c:pt idx="53">
                  <c:v>1.67042200439218</c:v>
                </c:pt>
                <c:pt idx="54">
                  <c:v>1.5965757290845599</c:v>
                </c:pt>
                <c:pt idx="55">
                  <c:v>1.51850037586884</c:v>
                </c:pt>
                <c:pt idx="56">
                  <c:v>1.4369701400925099</c:v>
                </c:pt>
                <c:pt idx="57">
                  <c:v>1.3527526299950701</c:v>
                </c:pt>
                <c:pt idx="58">
                  <c:v>1.2666021831888801</c:v>
                </c:pt>
                <c:pt idx="59">
                  <c:v>1.17925393597557</c:v>
                </c:pt>
                <c:pt idx="60">
                  <c:v>1.09141863754462</c:v>
                </c:pt>
                <c:pt idx="61">
                  <c:v>1.00377819030033</c:v>
                </c:pt>
                <c:pt idx="62">
                  <c:v>0.91698188861827901</c:v>
                </c:pt>
                <c:pt idx="63">
                  <c:v>0.83164332114036599</c:v>
                </c:pt>
                <c:pt idx="64">
                  <c:v>0.74833789615656598</c:v>
                </c:pt>
                <c:pt idx="65">
                  <c:v>0.66760094555423399</c:v>
                </c:pt>
                <c:pt idx="66">
                  <c:v>0.58992636009306099</c:v>
                </c:pt>
                <c:pt idx="67">
                  <c:v>0.51576570723122594</c:v>
                </c:pt>
                <c:pt idx="68">
                  <c:v>0.4455277822323</c:v>
                </c:pt>
                <c:pt idx="69">
                  <c:v>0.37957854367239102</c:v>
                </c:pt>
                <c:pt idx="70">
                  <c:v>0.31824138559943599</c:v>
                </c:pt>
                <c:pt idx="71">
                  <c:v>0.26179770033690503</c:v>
                </c:pt>
                <c:pt idx="72">
                  <c:v>0.21048768814854901</c:v>
                </c:pt>
                <c:pt idx="73">
                  <c:v>0.164511372577027</c:v>
                </c:pt>
                <c:pt idx="74">
                  <c:v>0.12402978313695499</c:v>
                </c:pt>
                <c:pt idx="75">
                  <c:v>8.9166270148422502E-2</c:v>
                </c:pt>
                <c:pt idx="76">
                  <c:v>6.0007918650559898E-2</c:v>
                </c:pt>
                <c:pt idx="77">
                  <c:v>3.6607030486322301E-2</c:v>
                </c:pt>
                <c:pt idx="78">
                  <c:v>1.89829939535438E-2</c:v>
                </c:pt>
                <c:pt idx="79">
                  <c:v>7.1173172822794999E-3</c:v>
                </c:pt>
                <c:pt idx="80">
                  <c:v>1.0404272774355999E-3</c:v>
                </c:pt>
                <c:pt idx="81">
                  <c:v>4.1360254470000001E-7</c:v>
                </c:pt>
                <c:pt idx="82">
                  <c:v>1.632387E-10</c:v>
                </c:pt>
                <c:pt idx="83">
                  <c:v>1.1E-14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'Tidal G Zero BC'!$X$1</c:f>
              <c:strCache>
                <c:ptCount val="1"/>
                <c:pt idx="0">
                  <c:v>C(t=T)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'Tidal G Zero BC'!$S$2:$S$129</c:f>
              <c:numCache>
                <c:formatCode>General</c:formatCode>
                <c:ptCount val="128"/>
                <c:pt idx="0">
                  <c:v>112400</c:v>
                </c:pt>
                <c:pt idx="1">
                  <c:v>115600</c:v>
                </c:pt>
                <c:pt idx="2">
                  <c:v>118800</c:v>
                </c:pt>
                <c:pt idx="3">
                  <c:v>122000</c:v>
                </c:pt>
                <c:pt idx="4">
                  <c:v>125200</c:v>
                </c:pt>
                <c:pt idx="5">
                  <c:v>128400</c:v>
                </c:pt>
                <c:pt idx="6">
                  <c:v>131600</c:v>
                </c:pt>
                <c:pt idx="7">
                  <c:v>134800</c:v>
                </c:pt>
                <c:pt idx="8">
                  <c:v>138000</c:v>
                </c:pt>
                <c:pt idx="9">
                  <c:v>141200</c:v>
                </c:pt>
                <c:pt idx="10">
                  <c:v>144400</c:v>
                </c:pt>
                <c:pt idx="11">
                  <c:v>147600</c:v>
                </c:pt>
                <c:pt idx="12">
                  <c:v>150800</c:v>
                </c:pt>
                <c:pt idx="13">
                  <c:v>154000</c:v>
                </c:pt>
                <c:pt idx="14">
                  <c:v>157200</c:v>
                </c:pt>
                <c:pt idx="15">
                  <c:v>160400</c:v>
                </c:pt>
                <c:pt idx="16">
                  <c:v>163600</c:v>
                </c:pt>
                <c:pt idx="17">
                  <c:v>166800</c:v>
                </c:pt>
                <c:pt idx="18">
                  <c:v>170000</c:v>
                </c:pt>
                <c:pt idx="19">
                  <c:v>173200</c:v>
                </c:pt>
                <c:pt idx="20">
                  <c:v>176400</c:v>
                </c:pt>
                <c:pt idx="21">
                  <c:v>179600</c:v>
                </c:pt>
                <c:pt idx="22">
                  <c:v>182800</c:v>
                </c:pt>
                <c:pt idx="23">
                  <c:v>186000</c:v>
                </c:pt>
                <c:pt idx="24">
                  <c:v>189200</c:v>
                </c:pt>
                <c:pt idx="25">
                  <c:v>192400</c:v>
                </c:pt>
                <c:pt idx="26">
                  <c:v>195600</c:v>
                </c:pt>
                <c:pt idx="27">
                  <c:v>198800</c:v>
                </c:pt>
                <c:pt idx="28">
                  <c:v>202000</c:v>
                </c:pt>
                <c:pt idx="29">
                  <c:v>205200</c:v>
                </c:pt>
                <c:pt idx="30">
                  <c:v>208400</c:v>
                </c:pt>
                <c:pt idx="31">
                  <c:v>211600</c:v>
                </c:pt>
                <c:pt idx="32">
                  <c:v>214800</c:v>
                </c:pt>
                <c:pt idx="33">
                  <c:v>218000</c:v>
                </c:pt>
                <c:pt idx="34">
                  <c:v>221200</c:v>
                </c:pt>
                <c:pt idx="35">
                  <c:v>224400</c:v>
                </c:pt>
                <c:pt idx="36">
                  <c:v>227600</c:v>
                </c:pt>
                <c:pt idx="37">
                  <c:v>230800</c:v>
                </c:pt>
                <c:pt idx="38">
                  <c:v>234000</c:v>
                </c:pt>
                <c:pt idx="39">
                  <c:v>237200</c:v>
                </c:pt>
                <c:pt idx="40">
                  <c:v>240400</c:v>
                </c:pt>
                <c:pt idx="41">
                  <c:v>243600</c:v>
                </c:pt>
                <c:pt idx="42">
                  <c:v>246800</c:v>
                </c:pt>
                <c:pt idx="43">
                  <c:v>250000</c:v>
                </c:pt>
                <c:pt idx="44">
                  <c:v>253200</c:v>
                </c:pt>
                <c:pt idx="45">
                  <c:v>256400</c:v>
                </c:pt>
                <c:pt idx="46">
                  <c:v>259600</c:v>
                </c:pt>
                <c:pt idx="47">
                  <c:v>262800</c:v>
                </c:pt>
                <c:pt idx="48">
                  <c:v>266000</c:v>
                </c:pt>
                <c:pt idx="49">
                  <c:v>269200</c:v>
                </c:pt>
                <c:pt idx="50">
                  <c:v>272400</c:v>
                </c:pt>
                <c:pt idx="51">
                  <c:v>275600</c:v>
                </c:pt>
                <c:pt idx="52">
                  <c:v>278800</c:v>
                </c:pt>
                <c:pt idx="53">
                  <c:v>282000</c:v>
                </c:pt>
                <c:pt idx="54">
                  <c:v>285200</c:v>
                </c:pt>
                <c:pt idx="55">
                  <c:v>288400</c:v>
                </c:pt>
                <c:pt idx="56">
                  <c:v>291600</c:v>
                </c:pt>
                <c:pt idx="57">
                  <c:v>294800</c:v>
                </c:pt>
                <c:pt idx="58">
                  <c:v>298000</c:v>
                </c:pt>
                <c:pt idx="59">
                  <c:v>301200</c:v>
                </c:pt>
                <c:pt idx="60">
                  <c:v>304400</c:v>
                </c:pt>
                <c:pt idx="61">
                  <c:v>307600</c:v>
                </c:pt>
                <c:pt idx="62">
                  <c:v>310800</c:v>
                </c:pt>
                <c:pt idx="63">
                  <c:v>314000</c:v>
                </c:pt>
                <c:pt idx="64">
                  <c:v>317200</c:v>
                </c:pt>
                <c:pt idx="65">
                  <c:v>320400</c:v>
                </c:pt>
                <c:pt idx="66">
                  <c:v>323600</c:v>
                </c:pt>
                <c:pt idx="67">
                  <c:v>326800</c:v>
                </c:pt>
                <c:pt idx="68">
                  <c:v>330000</c:v>
                </c:pt>
                <c:pt idx="69">
                  <c:v>333200</c:v>
                </c:pt>
                <c:pt idx="70">
                  <c:v>336400</c:v>
                </c:pt>
                <c:pt idx="71">
                  <c:v>339600</c:v>
                </c:pt>
                <c:pt idx="72">
                  <c:v>342800</c:v>
                </c:pt>
                <c:pt idx="73">
                  <c:v>346000</c:v>
                </c:pt>
                <c:pt idx="74">
                  <c:v>349200</c:v>
                </c:pt>
                <c:pt idx="75">
                  <c:v>352400</c:v>
                </c:pt>
                <c:pt idx="76">
                  <c:v>355600</c:v>
                </c:pt>
                <c:pt idx="77">
                  <c:v>358800</c:v>
                </c:pt>
                <c:pt idx="78">
                  <c:v>362000</c:v>
                </c:pt>
                <c:pt idx="79">
                  <c:v>365200</c:v>
                </c:pt>
                <c:pt idx="80">
                  <c:v>368400</c:v>
                </c:pt>
                <c:pt idx="81">
                  <c:v>371600</c:v>
                </c:pt>
                <c:pt idx="82">
                  <c:v>374800</c:v>
                </c:pt>
                <c:pt idx="83">
                  <c:v>378000</c:v>
                </c:pt>
                <c:pt idx="84">
                  <c:v>381200</c:v>
                </c:pt>
                <c:pt idx="85">
                  <c:v>384400</c:v>
                </c:pt>
                <c:pt idx="86">
                  <c:v>387600</c:v>
                </c:pt>
                <c:pt idx="87">
                  <c:v>390800</c:v>
                </c:pt>
                <c:pt idx="88">
                  <c:v>394000</c:v>
                </c:pt>
                <c:pt idx="89">
                  <c:v>397200</c:v>
                </c:pt>
                <c:pt idx="90">
                  <c:v>400400</c:v>
                </c:pt>
                <c:pt idx="91">
                  <c:v>403600</c:v>
                </c:pt>
                <c:pt idx="92">
                  <c:v>406800</c:v>
                </c:pt>
              </c:numCache>
            </c:numRef>
          </c:xVal>
          <c:yVal>
            <c:numRef>
              <c:f>'Tidal G Zero BC'!$X$2:$X$129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2.9999999999999999E-16</c:v>
                </c:pt>
                <c:pt idx="16">
                  <c:v>4.0744000000000002E-11</c:v>
                </c:pt>
                <c:pt idx="17">
                  <c:v>1.010037015E-7</c:v>
                </c:pt>
                <c:pt idx="18">
                  <c:v>3.5310039966999998E-5</c:v>
                </c:pt>
                <c:pt idx="19">
                  <c:v>2.8132972759253999E-3</c:v>
                </c:pt>
                <c:pt idx="20">
                  <c:v>1.51095112239285E-2</c:v>
                </c:pt>
                <c:pt idx="21">
                  <c:v>3.6763778063844697E-2</c:v>
                </c:pt>
                <c:pt idx="22">
                  <c:v>6.7688787792843999E-2</c:v>
                </c:pt>
                <c:pt idx="23">
                  <c:v>0.107581515957221</c:v>
                </c:pt>
                <c:pt idx="24">
                  <c:v>0.15606501067166101</c:v>
                </c:pt>
                <c:pt idx="25">
                  <c:v>0.21267837462787401</c:v>
                </c:pt>
                <c:pt idx="26">
                  <c:v>0.27688248139538102</c:v>
                </c:pt>
                <c:pt idx="27">
                  <c:v>0.34806473188068499</c:v>
                </c:pt>
                <c:pt idx="28">
                  <c:v>0.425544853274268</c:v>
                </c:pt>
                <c:pt idx="29">
                  <c:v>0.50858131214312297</c:v>
                </c:pt>
                <c:pt idx="30">
                  <c:v>0.59637833831187304</c:v>
                </c:pt>
                <c:pt idx="31">
                  <c:v>0.68809348973231099</c:v>
                </c:pt>
                <c:pt idx="32">
                  <c:v>0.78284568858897496</c:v>
                </c:pt>
                <c:pt idx="33">
                  <c:v>0.87972365344977299</c:v>
                </c:pt>
                <c:pt idx="34">
                  <c:v>0.97779464785412495</c:v>
                </c:pt>
                <c:pt idx="35">
                  <c:v>1.0761134620192301</c:v>
                </c:pt>
                <c:pt idx="36">
                  <c:v>1.17373154140109</c:v>
                </c:pt>
                <c:pt idx="37">
                  <c:v>1.2697061737167801</c:v>
                </c:pt>
                <c:pt idx="38">
                  <c:v>1.3631096447572399</c:v>
                </c:pt>
                <c:pt idx="39">
                  <c:v>1.4530382729270099</c:v>
                </c:pt>
                <c:pt idx="40">
                  <c:v>1.5386212329289399</c:v>
                </c:pt>
                <c:pt idx="41">
                  <c:v>1.6190290799848299</c:v>
                </c:pt>
                <c:pt idx="42">
                  <c:v>1.69348190499374</c:v>
                </c:pt>
                <c:pt idx="43">
                  <c:v>1.76125700205197</c:v>
                </c:pt>
                <c:pt idx="44">
                  <c:v>1.82169377455191</c:v>
                </c:pt>
                <c:pt idx="45">
                  <c:v>1.87422780566656</c:v>
                </c:pt>
                <c:pt idx="46">
                  <c:v>1.9183099398944301</c:v>
                </c:pt>
                <c:pt idx="47">
                  <c:v>1.9534494341980499</c:v>
                </c:pt>
                <c:pt idx="48">
                  <c:v>1.97954805697688</c:v>
                </c:pt>
                <c:pt idx="49">
                  <c:v>1.9960548235618201</c:v>
                </c:pt>
                <c:pt idx="50">
                  <c:v>2.0029594182874799</c:v>
                </c:pt>
                <c:pt idx="51">
                  <c:v>2.0002379720344901</c:v>
                </c:pt>
                <c:pt idx="52">
                  <c:v>1.98779782738792</c:v>
                </c:pt>
                <c:pt idx="53">
                  <c:v>1.96582460225425</c:v>
                </c:pt>
                <c:pt idx="54">
                  <c:v>1.9345197977461499</c:v>
                </c:pt>
                <c:pt idx="55">
                  <c:v>1.8941878108183601</c:v>
                </c:pt>
                <c:pt idx="56">
                  <c:v>1.84522052763418</c:v>
                </c:pt>
                <c:pt idx="57">
                  <c:v>1.7880937986645</c:v>
                </c:pt>
                <c:pt idx="58">
                  <c:v>1.72336272933117</c:v>
                </c:pt>
                <c:pt idx="59">
                  <c:v>1.6516562118874001</c:v>
                </c:pt>
                <c:pt idx="60">
                  <c:v>1.5736707005639801</c:v>
                </c:pt>
                <c:pt idx="61">
                  <c:v>1.4901633291638099</c:v>
                </c:pt>
                <c:pt idx="62">
                  <c:v>1.40194443443892</c:v>
                </c:pt>
                <c:pt idx="63">
                  <c:v>1.30986956359547</c:v>
                </c:pt>
                <c:pt idx="64">
                  <c:v>1.21483104848693</c:v>
                </c:pt>
                <c:pt idx="65">
                  <c:v>1.11774923332677</c:v>
                </c:pt>
                <c:pt idx="66">
                  <c:v>1.0195634459691201</c:v>
                </c:pt>
                <c:pt idx="67">
                  <c:v>0.92122280498107501</c:v>
                </c:pt>
                <c:pt idx="68">
                  <c:v>0.82367695584839395</c:v>
                </c:pt>
                <c:pt idx="69">
                  <c:v>0.72786682971531202</c:v>
                </c:pt>
                <c:pt idx="70">
                  <c:v>0.634715517071887</c:v>
                </c:pt>
                <c:pt idx="71">
                  <c:v>0.54511934679972895</c:v>
                </c:pt>
                <c:pt idx="72">
                  <c:v>0.459939258011134</c:v>
                </c:pt>
                <c:pt idx="73">
                  <c:v>0.37999254822611001</c:v>
                </c:pt>
                <c:pt idx="74">
                  <c:v>0.30604507669562903</c:v>
                </c:pt>
                <c:pt idx="75">
                  <c:v>0.238803996178442</c:v>
                </c:pt>
                <c:pt idx="76">
                  <c:v>0.178911080302769</c:v>
                </c:pt>
                <c:pt idx="77">
                  <c:v>0.12693670695229001</c:v>
                </c:pt>
                <c:pt idx="78">
                  <c:v>8.3374549962836303E-2</c:v>
                </c:pt>
                <c:pt idx="79">
                  <c:v>4.8636992907639502E-2</c:v>
                </c:pt>
                <c:pt idx="80">
                  <c:v>2.3052369774806299E-2</c:v>
                </c:pt>
                <c:pt idx="81">
                  <c:v>6.8519333603002004E-3</c:v>
                </c:pt>
                <c:pt idx="82">
                  <c:v>1.5058005481069999E-4</c:v>
                </c:pt>
                <c:pt idx="83">
                  <c:v>2.7260730000000002E-10</c:v>
                </c:pt>
                <c:pt idx="84">
                  <c:v>9.5999999999999998E-15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yVal>
          <c:smooth val="1"/>
        </c:ser>
        <c:axId val="115180288"/>
        <c:axId val="115182208"/>
      </c:scatterChart>
      <c:valAx>
        <c:axId val="115180288"/>
        <c:scaling>
          <c:orientation val="minMax"/>
          <c:max val="400000"/>
          <c:min val="150000"/>
        </c:scaling>
        <c:axPos val="b"/>
        <c:title>
          <c:tx>
            <c:rich>
              <a:bodyPr/>
              <a:lstStyle/>
              <a:p>
                <a:pPr algn="ctr" rtl="0">
                  <a:defRPr lang="en-US"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Channel Length (m)</a:t>
                </a:r>
              </a:p>
            </c:rich>
          </c:tx>
          <c:layout/>
        </c:title>
        <c:numFmt formatCode="#,##0" sourceLinked="0"/>
        <c:majorTickMark val="in"/>
        <c:tickLblPos val="nextTo"/>
        <c:spPr>
          <a:ln w="12700"/>
        </c:spPr>
        <c:txPr>
          <a:bodyPr/>
          <a:lstStyle/>
          <a:p>
            <a:pPr>
              <a:defRPr sz="1800" b="1"/>
            </a:pPr>
            <a:endParaRPr lang="en-US"/>
          </a:p>
        </c:txPr>
        <c:crossAx val="115182208"/>
        <c:crosses val="autoZero"/>
        <c:crossBetween val="midCat"/>
        <c:majorUnit val="100000"/>
        <c:minorUnit val="12000"/>
      </c:valAx>
      <c:valAx>
        <c:axId val="115182208"/>
        <c:scaling>
          <c:orientation val="minMax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en-US" sz="2000"/>
                  <a:t>Concentration (V/V)</a:t>
                </a:r>
              </a:p>
            </c:rich>
          </c:tx>
          <c:layout/>
        </c:title>
        <c:numFmt formatCode="#,##0.0" sourceLinked="0"/>
        <c:majorTickMark val="in"/>
        <c:tickLblPos val="nextTo"/>
        <c:spPr>
          <a:ln w="12700"/>
        </c:spPr>
        <c:txPr>
          <a:bodyPr/>
          <a:lstStyle/>
          <a:p>
            <a:pPr>
              <a:defRPr sz="1800" b="1"/>
            </a:pPr>
            <a:endParaRPr lang="en-US"/>
          </a:p>
        </c:txPr>
        <c:crossAx val="115180288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72697203383855491"/>
          <c:y val="0.17433078583977224"/>
          <c:w val="0.25979626293580166"/>
          <c:h val="0.55457402585858051"/>
        </c:manualLayout>
      </c:layout>
      <c:spPr>
        <a:ln>
          <a:solidFill>
            <a:schemeClr val="accent1"/>
          </a:solidFill>
        </a:ln>
      </c:spPr>
      <c:txPr>
        <a:bodyPr/>
        <a:lstStyle/>
        <a:p>
          <a:pPr>
            <a:defRPr sz="1200"/>
          </a:pPr>
          <a:endParaRPr lang="en-US"/>
        </a:p>
      </c:txPr>
    </c:legend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Diffusion</a:t>
            </a:r>
            <a:r>
              <a:rPr lang="en-US" baseline="0"/>
              <a:t> of mass with flux BC</a:t>
            </a:r>
            <a:endParaRPr lang="en-US"/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strRef>
              <c:f>Diff_Fletcher_Dirichlet!$P$1</c:f>
              <c:strCache>
                <c:ptCount val="1"/>
                <c:pt idx="0">
                  <c:v>C exact</c:v>
                </c:pt>
              </c:strCache>
            </c:strRef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Diff_Fletcher_Dirichlet!$O$2:$O$17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Diff_Fletcher_Dirichlet!$P$2:$P$17</c:f>
              <c:numCache>
                <c:formatCode>0.0000</c:formatCode>
                <c:ptCount val="16"/>
                <c:pt idx="0">
                  <c:v>0.278266929581512</c:v>
                </c:pt>
                <c:pt idx="1">
                  <c:v>0.39028466621084801</c:v>
                </c:pt>
                <c:pt idx="2">
                  <c:v>0.50213439080653499</c:v>
                </c:pt>
                <c:pt idx="3">
                  <c:v>0.61382117677403203</c:v>
                </c:pt>
                <c:pt idx="4">
                  <c:v>0.72535136875513895</c:v>
                </c:pt>
                <c:pt idx="5">
                  <c:v>0.83673253312752405</c:v>
                </c:pt>
                <c:pt idx="6">
                  <c:v>0.947973398972347</c:v>
                </c:pt>
                <c:pt idx="7">
                  <c:v>1.0590837899705501</c:v>
                </c:pt>
                <c:pt idx="8">
                  <c:v>1.1700745477591501</c:v>
                </c:pt>
                <c:pt idx="9">
                  <c:v>1.2809574473455101</c:v>
                </c:pt>
                <c:pt idx="10">
                  <c:v>1.39174510523952</c:v>
                </c:pt>
                <c:pt idx="11">
                  <c:v>1.50245088102041</c:v>
                </c:pt>
                <c:pt idx="12">
                  <c:v>1.61308877310622</c:v>
                </c:pt>
                <c:pt idx="13">
                  <c:v>1.72367330953906</c:v>
                </c:pt>
                <c:pt idx="14">
                  <c:v>1.8342194346382901</c:v>
                </c:pt>
                <c:pt idx="15">
                  <c:v>1.9447423924059399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Diff_Fletcher_Dirichlet!$R$1</c:f>
              <c:strCache>
                <c:ptCount val="1"/>
                <c:pt idx="0">
                  <c:v>C (t=T/2)</c:v>
                </c:pt>
              </c:strCache>
            </c:strRef>
          </c:tx>
          <c:spPr>
            <a:ln w="19050">
              <a:solidFill>
                <a:prstClr val="black"/>
              </a:solidFill>
            </a:ln>
          </c:spPr>
          <c:marker>
            <c:symbol val="triangle"/>
            <c:size val="6"/>
            <c:spPr>
              <a:solidFill>
                <a:sysClr val="windowText" lastClr="000000"/>
              </a:solidFill>
              <a:ln>
                <a:solidFill>
                  <a:prstClr val="black"/>
                </a:solidFill>
              </a:ln>
            </c:spPr>
          </c:marker>
          <c:xVal>
            <c:numRef>
              <c:f>Diff_Fletcher_Dirichlet!$O$2:$O$17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Diff_Fletcher_Dirichlet!$R$2:$R$17</c:f>
              <c:numCache>
                <c:formatCode>0.0000</c:formatCode>
                <c:ptCount val="16"/>
                <c:pt idx="0">
                  <c:v>0.547618942849876</c:v>
                </c:pt>
                <c:pt idx="1">
                  <c:v>0.65561043789848805</c:v>
                </c:pt>
                <c:pt idx="2">
                  <c:v>0.76005209899005299</c:v>
                </c:pt>
                <c:pt idx="3">
                  <c:v>0.86176330885957797</c:v>
                </c:pt>
                <c:pt idx="4">
                  <c:v>0.961195746305611</c:v>
                </c:pt>
                <c:pt idx="5">
                  <c:v>1.0586134272022301</c:v>
                </c:pt>
                <c:pt idx="6">
                  <c:v>1.15419352645891</c:v>
                </c:pt>
                <c:pt idx="7">
                  <c:v>1.24808054706204</c:v>
                </c:pt>
                <c:pt idx="8">
                  <c:v>1.3404137005507699</c:v>
                </c:pt>
                <c:pt idx="9">
                  <c:v>1.43133938849621</c:v>
                </c:pt>
                <c:pt idx="10">
                  <c:v>1.5210157399726201</c:v>
                </c:pt>
                <c:pt idx="11">
                  <c:v>1.6096131584020901</c:v>
                </c:pt>
                <c:pt idx="12">
                  <c:v>1.69731304226508</c:v>
                </c:pt>
                <c:pt idx="13">
                  <c:v>1.7843058042092099</c:v>
                </c:pt>
                <c:pt idx="14">
                  <c:v>1.87078872683727</c:v>
                </c:pt>
                <c:pt idx="15">
                  <c:v>1.95696387551976</c:v>
                </c:pt>
              </c:numCache>
            </c:numRef>
          </c:yVal>
          <c:smooth val="1"/>
        </c:ser>
        <c:ser>
          <c:idx val="3"/>
          <c:order val="2"/>
          <c:tx>
            <c:strRef>
              <c:f>Diff_Fletcher_Dirichlet!$S$1</c:f>
              <c:strCache>
                <c:ptCount val="1"/>
                <c:pt idx="0">
                  <c:v>C (t=0)</c:v>
                </c:pt>
              </c:strCache>
            </c:strRef>
          </c:tx>
          <c:spPr>
            <a:ln w="19050">
              <a:solidFill>
                <a:schemeClr val="tx1"/>
              </a:solidFill>
            </a:ln>
          </c:spPr>
          <c:marker>
            <c:symbol val="diamond"/>
            <c:size val="7"/>
            <c:spPr>
              <a:noFill/>
              <a:ln>
                <a:solidFill>
                  <a:prstClr val="black"/>
                </a:solidFill>
              </a:ln>
            </c:spPr>
          </c:marker>
          <c:xVal>
            <c:numRef>
              <c:f>Diff_Fletcher_Dirichlet!$O$2:$O$17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Diff_Fletcher_Dirichlet!$S$2:$S$17</c:f>
              <c:numCache>
                <c:formatCode>0.0000</c:formatCode>
                <c:ptCount val="16"/>
                <c:pt idx="0">
                  <c:v>4.1743181578248398</c:v>
                </c:pt>
                <c:pt idx="1">
                  <c:v>4.2009959840613504</c:v>
                </c:pt>
                <c:pt idx="2">
                  <c:v>4.1977748819874998</c:v>
                </c:pt>
                <c:pt idx="3">
                  <c:v>4.1655576999458201</c:v>
                </c:pt>
                <c:pt idx="4">
                  <c:v>4.1054735117664398</c:v>
                </c:pt>
                <c:pt idx="5">
                  <c:v>4.0188688078080901</c:v>
                </c:pt>
                <c:pt idx="6">
                  <c:v>3.9072969897299199</c:v>
                </c:pt>
                <c:pt idx="7">
                  <c:v>3.7725062509550402</c:v>
                </c:pt>
                <c:pt idx="8">
                  <c:v>3.61642593738171</c:v>
                </c:pt>
                <c:pt idx="9">
                  <c:v>3.44115149475493</c:v>
                </c:pt>
                <c:pt idx="10">
                  <c:v>3.2489281201381002</c:v>
                </c:pt>
                <c:pt idx="11">
                  <c:v>3.0421332450348499</c:v>
                </c:pt>
                <c:pt idx="12">
                  <c:v>2.8232579868265502</c:v>
                </c:pt>
                <c:pt idx="13">
                  <c:v>2.59488771324017</c:v>
                </c:pt>
                <c:pt idx="14">
                  <c:v>2.3596818714811998</c:v>
                </c:pt>
                <c:pt idx="15">
                  <c:v>2.1203532394034301</c:v>
                </c:pt>
              </c:numCache>
            </c:numRef>
          </c:yVal>
          <c:smooth val="1"/>
        </c:ser>
        <c:ser>
          <c:idx val="4"/>
          <c:order val="3"/>
          <c:tx>
            <c:strRef>
              <c:f>Diff_Fletcher_Dirichlet!$T$1</c:f>
              <c:strCache>
                <c:ptCount val="1"/>
                <c:pt idx="0">
                  <c:v>C (t=T/4)</c:v>
                </c:pt>
              </c:strCache>
            </c:strRef>
          </c:tx>
          <c:spPr>
            <a:ln w="15875">
              <a:solidFill>
                <a:schemeClr val="tx1"/>
              </a:solidFill>
            </a:ln>
          </c:spPr>
          <c:marker>
            <c:symbol val="circle"/>
            <c:size val="4"/>
            <c:spPr>
              <a:solidFill>
                <a:sysClr val="windowText" lastClr="000000"/>
              </a:solidFill>
              <a:ln>
                <a:solidFill>
                  <a:prstClr val="black"/>
                </a:solidFill>
              </a:ln>
            </c:spPr>
          </c:marker>
          <c:xVal>
            <c:numRef>
              <c:f>Diff_Fletcher_Dirichlet!$O$2:$O$17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Diff_Fletcher_Dirichlet!$T$2:$T$17</c:f>
              <c:numCache>
                <c:formatCode>0.0000</c:formatCode>
                <c:ptCount val="16"/>
                <c:pt idx="0">
                  <c:v>1.32686423635367</c:v>
                </c:pt>
                <c:pt idx="1">
                  <c:v>1.4173836246995399</c:v>
                </c:pt>
                <c:pt idx="2">
                  <c:v>1.4987988268633301</c:v>
                </c:pt>
                <c:pt idx="3">
                  <c:v>1.57177821827631</c:v>
                </c:pt>
                <c:pt idx="4">
                  <c:v>1.6368897447420301</c:v>
                </c:pt>
                <c:pt idx="5">
                  <c:v>1.69465525445558</c:v>
                </c:pt>
                <c:pt idx="6">
                  <c:v>1.74558585378523</c:v>
                </c:pt>
                <c:pt idx="7">
                  <c:v>1.7902040034117299</c:v>
                </c:pt>
                <c:pt idx="8">
                  <c:v>1.82905640806286</c:v>
                </c:pt>
                <c:pt idx="9">
                  <c:v>1.86272055709113</c:v>
                </c:pt>
                <c:pt idx="10">
                  <c:v>1.89180691770625</c:v>
                </c:pt>
                <c:pt idx="11">
                  <c:v>1.91695817442109</c:v>
                </c:pt>
                <c:pt idx="12">
                  <c:v>1.93884647870515</c:v>
                </c:pt>
                <c:pt idx="13">
                  <c:v>1.95816937194306</c:v>
                </c:pt>
                <c:pt idx="14">
                  <c:v>1.97564483626567</c:v>
                </c:pt>
                <c:pt idx="15">
                  <c:v>1.992005785555</c:v>
                </c:pt>
              </c:numCache>
            </c:numRef>
          </c:yVal>
          <c:smooth val="1"/>
        </c:ser>
        <c:ser>
          <c:idx val="5"/>
          <c:order val="4"/>
          <c:tx>
            <c:strRef>
              <c:f>Diff_Fletcher_Dirichlet!$U$1</c:f>
              <c:strCache>
                <c:ptCount val="1"/>
                <c:pt idx="0">
                  <c:v>C (t=T)</c:v>
                </c:pt>
              </c:strCache>
            </c:strRef>
          </c:tx>
          <c:spPr>
            <a:ln w="15875">
              <a:noFill/>
              <a:prstDash val="sysDash"/>
            </a:ln>
          </c:spPr>
          <c:marker>
            <c:symbol val="square"/>
            <c:size val="7"/>
            <c:spPr>
              <a:noFill/>
              <a:ln>
                <a:solidFill>
                  <a:prstClr val="black"/>
                </a:solidFill>
              </a:ln>
            </c:spPr>
          </c:marker>
          <c:xVal>
            <c:numRef>
              <c:f>Diff_Fletcher_Dirichlet!$O$2:$O$17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Diff_Fletcher_Dirichlet!$U$2:$U$17</c:f>
              <c:numCache>
                <c:formatCode>0.0000</c:formatCode>
                <c:ptCount val="16"/>
                <c:pt idx="0">
                  <c:v>0.276401834838996</c:v>
                </c:pt>
                <c:pt idx="1">
                  <c:v>0.39025290535755403</c:v>
                </c:pt>
                <c:pt idx="2">
                  <c:v>0.50240216801718796</c:v>
                </c:pt>
                <c:pt idx="3">
                  <c:v>0.61399100146006103</c:v>
                </c:pt>
                <c:pt idx="4">
                  <c:v>0.725396547275731</c:v>
                </c:pt>
                <c:pt idx="5">
                  <c:v>0.83670849644777001</c:v>
                </c:pt>
                <c:pt idx="6">
                  <c:v>0.94792809258362798</c:v>
                </c:pt>
                <c:pt idx="7">
                  <c:v>1.0590419696626201</c:v>
                </c:pt>
                <c:pt idx="8">
                  <c:v>1.1700438275257401</c:v>
                </c:pt>
                <c:pt idx="9">
                  <c:v>1.2809369771550101</c:v>
                </c:pt>
                <c:pt idx="10">
                  <c:v>1.39173153454897</c:v>
                </c:pt>
                <c:pt idx="11">
                  <c:v>1.50244127548842</c:v>
                </c:pt>
                <c:pt idx="12">
                  <c:v>1.6130814912572899</c:v>
                </c:pt>
                <c:pt idx="13">
                  <c:v>1.7236678531706</c:v>
                </c:pt>
                <c:pt idx="14">
                  <c:v>1.83421595051496</c:v>
                </c:pt>
                <c:pt idx="15">
                  <c:v>1.94474118489142</c:v>
                </c:pt>
              </c:numCache>
            </c:numRef>
          </c:yVal>
          <c:smooth val="1"/>
        </c:ser>
        <c:axId val="113913216"/>
        <c:axId val="113915776"/>
      </c:scatterChart>
      <c:valAx>
        <c:axId val="113913216"/>
        <c:scaling>
          <c:orientation val="minMax"/>
          <c:max val="1"/>
          <c:min val="0.1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/>
                  <a:t>Channel</a:t>
                </a:r>
                <a:r>
                  <a:rPr lang="en-US" sz="1400" baseline="0"/>
                  <a:t> Length (m)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42578611314713632"/>
              <c:y val="0.92745322834645649"/>
            </c:manualLayout>
          </c:layout>
        </c:title>
        <c:numFmt formatCode="0.00" sourceLinked="0"/>
        <c:majorTickMark val="in"/>
        <c:tickLblPos val="nextTo"/>
        <c:txPr>
          <a:bodyPr/>
          <a:lstStyle/>
          <a:p>
            <a:pPr>
              <a:defRPr sz="1400" b="1"/>
            </a:pPr>
            <a:endParaRPr lang="en-US"/>
          </a:p>
        </c:txPr>
        <c:crossAx val="113915776"/>
        <c:crosses val="autoZero"/>
        <c:crossBetween val="midCat"/>
      </c:valAx>
      <c:valAx>
        <c:axId val="113915776"/>
        <c:scaling>
          <c:orientation val="minMax"/>
        </c:scaling>
        <c:axPos val="l"/>
        <c:majorGridlines>
          <c:spPr>
            <a:ln w="3175">
              <a:solidFill>
                <a:sysClr val="window" lastClr="FFFFFF">
                  <a:lumMod val="65000"/>
                </a:sysClr>
              </a:solidFill>
              <a:prstDash val="sysDot"/>
            </a:ln>
          </c:spPr>
        </c:majorGridlines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Concentration (V/V)</a:t>
                </a:r>
              </a:p>
            </c:rich>
          </c:tx>
          <c:layout/>
        </c:title>
        <c:numFmt formatCode="0.0" sourceLinked="0"/>
        <c:majorTickMark val="in"/>
        <c:tickLblPos val="nextTo"/>
        <c:txPr>
          <a:bodyPr/>
          <a:lstStyle/>
          <a:p>
            <a:pPr>
              <a:defRPr sz="1400" b="1"/>
            </a:pPr>
            <a:endParaRPr lang="en-US"/>
          </a:p>
        </c:txPr>
        <c:crossAx val="11391321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3212601195311264"/>
          <c:y val="0.25794309711286123"/>
          <c:w val="0.15806157763986034"/>
          <c:h val="0.42004724409448818"/>
        </c:manualLayout>
      </c:layout>
      <c:spPr>
        <a:ln>
          <a:solidFill>
            <a:schemeClr val="tx1"/>
          </a:solidFill>
        </a:ln>
      </c:spPr>
      <c:txPr>
        <a:bodyPr/>
        <a:lstStyle/>
        <a:p>
          <a:pPr>
            <a:defRPr sz="1200" b="1"/>
          </a:pPr>
          <a:endParaRPr lang="en-US"/>
        </a:p>
      </c:txPr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Diffusion</a:t>
            </a:r>
            <a:r>
              <a:rPr lang="en-US" sz="1600" baseline="0"/>
              <a:t> of mass with flux BC</a:t>
            </a:r>
            <a:endParaRPr lang="en-US" sz="1600"/>
          </a:p>
        </c:rich>
      </c:tx>
      <c:layout/>
    </c:title>
    <c:plotArea>
      <c:layout>
        <c:manualLayout>
          <c:layoutTarget val="inner"/>
          <c:xMode val="edge"/>
          <c:yMode val="edge"/>
          <c:x val="0.10000224062914806"/>
          <c:y val="0.10894656167979003"/>
          <c:w val="0.65898049313414631"/>
          <c:h val="0.69256440944881892"/>
        </c:manualLayout>
      </c:layout>
      <c:scatterChart>
        <c:scatterStyle val="smoothMarker"/>
        <c:ser>
          <c:idx val="0"/>
          <c:order val="0"/>
          <c:tx>
            <c:strRef>
              <c:f>Diff_Fletcher_Dirichlet!$P$1</c:f>
              <c:strCache>
                <c:ptCount val="1"/>
                <c:pt idx="0">
                  <c:v>C exact</c:v>
                </c:pt>
              </c:strCache>
            </c:strRef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Diff_Fletcher_Dirichlet!$O$2:$O$17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Diff_Fletcher_Dirichlet!$P$2:$P$17</c:f>
              <c:numCache>
                <c:formatCode>0.0000</c:formatCode>
                <c:ptCount val="16"/>
                <c:pt idx="0">
                  <c:v>0.278266929581512</c:v>
                </c:pt>
                <c:pt idx="1">
                  <c:v>0.39028466621084801</c:v>
                </c:pt>
                <c:pt idx="2">
                  <c:v>0.50213439080653499</c:v>
                </c:pt>
                <c:pt idx="3">
                  <c:v>0.61382117677403203</c:v>
                </c:pt>
                <c:pt idx="4">
                  <c:v>0.72535136875513895</c:v>
                </c:pt>
                <c:pt idx="5">
                  <c:v>0.83673253312752405</c:v>
                </c:pt>
                <c:pt idx="6">
                  <c:v>0.947973398972347</c:v>
                </c:pt>
                <c:pt idx="7">
                  <c:v>1.0590837899705501</c:v>
                </c:pt>
                <c:pt idx="8">
                  <c:v>1.1700745477591501</c:v>
                </c:pt>
                <c:pt idx="9">
                  <c:v>1.2809574473455101</c:v>
                </c:pt>
                <c:pt idx="10">
                  <c:v>1.39174510523952</c:v>
                </c:pt>
                <c:pt idx="11">
                  <c:v>1.50245088102041</c:v>
                </c:pt>
                <c:pt idx="12">
                  <c:v>1.61308877310622</c:v>
                </c:pt>
                <c:pt idx="13">
                  <c:v>1.72367330953906</c:v>
                </c:pt>
                <c:pt idx="14">
                  <c:v>1.8342194346382901</c:v>
                </c:pt>
                <c:pt idx="15">
                  <c:v>1.9447423924059399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Diff_Fletcher_Dirichlet!$R$1</c:f>
              <c:strCache>
                <c:ptCount val="1"/>
                <c:pt idx="0">
                  <c:v>C (t=T/2)</c:v>
                </c:pt>
              </c:strCache>
            </c:strRef>
          </c:tx>
          <c:spPr>
            <a:ln w="19050">
              <a:solidFill>
                <a:prstClr val="black"/>
              </a:solidFill>
            </a:ln>
          </c:spPr>
          <c:marker>
            <c:symbol val="triangle"/>
            <c:size val="6"/>
            <c:spPr>
              <a:solidFill>
                <a:sysClr val="windowText" lastClr="000000"/>
              </a:solidFill>
              <a:ln>
                <a:solidFill>
                  <a:prstClr val="black"/>
                </a:solidFill>
              </a:ln>
            </c:spPr>
          </c:marker>
          <c:xVal>
            <c:numRef>
              <c:f>Diff_Fletcher_Dirichlet!$O$2:$O$17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Diff_Fletcher_Dirichlet!$R$2:$R$17</c:f>
              <c:numCache>
                <c:formatCode>0.0000</c:formatCode>
                <c:ptCount val="16"/>
                <c:pt idx="0">
                  <c:v>0.547618942849876</c:v>
                </c:pt>
                <c:pt idx="1">
                  <c:v>0.65561043789848805</c:v>
                </c:pt>
                <c:pt idx="2">
                  <c:v>0.76005209899005299</c:v>
                </c:pt>
                <c:pt idx="3">
                  <c:v>0.86176330885957797</c:v>
                </c:pt>
                <c:pt idx="4">
                  <c:v>0.961195746305611</c:v>
                </c:pt>
                <c:pt idx="5">
                  <c:v>1.0586134272022301</c:v>
                </c:pt>
                <c:pt idx="6">
                  <c:v>1.15419352645891</c:v>
                </c:pt>
                <c:pt idx="7">
                  <c:v>1.24808054706204</c:v>
                </c:pt>
                <c:pt idx="8">
                  <c:v>1.3404137005507699</c:v>
                </c:pt>
                <c:pt idx="9">
                  <c:v>1.43133938849621</c:v>
                </c:pt>
                <c:pt idx="10">
                  <c:v>1.5210157399726201</c:v>
                </c:pt>
                <c:pt idx="11">
                  <c:v>1.6096131584020901</c:v>
                </c:pt>
                <c:pt idx="12">
                  <c:v>1.69731304226508</c:v>
                </c:pt>
                <c:pt idx="13">
                  <c:v>1.7843058042092099</c:v>
                </c:pt>
                <c:pt idx="14">
                  <c:v>1.87078872683727</c:v>
                </c:pt>
                <c:pt idx="15">
                  <c:v>1.95696387551976</c:v>
                </c:pt>
              </c:numCache>
            </c:numRef>
          </c:yVal>
          <c:smooth val="1"/>
        </c:ser>
        <c:ser>
          <c:idx val="3"/>
          <c:order val="2"/>
          <c:tx>
            <c:strRef>
              <c:f>Diff_Fletcher_Dirichlet!$S$1</c:f>
              <c:strCache>
                <c:ptCount val="1"/>
                <c:pt idx="0">
                  <c:v>C (t=0)</c:v>
                </c:pt>
              </c:strCache>
            </c:strRef>
          </c:tx>
          <c:spPr>
            <a:ln w="19050">
              <a:solidFill>
                <a:schemeClr val="tx1"/>
              </a:solidFill>
            </a:ln>
          </c:spPr>
          <c:marker>
            <c:symbol val="diamond"/>
            <c:size val="7"/>
            <c:spPr>
              <a:noFill/>
              <a:ln>
                <a:solidFill>
                  <a:prstClr val="black"/>
                </a:solidFill>
              </a:ln>
            </c:spPr>
          </c:marker>
          <c:xVal>
            <c:numRef>
              <c:f>Diff_Fletcher_Dirichlet!$O$2:$O$17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Diff_Fletcher_Dirichlet!$S$2:$S$17</c:f>
              <c:numCache>
                <c:formatCode>0.0000</c:formatCode>
                <c:ptCount val="16"/>
                <c:pt idx="0">
                  <c:v>4.1743181578248398</c:v>
                </c:pt>
                <c:pt idx="1">
                  <c:v>4.2009959840613504</c:v>
                </c:pt>
                <c:pt idx="2">
                  <c:v>4.1977748819874998</c:v>
                </c:pt>
                <c:pt idx="3">
                  <c:v>4.1655576999458201</c:v>
                </c:pt>
                <c:pt idx="4">
                  <c:v>4.1054735117664398</c:v>
                </c:pt>
                <c:pt idx="5">
                  <c:v>4.0188688078080901</c:v>
                </c:pt>
                <c:pt idx="6">
                  <c:v>3.9072969897299199</c:v>
                </c:pt>
                <c:pt idx="7">
                  <c:v>3.7725062509550402</c:v>
                </c:pt>
                <c:pt idx="8">
                  <c:v>3.61642593738171</c:v>
                </c:pt>
                <c:pt idx="9">
                  <c:v>3.44115149475493</c:v>
                </c:pt>
                <c:pt idx="10">
                  <c:v>3.2489281201381002</c:v>
                </c:pt>
                <c:pt idx="11">
                  <c:v>3.0421332450348499</c:v>
                </c:pt>
                <c:pt idx="12">
                  <c:v>2.8232579868265502</c:v>
                </c:pt>
                <c:pt idx="13">
                  <c:v>2.59488771324017</c:v>
                </c:pt>
                <c:pt idx="14">
                  <c:v>2.3596818714811998</c:v>
                </c:pt>
                <c:pt idx="15">
                  <c:v>2.1203532394034301</c:v>
                </c:pt>
              </c:numCache>
            </c:numRef>
          </c:yVal>
          <c:smooth val="1"/>
        </c:ser>
        <c:ser>
          <c:idx val="4"/>
          <c:order val="3"/>
          <c:tx>
            <c:strRef>
              <c:f>Diff_Fletcher_Dirichlet!$T$1</c:f>
              <c:strCache>
                <c:ptCount val="1"/>
                <c:pt idx="0">
                  <c:v>C (t=T/4)</c:v>
                </c:pt>
              </c:strCache>
            </c:strRef>
          </c:tx>
          <c:spPr>
            <a:ln w="15875">
              <a:solidFill>
                <a:schemeClr val="tx1"/>
              </a:solidFill>
            </a:ln>
          </c:spPr>
          <c:marker>
            <c:symbol val="circle"/>
            <c:size val="4"/>
            <c:spPr>
              <a:solidFill>
                <a:sysClr val="windowText" lastClr="000000"/>
              </a:solidFill>
              <a:ln>
                <a:solidFill>
                  <a:prstClr val="black"/>
                </a:solidFill>
              </a:ln>
            </c:spPr>
          </c:marker>
          <c:xVal>
            <c:numRef>
              <c:f>Diff_Fletcher_Dirichlet!$O$2:$O$17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Diff_Fletcher_Dirichlet!$T$2:$T$17</c:f>
              <c:numCache>
                <c:formatCode>0.0000</c:formatCode>
                <c:ptCount val="16"/>
                <c:pt idx="0">
                  <c:v>1.32686423635367</c:v>
                </c:pt>
                <c:pt idx="1">
                  <c:v>1.4173836246995399</c:v>
                </c:pt>
                <c:pt idx="2">
                  <c:v>1.4987988268633301</c:v>
                </c:pt>
                <c:pt idx="3">
                  <c:v>1.57177821827631</c:v>
                </c:pt>
                <c:pt idx="4">
                  <c:v>1.6368897447420301</c:v>
                </c:pt>
                <c:pt idx="5">
                  <c:v>1.69465525445558</c:v>
                </c:pt>
                <c:pt idx="6">
                  <c:v>1.74558585378523</c:v>
                </c:pt>
                <c:pt idx="7">
                  <c:v>1.7902040034117299</c:v>
                </c:pt>
                <c:pt idx="8">
                  <c:v>1.82905640806286</c:v>
                </c:pt>
                <c:pt idx="9">
                  <c:v>1.86272055709113</c:v>
                </c:pt>
                <c:pt idx="10">
                  <c:v>1.89180691770625</c:v>
                </c:pt>
                <c:pt idx="11">
                  <c:v>1.91695817442109</c:v>
                </c:pt>
                <c:pt idx="12">
                  <c:v>1.93884647870515</c:v>
                </c:pt>
                <c:pt idx="13">
                  <c:v>1.95816937194306</c:v>
                </c:pt>
                <c:pt idx="14">
                  <c:v>1.97564483626567</c:v>
                </c:pt>
                <c:pt idx="15">
                  <c:v>1.992005785555</c:v>
                </c:pt>
              </c:numCache>
            </c:numRef>
          </c:yVal>
          <c:smooth val="1"/>
        </c:ser>
        <c:ser>
          <c:idx val="5"/>
          <c:order val="4"/>
          <c:tx>
            <c:strRef>
              <c:f>Diff_Fletcher_Dirichlet!$U$1</c:f>
              <c:strCache>
                <c:ptCount val="1"/>
                <c:pt idx="0">
                  <c:v>C (t=T)</c:v>
                </c:pt>
              </c:strCache>
            </c:strRef>
          </c:tx>
          <c:spPr>
            <a:ln w="15875">
              <a:noFill/>
              <a:prstDash val="sysDash"/>
            </a:ln>
          </c:spPr>
          <c:marker>
            <c:symbol val="square"/>
            <c:size val="7"/>
            <c:spPr>
              <a:noFill/>
              <a:ln>
                <a:solidFill>
                  <a:prstClr val="black"/>
                </a:solidFill>
              </a:ln>
            </c:spPr>
          </c:marker>
          <c:xVal>
            <c:numRef>
              <c:f>Diff_Fletcher_Dirichlet!$O$2:$O$17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Diff_Fletcher_Dirichlet!$U$2:$U$17</c:f>
              <c:numCache>
                <c:formatCode>0.0000</c:formatCode>
                <c:ptCount val="16"/>
                <c:pt idx="0">
                  <c:v>0.276401834838996</c:v>
                </c:pt>
                <c:pt idx="1">
                  <c:v>0.39025290535755403</c:v>
                </c:pt>
                <c:pt idx="2">
                  <c:v>0.50240216801718796</c:v>
                </c:pt>
                <c:pt idx="3">
                  <c:v>0.61399100146006103</c:v>
                </c:pt>
                <c:pt idx="4">
                  <c:v>0.725396547275731</c:v>
                </c:pt>
                <c:pt idx="5">
                  <c:v>0.83670849644777001</c:v>
                </c:pt>
                <c:pt idx="6">
                  <c:v>0.94792809258362798</c:v>
                </c:pt>
                <c:pt idx="7">
                  <c:v>1.0590419696626201</c:v>
                </c:pt>
                <c:pt idx="8">
                  <c:v>1.1700438275257401</c:v>
                </c:pt>
                <c:pt idx="9">
                  <c:v>1.2809369771550101</c:v>
                </c:pt>
                <c:pt idx="10">
                  <c:v>1.39173153454897</c:v>
                </c:pt>
                <c:pt idx="11">
                  <c:v>1.50244127548842</c:v>
                </c:pt>
                <c:pt idx="12">
                  <c:v>1.6130814912572899</c:v>
                </c:pt>
                <c:pt idx="13">
                  <c:v>1.7236678531706</c:v>
                </c:pt>
                <c:pt idx="14">
                  <c:v>1.83421595051496</c:v>
                </c:pt>
                <c:pt idx="15">
                  <c:v>1.94474118489142</c:v>
                </c:pt>
              </c:numCache>
            </c:numRef>
          </c:yVal>
          <c:smooth val="1"/>
        </c:ser>
        <c:axId val="113951488"/>
        <c:axId val="113953792"/>
      </c:scatterChart>
      <c:valAx>
        <c:axId val="113951488"/>
        <c:scaling>
          <c:orientation val="minMax"/>
          <c:max val="1"/>
          <c:min val="0.1"/>
        </c:scaling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Channel</a:t>
                </a:r>
                <a:r>
                  <a:rPr lang="en-US" sz="1200" baseline="0"/>
                  <a:t> Length  (m)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42578611314713632"/>
              <c:y val="0.92745322834645649"/>
            </c:manualLayout>
          </c:layout>
        </c:title>
        <c:numFmt formatCode="0.00" sourceLinked="0"/>
        <c:majorTickMark val="in"/>
        <c:tickLblPos val="nextTo"/>
        <c:txPr>
          <a:bodyPr/>
          <a:lstStyle/>
          <a:p>
            <a:pPr>
              <a:defRPr sz="1200" b="1"/>
            </a:pPr>
            <a:endParaRPr lang="en-US"/>
          </a:p>
        </c:txPr>
        <c:crossAx val="113953792"/>
        <c:crosses val="autoZero"/>
        <c:crossBetween val="midCat"/>
        <c:majorUnit val="0.2"/>
      </c:valAx>
      <c:valAx>
        <c:axId val="11395379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Concentration (V/V)</a:t>
                </a:r>
              </a:p>
            </c:rich>
          </c:tx>
          <c:layout/>
        </c:title>
        <c:numFmt formatCode="0.0" sourceLinked="0"/>
        <c:majorTickMark val="in"/>
        <c:tickLblPos val="nextTo"/>
        <c:txPr>
          <a:bodyPr/>
          <a:lstStyle/>
          <a:p>
            <a:pPr>
              <a:defRPr sz="1200" b="1"/>
            </a:pPr>
            <a:endParaRPr lang="en-US"/>
          </a:p>
        </c:txPr>
        <c:crossAx val="113951488"/>
        <c:crosses val="autoZero"/>
        <c:crossBetween val="midCat"/>
        <c:majorUnit val="1.5"/>
      </c:valAx>
    </c:plotArea>
    <c:legend>
      <c:legendPos val="r"/>
      <c:layout>
        <c:manualLayout>
          <c:xMode val="edge"/>
          <c:yMode val="edge"/>
          <c:x val="0.72091869400680664"/>
          <c:y val="3.6609763779527592E-2"/>
          <c:w val="0.15806157763986034"/>
          <c:h val="0.42004724409448818"/>
        </c:manualLayout>
      </c:layout>
      <c:spPr>
        <a:ln>
          <a:solidFill>
            <a:schemeClr val="tx1"/>
          </a:solidFill>
        </a:ln>
      </c:spPr>
      <c:txPr>
        <a:bodyPr/>
        <a:lstStyle/>
        <a:p>
          <a:pPr>
            <a:defRPr sz="1200" b="1"/>
          </a:pPr>
          <a:endParaRPr lang="en-US"/>
        </a:p>
      </c:txPr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Diffusion</a:t>
            </a:r>
            <a:r>
              <a:rPr lang="en-US" baseline="0"/>
              <a:t> of mass with flux BC</a:t>
            </a:r>
            <a:endParaRPr lang="en-US"/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strRef>
              <c:f>Diff_Fletcher_Neumann!$P$1</c:f>
              <c:strCache>
                <c:ptCount val="1"/>
                <c:pt idx="0">
                  <c:v>C exact</c:v>
                </c:pt>
              </c:strCache>
            </c:strRef>
          </c:tx>
          <c:spPr>
            <a:ln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Diff_Fletcher_Neumann!$O$2:$O$17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Diff_Fletcher_Neumann!$P$2:$P$17</c:f>
              <c:numCache>
                <c:formatCode>0.0000</c:formatCode>
                <c:ptCount val="16"/>
                <c:pt idx="0">
                  <c:v>0.278266929581512</c:v>
                </c:pt>
                <c:pt idx="1">
                  <c:v>0.39028466621084801</c:v>
                </c:pt>
                <c:pt idx="2">
                  <c:v>0.50213439080653499</c:v>
                </c:pt>
                <c:pt idx="3">
                  <c:v>0.61382117677403203</c:v>
                </c:pt>
                <c:pt idx="4">
                  <c:v>0.72535136875513895</c:v>
                </c:pt>
                <c:pt idx="5">
                  <c:v>0.83673253312752405</c:v>
                </c:pt>
                <c:pt idx="6">
                  <c:v>0.947973398972347</c:v>
                </c:pt>
                <c:pt idx="7">
                  <c:v>1.0590837899705501</c:v>
                </c:pt>
                <c:pt idx="8">
                  <c:v>1.1700745477591501</c:v>
                </c:pt>
                <c:pt idx="9">
                  <c:v>1.2809574473455101</c:v>
                </c:pt>
                <c:pt idx="10">
                  <c:v>1.39174510523952</c:v>
                </c:pt>
                <c:pt idx="11">
                  <c:v>1.50245088102041</c:v>
                </c:pt>
                <c:pt idx="12">
                  <c:v>1.61308877310622</c:v>
                </c:pt>
                <c:pt idx="13">
                  <c:v>1.72367330953906</c:v>
                </c:pt>
                <c:pt idx="14">
                  <c:v>1.8342194346382901</c:v>
                </c:pt>
                <c:pt idx="15">
                  <c:v>1.9447423924059399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Diff_Fletcher_Neumann!$R$1</c:f>
              <c:strCache>
                <c:ptCount val="1"/>
                <c:pt idx="0">
                  <c:v>C (t=T/2)</c:v>
                </c:pt>
              </c:strCache>
            </c:strRef>
          </c:tx>
          <c:xVal>
            <c:numRef>
              <c:f>Diff_Fletcher_Neumann!$O$2:$O$17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Diff_Fletcher_Neumann!$R$2:$R$17</c:f>
              <c:numCache>
                <c:formatCode>0.0000</c:formatCode>
                <c:ptCount val="16"/>
                <c:pt idx="0">
                  <c:v>0.53055715424585603</c:v>
                </c:pt>
                <c:pt idx="1">
                  <c:v>0.63663944586752697</c:v>
                </c:pt>
                <c:pt idx="2">
                  <c:v>0.74047825321446104</c:v>
                </c:pt>
                <c:pt idx="3">
                  <c:v>0.84214736681926095</c:v>
                </c:pt>
                <c:pt idx="4">
                  <c:v>0.94173335749981402</c:v>
                </c:pt>
                <c:pt idx="5">
                  <c:v>1.03933704518516</c:v>
                </c:pt>
                <c:pt idx="6">
                  <c:v>1.13507375070936</c:v>
                </c:pt>
                <c:pt idx="7">
                  <c:v>1.2290728157624899</c:v>
                </c:pt>
                <c:pt idx="8">
                  <c:v>1.3214766869741801</c:v>
                </c:pt>
                <c:pt idx="9">
                  <c:v>1.41243977432264</c:v>
                </c:pt>
                <c:pt idx="10">
                  <c:v>1.50212729793531</c:v>
                </c:pt>
                <c:pt idx="11">
                  <c:v>1.5907144408057301</c:v>
                </c:pt>
                <c:pt idx="12">
                  <c:v>1.6783863648733801</c:v>
                </c:pt>
                <c:pt idx="13">
                  <c:v>1.76534009663348</c:v>
                </c:pt>
                <c:pt idx="14">
                  <c:v>1.8517900690470499</c:v>
                </c:pt>
                <c:pt idx="15">
                  <c:v>1.93798041745216</c:v>
                </c:pt>
              </c:numCache>
            </c:numRef>
          </c:yVal>
          <c:smooth val="1"/>
        </c:ser>
        <c:ser>
          <c:idx val="3"/>
          <c:order val="2"/>
          <c:tx>
            <c:strRef>
              <c:f>Diff_Fletcher_Neumann!$S$1</c:f>
              <c:strCache>
                <c:ptCount val="1"/>
                <c:pt idx="0">
                  <c:v>C (t=0)</c:v>
                </c:pt>
              </c:strCache>
            </c:strRef>
          </c:tx>
          <c:marker>
            <c:symbol val="none"/>
          </c:marker>
          <c:xVal>
            <c:numRef>
              <c:f>Diff_Fletcher_Neumann!$O$2:$O$17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Diff_Fletcher_Neumann!$S$2:$S$17</c:f>
              <c:numCache>
                <c:formatCode>0.0000</c:formatCode>
                <c:ptCount val="16"/>
                <c:pt idx="0">
                  <c:v>4.1743181578248398</c:v>
                </c:pt>
                <c:pt idx="1">
                  <c:v>4.2009959840613504</c:v>
                </c:pt>
                <c:pt idx="2">
                  <c:v>4.1977748819874998</c:v>
                </c:pt>
                <c:pt idx="3">
                  <c:v>4.1655576999458201</c:v>
                </c:pt>
                <c:pt idx="4">
                  <c:v>4.1054735117664398</c:v>
                </c:pt>
                <c:pt idx="5">
                  <c:v>4.0188688078080901</c:v>
                </c:pt>
                <c:pt idx="6">
                  <c:v>3.9072969897299199</c:v>
                </c:pt>
                <c:pt idx="7">
                  <c:v>3.7725062509550402</c:v>
                </c:pt>
                <c:pt idx="8">
                  <c:v>3.61642593738171</c:v>
                </c:pt>
                <c:pt idx="9">
                  <c:v>3.44115149475493</c:v>
                </c:pt>
                <c:pt idx="10">
                  <c:v>3.2489281201381002</c:v>
                </c:pt>
                <c:pt idx="11">
                  <c:v>3.0421332450348499</c:v>
                </c:pt>
                <c:pt idx="12">
                  <c:v>2.8232579868265502</c:v>
                </c:pt>
                <c:pt idx="13">
                  <c:v>2.59488771324017</c:v>
                </c:pt>
                <c:pt idx="14">
                  <c:v>2.3596818714811998</c:v>
                </c:pt>
                <c:pt idx="15">
                  <c:v>2.1203532394034301</c:v>
                </c:pt>
              </c:numCache>
            </c:numRef>
          </c:yVal>
          <c:smooth val="1"/>
        </c:ser>
        <c:ser>
          <c:idx val="4"/>
          <c:order val="3"/>
          <c:tx>
            <c:strRef>
              <c:f>Diff_Fletcher_Neumann!$T$1</c:f>
              <c:strCache>
                <c:ptCount val="1"/>
                <c:pt idx="0">
                  <c:v>C (t=T/4)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Diff_Fletcher_Neumann!$O$2:$O$17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Diff_Fletcher_Neumann!$T$2:$T$17</c:f>
              <c:numCache>
                <c:formatCode>0.0000</c:formatCode>
                <c:ptCount val="16"/>
                <c:pt idx="0">
                  <c:v>1.3132501221174799</c:v>
                </c:pt>
                <c:pt idx="1">
                  <c:v>1.40228649059987</c:v>
                </c:pt>
                <c:pt idx="2">
                  <c:v>1.48315347458791</c:v>
                </c:pt>
                <c:pt idx="3">
                  <c:v>1.55610141969836</c:v>
                </c:pt>
                <c:pt idx="4">
                  <c:v>1.62143921350301</c:v>
                </c:pt>
                <c:pt idx="5">
                  <c:v>1.6795329327737401</c:v>
                </c:pt>
                <c:pt idx="6">
                  <c:v>1.73080364805048</c:v>
                </c:pt>
                <c:pt idx="7">
                  <c:v>1.7757245652476199</c:v>
                </c:pt>
                <c:pt idx="8">
                  <c:v>1.81481766235089</c:v>
                </c:pt>
                <c:pt idx="9">
                  <c:v>1.8486499796670799</c:v>
                </c:pt>
                <c:pt idx="10">
                  <c:v>1.8778297453450099</c:v>
                </c:pt>
                <c:pt idx="11">
                  <c:v>1.90300256755522</c:v>
                </c:pt>
                <c:pt idx="12">
                  <c:v>1.92484800758478</c:v>
                </c:pt>
                <c:pt idx="13">
                  <c:v>1.94407697492469</c:v>
                </c:pt>
                <c:pt idx="14">
                  <c:v>1.9614305720385501</c:v>
                </c:pt>
                <c:pt idx="15">
                  <c:v>1.97768128543739</c:v>
                </c:pt>
              </c:numCache>
            </c:numRef>
          </c:yVal>
          <c:smooth val="1"/>
        </c:ser>
        <c:ser>
          <c:idx val="5"/>
          <c:order val="4"/>
          <c:tx>
            <c:strRef>
              <c:f>Diff_Fletcher_Neumann!$U$1</c:f>
              <c:strCache>
                <c:ptCount val="1"/>
                <c:pt idx="0">
                  <c:v>C (t=T)</c:v>
                </c:pt>
              </c:strCache>
            </c:strRef>
          </c:tx>
          <c:spPr>
            <a:ln w="25400">
              <a:noFill/>
              <a:prstDash val="sysDash"/>
            </a:ln>
          </c:spPr>
          <c:marker>
            <c:symbol val="square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Diff_Fletcher_Neumann!$O$2:$O$17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Diff_Fletcher_Neumann!$U$2:$U$17</c:f>
              <c:numCache>
                <c:formatCode>0.0000</c:formatCode>
                <c:ptCount val="16"/>
                <c:pt idx="0">
                  <c:v>0.25759197448396598</c:v>
                </c:pt>
                <c:pt idx="1">
                  <c:v>0.36961648927774299</c:v>
                </c:pt>
                <c:pt idx="2">
                  <c:v>0.48146620991540601</c:v>
                </c:pt>
                <c:pt idx="3">
                  <c:v>0.59315278469726995</c:v>
                </c:pt>
                <c:pt idx="4">
                  <c:v>0.70468390757703603</c:v>
                </c:pt>
                <c:pt idx="5">
                  <c:v>0.81606700108249597</c:v>
                </c:pt>
                <c:pt idx="6">
                  <c:v>0.927310476753753</c:v>
                </c:pt>
                <c:pt idx="7">
                  <c:v>1.03842400435849</c:v>
                </c:pt>
                <c:pt idx="8">
                  <c:v>1.1494183817294401</c:v>
                </c:pt>
                <c:pt idx="9">
                  <c:v>1.2603052044399701</c:v>
                </c:pt>
                <c:pt idx="10">
                  <c:v>1.3710963929709901</c:v>
                </c:pt>
                <c:pt idx="11">
                  <c:v>1.48180370429847</c:v>
                </c:pt>
                <c:pt idx="12">
                  <c:v>1.5924387490519301</c:v>
                </c:pt>
                <c:pt idx="13">
                  <c:v>1.7030150915165201</c:v>
                </c:pt>
                <c:pt idx="14">
                  <c:v>1.81355645311961</c:v>
                </c:pt>
                <c:pt idx="15">
                  <c:v>1.92412030613336</c:v>
                </c:pt>
              </c:numCache>
            </c:numRef>
          </c:yVal>
          <c:smooth val="1"/>
        </c:ser>
        <c:axId val="114117248"/>
        <c:axId val="114132096"/>
      </c:scatterChart>
      <c:valAx>
        <c:axId val="114117248"/>
        <c:scaling>
          <c:orientation val="minMax"/>
          <c:max val="1"/>
          <c:min val="0.1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/>
                  <a:t>Channel</a:t>
                </a:r>
                <a:r>
                  <a:rPr lang="en-US" sz="1400" baseline="0"/>
                  <a:t> Length (m)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42578611314713632"/>
              <c:y val="0.92745322834645649"/>
            </c:manualLayout>
          </c:layout>
        </c:title>
        <c:numFmt formatCode="0.00" sourceLinked="0"/>
        <c:majorTickMark val="in"/>
        <c:tickLblPos val="nextTo"/>
        <c:txPr>
          <a:bodyPr/>
          <a:lstStyle/>
          <a:p>
            <a:pPr>
              <a:defRPr sz="1400" b="1"/>
            </a:pPr>
            <a:endParaRPr lang="en-US"/>
          </a:p>
        </c:txPr>
        <c:crossAx val="114132096"/>
        <c:crosses val="autoZero"/>
        <c:crossBetween val="midCat"/>
      </c:valAx>
      <c:valAx>
        <c:axId val="114132096"/>
        <c:scaling>
          <c:orientation val="minMax"/>
        </c:scaling>
        <c:axPos val="l"/>
        <c:majorGridlines>
          <c:spPr>
            <a:ln w="3175">
              <a:solidFill>
                <a:sysClr val="window" lastClr="FFFFFF">
                  <a:lumMod val="65000"/>
                </a:sysClr>
              </a:solidFill>
              <a:prstDash val="sysDot"/>
            </a:ln>
          </c:spPr>
        </c:majorGridlines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Concentration (V/V)</a:t>
                </a:r>
              </a:p>
            </c:rich>
          </c:tx>
          <c:layout/>
        </c:title>
        <c:numFmt formatCode="0.0" sourceLinked="0"/>
        <c:majorTickMark val="in"/>
        <c:tickLblPos val="nextTo"/>
        <c:txPr>
          <a:bodyPr/>
          <a:lstStyle/>
          <a:p>
            <a:pPr>
              <a:defRPr sz="1400" b="1"/>
            </a:pPr>
            <a:endParaRPr lang="en-US"/>
          </a:p>
        </c:txPr>
        <c:crossAx val="11411724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3212601195311264"/>
          <c:y val="0.25794309711286101"/>
          <c:w val="0.15806157763986034"/>
          <c:h val="0.42004724409448818"/>
        </c:manualLayout>
      </c:layout>
      <c:spPr>
        <a:ln>
          <a:solidFill>
            <a:schemeClr val="accent1"/>
          </a:solidFill>
        </a:ln>
      </c:spPr>
      <c:txPr>
        <a:bodyPr/>
        <a:lstStyle/>
        <a:p>
          <a:pPr>
            <a:defRPr sz="1200" b="1"/>
          </a:pPr>
          <a:endParaRPr lang="en-US"/>
        </a:p>
      </c:txPr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Diffusion</a:t>
            </a:r>
            <a:r>
              <a:rPr lang="en-US" baseline="0"/>
              <a:t> of mass with flux BC</a:t>
            </a:r>
            <a:endParaRPr lang="en-US"/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strRef>
              <c:f>Diff_Fletcher_Neumann!$P$1</c:f>
              <c:strCache>
                <c:ptCount val="1"/>
                <c:pt idx="0">
                  <c:v>C exact</c:v>
                </c:pt>
              </c:strCache>
            </c:strRef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Diff_Fletcher_Neumann!$O$2:$O$17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Diff_Fletcher_Neumann!$P$2:$P$17</c:f>
              <c:numCache>
                <c:formatCode>0.0000</c:formatCode>
                <c:ptCount val="16"/>
                <c:pt idx="0">
                  <c:v>0.278266929581512</c:v>
                </c:pt>
                <c:pt idx="1">
                  <c:v>0.39028466621084801</c:v>
                </c:pt>
                <c:pt idx="2">
                  <c:v>0.50213439080653499</c:v>
                </c:pt>
                <c:pt idx="3">
                  <c:v>0.61382117677403203</c:v>
                </c:pt>
                <c:pt idx="4">
                  <c:v>0.72535136875513895</c:v>
                </c:pt>
                <c:pt idx="5">
                  <c:v>0.83673253312752405</c:v>
                </c:pt>
                <c:pt idx="6">
                  <c:v>0.947973398972347</c:v>
                </c:pt>
                <c:pt idx="7">
                  <c:v>1.0590837899705501</c:v>
                </c:pt>
                <c:pt idx="8">
                  <c:v>1.1700745477591501</c:v>
                </c:pt>
                <c:pt idx="9">
                  <c:v>1.2809574473455101</c:v>
                </c:pt>
                <c:pt idx="10">
                  <c:v>1.39174510523952</c:v>
                </c:pt>
                <c:pt idx="11">
                  <c:v>1.50245088102041</c:v>
                </c:pt>
                <c:pt idx="12">
                  <c:v>1.61308877310622</c:v>
                </c:pt>
                <c:pt idx="13">
                  <c:v>1.72367330953906</c:v>
                </c:pt>
                <c:pt idx="14">
                  <c:v>1.8342194346382901</c:v>
                </c:pt>
                <c:pt idx="15">
                  <c:v>1.9447423924059399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Diff_Fletcher_Neumann!$R$1</c:f>
              <c:strCache>
                <c:ptCount val="1"/>
                <c:pt idx="0">
                  <c:v>C (t=T/2)</c:v>
                </c:pt>
              </c:strCache>
            </c:strRef>
          </c:tx>
          <c:spPr>
            <a:ln w="19050">
              <a:solidFill>
                <a:prstClr val="black"/>
              </a:solidFill>
            </a:ln>
          </c:spPr>
          <c:marker>
            <c:symbol val="triangle"/>
            <c:size val="6"/>
            <c:spPr>
              <a:solidFill>
                <a:sysClr val="windowText" lastClr="000000"/>
              </a:solidFill>
              <a:ln>
                <a:solidFill>
                  <a:prstClr val="black"/>
                </a:solidFill>
              </a:ln>
            </c:spPr>
          </c:marker>
          <c:xVal>
            <c:numRef>
              <c:f>Diff_Fletcher_Neumann!$O$2:$O$17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Diff_Fletcher_Neumann!$R$2:$R$17</c:f>
              <c:numCache>
                <c:formatCode>0.0000</c:formatCode>
                <c:ptCount val="16"/>
                <c:pt idx="0">
                  <c:v>0.53055715424585603</c:v>
                </c:pt>
                <c:pt idx="1">
                  <c:v>0.63663944586752697</c:v>
                </c:pt>
                <c:pt idx="2">
                  <c:v>0.74047825321446104</c:v>
                </c:pt>
                <c:pt idx="3">
                  <c:v>0.84214736681926095</c:v>
                </c:pt>
                <c:pt idx="4">
                  <c:v>0.94173335749981402</c:v>
                </c:pt>
                <c:pt idx="5">
                  <c:v>1.03933704518516</c:v>
                </c:pt>
                <c:pt idx="6">
                  <c:v>1.13507375070936</c:v>
                </c:pt>
                <c:pt idx="7">
                  <c:v>1.2290728157624899</c:v>
                </c:pt>
                <c:pt idx="8">
                  <c:v>1.3214766869741801</c:v>
                </c:pt>
                <c:pt idx="9">
                  <c:v>1.41243977432264</c:v>
                </c:pt>
                <c:pt idx="10">
                  <c:v>1.50212729793531</c:v>
                </c:pt>
                <c:pt idx="11">
                  <c:v>1.5907144408057301</c:v>
                </c:pt>
                <c:pt idx="12">
                  <c:v>1.6783863648733801</c:v>
                </c:pt>
                <c:pt idx="13">
                  <c:v>1.76534009663348</c:v>
                </c:pt>
                <c:pt idx="14">
                  <c:v>1.8517900690470499</c:v>
                </c:pt>
                <c:pt idx="15">
                  <c:v>1.93798041745216</c:v>
                </c:pt>
              </c:numCache>
            </c:numRef>
          </c:yVal>
          <c:smooth val="1"/>
        </c:ser>
        <c:ser>
          <c:idx val="3"/>
          <c:order val="2"/>
          <c:tx>
            <c:strRef>
              <c:f>Diff_Fletcher_Neumann!$S$1</c:f>
              <c:strCache>
                <c:ptCount val="1"/>
                <c:pt idx="0">
                  <c:v>C (t=0)</c:v>
                </c:pt>
              </c:strCache>
            </c:strRef>
          </c:tx>
          <c:spPr>
            <a:ln w="19050">
              <a:solidFill>
                <a:schemeClr val="tx1"/>
              </a:solidFill>
            </a:ln>
          </c:spPr>
          <c:marker>
            <c:symbol val="diamond"/>
            <c:size val="7"/>
            <c:spPr>
              <a:noFill/>
              <a:ln>
                <a:solidFill>
                  <a:prstClr val="black"/>
                </a:solidFill>
              </a:ln>
            </c:spPr>
          </c:marker>
          <c:xVal>
            <c:numRef>
              <c:f>Diff_Fletcher_Neumann!$O$2:$O$17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Diff_Fletcher_Neumann!$S$2:$S$17</c:f>
              <c:numCache>
                <c:formatCode>0.0000</c:formatCode>
                <c:ptCount val="16"/>
                <c:pt idx="0">
                  <c:v>4.1743181578248398</c:v>
                </c:pt>
                <c:pt idx="1">
                  <c:v>4.2009959840613504</c:v>
                </c:pt>
                <c:pt idx="2">
                  <c:v>4.1977748819874998</c:v>
                </c:pt>
                <c:pt idx="3">
                  <c:v>4.1655576999458201</c:v>
                </c:pt>
                <c:pt idx="4">
                  <c:v>4.1054735117664398</c:v>
                </c:pt>
                <c:pt idx="5">
                  <c:v>4.0188688078080901</c:v>
                </c:pt>
                <c:pt idx="6">
                  <c:v>3.9072969897299199</c:v>
                </c:pt>
                <c:pt idx="7">
                  <c:v>3.7725062509550402</c:v>
                </c:pt>
                <c:pt idx="8">
                  <c:v>3.61642593738171</c:v>
                </c:pt>
                <c:pt idx="9">
                  <c:v>3.44115149475493</c:v>
                </c:pt>
                <c:pt idx="10">
                  <c:v>3.2489281201381002</c:v>
                </c:pt>
                <c:pt idx="11">
                  <c:v>3.0421332450348499</c:v>
                </c:pt>
                <c:pt idx="12">
                  <c:v>2.8232579868265502</c:v>
                </c:pt>
                <c:pt idx="13">
                  <c:v>2.59488771324017</c:v>
                </c:pt>
                <c:pt idx="14">
                  <c:v>2.3596818714811998</c:v>
                </c:pt>
                <c:pt idx="15">
                  <c:v>2.1203532394034301</c:v>
                </c:pt>
              </c:numCache>
            </c:numRef>
          </c:yVal>
          <c:smooth val="1"/>
        </c:ser>
        <c:ser>
          <c:idx val="4"/>
          <c:order val="3"/>
          <c:tx>
            <c:strRef>
              <c:f>Diff_Fletcher_Neumann!$T$1</c:f>
              <c:strCache>
                <c:ptCount val="1"/>
                <c:pt idx="0">
                  <c:v>C (t=T/4)</c:v>
                </c:pt>
              </c:strCache>
            </c:strRef>
          </c:tx>
          <c:spPr>
            <a:ln w="15875">
              <a:solidFill>
                <a:schemeClr val="tx1"/>
              </a:solidFill>
            </a:ln>
          </c:spPr>
          <c:marker>
            <c:symbol val="circle"/>
            <c:size val="4"/>
            <c:spPr>
              <a:solidFill>
                <a:sysClr val="windowText" lastClr="000000"/>
              </a:solidFill>
              <a:ln>
                <a:solidFill>
                  <a:prstClr val="black"/>
                </a:solidFill>
              </a:ln>
            </c:spPr>
          </c:marker>
          <c:xVal>
            <c:numRef>
              <c:f>Diff_Fletcher_Neumann!$O$2:$O$17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Diff_Fletcher_Neumann!$T$2:$T$17</c:f>
              <c:numCache>
                <c:formatCode>0.0000</c:formatCode>
                <c:ptCount val="16"/>
                <c:pt idx="0">
                  <c:v>1.3132501221174799</c:v>
                </c:pt>
                <c:pt idx="1">
                  <c:v>1.40228649059987</c:v>
                </c:pt>
                <c:pt idx="2">
                  <c:v>1.48315347458791</c:v>
                </c:pt>
                <c:pt idx="3">
                  <c:v>1.55610141969836</c:v>
                </c:pt>
                <c:pt idx="4">
                  <c:v>1.62143921350301</c:v>
                </c:pt>
                <c:pt idx="5">
                  <c:v>1.6795329327737401</c:v>
                </c:pt>
                <c:pt idx="6">
                  <c:v>1.73080364805048</c:v>
                </c:pt>
                <c:pt idx="7">
                  <c:v>1.7757245652476199</c:v>
                </c:pt>
                <c:pt idx="8">
                  <c:v>1.81481766235089</c:v>
                </c:pt>
                <c:pt idx="9">
                  <c:v>1.8486499796670799</c:v>
                </c:pt>
                <c:pt idx="10">
                  <c:v>1.8778297453450099</c:v>
                </c:pt>
                <c:pt idx="11">
                  <c:v>1.90300256755522</c:v>
                </c:pt>
                <c:pt idx="12">
                  <c:v>1.92484800758478</c:v>
                </c:pt>
                <c:pt idx="13">
                  <c:v>1.94407697492469</c:v>
                </c:pt>
                <c:pt idx="14">
                  <c:v>1.9614305720385501</c:v>
                </c:pt>
                <c:pt idx="15">
                  <c:v>1.97768128543739</c:v>
                </c:pt>
              </c:numCache>
            </c:numRef>
          </c:yVal>
          <c:smooth val="1"/>
        </c:ser>
        <c:ser>
          <c:idx val="5"/>
          <c:order val="4"/>
          <c:tx>
            <c:strRef>
              <c:f>Diff_Fletcher_Neumann!$U$1</c:f>
              <c:strCache>
                <c:ptCount val="1"/>
                <c:pt idx="0">
                  <c:v>C (t=T)</c:v>
                </c:pt>
              </c:strCache>
            </c:strRef>
          </c:tx>
          <c:spPr>
            <a:ln w="15875">
              <a:noFill/>
              <a:prstDash val="sysDash"/>
            </a:ln>
          </c:spPr>
          <c:marker>
            <c:symbol val="square"/>
            <c:size val="7"/>
            <c:spPr>
              <a:noFill/>
              <a:ln>
                <a:solidFill>
                  <a:prstClr val="black"/>
                </a:solidFill>
              </a:ln>
            </c:spPr>
          </c:marker>
          <c:xVal>
            <c:numRef>
              <c:f>Diff_Fletcher_Neumann!$O$2:$O$17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Diff_Fletcher_Neumann!$U$2:$U$17</c:f>
              <c:numCache>
                <c:formatCode>0.0000</c:formatCode>
                <c:ptCount val="16"/>
                <c:pt idx="0">
                  <c:v>0.25759197448396598</c:v>
                </c:pt>
                <c:pt idx="1">
                  <c:v>0.36961648927774299</c:v>
                </c:pt>
                <c:pt idx="2">
                  <c:v>0.48146620991540601</c:v>
                </c:pt>
                <c:pt idx="3">
                  <c:v>0.59315278469726995</c:v>
                </c:pt>
                <c:pt idx="4">
                  <c:v>0.70468390757703603</c:v>
                </c:pt>
                <c:pt idx="5">
                  <c:v>0.81606700108249597</c:v>
                </c:pt>
                <c:pt idx="6">
                  <c:v>0.927310476753753</c:v>
                </c:pt>
                <c:pt idx="7">
                  <c:v>1.03842400435849</c:v>
                </c:pt>
                <c:pt idx="8">
                  <c:v>1.1494183817294401</c:v>
                </c:pt>
                <c:pt idx="9">
                  <c:v>1.2603052044399701</c:v>
                </c:pt>
                <c:pt idx="10">
                  <c:v>1.3710963929709901</c:v>
                </c:pt>
                <c:pt idx="11">
                  <c:v>1.48180370429847</c:v>
                </c:pt>
                <c:pt idx="12">
                  <c:v>1.5924387490519301</c:v>
                </c:pt>
                <c:pt idx="13">
                  <c:v>1.7030150915165201</c:v>
                </c:pt>
                <c:pt idx="14">
                  <c:v>1.81355645311961</c:v>
                </c:pt>
                <c:pt idx="15">
                  <c:v>1.92412030613336</c:v>
                </c:pt>
              </c:numCache>
            </c:numRef>
          </c:yVal>
          <c:smooth val="1"/>
        </c:ser>
        <c:axId val="114204672"/>
        <c:axId val="114206976"/>
      </c:scatterChart>
      <c:valAx>
        <c:axId val="114204672"/>
        <c:scaling>
          <c:orientation val="minMax"/>
          <c:max val="1"/>
          <c:min val="0.1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/>
                  <a:t>Channel</a:t>
                </a:r>
                <a:r>
                  <a:rPr lang="en-US" sz="1400" baseline="0"/>
                  <a:t> Length (m)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42578611314713632"/>
              <c:y val="0.92745322834645649"/>
            </c:manualLayout>
          </c:layout>
        </c:title>
        <c:numFmt formatCode="0.00" sourceLinked="0"/>
        <c:majorTickMark val="in"/>
        <c:tickLblPos val="nextTo"/>
        <c:txPr>
          <a:bodyPr/>
          <a:lstStyle/>
          <a:p>
            <a:pPr>
              <a:defRPr sz="1400" b="1"/>
            </a:pPr>
            <a:endParaRPr lang="en-US"/>
          </a:p>
        </c:txPr>
        <c:crossAx val="114206976"/>
        <c:crosses val="autoZero"/>
        <c:crossBetween val="midCat"/>
      </c:valAx>
      <c:valAx>
        <c:axId val="114206976"/>
        <c:scaling>
          <c:orientation val="minMax"/>
        </c:scaling>
        <c:axPos val="l"/>
        <c:majorGridlines>
          <c:spPr>
            <a:ln w="3175">
              <a:solidFill>
                <a:sysClr val="window" lastClr="FFFFFF">
                  <a:lumMod val="65000"/>
                </a:sysClr>
              </a:solidFill>
              <a:prstDash val="sysDot"/>
            </a:ln>
          </c:spPr>
        </c:majorGridlines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Concentration (V/V)</a:t>
                </a:r>
              </a:p>
            </c:rich>
          </c:tx>
          <c:layout/>
        </c:title>
        <c:numFmt formatCode="0.0" sourceLinked="0"/>
        <c:majorTickMark val="in"/>
        <c:tickLblPos val="nextTo"/>
        <c:txPr>
          <a:bodyPr/>
          <a:lstStyle/>
          <a:p>
            <a:pPr>
              <a:defRPr sz="1400" b="1"/>
            </a:pPr>
            <a:endParaRPr lang="en-US"/>
          </a:p>
        </c:txPr>
        <c:crossAx val="11420467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3212601195311264"/>
          <c:y val="0.25794309711286112"/>
          <c:w val="0.15806157763986034"/>
          <c:h val="0.42004724409448818"/>
        </c:manualLayout>
      </c:layout>
      <c:spPr>
        <a:ln>
          <a:solidFill>
            <a:schemeClr val="tx1"/>
          </a:solidFill>
        </a:ln>
      </c:spPr>
      <c:txPr>
        <a:bodyPr/>
        <a:lstStyle/>
        <a:p>
          <a:pPr>
            <a:defRPr sz="1200" b="1"/>
          </a:pPr>
          <a:endParaRPr lang="en-US"/>
        </a:p>
      </c:txPr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Diffusion</a:t>
            </a:r>
            <a:r>
              <a:rPr lang="en-US" sz="1600" baseline="0"/>
              <a:t> of mass with flux BC</a:t>
            </a:r>
            <a:endParaRPr lang="en-US" sz="1600"/>
          </a:p>
        </c:rich>
      </c:tx>
      <c:layout/>
    </c:title>
    <c:plotArea>
      <c:layout>
        <c:manualLayout>
          <c:layoutTarget val="inner"/>
          <c:xMode val="edge"/>
          <c:yMode val="edge"/>
          <c:x val="0.10000224062914806"/>
          <c:y val="0.10894656167979003"/>
          <c:w val="0.65898049313414586"/>
          <c:h val="0.69256440944881892"/>
        </c:manualLayout>
      </c:layout>
      <c:scatterChart>
        <c:scatterStyle val="smoothMarker"/>
        <c:ser>
          <c:idx val="0"/>
          <c:order val="0"/>
          <c:tx>
            <c:strRef>
              <c:f>Diff_Fletcher_Neumann!$P$1</c:f>
              <c:strCache>
                <c:ptCount val="1"/>
                <c:pt idx="0">
                  <c:v>C exact</c:v>
                </c:pt>
              </c:strCache>
            </c:strRef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Diff_Fletcher_Neumann!$O$2:$O$17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Diff_Fletcher_Neumann!$P$2:$P$17</c:f>
              <c:numCache>
                <c:formatCode>0.0000</c:formatCode>
                <c:ptCount val="16"/>
                <c:pt idx="0">
                  <c:v>0.278266929581512</c:v>
                </c:pt>
                <c:pt idx="1">
                  <c:v>0.39028466621084801</c:v>
                </c:pt>
                <c:pt idx="2">
                  <c:v>0.50213439080653499</c:v>
                </c:pt>
                <c:pt idx="3">
                  <c:v>0.61382117677403203</c:v>
                </c:pt>
                <c:pt idx="4">
                  <c:v>0.72535136875513895</c:v>
                </c:pt>
                <c:pt idx="5">
                  <c:v>0.83673253312752405</c:v>
                </c:pt>
                <c:pt idx="6">
                  <c:v>0.947973398972347</c:v>
                </c:pt>
                <c:pt idx="7">
                  <c:v>1.0590837899705501</c:v>
                </c:pt>
                <c:pt idx="8">
                  <c:v>1.1700745477591501</c:v>
                </c:pt>
                <c:pt idx="9">
                  <c:v>1.2809574473455101</c:v>
                </c:pt>
                <c:pt idx="10">
                  <c:v>1.39174510523952</c:v>
                </c:pt>
                <c:pt idx="11">
                  <c:v>1.50245088102041</c:v>
                </c:pt>
                <c:pt idx="12">
                  <c:v>1.61308877310622</c:v>
                </c:pt>
                <c:pt idx="13">
                  <c:v>1.72367330953906</c:v>
                </c:pt>
                <c:pt idx="14">
                  <c:v>1.8342194346382901</c:v>
                </c:pt>
                <c:pt idx="15">
                  <c:v>1.9447423924059399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Diff_Fletcher_Neumann!$R$1</c:f>
              <c:strCache>
                <c:ptCount val="1"/>
                <c:pt idx="0">
                  <c:v>C (t=T/2)</c:v>
                </c:pt>
              </c:strCache>
            </c:strRef>
          </c:tx>
          <c:spPr>
            <a:ln w="19050">
              <a:solidFill>
                <a:prstClr val="black"/>
              </a:solidFill>
            </a:ln>
          </c:spPr>
          <c:marker>
            <c:symbol val="triangle"/>
            <c:size val="6"/>
            <c:spPr>
              <a:solidFill>
                <a:sysClr val="windowText" lastClr="000000"/>
              </a:solidFill>
              <a:ln>
                <a:solidFill>
                  <a:prstClr val="black"/>
                </a:solidFill>
              </a:ln>
            </c:spPr>
          </c:marker>
          <c:xVal>
            <c:numRef>
              <c:f>Diff_Fletcher_Neumann!$O$2:$O$17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Diff_Fletcher_Neumann!$R$2:$R$17</c:f>
              <c:numCache>
                <c:formatCode>0.0000</c:formatCode>
                <c:ptCount val="16"/>
                <c:pt idx="0">
                  <c:v>0.53055715424585603</c:v>
                </c:pt>
                <c:pt idx="1">
                  <c:v>0.63663944586752697</c:v>
                </c:pt>
                <c:pt idx="2">
                  <c:v>0.74047825321446104</c:v>
                </c:pt>
                <c:pt idx="3">
                  <c:v>0.84214736681926095</c:v>
                </c:pt>
                <c:pt idx="4">
                  <c:v>0.94173335749981402</c:v>
                </c:pt>
                <c:pt idx="5">
                  <c:v>1.03933704518516</c:v>
                </c:pt>
                <c:pt idx="6">
                  <c:v>1.13507375070936</c:v>
                </c:pt>
                <c:pt idx="7">
                  <c:v>1.2290728157624899</c:v>
                </c:pt>
                <c:pt idx="8">
                  <c:v>1.3214766869741801</c:v>
                </c:pt>
                <c:pt idx="9">
                  <c:v>1.41243977432264</c:v>
                </c:pt>
                <c:pt idx="10">
                  <c:v>1.50212729793531</c:v>
                </c:pt>
                <c:pt idx="11">
                  <c:v>1.5907144408057301</c:v>
                </c:pt>
                <c:pt idx="12">
                  <c:v>1.6783863648733801</c:v>
                </c:pt>
                <c:pt idx="13">
                  <c:v>1.76534009663348</c:v>
                </c:pt>
                <c:pt idx="14">
                  <c:v>1.8517900690470499</c:v>
                </c:pt>
                <c:pt idx="15">
                  <c:v>1.93798041745216</c:v>
                </c:pt>
              </c:numCache>
            </c:numRef>
          </c:yVal>
          <c:smooth val="1"/>
        </c:ser>
        <c:ser>
          <c:idx val="3"/>
          <c:order val="2"/>
          <c:tx>
            <c:strRef>
              <c:f>Diff_Fletcher_Neumann!$S$1</c:f>
              <c:strCache>
                <c:ptCount val="1"/>
                <c:pt idx="0">
                  <c:v>C (t=0)</c:v>
                </c:pt>
              </c:strCache>
            </c:strRef>
          </c:tx>
          <c:spPr>
            <a:ln w="19050">
              <a:solidFill>
                <a:schemeClr val="tx1"/>
              </a:solidFill>
            </a:ln>
          </c:spPr>
          <c:marker>
            <c:symbol val="diamond"/>
            <c:size val="7"/>
            <c:spPr>
              <a:noFill/>
              <a:ln>
                <a:solidFill>
                  <a:prstClr val="black"/>
                </a:solidFill>
              </a:ln>
            </c:spPr>
          </c:marker>
          <c:xVal>
            <c:numRef>
              <c:f>Diff_Fletcher_Neumann!$O$2:$O$17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Diff_Fletcher_Neumann!$S$2:$S$17</c:f>
              <c:numCache>
                <c:formatCode>0.0000</c:formatCode>
                <c:ptCount val="16"/>
                <c:pt idx="0">
                  <c:v>4.1743181578248398</c:v>
                </c:pt>
                <c:pt idx="1">
                  <c:v>4.2009959840613504</c:v>
                </c:pt>
                <c:pt idx="2">
                  <c:v>4.1977748819874998</c:v>
                </c:pt>
                <c:pt idx="3">
                  <c:v>4.1655576999458201</c:v>
                </c:pt>
                <c:pt idx="4">
                  <c:v>4.1054735117664398</c:v>
                </c:pt>
                <c:pt idx="5">
                  <c:v>4.0188688078080901</c:v>
                </c:pt>
                <c:pt idx="6">
                  <c:v>3.9072969897299199</c:v>
                </c:pt>
                <c:pt idx="7">
                  <c:v>3.7725062509550402</c:v>
                </c:pt>
                <c:pt idx="8">
                  <c:v>3.61642593738171</c:v>
                </c:pt>
                <c:pt idx="9">
                  <c:v>3.44115149475493</c:v>
                </c:pt>
                <c:pt idx="10">
                  <c:v>3.2489281201381002</c:v>
                </c:pt>
                <c:pt idx="11">
                  <c:v>3.0421332450348499</c:v>
                </c:pt>
                <c:pt idx="12">
                  <c:v>2.8232579868265502</c:v>
                </c:pt>
                <c:pt idx="13">
                  <c:v>2.59488771324017</c:v>
                </c:pt>
                <c:pt idx="14">
                  <c:v>2.3596818714811998</c:v>
                </c:pt>
                <c:pt idx="15">
                  <c:v>2.1203532394034301</c:v>
                </c:pt>
              </c:numCache>
            </c:numRef>
          </c:yVal>
          <c:smooth val="1"/>
        </c:ser>
        <c:ser>
          <c:idx val="4"/>
          <c:order val="3"/>
          <c:tx>
            <c:strRef>
              <c:f>Diff_Fletcher_Neumann!$T$1</c:f>
              <c:strCache>
                <c:ptCount val="1"/>
                <c:pt idx="0">
                  <c:v>C (t=T/4)</c:v>
                </c:pt>
              </c:strCache>
            </c:strRef>
          </c:tx>
          <c:spPr>
            <a:ln w="15875">
              <a:solidFill>
                <a:schemeClr val="tx1"/>
              </a:solidFill>
            </a:ln>
          </c:spPr>
          <c:marker>
            <c:symbol val="circle"/>
            <c:size val="4"/>
            <c:spPr>
              <a:solidFill>
                <a:sysClr val="windowText" lastClr="000000"/>
              </a:solidFill>
              <a:ln>
                <a:solidFill>
                  <a:prstClr val="black"/>
                </a:solidFill>
              </a:ln>
            </c:spPr>
          </c:marker>
          <c:xVal>
            <c:numRef>
              <c:f>Diff_Fletcher_Neumann!$O$2:$O$17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Diff_Fletcher_Neumann!$T$2:$T$17</c:f>
              <c:numCache>
                <c:formatCode>0.0000</c:formatCode>
                <c:ptCount val="16"/>
                <c:pt idx="0">
                  <c:v>1.3132501221174799</c:v>
                </c:pt>
                <c:pt idx="1">
                  <c:v>1.40228649059987</c:v>
                </c:pt>
                <c:pt idx="2">
                  <c:v>1.48315347458791</c:v>
                </c:pt>
                <c:pt idx="3">
                  <c:v>1.55610141969836</c:v>
                </c:pt>
                <c:pt idx="4">
                  <c:v>1.62143921350301</c:v>
                </c:pt>
                <c:pt idx="5">
                  <c:v>1.6795329327737401</c:v>
                </c:pt>
                <c:pt idx="6">
                  <c:v>1.73080364805048</c:v>
                </c:pt>
                <c:pt idx="7">
                  <c:v>1.7757245652476199</c:v>
                </c:pt>
                <c:pt idx="8">
                  <c:v>1.81481766235089</c:v>
                </c:pt>
                <c:pt idx="9">
                  <c:v>1.8486499796670799</c:v>
                </c:pt>
                <c:pt idx="10">
                  <c:v>1.8778297453450099</c:v>
                </c:pt>
                <c:pt idx="11">
                  <c:v>1.90300256755522</c:v>
                </c:pt>
                <c:pt idx="12">
                  <c:v>1.92484800758478</c:v>
                </c:pt>
                <c:pt idx="13">
                  <c:v>1.94407697492469</c:v>
                </c:pt>
                <c:pt idx="14">
                  <c:v>1.9614305720385501</c:v>
                </c:pt>
                <c:pt idx="15">
                  <c:v>1.97768128543739</c:v>
                </c:pt>
              </c:numCache>
            </c:numRef>
          </c:yVal>
          <c:smooth val="1"/>
        </c:ser>
        <c:ser>
          <c:idx val="5"/>
          <c:order val="4"/>
          <c:tx>
            <c:strRef>
              <c:f>Diff_Fletcher_Neumann!$U$1</c:f>
              <c:strCache>
                <c:ptCount val="1"/>
                <c:pt idx="0">
                  <c:v>C (t=T)</c:v>
                </c:pt>
              </c:strCache>
            </c:strRef>
          </c:tx>
          <c:spPr>
            <a:ln w="15875">
              <a:noFill/>
              <a:prstDash val="sysDash"/>
            </a:ln>
          </c:spPr>
          <c:marker>
            <c:symbol val="square"/>
            <c:size val="7"/>
            <c:spPr>
              <a:noFill/>
              <a:ln>
                <a:solidFill>
                  <a:prstClr val="black"/>
                </a:solidFill>
              </a:ln>
            </c:spPr>
          </c:marker>
          <c:xVal>
            <c:numRef>
              <c:f>Diff_Fletcher_Neumann!$O$2:$O$17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Diff_Fletcher_Neumann!$U$2:$U$17</c:f>
              <c:numCache>
                <c:formatCode>0.0000</c:formatCode>
                <c:ptCount val="16"/>
                <c:pt idx="0">
                  <c:v>0.25759197448396598</c:v>
                </c:pt>
                <c:pt idx="1">
                  <c:v>0.36961648927774299</c:v>
                </c:pt>
                <c:pt idx="2">
                  <c:v>0.48146620991540601</c:v>
                </c:pt>
                <c:pt idx="3">
                  <c:v>0.59315278469726995</c:v>
                </c:pt>
                <c:pt idx="4">
                  <c:v>0.70468390757703603</c:v>
                </c:pt>
                <c:pt idx="5">
                  <c:v>0.81606700108249597</c:v>
                </c:pt>
                <c:pt idx="6">
                  <c:v>0.927310476753753</c:v>
                </c:pt>
                <c:pt idx="7">
                  <c:v>1.03842400435849</c:v>
                </c:pt>
                <c:pt idx="8">
                  <c:v>1.1494183817294401</c:v>
                </c:pt>
                <c:pt idx="9">
                  <c:v>1.2603052044399701</c:v>
                </c:pt>
                <c:pt idx="10">
                  <c:v>1.3710963929709901</c:v>
                </c:pt>
                <c:pt idx="11">
                  <c:v>1.48180370429847</c:v>
                </c:pt>
                <c:pt idx="12">
                  <c:v>1.5924387490519301</c:v>
                </c:pt>
                <c:pt idx="13">
                  <c:v>1.7030150915165201</c:v>
                </c:pt>
                <c:pt idx="14">
                  <c:v>1.81355645311961</c:v>
                </c:pt>
                <c:pt idx="15">
                  <c:v>1.92412030613336</c:v>
                </c:pt>
              </c:numCache>
            </c:numRef>
          </c:yVal>
          <c:smooth val="1"/>
        </c:ser>
        <c:axId val="114054272"/>
        <c:axId val="114056576"/>
      </c:scatterChart>
      <c:valAx>
        <c:axId val="114054272"/>
        <c:scaling>
          <c:orientation val="minMax"/>
          <c:max val="1"/>
          <c:min val="0.1"/>
        </c:scaling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Channel</a:t>
                </a:r>
                <a:r>
                  <a:rPr lang="en-US" sz="1200" baseline="0"/>
                  <a:t> Length  (m)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42578611314713632"/>
              <c:y val="0.92745322834645649"/>
            </c:manualLayout>
          </c:layout>
        </c:title>
        <c:numFmt formatCode="0.00" sourceLinked="0"/>
        <c:majorTickMark val="in"/>
        <c:tickLblPos val="nextTo"/>
        <c:txPr>
          <a:bodyPr/>
          <a:lstStyle/>
          <a:p>
            <a:pPr>
              <a:defRPr sz="1200" b="1"/>
            </a:pPr>
            <a:endParaRPr lang="en-US"/>
          </a:p>
        </c:txPr>
        <c:crossAx val="114056576"/>
        <c:crosses val="autoZero"/>
        <c:crossBetween val="midCat"/>
        <c:majorUnit val="0.2"/>
      </c:valAx>
      <c:valAx>
        <c:axId val="114056576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Concentration (V/V)</a:t>
                </a:r>
              </a:p>
            </c:rich>
          </c:tx>
          <c:layout/>
        </c:title>
        <c:numFmt formatCode="0.0" sourceLinked="0"/>
        <c:majorTickMark val="in"/>
        <c:tickLblPos val="nextTo"/>
        <c:txPr>
          <a:bodyPr/>
          <a:lstStyle/>
          <a:p>
            <a:pPr>
              <a:defRPr sz="1200" b="1"/>
            </a:pPr>
            <a:endParaRPr lang="en-US"/>
          </a:p>
        </c:txPr>
        <c:crossAx val="114054272"/>
        <c:crosses val="autoZero"/>
        <c:crossBetween val="midCat"/>
        <c:majorUnit val="1.5"/>
      </c:valAx>
    </c:plotArea>
    <c:legend>
      <c:legendPos val="r"/>
      <c:layout>
        <c:manualLayout>
          <c:xMode val="edge"/>
          <c:yMode val="edge"/>
          <c:x val="0.72091869400680664"/>
          <c:y val="3.6609763779527571E-2"/>
          <c:w val="0.15806157763986034"/>
          <c:h val="0.42004724409448818"/>
        </c:manualLayout>
      </c:layout>
      <c:spPr>
        <a:ln>
          <a:solidFill>
            <a:schemeClr val="tx1"/>
          </a:solidFill>
        </a:ln>
      </c:spPr>
      <c:txPr>
        <a:bodyPr/>
        <a:lstStyle/>
        <a:p>
          <a:pPr>
            <a:defRPr sz="1200" b="1"/>
          </a:pPr>
          <a:endParaRPr lang="en-US"/>
        </a:p>
      </c:txPr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t>Advection Bidirectional Uniform Flow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2661667291588544"/>
          <c:y val="0.11321499013806705"/>
          <c:w val="0.8001620385687086"/>
          <c:h val="0.71014262270470652"/>
        </c:manualLayout>
      </c:layout>
      <c:scatterChart>
        <c:scatterStyle val="smoothMarker"/>
        <c:ser>
          <c:idx val="0"/>
          <c:order val="0"/>
          <c:tx>
            <c:strRef>
              <c:f>'Adv Bi Uniform Dirichlet'!$P$1</c:f>
              <c:strCache>
                <c:ptCount val="1"/>
                <c:pt idx="0">
                  <c:v>C (t=0)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  <a:ln>
                <a:solidFill>
                  <a:srgbClr val="F79646">
                    <a:lumMod val="75000"/>
                  </a:srgbClr>
                </a:solidFill>
              </a:ln>
            </c:spPr>
          </c:marker>
          <c:xVal>
            <c:numRef>
              <c:f>'Adv Bi Uniform Dirichlet'!$O$2:$O$65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Bi Uniform Dirichlet'!$P$2:$P$65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7.9999999999999998E-16</c:v>
                </c:pt>
                <c:pt idx="5">
                  <c:v>4.3400000000000003E-14</c:v>
                </c:pt>
                <c:pt idx="6">
                  <c:v>1.8820999999999998E-12</c:v>
                </c:pt>
                <c:pt idx="7">
                  <c:v>6.3666700000000006E-11</c:v>
                </c:pt>
                <c:pt idx="8">
                  <c:v>1.6826439000000001E-9</c:v>
                </c:pt>
                <c:pt idx="9">
                  <c:v>3.47488225E-8</c:v>
                </c:pt>
                <c:pt idx="10">
                  <c:v>5.6084676269999999E-7</c:v>
                </c:pt>
                <c:pt idx="11">
                  <c:v>7.0760806892000002E-6</c:v>
                </c:pt>
                <c:pt idx="12">
                  <c:v>6.9802930548199999E-5</c:v>
                </c:pt>
                <c:pt idx="13">
                  <c:v>5.3848437911749997E-4</c:v>
                </c:pt>
                <c:pt idx="14">
                  <c:v>3.2491837859483E-3</c:v>
                </c:pt>
                <c:pt idx="15">
                  <c:v>1.53375359465097E-2</c:v>
                </c:pt>
                <c:pt idx="16">
                  <c:v>5.6648593030930498E-2</c:v>
                </c:pt>
                <c:pt idx="17">
                  <c:v>0.16373402302566001</c:v>
                </c:pt>
                <c:pt idx="18">
                  <c:v>0.37039018389939998</c:v>
                </c:pt>
                <c:pt idx="19">
                  <c:v>0.655834387074265</c:v>
                </c:pt>
                <c:pt idx="20">
                  <c:v>0.90902187484223396</c:v>
                </c:pt>
                <c:pt idx="21">
                  <c:v>0.98632058868851502</c:v>
                </c:pt>
                <c:pt idx="22">
                  <c:v>0.83778013726679701</c:v>
                </c:pt>
                <c:pt idx="23">
                  <c:v>0.55705883631067799</c:v>
                </c:pt>
                <c:pt idx="24">
                  <c:v>0.28994024941580399</c:v>
                </c:pt>
                <c:pt idx="25">
                  <c:v>0.11811823471036299</c:v>
                </c:pt>
                <c:pt idx="26">
                  <c:v>3.7659896511296802E-2</c:v>
                </c:pt>
                <c:pt idx="27">
                  <c:v>9.3958744939901997E-3</c:v>
                </c:pt>
                <c:pt idx="28">
                  <c:v>1.8341054297897001E-3</c:v>
                </c:pt>
                <c:pt idx="29">
                  <c:v>2.8006962799380001E-4</c:v>
                </c:pt>
                <c:pt idx="30">
                  <c:v>3.34489258665E-5</c:v>
                </c:pt>
                <c:pt idx="31">
                  <c:v>3.1238374710000001E-6</c:v>
                </c:pt>
                <c:pt idx="32">
                  <c:v>2.2808557659999999E-7</c:v>
                </c:pt>
                <c:pt idx="33">
                  <c:v>1.30173387E-8</c:v>
                </c:pt>
                <c:pt idx="34">
                  <c:v>5.8059540000000002E-10</c:v>
                </c:pt>
                <c:pt idx="35">
                  <c:v>2.0233499999999999E-11</c:v>
                </c:pt>
                <c:pt idx="36">
                  <c:v>5.5050000000000003E-13</c:v>
                </c:pt>
                <c:pt idx="37">
                  <c:v>1.2199999999999999E-14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'Adv Bi Uniform Dirichlet'!$Q$1</c:f>
              <c:strCache>
                <c:ptCount val="1"/>
                <c:pt idx="0">
                  <c:v>C (t=T/4)</c:v>
                </c:pt>
              </c:strCache>
            </c:strRef>
          </c:tx>
          <c:spPr>
            <a:ln w="22225"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square"/>
            <c:size val="6"/>
            <c:spPr>
              <a:solidFill>
                <a:srgbClr val="0070C0"/>
              </a:solidFill>
              <a:ln>
                <a:solidFill>
                  <a:srgbClr val="1F497D">
                    <a:lumMod val="60000"/>
                    <a:lumOff val="40000"/>
                  </a:srgbClr>
                </a:solidFill>
              </a:ln>
            </c:spPr>
          </c:marker>
          <c:xVal>
            <c:numRef>
              <c:f>'Adv Bi Uniform Dirichlet'!$O$2:$O$65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Bi Uniform Dirichlet'!$Q$2:$Q$65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-9.9999999999999998E-17</c:v>
                </c:pt>
                <c:pt idx="5">
                  <c:v>1.4000000000000001E-15</c:v>
                </c:pt>
                <c:pt idx="6">
                  <c:v>5.3000000000000001E-15</c:v>
                </c:pt>
                <c:pt idx="7">
                  <c:v>-7.9799999999999998E-14</c:v>
                </c:pt>
                <c:pt idx="8">
                  <c:v>-3.5000000000000002E-13</c:v>
                </c:pt>
                <c:pt idx="9">
                  <c:v>3.3223000000000001E-12</c:v>
                </c:pt>
                <c:pt idx="10">
                  <c:v>1.8747999999999999E-11</c:v>
                </c:pt>
                <c:pt idx="11">
                  <c:v>-9.0585000000000003E-11</c:v>
                </c:pt>
                <c:pt idx="12">
                  <c:v>-7.6546549999999996E-10</c:v>
                </c:pt>
                <c:pt idx="13">
                  <c:v>1.0414158E-9</c:v>
                </c:pt>
                <c:pt idx="14">
                  <c:v>2.1922659800000001E-8</c:v>
                </c:pt>
                <c:pt idx="15">
                  <c:v>2.95068259E-8</c:v>
                </c:pt>
                <c:pt idx="16">
                  <c:v>-3.7515979089999999E-7</c:v>
                </c:pt>
                <c:pt idx="17">
                  <c:v>-1.6009395110999999E-6</c:v>
                </c:pt>
                <c:pt idx="18">
                  <c:v>1.5425081305000001E-6</c:v>
                </c:pt>
                <c:pt idx="19">
                  <c:v>2.9131936142500002E-5</c:v>
                </c:pt>
                <c:pt idx="20">
                  <c:v>7.43767571573E-5</c:v>
                </c:pt>
                <c:pt idx="21">
                  <c:v>-1.0765379644669999E-4</c:v>
                </c:pt>
                <c:pt idx="22">
                  <c:v>-1.2194514574453E-3</c:v>
                </c:pt>
                <c:pt idx="23">
                  <c:v>-3.3908165482658E-3</c:v>
                </c:pt>
                <c:pt idx="24">
                  <c:v>-1.6519893129141E-3</c:v>
                </c:pt>
                <c:pt idx="25">
                  <c:v>2.1727196783607901E-2</c:v>
                </c:pt>
                <c:pt idx="26">
                  <c:v>9.9617164678873299E-2</c:v>
                </c:pt>
                <c:pt idx="27">
                  <c:v>0.26359120437752798</c:v>
                </c:pt>
                <c:pt idx="28">
                  <c:v>0.50833254948059203</c:v>
                </c:pt>
                <c:pt idx="29">
                  <c:v>0.76559808948341501</c:v>
                </c:pt>
                <c:pt idx="30">
                  <c:v>0.92625351246422605</c:v>
                </c:pt>
                <c:pt idx="31">
                  <c:v>0.90987195150611999</c:v>
                </c:pt>
                <c:pt idx="32">
                  <c:v>0.72537866303828002</c:v>
                </c:pt>
                <c:pt idx="33">
                  <c:v>0.46413289939005098</c:v>
                </c:pt>
                <c:pt idx="34">
                  <c:v>0.232056532713417</c:v>
                </c:pt>
                <c:pt idx="35">
                  <c:v>8.5365778559097896E-2</c:v>
                </c:pt>
                <c:pt idx="36">
                  <c:v>1.93972826965399E-2</c:v>
                </c:pt>
                <c:pt idx="37">
                  <c:v>3.246773380181E-4</c:v>
                </c:pt>
                <c:pt idx="38">
                  <c:v>-1.5827268781094001E-3</c:v>
                </c:pt>
                <c:pt idx="39">
                  <c:v>-5.3791850344729998E-4</c:v>
                </c:pt>
                <c:pt idx="40">
                  <c:v>-3.5179833974699998E-5</c:v>
                </c:pt>
                <c:pt idx="41">
                  <c:v>2.55866103097E-5</c:v>
                </c:pt>
                <c:pt idx="42">
                  <c:v>6.6618963965999998E-6</c:v>
                </c:pt>
                <c:pt idx="43">
                  <c:v>-2.6421277259999998E-7</c:v>
                </c:pt>
                <c:pt idx="44">
                  <c:v>-3.1933535050000002E-7</c:v>
                </c:pt>
                <c:pt idx="45">
                  <c:v>-1.8783925899999999E-8</c:v>
                </c:pt>
                <c:pt idx="46">
                  <c:v>9.4029787999999998E-9</c:v>
                </c:pt>
                <c:pt idx="47">
                  <c:v>9.9536300000000009E-10</c:v>
                </c:pt>
                <c:pt idx="48">
                  <c:v>-2.0728560000000001E-10</c:v>
                </c:pt>
                <c:pt idx="49">
                  <c:v>-2.55935E-11</c:v>
                </c:pt>
                <c:pt idx="50">
                  <c:v>3.7334000000000002E-12</c:v>
                </c:pt>
                <c:pt idx="51">
                  <c:v>4.1389999999999998E-13</c:v>
                </c:pt>
                <c:pt idx="52">
                  <c:v>-5.4700000000000003E-14</c:v>
                </c:pt>
                <c:pt idx="53">
                  <c:v>-4.2999999999999997E-15</c:v>
                </c:pt>
                <c:pt idx="54">
                  <c:v>5.9999999999999999E-16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'Adv Bi Uniform Dirichlet'!$R$1</c:f>
              <c:strCache>
                <c:ptCount val="1"/>
                <c:pt idx="0">
                  <c:v>C (t=T/2)</c:v>
                </c:pt>
              </c:strCache>
            </c:strRef>
          </c:tx>
          <c:spPr>
            <a:ln w="22225"/>
          </c:spPr>
          <c:marker>
            <c:symbol val="none"/>
          </c:marker>
          <c:xVal>
            <c:numRef>
              <c:f>'Adv Bi Uniform Dirichlet'!$O$2:$O$65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Bi Uniform Dirichlet'!$R$2:$R$65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-9.9999999999999998E-17</c:v>
                </c:pt>
                <c:pt idx="8">
                  <c:v>-2.9999999999999999E-16</c:v>
                </c:pt>
                <c:pt idx="9">
                  <c:v>2.0999999999999998E-15</c:v>
                </c:pt>
                <c:pt idx="10">
                  <c:v>6.8000000000000001E-15</c:v>
                </c:pt>
                <c:pt idx="11">
                  <c:v>-4.4600000000000001E-14</c:v>
                </c:pt>
                <c:pt idx="12">
                  <c:v>-1.637E-13</c:v>
                </c:pt>
                <c:pt idx="13">
                  <c:v>7.7430000000000004E-13</c:v>
                </c:pt>
                <c:pt idx="14">
                  <c:v>3.7027000000000004E-12</c:v>
                </c:pt>
                <c:pt idx="15">
                  <c:v>-9.7140999999999996E-12</c:v>
                </c:pt>
                <c:pt idx="16">
                  <c:v>-7.25228E-11</c:v>
                </c:pt>
                <c:pt idx="17">
                  <c:v>5.1390000000000003E-11</c:v>
                </c:pt>
                <c:pt idx="18">
                  <c:v>1.1340055999999999E-9</c:v>
                </c:pt>
                <c:pt idx="19">
                  <c:v>1.1804827999999999E-9</c:v>
                </c:pt>
                <c:pt idx="20">
                  <c:v>-1.25290282E-8</c:v>
                </c:pt>
                <c:pt idx="21">
                  <c:v>-3.8610487900000001E-8</c:v>
                </c:pt>
                <c:pt idx="22">
                  <c:v>6.4258109099999999E-8</c:v>
                </c:pt>
                <c:pt idx="23">
                  <c:v>5.578412126E-7</c:v>
                </c:pt>
                <c:pt idx="24">
                  <c:v>6.2609976560000005E-7</c:v>
                </c:pt>
                <c:pt idx="25">
                  <c:v>-3.8496456214999999E-6</c:v>
                </c:pt>
                <c:pt idx="26">
                  <c:v>-1.53325775051E-5</c:v>
                </c:pt>
                <c:pt idx="27">
                  <c:v>-7.3099060336000003E-6</c:v>
                </c:pt>
                <c:pt idx="28">
                  <c:v>1.0289987032000001E-4</c:v>
                </c:pt>
                <c:pt idx="29">
                  <c:v>3.4338190944530002E-4</c:v>
                </c:pt>
                <c:pt idx="30">
                  <c:v>2.6644596839780002E-4</c:v>
                </c:pt>
                <c:pt idx="31">
                  <c:v>-1.4800051646304E-3</c:v>
                </c:pt>
                <c:pt idx="32">
                  <c:v>-6.1781790241086003E-3</c:v>
                </c:pt>
                <c:pt idx="33">
                  <c:v>-1.08049578064462E-2</c:v>
                </c:pt>
                <c:pt idx="34">
                  <c:v>-1.3104228294391E-3</c:v>
                </c:pt>
                <c:pt idx="35">
                  <c:v>5.0051122768491101E-2</c:v>
                </c:pt>
                <c:pt idx="36">
                  <c:v>0.17390007429785001</c:v>
                </c:pt>
                <c:pt idx="37">
                  <c:v>0.378179301622318</c:v>
                </c:pt>
                <c:pt idx="38">
                  <c:v>0.62418345535611097</c:v>
                </c:pt>
                <c:pt idx="39">
                  <c:v>0.82986411593833398</c:v>
                </c:pt>
                <c:pt idx="40">
                  <c:v>0.90992172718512898</c:v>
                </c:pt>
                <c:pt idx="41">
                  <c:v>0.82860040065387697</c:v>
                </c:pt>
                <c:pt idx="42">
                  <c:v>0.62354468984420597</c:v>
                </c:pt>
                <c:pt idx="43">
                  <c:v>0.38040438161473</c:v>
                </c:pt>
                <c:pt idx="44">
                  <c:v>0.17971341714302799</c:v>
                </c:pt>
                <c:pt idx="45">
                  <c:v>5.7994086043960898E-2</c:v>
                </c:pt>
                <c:pt idx="46">
                  <c:v>6.1732523529988001E-3</c:v>
                </c:pt>
                <c:pt idx="47">
                  <c:v>-5.7229222323067E-3</c:v>
                </c:pt>
                <c:pt idx="48">
                  <c:v>-3.8200205014090002E-3</c:v>
                </c:pt>
                <c:pt idx="49">
                  <c:v>-9.3558130429269998E-4</c:v>
                </c:pt>
                <c:pt idx="50">
                  <c:v>1.159967432251E-4</c:v>
                </c:pt>
                <c:pt idx="51">
                  <c:v>1.525800794987E-4</c:v>
                </c:pt>
                <c:pt idx="52">
                  <c:v>3.4113393768500001E-5</c:v>
                </c:pt>
                <c:pt idx="53">
                  <c:v>-6.7115119815000003E-6</c:v>
                </c:pt>
                <c:pt idx="54">
                  <c:v>-4.8566969826999998E-6</c:v>
                </c:pt>
                <c:pt idx="55">
                  <c:v>-3.476740057E-7</c:v>
                </c:pt>
                <c:pt idx="56">
                  <c:v>3.521735978E-7</c:v>
                </c:pt>
                <c:pt idx="57">
                  <c:v>7.4961802000000003E-8</c:v>
                </c:pt>
                <c:pt idx="58">
                  <c:v>-1.76561949E-8</c:v>
                </c:pt>
                <c:pt idx="59">
                  <c:v>-6.5620233000000003E-9</c:v>
                </c:pt>
                <c:pt idx="60">
                  <c:v>7.2402559999999997E-10</c:v>
                </c:pt>
                <c:pt idx="61">
                  <c:v>4.1214079999999998E-10</c:v>
                </c:pt>
                <c:pt idx="62">
                  <c:v>-3.1640399999999998E-11</c:v>
                </c:pt>
                <c:pt idx="63">
                  <c:v>-1.8125200000000001E-11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'Adv Bi Uniform Dirichlet'!$S$1</c:f>
              <c:strCache>
                <c:ptCount val="1"/>
                <c:pt idx="0">
                  <c:v>C (t=3T/4)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triangle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'Adv Bi Uniform Dirichlet'!$O$2:$O$65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Bi Uniform Dirichlet'!$S$2:$S$65</c:f>
              <c:numCache>
                <c:formatCode>General</c:formatCode>
                <c:ptCount val="64"/>
                <c:pt idx="0">
                  <c:v>-8.2099999999999999E-14</c:v>
                </c:pt>
                <c:pt idx="1">
                  <c:v>-1.7093E-12</c:v>
                </c:pt>
                <c:pt idx="2">
                  <c:v>1.1417000000000001E-12</c:v>
                </c:pt>
                <c:pt idx="3">
                  <c:v>2.2465E-11</c:v>
                </c:pt>
                <c:pt idx="4">
                  <c:v>1.3187599999999999E-11</c:v>
                </c:pt>
                <c:pt idx="5">
                  <c:v>-2.3849409999999998E-10</c:v>
                </c:pt>
                <c:pt idx="6">
                  <c:v>-4.867312E-10</c:v>
                </c:pt>
                <c:pt idx="7">
                  <c:v>1.7289634E-9</c:v>
                </c:pt>
                <c:pt idx="8">
                  <c:v>7.7346942999999996E-9</c:v>
                </c:pt>
                <c:pt idx="9">
                  <c:v>-2.7533136000000002E-9</c:v>
                </c:pt>
                <c:pt idx="10">
                  <c:v>-7.5694180900000002E-8</c:v>
                </c:pt>
                <c:pt idx="11">
                  <c:v>-1.2593560929999999E-7</c:v>
                </c:pt>
                <c:pt idx="12">
                  <c:v>3.6877567640000002E-7</c:v>
                </c:pt>
                <c:pt idx="13">
                  <c:v>1.8032699970999999E-6</c:v>
                </c:pt>
                <c:pt idx="14">
                  <c:v>1.2793201998999999E-6</c:v>
                </c:pt>
                <c:pt idx="15">
                  <c:v>-1.007002972E-5</c:v>
                </c:pt>
                <c:pt idx="16">
                  <c:v>-3.3385382924600001E-5</c:v>
                </c:pt>
                <c:pt idx="17">
                  <c:v>-1.7682910289400001E-5</c:v>
                </c:pt>
                <c:pt idx="18">
                  <c:v>1.6374505948119999E-4</c:v>
                </c:pt>
                <c:pt idx="19">
                  <c:v>5.4371637578379999E-4</c:v>
                </c:pt>
                <c:pt idx="20">
                  <c:v>5.6443955412779998E-4</c:v>
                </c:pt>
                <c:pt idx="21">
                  <c:v>-1.341249160753E-3</c:v>
                </c:pt>
                <c:pt idx="22">
                  <c:v>-6.7645888959602003E-3</c:v>
                </c:pt>
                <c:pt idx="23">
                  <c:v>-1.35066981525548E-2</c:v>
                </c:pt>
                <c:pt idx="24">
                  <c:v>-9.8389704995937993E-3</c:v>
                </c:pt>
                <c:pt idx="25">
                  <c:v>2.7990835297616801E-2</c:v>
                </c:pt>
                <c:pt idx="26">
                  <c:v>0.127954039842577</c:v>
                </c:pt>
                <c:pt idx="27">
                  <c:v>0.30273135920243999</c:v>
                </c:pt>
                <c:pt idx="28">
                  <c:v>0.52908230660305</c:v>
                </c:pt>
                <c:pt idx="29">
                  <c:v>0.74446199973389005</c:v>
                </c:pt>
                <c:pt idx="30">
                  <c:v>0.87142889868461604</c:v>
                </c:pt>
                <c:pt idx="31">
                  <c:v>0.85891633939060297</c:v>
                </c:pt>
                <c:pt idx="32">
                  <c:v>0.71244614944368201</c:v>
                </c:pt>
                <c:pt idx="33">
                  <c:v>0.49068276108395997</c:v>
                </c:pt>
                <c:pt idx="34">
                  <c:v>0.27098253464149602</c:v>
                </c:pt>
                <c:pt idx="35">
                  <c:v>0.10947677488607301</c:v>
                </c:pt>
                <c:pt idx="36">
                  <c:v>2.1803462195827801E-2</c:v>
                </c:pt>
                <c:pt idx="37">
                  <c:v>-8.9840429865284E-3</c:v>
                </c:pt>
                <c:pt idx="38">
                  <c:v>-1.0776547686786001E-2</c:v>
                </c:pt>
                <c:pt idx="39">
                  <c:v>-4.8842254531613E-3</c:v>
                </c:pt>
                <c:pt idx="40">
                  <c:v>-7.2791139758419997E-4</c:v>
                </c:pt>
                <c:pt idx="41">
                  <c:v>5.0447224683990003E-4</c:v>
                </c:pt>
                <c:pt idx="42">
                  <c:v>3.6959501858710003E-4</c:v>
                </c:pt>
                <c:pt idx="43">
                  <c:v>8.17163234313E-5</c:v>
                </c:pt>
                <c:pt idx="44">
                  <c:v>-2.41456070772E-5</c:v>
                </c:pt>
                <c:pt idx="45">
                  <c:v>-2.1076645880900002E-5</c:v>
                </c:pt>
                <c:pt idx="46">
                  <c:v>-3.7783910839000001E-6</c:v>
                </c:pt>
                <c:pt idx="47">
                  <c:v>1.6513494555999999E-6</c:v>
                </c:pt>
                <c:pt idx="48">
                  <c:v>9.4646444040000001E-7</c:v>
                </c:pt>
                <c:pt idx="49">
                  <c:v>3.9792909600000002E-8</c:v>
                </c:pt>
                <c:pt idx="50">
                  <c:v>-1.006369643E-7</c:v>
                </c:pt>
                <c:pt idx="51">
                  <c:v>-2.4985185200000001E-8</c:v>
                </c:pt>
                <c:pt idx="52">
                  <c:v>6.0760123999999999E-9</c:v>
                </c:pt>
                <c:pt idx="53">
                  <c:v>3.4866255000000002E-9</c:v>
                </c:pt>
                <c:pt idx="54">
                  <c:v>-9.7677699999999996E-11</c:v>
                </c:pt>
                <c:pt idx="55">
                  <c:v>-3.3149360000000002E-10</c:v>
                </c:pt>
                <c:pt idx="56">
                  <c:v>-2.4673500000000001E-11</c:v>
                </c:pt>
                <c:pt idx="57">
                  <c:v>2.62767E-11</c:v>
                </c:pt>
                <c:pt idx="58">
                  <c:v>4.0602E-12</c:v>
                </c:pt>
                <c:pt idx="59">
                  <c:v>-1.8383E-12</c:v>
                </c:pt>
                <c:pt idx="60">
                  <c:v>-4.7620000000000003E-13</c:v>
                </c:pt>
                <c:pt idx="61">
                  <c:v>8.8099999999999998E-14</c:v>
                </c:pt>
                <c:pt idx="62">
                  <c:v>4.7299999999999998E-14</c:v>
                </c:pt>
                <c:pt idx="63">
                  <c:v>-1.3E-15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'Adv Bi Uniform Dirichlet'!$T$1</c:f>
              <c:strCache>
                <c:ptCount val="1"/>
                <c:pt idx="0">
                  <c:v>C (t=T)</c:v>
                </c:pt>
              </c:strCache>
            </c:strRef>
          </c:tx>
          <c:spPr>
            <a:ln w="19050">
              <a:solidFill>
                <a:sysClr val="windowText" lastClr="000000"/>
              </a:solidFill>
            </a:ln>
          </c:spPr>
          <c:marker>
            <c:symbol val="none"/>
          </c:marker>
          <c:xVal>
            <c:numRef>
              <c:f>'Adv Bi Uniform Dirichlet'!$O$2:$O$65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Bi Uniform Dirichlet'!$T$2:$T$65</c:f>
              <c:numCache>
                <c:formatCode>General</c:formatCode>
                <c:ptCount val="64"/>
                <c:pt idx="0">
                  <c:v>-2.3064063849999999E-7</c:v>
                </c:pt>
                <c:pt idx="1">
                  <c:v>-1.8233670019999999E-7</c:v>
                </c:pt>
                <c:pt idx="2">
                  <c:v>1.1157528776999999E-6</c:v>
                </c:pt>
                <c:pt idx="3">
                  <c:v>3.6446751291000002E-6</c:v>
                </c:pt>
                <c:pt idx="4">
                  <c:v>1.3419691254E-6</c:v>
                </c:pt>
                <c:pt idx="5">
                  <c:v>-1.88251206041E-5</c:v>
                </c:pt>
                <c:pt idx="6">
                  <c:v>-5.3495798370099999E-5</c:v>
                </c:pt>
                <c:pt idx="7">
                  <c:v>-2.8600700837200001E-5</c:v>
                </c:pt>
                <c:pt idx="8">
                  <c:v>2.1287485930330001E-4</c:v>
                </c:pt>
                <c:pt idx="9">
                  <c:v>7.0526491554539995E-4</c:v>
                </c:pt>
                <c:pt idx="10">
                  <c:v>8.4777204505509995E-4</c:v>
                </c:pt>
                <c:pt idx="11">
                  <c:v>-9.900681839665E-4</c:v>
                </c:pt>
                <c:pt idx="12">
                  <c:v>-6.5871819699471999E-3</c:v>
                </c:pt>
                <c:pt idx="13">
                  <c:v>-1.4584482748960299E-2</c:v>
                </c:pt>
                <c:pt idx="14">
                  <c:v>-1.5544423774043499E-2</c:v>
                </c:pt>
                <c:pt idx="15">
                  <c:v>1.0654996619408399E-2</c:v>
                </c:pt>
                <c:pt idx="16">
                  <c:v>8.9558683274073805E-2</c:v>
                </c:pt>
                <c:pt idx="17">
                  <c:v>0.23717532090858601</c:v>
                </c:pt>
                <c:pt idx="18">
                  <c:v>0.44202975174608999</c:v>
                </c:pt>
                <c:pt idx="19">
                  <c:v>0.65775642608204399</c:v>
                </c:pt>
                <c:pt idx="20">
                  <c:v>0.81671544258217899</c:v>
                </c:pt>
                <c:pt idx="21">
                  <c:v>0.86122211246056302</c:v>
                </c:pt>
                <c:pt idx="22">
                  <c:v>0.77419351521380897</c:v>
                </c:pt>
                <c:pt idx="23">
                  <c:v>0.588675189450661</c:v>
                </c:pt>
                <c:pt idx="24">
                  <c:v>0.36958021774849797</c:v>
                </c:pt>
                <c:pt idx="25">
                  <c:v>0.18031900457460801</c:v>
                </c:pt>
                <c:pt idx="26">
                  <c:v>5.6005504830501901E-2</c:v>
                </c:pt>
                <c:pt idx="27">
                  <c:v>-2.6898154094094E-3</c:v>
                </c:pt>
                <c:pt idx="28">
                  <c:v>-1.70421291547686E-2</c:v>
                </c:pt>
                <c:pt idx="29">
                  <c:v>-1.2016889028094601E-2</c:v>
                </c:pt>
                <c:pt idx="30">
                  <c:v>-4.2701146288907999E-3</c:v>
                </c:pt>
                <c:pt idx="31">
                  <c:v>-2.5975557189099999E-5</c:v>
                </c:pt>
                <c:pt idx="32">
                  <c:v>9.1953556429200003E-4</c:v>
                </c:pt>
                <c:pt idx="33">
                  <c:v>5.304507029197E-4</c:v>
                </c:pt>
                <c:pt idx="34">
                  <c:v>9.9121914675800001E-5</c:v>
                </c:pt>
                <c:pt idx="35">
                  <c:v>-5.2373940622699998E-5</c:v>
                </c:pt>
                <c:pt idx="36">
                  <c:v>-4.28053226232E-5</c:v>
                </c:pt>
                <c:pt idx="37">
                  <c:v>-9.4719625618999998E-6</c:v>
                </c:pt>
                <c:pt idx="38">
                  <c:v>3.4063731209000001E-6</c:v>
                </c:pt>
                <c:pt idx="39">
                  <c:v>2.8511570575999999E-6</c:v>
                </c:pt>
                <c:pt idx="40">
                  <c:v>4.7993595440000002E-7</c:v>
                </c:pt>
                <c:pt idx="41">
                  <c:v>-2.7264291309999999E-7</c:v>
                </c:pt>
                <c:pt idx="42">
                  <c:v>-1.5414818100000001E-7</c:v>
                </c:pt>
                <c:pt idx="43">
                  <c:v>-5.8225593999999996E-9</c:v>
                </c:pt>
                <c:pt idx="44">
                  <c:v>1.9337376800000001E-8</c:v>
                </c:pt>
                <c:pt idx="45">
                  <c:v>5.4967666000000004E-9</c:v>
                </c:pt>
                <c:pt idx="46">
                  <c:v>-1.1955616000000001E-9</c:v>
                </c:pt>
                <c:pt idx="47">
                  <c:v>-9.1506000000000004E-10</c:v>
                </c:pt>
                <c:pt idx="48">
                  <c:v>-3.2681599999999997E-11</c:v>
                </c:pt>
                <c:pt idx="49">
                  <c:v>9.8079200000000002E-11</c:v>
                </c:pt>
                <c:pt idx="50">
                  <c:v>1.8845999999999999E-11</c:v>
                </c:pt>
                <c:pt idx="51">
                  <c:v>-7.7727000000000006E-12</c:v>
                </c:pt>
                <c:pt idx="52">
                  <c:v>-2.9284999999999999E-12</c:v>
                </c:pt>
                <c:pt idx="53">
                  <c:v>4.4299999999999998E-13</c:v>
                </c:pt>
                <c:pt idx="54">
                  <c:v>3.3160000000000002E-13</c:v>
                </c:pt>
                <c:pt idx="55">
                  <c:v>-9.5999999999999998E-15</c:v>
                </c:pt>
                <c:pt idx="56">
                  <c:v>-3.1200000000000002E-14</c:v>
                </c:pt>
                <c:pt idx="57">
                  <c:v>-2.0000000000000002E-15</c:v>
                </c:pt>
                <c:pt idx="58">
                  <c:v>2.3999999999999999E-15</c:v>
                </c:pt>
                <c:pt idx="59">
                  <c:v>3.9999999999999999E-16</c:v>
                </c:pt>
                <c:pt idx="60">
                  <c:v>-9.9999999999999998E-17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axId val="114306048"/>
        <c:axId val="114336896"/>
      </c:scatterChart>
      <c:valAx>
        <c:axId val="114306048"/>
        <c:scaling>
          <c:orientation val="minMax"/>
          <c:max val="23000"/>
          <c:min val="500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Channel Length (m)</a:t>
                </a:r>
              </a:p>
            </c:rich>
          </c:tx>
          <c:layout/>
        </c:title>
        <c:numFmt formatCode="General" sourceLinked="1"/>
        <c:majorTickMark val="in"/>
        <c:tickLblPos val="nextTo"/>
        <c:crossAx val="114336896"/>
        <c:crosses val="autoZero"/>
        <c:crossBetween val="midCat"/>
        <c:majorUnit val="5000"/>
      </c:valAx>
      <c:valAx>
        <c:axId val="114336896"/>
        <c:scaling>
          <c:orientation val="minMax"/>
          <c:min val="0"/>
        </c:scaling>
        <c:axPos val="l"/>
        <c:majorGridlines>
          <c:spPr>
            <a:ln>
              <a:solidFill>
                <a:sysClr val="windowText" lastClr="000000"/>
              </a:solidFill>
              <a:prstDash val="sysDot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t>Concentration (V/V)</a:t>
                </a:r>
              </a:p>
            </c:rich>
          </c:tx>
          <c:layout/>
        </c:title>
        <c:numFmt formatCode="#,##0.0" sourceLinked="0"/>
        <c:majorTickMark val="in"/>
        <c:tickLblPos val="nextTo"/>
        <c:spPr>
          <a:ln>
            <a:solidFill>
              <a:sysClr val="windowText" lastClr="000000"/>
            </a:solidFill>
          </a:ln>
        </c:spPr>
        <c:crossAx val="11430604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0407096171802053"/>
          <c:y val="0.20928357328115044"/>
          <c:w val="0.19135387488328665"/>
          <c:h val="0.33292539615979977"/>
        </c:manualLayout>
      </c:layout>
      <c:spPr>
        <a:ln>
          <a:solidFill>
            <a:schemeClr val="tx1"/>
          </a:solidFill>
        </a:ln>
      </c:spPr>
    </c:legend>
    <c:plotVisOnly val="1"/>
  </c:chart>
  <c:txPr>
    <a:bodyPr/>
    <a:lstStyle/>
    <a:p>
      <a:pPr algn="ctr">
        <a:defRPr lang="en-US" sz="1400" b="0" i="0" u="none" strike="noStrike" kern="1200" baseline="0"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t>Advection Bidirectional Uniform Flow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2661667291588535"/>
          <c:y val="0.11321499013806705"/>
          <c:w val="0.8001620385687086"/>
          <c:h val="0.71014262270470663"/>
        </c:manualLayout>
      </c:layout>
      <c:scatterChart>
        <c:scatterStyle val="smoothMarker"/>
        <c:ser>
          <c:idx val="0"/>
          <c:order val="0"/>
          <c:tx>
            <c:strRef>
              <c:f>'Adv Bi Uniform Dirichlet'!$P$1</c:f>
              <c:strCache>
                <c:ptCount val="1"/>
                <c:pt idx="0">
                  <c:v>C (t=0)</c:v>
                </c:pt>
              </c:strCache>
            </c:strRef>
          </c:tx>
          <c:spPr>
            <a:ln w="9525">
              <a:solidFill>
                <a:schemeClr val="tx1"/>
              </a:solidFill>
              <a:prstDash val="solid"/>
            </a:ln>
          </c:spPr>
          <c:marker>
            <c:symbol val="diamond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'Adv Bi Uniform Dirichlet'!$O$2:$O$65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Bi Uniform Dirichlet'!$P$2:$P$65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7.9999999999999998E-16</c:v>
                </c:pt>
                <c:pt idx="5">
                  <c:v>4.3400000000000003E-14</c:v>
                </c:pt>
                <c:pt idx="6">
                  <c:v>1.8820999999999998E-12</c:v>
                </c:pt>
                <c:pt idx="7">
                  <c:v>6.3666700000000006E-11</c:v>
                </c:pt>
                <c:pt idx="8">
                  <c:v>1.6826439000000001E-9</c:v>
                </c:pt>
                <c:pt idx="9">
                  <c:v>3.47488225E-8</c:v>
                </c:pt>
                <c:pt idx="10">
                  <c:v>5.6084676269999999E-7</c:v>
                </c:pt>
                <c:pt idx="11">
                  <c:v>7.0760806892000002E-6</c:v>
                </c:pt>
                <c:pt idx="12">
                  <c:v>6.9802930548199999E-5</c:v>
                </c:pt>
                <c:pt idx="13">
                  <c:v>5.3848437911749997E-4</c:v>
                </c:pt>
                <c:pt idx="14">
                  <c:v>3.2491837859483E-3</c:v>
                </c:pt>
                <c:pt idx="15">
                  <c:v>1.53375359465097E-2</c:v>
                </c:pt>
                <c:pt idx="16">
                  <c:v>5.6648593030930498E-2</c:v>
                </c:pt>
                <c:pt idx="17">
                  <c:v>0.16373402302566001</c:v>
                </c:pt>
                <c:pt idx="18">
                  <c:v>0.37039018389939998</c:v>
                </c:pt>
                <c:pt idx="19">
                  <c:v>0.655834387074265</c:v>
                </c:pt>
                <c:pt idx="20">
                  <c:v>0.90902187484223396</c:v>
                </c:pt>
                <c:pt idx="21">
                  <c:v>0.98632058868851502</c:v>
                </c:pt>
                <c:pt idx="22">
                  <c:v>0.83778013726679701</c:v>
                </c:pt>
                <c:pt idx="23">
                  <c:v>0.55705883631067799</c:v>
                </c:pt>
                <c:pt idx="24">
                  <c:v>0.28994024941580399</c:v>
                </c:pt>
                <c:pt idx="25">
                  <c:v>0.11811823471036299</c:v>
                </c:pt>
                <c:pt idx="26">
                  <c:v>3.7659896511296802E-2</c:v>
                </c:pt>
                <c:pt idx="27">
                  <c:v>9.3958744939901997E-3</c:v>
                </c:pt>
                <c:pt idx="28">
                  <c:v>1.8341054297897001E-3</c:v>
                </c:pt>
                <c:pt idx="29">
                  <c:v>2.8006962799380001E-4</c:v>
                </c:pt>
                <c:pt idx="30">
                  <c:v>3.34489258665E-5</c:v>
                </c:pt>
                <c:pt idx="31">
                  <c:v>3.1238374710000001E-6</c:v>
                </c:pt>
                <c:pt idx="32">
                  <c:v>2.2808557659999999E-7</c:v>
                </c:pt>
                <c:pt idx="33">
                  <c:v>1.30173387E-8</c:v>
                </c:pt>
                <c:pt idx="34">
                  <c:v>5.8059540000000002E-10</c:v>
                </c:pt>
                <c:pt idx="35">
                  <c:v>2.0233499999999999E-11</c:v>
                </c:pt>
                <c:pt idx="36">
                  <c:v>5.5050000000000003E-13</c:v>
                </c:pt>
                <c:pt idx="37">
                  <c:v>1.2199999999999999E-14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'Adv Bi Uniform Dirichlet'!$Q$1</c:f>
              <c:strCache>
                <c:ptCount val="1"/>
                <c:pt idx="0">
                  <c:v>C (t=T/4)</c:v>
                </c:pt>
              </c:strCache>
            </c:strRef>
          </c:tx>
          <c:spPr>
            <a:ln w="19050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'Adv Bi Uniform Dirichlet'!$O$2:$O$65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Bi Uniform Dirichlet'!$Q$2:$Q$65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-9.9999999999999998E-17</c:v>
                </c:pt>
                <c:pt idx="5">
                  <c:v>1.4000000000000001E-15</c:v>
                </c:pt>
                <c:pt idx="6">
                  <c:v>5.3000000000000001E-15</c:v>
                </c:pt>
                <c:pt idx="7">
                  <c:v>-7.9799999999999998E-14</c:v>
                </c:pt>
                <c:pt idx="8">
                  <c:v>-3.5000000000000002E-13</c:v>
                </c:pt>
                <c:pt idx="9">
                  <c:v>3.3223000000000001E-12</c:v>
                </c:pt>
                <c:pt idx="10">
                  <c:v>1.8747999999999999E-11</c:v>
                </c:pt>
                <c:pt idx="11">
                  <c:v>-9.0585000000000003E-11</c:v>
                </c:pt>
                <c:pt idx="12">
                  <c:v>-7.6546549999999996E-10</c:v>
                </c:pt>
                <c:pt idx="13">
                  <c:v>1.0414158E-9</c:v>
                </c:pt>
                <c:pt idx="14">
                  <c:v>2.1922659800000001E-8</c:v>
                </c:pt>
                <c:pt idx="15">
                  <c:v>2.95068259E-8</c:v>
                </c:pt>
                <c:pt idx="16">
                  <c:v>-3.7515979089999999E-7</c:v>
                </c:pt>
                <c:pt idx="17">
                  <c:v>-1.6009395110999999E-6</c:v>
                </c:pt>
                <c:pt idx="18">
                  <c:v>1.5425081305000001E-6</c:v>
                </c:pt>
                <c:pt idx="19">
                  <c:v>2.9131936142500002E-5</c:v>
                </c:pt>
                <c:pt idx="20">
                  <c:v>7.43767571573E-5</c:v>
                </c:pt>
                <c:pt idx="21">
                  <c:v>-1.0765379644669999E-4</c:v>
                </c:pt>
                <c:pt idx="22">
                  <c:v>-1.2194514574453E-3</c:v>
                </c:pt>
                <c:pt idx="23">
                  <c:v>-3.3908165482658E-3</c:v>
                </c:pt>
                <c:pt idx="24">
                  <c:v>-1.6519893129141E-3</c:v>
                </c:pt>
                <c:pt idx="25">
                  <c:v>2.1727196783607901E-2</c:v>
                </c:pt>
                <c:pt idx="26">
                  <c:v>9.9617164678873299E-2</c:v>
                </c:pt>
                <c:pt idx="27">
                  <c:v>0.26359120437752798</c:v>
                </c:pt>
                <c:pt idx="28">
                  <c:v>0.50833254948059203</c:v>
                </c:pt>
                <c:pt idx="29">
                  <c:v>0.76559808948341501</c:v>
                </c:pt>
                <c:pt idx="30">
                  <c:v>0.92625351246422605</c:v>
                </c:pt>
                <c:pt idx="31">
                  <c:v>0.90987195150611999</c:v>
                </c:pt>
                <c:pt idx="32">
                  <c:v>0.72537866303828002</c:v>
                </c:pt>
                <c:pt idx="33">
                  <c:v>0.46413289939005098</c:v>
                </c:pt>
                <c:pt idx="34">
                  <c:v>0.232056532713417</c:v>
                </c:pt>
                <c:pt idx="35">
                  <c:v>8.5365778559097896E-2</c:v>
                </c:pt>
                <c:pt idx="36">
                  <c:v>1.93972826965399E-2</c:v>
                </c:pt>
                <c:pt idx="37">
                  <c:v>3.246773380181E-4</c:v>
                </c:pt>
                <c:pt idx="38">
                  <c:v>-1.5827268781094001E-3</c:v>
                </c:pt>
                <c:pt idx="39">
                  <c:v>-5.3791850344729998E-4</c:v>
                </c:pt>
                <c:pt idx="40">
                  <c:v>-3.5179833974699998E-5</c:v>
                </c:pt>
                <c:pt idx="41">
                  <c:v>2.55866103097E-5</c:v>
                </c:pt>
                <c:pt idx="42">
                  <c:v>6.6618963965999998E-6</c:v>
                </c:pt>
                <c:pt idx="43">
                  <c:v>-2.6421277259999998E-7</c:v>
                </c:pt>
                <c:pt idx="44">
                  <c:v>-3.1933535050000002E-7</c:v>
                </c:pt>
                <c:pt idx="45">
                  <c:v>-1.8783925899999999E-8</c:v>
                </c:pt>
                <c:pt idx="46">
                  <c:v>9.4029787999999998E-9</c:v>
                </c:pt>
                <c:pt idx="47">
                  <c:v>9.9536300000000009E-10</c:v>
                </c:pt>
                <c:pt idx="48">
                  <c:v>-2.0728560000000001E-10</c:v>
                </c:pt>
                <c:pt idx="49">
                  <c:v>-2.55935E-11</c:v>
                </c:pt>
                <c:pt idx="50">
                  <c:v>3.7334000000000002E-12</c:v>
                </c:pt>
                <c:pt idx="51">
                  <c:v>4.1389999999999998E-13</c:v>
                </c:pt>
                <c:pt idx="52">
                  <c:v>-5.4700000000000003E-14</c:v>
                </c:pt>
                <c:pt idx="53">
                  <c:v>-4.2999999999999997E-15</c:v>
                </c:pt>
                <c:pt idx="54">
                  <c:v>5.9999999999999999E-16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'Adv Bi Uniform Dirichlet'!$R$1</c:f>
              <c:strCache>
                <c:ptCount val="1"/>
                <c:pt idx="0">
                  <c:v>C (t=T/2)</c:v>
                </c:pt>
              </c:strCache>
            </c:strRef>
          </c:tx>
          <c:spPr>
            <a:ln w="15875">
              <a:solidFill>
                <a:schemeClr val="tx1">
                  <a:lumMod val="95000"/>
                  <a:lumOff val="5000"/>
                </a:schemeClr>
              </a:solidFill>
              <a:prstDash val="lgDashDotDot"/>
            </a:ln>
          </c:spPr>
          <c:marker>
            <c:symbol val="none"/>
          </c:marker>
          <c:xVal>
            <c:numRef>
              <c:f>'Adv Bi Uniform Dirichlet'!$O$2:$O$65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Bi Uniform Dirichlet'!$R$2:$R$65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-9.9999999999999998E-17</c:v>
                </c:pt>
                <c:pt idx="8">
                  <c:v>-2.9999999999999999E-16</c:v>
                </c:pt>
                <c:pt idx="9">
                  <c:v>2.0999999999999998E-15</c:v>
                </c:pt>
                <c:pt idx="10">
                  <c:v>6.8000000000000001E-15</c:v>
                </c:pt>
                <c:pt idx="11">
                  <c:v>-4.4600000000000001E-14</c:v>
                </c:pt>
                <c:pt idx="12">
                  <c:v>-1.637E-13</c:v>
                </c:pt>
                <c:pt idx="13">
                  <c:v>7.7430000000000004E-13</c:v>
                </c:pt>
                <c:pt idx="14">
                  <c:v>3.7027000000000004E-12</c:v>
                </c:pt>
                <c:pt idx="15">
                  <c:v>-9.7140999999999996E-12</c:v>
                </c:pt>
                <c:pt idx="16">
                  <c:v>-7.25228E-11</c:v>
                </c:pt>
                <c:pt idx="17">
                  <c:v>5.1390000000000003E-11</c:v>
                </c:pt>
                <c:pt idx="18">
                  <c:v>1.1340055999999999E-9</c:v>
                </c:pt>
                <c:pt idx="19">
                  <c:v>1.1804827999999999E-9</c:v>
                </c:pt>
                <c:pt idx="20">
                  <c:v>-1.25290282E-8</c:v>
                </c:pt>
                <c:pt idx="21">
                  <c:v>-3.8610487900000001E-8</c:v>
                </c:pt>
                <c:pt idx="22">
                  <c:v>6.4258109099999999E-8</c:v>
                </c:pt>
                <c:pt idx="23">
                  <c:v>5.578412126E-7</c:v>
                </c:pt>
                <c:pt idx="24">
                  <c:v>6.2609976560000005E-7</c:v>
                </c:pt>
                <c:pt idx="25">
                  <c:v>-3.8496456214999999E-6</c:v>
                </c:pt>
                <c:pt idx="26">
                  <c:v>-1.53325775051E-5</c:v>
                </c:pt>
                <c:pt idx="27">
                  <c:v>-7.3099060336000003E-6</c:v>
                </c:pt>
                <c:pt idx="28">
                  <c:v>1.0289987032000001E-4</c:v>
                </c:pt>
                <c:pt idx="29">
                  <c:v>3.4338190944530002E-4</c:v>
                </c:pt>
                <c:pt idx="30">
                  <c:v>2.6644596839780002E-4</c:v>
                </c:pt>
                <c:pt idx="31">
                  <c:v>-1.4800051646304E-3</c:v>
                </c:pt>
                <c:pt idx="32">
                  <c:v>-6.1781790241086003E-3</c:v>
                </c:pt>
                <c:pt idx="33">
                  <c:v>-1.08049578064462E-2</c:v>
                </c:pt>
                <c:pt idx="34">
                  <c:v>-1.3104228294391E-3</c:v>
                </c:pt>
                <c:pt idx="35">
                  <c:v>5.0051122768491101E-2</c:v>
                </c:pt>
                <c:pt idx="36">
                  <c:v>0.17390007429785001</c:v>
                </c:pt>
                <c:pt idx="37">
                  <c:v>0.378179301622318</c:v>
                </c:pt>
                <c:pt idx="38">
                  <c:v>0.62418345535611097</c:v>
                </c:pt>
                <c:pt idx="39">
                  <c:v>0.82986411593833398</c:v>
                </c:pt>
                <c:pt idx="40">
                  <c:v>0.90992172718512898</c:v>
                </c:pt>
                <c:pt idx="41">
                  <c:v>0.82860040065387697</c:v>
                </c:pt>
                <c:pt idx="42">
                  <c:v>0.62354468984420597</c:v>
                </c:pt>
                <c:pt idx="43">
                  <c:v>0.38040438161473</c:v>
                </c:pt>
                <c:pt idx="44">
                  <c:v>0.17971341714302799</c:v>
                </c:pt>
                <c:pt idx="45">
                  <c:v>5.7994086043960898E-2</c:v>
                </c:pt>
                <c:pt idx="46">
                  <c:v>6.1732523529988001E-3</c:v>
                </c:pt>
                <c:pt idx="47">
                  <c:v>-5.7229222323067E-3</c:v>
                </c:pt>
                <c:pt idx="48">
                  <c:v>-3.8200205014090002E-3</c:v>
                </c:pt>
                <c:pt idx="49">
                  <c:v>-9.3558130429269998E-4</c:v>
                </c:pt>
                <c:pt idx="50">
                  <c:v>1.159967432251E-4</c:v>
                </c:pt>
                <c:pt idx="51">
                  <c:v>1.525800794987E-4</c:v>
                </c:pt>
                <c:pt idx="52">
                  <c:v>3.4113393768500001E-5</c:v>
                </c:pt>
                <c:pt idx="53">
                  <c:v>-6.7115119815000003E-6</c:v>
                </c:pt>
                <c:pt idx="54">
                  <c:v>-4.8566969826999998E-6</c:v>
                </c:pt>
                <c:pt idx="55">
                  <c:v>-3.476740057E-7</c:v>
                </c:pt>
                <c:pt idx="56">
                  <c:v>3.521735978E-7</c:v>
                </c:pt>
                <c:pt idx="57">
                  <c:v>7.4961802000000003E-8</c:v>
                </c:pt>
                <c:pt idx="58">
                  <c:v>-1.76561949E-8</c:v>
                </c:pt>
                <c:pt idx="59">
                  <c:v>-6.5620233000000003E-9</c:v>
                </c:pt>
                <c:pt idx="60">
                  <c:v>7.2402559999999997E-10</c:v>
                </c:pt>
                <c:pt idx="61">
                  <c:v>4.1214079999999998E-10</c:v>
                </c:pt>
                <c:pt idx="62">
                  <c:v>-3.1640399999999998E-11</c:v>
                </c:pt>
                <c:pt idx="63">
                  <c:v>-1.8125200000000001E-11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'Adv Bi Uniform Dirichlet'!$S$1</c:f>
              <c:strCache>
                <c:ptCount val="1"/>
                <c:pt idx="0">
                  <c:v>C (t=3T/4)</c:v>
                </c:pt>
              </c:strCache>
            </c:strRef>
          </c:tx>
          <c:spPr>
            <a:ln w="12700">
              <a:solidFill>
                <a:schemeClr val="tx1"/>
              </a:solidFill>
            </a:ln>
          </c:spPr>
          <c:marker>
            <c:symbol val="square"/>
            <c:size val="7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'Adv Bi Uniform Dirichlet'!$O$2:$O$65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Bi Uniform Dirichlet'!$S$2:$S$65</c:f>
              <c:numCache>
                <c:formatCode>General</c:formatCode>
                <c:ptCount val="64"/>
                <c:pt idx="0">
                  <c:v>-8.2099999999999999E-14</c:v>
                </c:pt>
                <c:pt idx="1">
                  <c:v>-1.7093E-12</c:v>
                </c:pt>
                <c:pt idx="2">
                  <c:v>1.1417000000000001E-12</c:v>
                </c:pt>
                <c:pt idx="3">
                  <c:v>2.2465E-11</c:v>
                </c:pt>
                <c:pt idx="4">
                  <c:v>1.3187599999999999E-11</c:v>
                </c:pt>
                <c:pt idx="5">
                  <c:v>-2.3849409999999998E-10</c:v>
                </c:pt>
                <c:pt idx="6">
                  <c:v>-4.867312E-10</c:v>
                </c:pt>
                <c:pt idx="7">
                  <c:v>1.7289634E-9</c:v>
                </c:pt>
                <c:pt idx="8">
                  <c:v>7.7346942999999996E-9</c:v>
                </c:pt>
                <c:pt idx="9">
                  <c:v>-2.7533136000000002E-9</c:v>
                </c:pt>
                <c:pt idx="10">
                  <c:v>-7.5694180900000002E-8</c:v>
                </c:pt>
                <c:pt idx="11">
                  <c:v>-1.2593560929999999E-7</c:v>
                </c:pt>
                <c:pt idx="12">
                  <c:v>3.6877567640000002E-7</c:v>
                </c:pt>
                <c:pt idx="13">
                  <c:v>1.8032699970999999E-6</c:v>
                </c:pt>
                <c:pt idx="14">
                  <c:v>1.2793201998999999E-6</c:v>
                </c:pt>
                <c:pt idx="15">
                  <c:v>-1.007002972E-5</c:v>
                </c:pt>
                <c:pt idx="16">
                  <c:v>-3.3385382924600001E-5</c:v>
                </c:pt>
                <c:pt idx="17">
                  <c:v>-1.7682910289400001E-5</c:v>
                </c:pt>
                <c:pt idx="18">
                  <c:v>1.6374505948119999E-4</c:v>
                </c:pt>
                <c:pt idx="19">
                  <c:v>5.4371637578379999E-4</c:v>
                </c:pt>
                <c:pt idx="20">
                  <c:v>5.6443955412779998E-4</c:v>
                </c:pt>
                <c:pt idx="21">
                  <c:v>-1.341249160753E-3</c:v>
                </c:pt>
                <c:pt idx="22">
                  <c:v>-6.7645888959602003E-3</c:v>
                </c:pt>
                <c:pt idx="23">
                  <c:v>-1.35066981525548E-2</c:v>
                </c:pt>
                <c:pt idx="24">
                  <c:v>-9.8389704995937993E-3</c:v>
                </c:pt>
                <c:pt idx="25">
                  <c:v>2.7990835297616801E-2</c:v>
                </c:pt>
                <c:pt idx="26">
                  <c:v>0.127954039842577</c:v>
                </c:pt>
                <c:pt idx="27">
                  <c:v>0.30273135920243999</c:v>
                </c:pt>
                <c:pt idx="28">
                  <c:v>0.52908230660305</c:v>
                </c:pt>
                <c:pt idx="29">
                  <c:v>0.74446199973389005</c:v>
                </c:pt>
                <c:pt idx="30">
                  <c:v>0.87142889868461604</c:v>
                </c:pt>
                <c:pt idx="31">
                  <c:v>0.85891633939060297</c:v>
                </c:pt>
                <c:pt idx="32">
                  <c:v>0.71244614944368201</c:v>
                </c:pt>
                <c:pt idx="33">
                  <c:v>0.49068276108395997</c:v>
                </c:pt>
                <c:pt idx="34">
                  <c:v>0.27098253464149602</c:v>
                </c:pt>
                <c:pt idx="35">
                  <c:v>0.10947677488607301</c:v>
                </c:pt>
                <c:pt idx="36">
                  <c:v>2.1803462195827801E-2</c:v>
                </c:pt>
                <c:pt idx="37">
                  <c:v>-8.9840429865284E-3</c:v>
                </c:pt>
                <c:pt idx="38">
                  <c:v>-1.0776547686786001E-2</c:v>
                </c:pt>
                <c:pt idx="39">
                  <c:v>-4.8842254531613E-3</c:v>
                </c:pt>
                <c:pt idx="40">
                  <c:v>-7.2791139758419997E-4</c:v>
                </c:pt>
                <c:pt idx="41">
                  <c:v>5.0447224683990003E-4</c:v>
                </c:pt>
                <c:pt idx="42">
                  <c:v>3.6959501858710003E-4</c:v>
                </c:pt>
                <c:pt idx="43">
                  <c:v>8.17163234313E-5</c:v>
                </c:pt>
                <c:pt idx="44">
                  <c:v>-2.41456070772E-5</c:v>
                </c:pt>
                <c:pt idx="45">
                  <c:v>-2.1076645880900002E-5</c:v>
                </c:pt>
                <c:pt idx="46">
                  <c:v>-3.7783910839000001E-6</c:v>
                </c:pt>
                <c:pt idx="47">
                  <c:v>1.6513494555999999E-6</c:v>
                </c:pt>
                <c:pt idx="48">
                  <c:v>9.4646444040000001E-7</c:v>
                </c:pt>
                <c:pt idx="49">
                  <c:v>3.9792909600000002E-8</c:v>
                </c:pt>
                <c:pt idx="50">
                  <c:v>-1.006369643E-7</c:v>
                </c:pt>
                <c:pt idx="51">
                  <c:v>-2.4985185200000001E-8</c:v>
                </c:pt>
                <c:pt idx="52">
                  <c:v>6.0760123999999999E-9</c:v>
                </c:pt>
                <c:pt idx="53">
                  <c:v>3.4866255000000002E-9</c:v>
                </c:pt>
                <c:pt idx="54">
                  <c:v>-9.7677699999999996E-11</c:v>
                </c:pt>
                <c:pt idx="55">
                  <c:v>-3.3149360000000002E-10</c:v>
                </c:pt>
                <c:pt idx="56">
                  <c:v>-2.4673500000000001E-11</c:v>
                </c:pt>
                <c:pt idx="57">
                  <c:v>2.62767E-11</c:v>
                </c:pt>
                <c:pt idx="58">
                  <c:v>4.0602E-12</c:v>
                </c:pt>
                <c:pt idx="59">
                  <c:v>-1.8383E-12</c:v>
                </c:pt>
                <c:pt idx="60">
                  <c:v>-4.7620000000000003E-13</c:v>
                </c:pt>
                <c:pt idx="61">
                  <c:v>8.8099999999999998E-14</c:v>
                </c:pt>
                <c:pt idx="62">
                  <c:v>4.7299999999999998E-14</c:v>
                </c:pt>
                <c:pt idx="63">
                  <c:v>-1.3E-15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'Adv Bi Uniform Dirichlet'!$T$1</c:f>
              <c:strCache>
                <c:ptCount val="1"/>
                <c:pt idx="0">
                  <c:v>C (t=T)</c:v>
                </c:pt>
              </c:strCache>
            </c:strRef>
          </c:tx>
          <c:spPr>
            <a:ln w="19050">
              <a:solidFill>
                <a:sysClr val="windowText" lastClr="000000"/>
              </a:solidFill>
              <a:prstDash val="dash"/>
            </a:ln>
          </c:spPr>
          <c:marker>
            <c:symbol val="triangle"/>
            <c:size val="7"/>
            <c:spPr>
              <a:noFill/>
              <a:ln>
                <a:solidFill>
                  <a:sysClr val="windowText" lastClr="000000"/>
                </a:solidFill>
              </a:ln>
            </c:spPr>
          </c:marker>
          <c:xVal>
            <c:numRef>
              <c:f>'Adv Bi Uniform Dirichlet'!$O$2:$O$65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Bi Uniform Dirichlet'!$T$2:$T$65</c:f>
              <c:numCache>
                <c:formatCode>General</c:formatCode>
                <c:ptCount val="64"/>
                <c:pt idx="0">
                  <c:v>-2.3064063849999999E-7</c:v>
                </c:pt>
                <c:pt idx="1">
                  <c:v>-1.8233670019999999E-7</c:v>
                </c:pt>
                <c:pt idx="2">
                  <c:v>1.1157528776999999E-6</c:v>
                </c:pt>
                <c:pt idx="3">
                  <c:v>3.6446751291000002E-6</c:v>
                </c:pt>
                <c:pt idx="4">
                  <c:v>1.3419691254E-6</c:v>
                </c:pt>
                <c:pt idx="5">
                  <c:v>-1.88251206041E-5</c:v>
                </c:pt>
                <c:pt idx="6">
                  <c:v>-5.3495798370099999E-5</c:v>
                </c:pt>
                <c:pt idx="7">
                  <c:v>-2.8600700837200001E-5</c:v>
                </c:pt>
                <c:pt idx="8">
                  <c:v>2.1287485930330001E-4</c:v>
                </c:pt>
                <c:pt idx="9">
                  <c:v>7.0526491554539995E-4</c:v>
                </c:pt>
                <c:pt idx="10">
                  <c:v>8.4777204505509995E-4</c:v>
                </c:pt>
                <c:pt idx="11">
                  <c:v>-9.900681839665E-4</c:v>
                </c:pt>
                <c:pt idx="12">
                  <c:v>-6.5871819699471999E-3</c:v>
                </c:pt>
                <c:pt idx="13">
                  <c:v>-1.4584482748960299E-2</c:v>
                </c:pt>
                <c:pt idx="14">
                  <c:v>-1.5544423774043499E-2</c:v>
                </c:pt>
                <c:pt idx="15">
                  <c:v>1.0654996619408399E-2</c:v>
                </c:pt>
                <c:pt idx="16">
                  <c:v>8.9558683274073805E-2</c:v>
                </c:pt>
                <c:pt idx="17">
                  <c:v>0.23717532090858601</c:v>
                </c:pt>
                <c:pt idx="18">
                  <c:v>0.44202975174608999</c:v>
                </c:pt>
                <c:pt idx="19">
                  <c:v>0.65775642608204399</c:v>
                </c:pt>
                <c:pt idx="20">
                  <c:v>0.81671544258217899</c:v>
                </c:pt>
                <c:pt idx="21">
                  <c:v>0.86122211246056302</c:v>
                </c:pt>
                <c:pt idx="22">
                  <c:v>0.77419351521380897</c:v>
                </c:pt>
                <c:pt idx="23">
                  <c:v>0.588675189450661</c:v>
                </c:pt>
                <c:pt idx="24">
                  <c:v>0.36958021774849797</c:v>
                </c:pt>
                <c:pt idx="25">
                  <c:v>0.18031900457460801</c:v>
                </c:pt>
                <c:pt idx="26">
                  <c:v>5.6005504830501901E-2</c:v>
                </c:pt>
                <c:pt idx="27">
                  <c:v>-2.6898154094094E-3</c:v>
                </c:pt>
                <c:pt idx="28">
                  <c:v>-1.70421291547686E-2</c:v>
                </c:pt>
                <c:pt idx="29">
                  <c:v>-1.2016889028094601E-2</c:v>
                </c:pt>
                <c:pt idx="30">
                  <c:v>-4.2701146288907999E-3</c:v>
                </c:pt>
                <c:pt idx="31">
                  <c:v>-2.5975557189099999E-5</c:v>
                </c:pt>
                <c:pt idx="32">
                  <c:v>9.1953556429200003E-4</c:v>
                </c:pt>
                <c:pt idx="33">
                  <c:v>5.304507029197E-4</c:v>
                </c:pt>
                <c:pt idx="34">
                  <c:v>9.9121914675800001E-5</c:v>
                </c:pt>
                <c:pt idx="35">
                  <c:v>-5.2373940622699998E-5</c:v>
                </c:pt>
                <c:pt idx="36">
                  <c:v>-4.28053226232E-5</c:v>
                </c:pt>
                <c:pt idx="37">
                  <c:v>-9.4719625618999998E-6</c:v>
                </c:pt>
                <c:pt idx="38">
                  <c:v>3.4063731209000001E-6</c:v>
                </c:pt>
                <c:pt idx="39">
                  <c:v>2.8511570575999999E-6</c:v>
                </c:pt>
                <c:pt idx="40">
                  <c:v>4.7993595440000002E-7</c:v>
                </c:pt>
                <c:pt idx="41">
                  <c:v>-2.7264291309999999E-7</c:v>
                </c:pt>
                <c:pt idx="42">
                  <c:v>-1.5414818100000001E-7</c:v>
                </c:pt>
                <c:pt idx="43">
                  <c:v>-5.8225593999999996E-9</c:v>
                </c:pt>
                <c:pt idx="44">
                  <c:v>1.9337376800000001E-8</c:v>
                </c:pt>
                <c:pt idx="45">
                  <c:v>5.4967666000000004E-9</c:v>
                </c:pt>
                <c:pt idx="46">
                  <c:v>-1.1955616000000001E-9</c:v>
                </c:pt>
                <c:pt idx="47">
                  <c:v>-9.1506000000000004E-10</c:v>
                </c:pt>
                <c:pt idx="48">
                  <c:v>-3.2681599999999997E-11</c:v>
                </c:pt>
                <c:pt idx="49">
                  <c:v>9.8079200000000002E-11</c:v>
                </c:pt>
                <c:pt idx="50">
                  <c:v>1.8845999999999999E-11</c:v>
                </c:pt>
                <c:pt idx="51">
                  <c:v>-7.7727000000000006E-12</c:v>
                </c:pt>
                <c:pt idx="52">
                  <c:v>-2.9284999999999999E-12</c:v>
                </c:pt>
                <c:pt idx="53">
                  <c:v>4.4299999999999998E-13</c:v>
                </c:pt>
                <c:pt idx="54">
                  <c:v>3.3160000000000002E-13</c:v>
                </c:pt>
                <c:pt idx="55">
                  <c:v>-9.5999999999999998E-15</c:v>
                </c:pt>
                <c:pt idx="56">
                  <c:v>-3.1200000000000002E-14</c:v>
                </c:pt>
                <c:pt idx="57">
                  <c:v>-2.0000000000000002E-15</c:v>
                </c:pt>
                <c:pt idx="58">
                  <c:v>2.3999999999999999E-15</c:v>
                </c:pt>
                <c:pt idx="59">
                  <c:v>3.9999999999999999E-16</c:v>
                </c:pt>
                <c:pt idx="60">
                  <c:v>-9.9999999999999998E-17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axId val="114399104"/>
        <c:axId val="114229632"/>
      </c:scatterChart>
      <c:valAx>
        <c:axId val="114399104"/>
        <c:scaling>
          <c:orientation val="minMax"/>
          <c:max val="23000"/>
          <c:min val="500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Channel Length (m)</a:t>
                </a:r>
              </a:p>
            </c:rich>
          </c:tx>
          <c:layout/>
        </c:title>
        <c:numFmt formatCode="General" sourceLinked="1"/>
        <c:majorTickMark val="in"/>
        <c:tickLblPos val="nextTo"/>
        <c:crossAx val="114229632"/>
        <c:crosses val="autoZero"/>
        <c:crossBetween val="midCat"/>
        <c:majorUnit val="5000"/>
      </c:valAx>
      <c:valAx>
        <c:axId val="114229632"/>
        <c:scaling>
          <c:orientation val="minMax"/>
          <c:min val="0"/>
        </c:scaling>
        <c:axPos val="l"/>
        <c:majorGridlines>
          <c:spPr>
            <a:ln>
              <a:solidFill>
                <a:sysClr val="windowText" lastClr="000000"/>
              </a:solidFill>
              <a:prstDash val="sysDot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t>Concentration (V/V)</a:t>
                </a:r>
              </a:p>
            </c:rich>
          </c:tx>
          <c:layout/>
        </c:title>
        <c:numFmt formatCode="#,##0.0" sourceLinked="0"/>
        <c:majorTickMark val="in"/>
        <c:tickLblPos val="nextTo"/>
        <c:spPr>
          <a:ln>
            <a:solidFill>
              <a:sysClr val="windowText" lastClr="000000"/>
            </a:solidFill>
          </a:ln>
        </c:spPr>
        <c:crossAx val="11439910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0407096171802053"/>
          <c:y val="0.20928357328115038"/>
          <c:w val="0.19135387488328665"/>
          <c:h val="0.33292539615979994"/>
        </c:manualLayout>
      </c:layout>
      <c:spPr>
        <a:ln>
          <a:solidFill>
            <a:schemeClr val="tx1"/>
          </a:solidFill>
        </a:ln>
      </c:spPr>
    </c:legend>
    <c:plotVisOnly val="1"/>
  </c:chart>
  <c:txPr>
    <a:bodyPr/>
    <a:lstStyle/>
    <a:p>
      <a:pPr algn="ctr">
        <a:defRPr lang="en-US" sz="1400" b="0" i="0" u="none" strike="noStrike" kern="1200" baseline="0"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t>Advection Bidirectional Uniform Flow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2474925928376603"/>
          <c:y val="0.17896120973044061"/>
          <c:w val="0.69371946153789621"/>
          <c:h val="0.60757852014060376"/>
        </c:manualLayout>
      </c:layout>
      <c:scatterChart>
        <c:scatterStyle val="smoothMarker"/>
        <c:ser>
          <c:idx val="0"/>
          <c:order val="0"/>
          <c:tx>
            <c:strRef>
              <c:f>'Adv Bi Uniform Dirichlet'!$P$1</c:f>
              <c:strCache>
                <c:ptCount val="1"/>
                <c:pt idx="0">
                  <c:v>C (t=0)</c:v>
                </c:pt>
              </c:strCache>
            </c:strRef>
          </c:tx>
          <c:spPr>
            <a:ln w="9525">
              <a:solidFill>
                <a:schemeClr val="tx1"/>
              </a:solidFill>
              <a:prstDash val="solid"/>
            </a:ln>
          </c:spPr>
          <c:marker>
            <c:symbol val="diamond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'Adv Bi Uniform Dirichlet'!$O$2:$O$65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Bi Uniform Dirichlet'!$P$2:$P$65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7.9999999999999998E-16</c:v>
                </c:pt>
                <c:pt idx="5">
                  <c:v>4.3400000000000003E-14</c:v>
                </c:pt>
                <c:pt idx="6">
                  <c:v>1.8820999999999998E-12</c:v>
                </c:pt>
                <c:pt idx="7">
                  <c:v>6.3666700000000006E-11</c:v>
                </c:pt>
                <c:pt idx="8">
                  <c:v>1.6826439000000001E-9</c:v>
                </c:pt>
                <c:pt idx="9">
                  <c:v>3.47488225E-8</c:v>
                </c:pt>
                <c:pt idx="10">
                  <c:v>5.6084676269999999E-7</c:v>
                </c:pt>
                <c:pt idx="11">
                  <c:v>7.0760806892000002E-6</c:v>
                </c:pt>
                <c:pt idx="12">
                  <c:v>6.9802930548199999E-5</c:v>
                </c:pt>
                <c:pt idx="13">
                  <c:v>5.3848437911749997E-4</c:v>
                </c:pt>
                <c:pt idx="14">
                  <c:v>3.2491837859483E-3</c:v>
                </c:pt>
                <c:pt idx="15">
                  <c:v>1.53375359465097E-2</c:v>
                </c:pt>
                <c:pt idx="16">
                  <c:v>5.6648593030930498E-2</c:v>
                </c:pt>
                <c:pt idx="17">
                  <c:v>0.16373402302566001</c:v>
                </c:pt>
                <c:pt idx="18">
                  <c:v>0.37039018389939998</c:v>
                </c:pt>
                <c:pt idx="19">
                  <c:v>0.655834387074265</c:v>
                </c:pt>
                <c:pt idx="20">
                  <c:v>0.90902187484223396</c:v>
                </c:pt>
                <c:pt idx="21">
                  <c:v>0.98632058868851502</c:v>
                </c:pt>
                <c:pt idx="22">
                  <c:v>0.83778013726679701</c:v>
                </c:pt>
                <c:pt idx="23">
                  <c:v>0.55705883631067799</c:v>
                </c:pt>
                <c:pt idx="24">
                  <c:v>0.28994024941580399</c:v>
                </c:pt>
                <c:pt idx="25">
                  <c:v>0.11811823471036299</c:v>
                </c:pt>
                <c:pt idx="26">
                  <c:v>3.7659896511296802E-2</c:v>
                </c:pt>
                <c:pt idx="27">
                  <c:v>9.3958744939901997E-3</c:v>
                </c:pt>
                <c:pt idx="28">
                  <c:v>1.8341054297897001E-3</c:v>
                </c:pt>
                <c:pt idx="29">
                  <c:v>2.8006962799380001E-4</c:v>
                </c:pt>
                <c:pt idx="30">
                  <c:v>3.34489258665E-5</c:v>
                </c:pt>
                <c:pt idx="31">
                  <c:v>3.1238374710000001E-6</c:v>
                </c:pt>
                <c:pt idx="32">
                  <c:v>2.2808557659999999E-7</c:v>
                </c:pt>
                <c:pt idx="33">
                  <c:v>1.30173387E-8</c:v>
                </c:pt>
                <c:pt idx="34">
                  <c:v>5.8059540000000002E-10</c:v>
                </c:pt>
                <c:pt idx="35">
                  <c:v>2.0233499999999999E-11</c:v>
                </c:pt>
                <c:pt idx="36">
                  <c:v>5.5050000000000003E-13</c:v>
                </c:pt>
                <c:pt idx="37">
                  <c:v>1.2199999999999999E-14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'Adv Bi Uniform Dirichlet'!$Q$1</c:f>
              <c:strCache>
                <c:ptCount val="1"/>
                <c:pt idx="0">
                  <c:v>C (t=T/4)</c:v>
                </c:pt>
              </c:strCache>
            </c:strRef>
          </c:tx>
          <c:spPr>
            <a:ln w="19050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'Adv Bi Uniform Dirichlet'!$O$2:$O$65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Bi Uniform Dirichlet'!$Q$2:$Q$65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-9.9999999999999998E-17</c:v>
                </c:pt>
                <c:pt idx="5">
                  <c:v>1.4000000000000001E-15</c:v>
                </c:pt>
                <c:pt idx="6">
                  <c:v>5.3000000000000001E-15</c:v>
                </c:pt>
                <c:pt idx="7">
                  <c:v>-7.9799999999999998E-14</c:v>
                </c:pt>
                <c:pt idx="8">
                  <c:v>-3.5000000000000002E-13</c:v>
                </c:pt>
                <c:pt idx="9">
                  <c:v>3.3223000000000001E-12</c:v>
                </c:pt>
                <c:pt idx="10">
                  <c:v>1.8747999999999999E-11</c:v>
                </c:pt>
                <c:pt idx="11">
                  <c:v>-9.0585000000000003E-11</c:v>
                </c:pt>
                <c:pt idx="12">
                  <c:v>-7.6546549999999996E-10</c:v>
                </c:pt>
                <c:pt idx="13">
                  <c:v>1.0414158E-9</c:v>
                </c:pt>
                <c:pt idx="14">
                  <c:v>2.1922659800000001E-8</c:v>
                </c:pt>
                <c:pt idx="15">
                  <c:v>2.95068259E-8</c:v>
                </c:pt>
                <c:pt idx="16">
                  <c:v>-3.7515979089999999E-7</c:v>
                </c:pt>
                <c:pt idx="17">
                  <c:v>-1.6009395110999999E-6</c:v>
                </c:pt>
                <c:pt idx="18">
                  <c:v>1.5425081305000001E-6</c:v>
                </c:pt>
                <c:pt idx="19">
                  <c:v>2.9131936142500002E-5</c:v>
                </c:pt>
                <c:pt idx="20">
                  <c:v>7.43767571573E-5</c:v>
                </c:pt>
                <c:pt idx="21">
                  <c:v>-1.0765379644669999E-4</c:v>
                </c:pt>
                <c:pt idx="22">
                  <c:v>-1.2194514574453E-3</c:v>
                </c:pt>
                <c:pt idx="23">
                  <c:v>-3.3908165482658E-3</c:v>
                </c:pt>
                <c:pt idx="24">
                  <c:v>-1.6519893129141E-3</c:v>
                </c:pt>
                <c:pt idx="25">
                  <c:v>2.1727196783607901E-2</c:v>
                </c:pt>
                <c:pt idx="26">
                  <c:v>9.9617164678873299E-2</c:v>
                </c:pt>
                <c:pt idx="27">
                  <c:v>0.26359120437752798</c:v>
                </c:pt>
                <c:pt idx="28">
                  <c:v>0.50833254948059203</c:v>
                </c:pt>
                <c:pt idx="29">
                  <c:v>0.76559808948341501</c:v>
                </c:pt>
                <c:pt idx="30">
                  <c:v>0.92625351246422605</c:v>
                </c:pt>
                <c:pt idx="31">
                  <c:v>0.90987195150611999</c:v>
                </c:pt>
                <c:pt idx="32">
                  <c:v>0.72537866303828002</c:v>
                </c:pt>
                <c:pt idx="33">
                  <c:v>0.46413289939005098</c:v>
                </c:pt>
                <c:pt idx="34">
                  <c:v>0.232056532713417</c:v>
                </c:pt>
                <c:pt idx="35">
                  <c:v>8.5365778559097896E-2</c:v>
                </c:pt>
                <c:pt idx="36">
                  <c:v>1.93972826965399E-2</c:v>
                </c:pt>
                <c:pt idx="37">
                  <c:v>3.246773380181E-4</c:v>
                </c:pt>
                <c:pt idx="38">
                  <c:v>-1.5827268781094001E-3</c:v>
                </c:pt>
                <c:pt idx="39">
                  <c:v>-5.3791850344729998E-4</c:v>
                </c:pt>
                <c:pt idx="40">
                  <c:v>-3.5179833974699998E-5</c:v>
                </c:pt>
                <c:pt idx="41">
                  <c:v>2.55866103097E-5</c:v>
                </c:pt>
                <c:pt idx="42">
                  <c:v>6.6618963965999998E-6</c:v>
                </c:pt>
                <c:pt idx="43">
                  <c:v>-2.6421277259999998E-7</c:v>
                </c:pt>
                <c:pt idx="44">
                  <c:v>-3.1933535050000002E-7</c:v>
                </c:pt>
                <c:pt idx="45">
                  <c:v>-1.8783925899999999E-8</c:v>
                </c:pt>
                <c:pt idx="46">
                  <c:v>9.4029787999999998E-9</c:v>
                </c:pt>
                <c:pt idx="47">
                  <c:v>9.9536300000000009E-10</c:v>
                </c:pt>
                <c:pt idx="48">
                  <c:v>-2.0728560000000001E-10</c:v>
                </c:pt>
                <c:pt idx="49">
                  <c:v>-2.55935E-11</c:v>
                </c:pt>
                <c:pt idx="50">
                  <c:v>3.7334000000000002E-12</c:v>
                </c:pt>
                <c:pt idx="51">
                  <c:v>4.1389999999999998E-13</c:v>
                </c:pt>
                <c:pt idx="52">
                  <c:v>-5.4700000000000003E-14</c:v>
                </c:pt>
                <c:pt idx="53">
                  <c:v>-4.2999999999999997E-15</c:v>
                </c:pt>
                <c:pt idx="54">
                  <c:v>5.9999999999999999E-16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'Adv Bi Uniform Dirichlet'!$R$1</c:f>
              <c:strCache>
                <c:ptCount val="1"/>
                <c:pt idx="0">
                  <c:v>C (t=T/2)</c:v>
                </c:pt>
              </c:strCache>
            </c:strRef>
          </c:tx>
          <c:spPr>
            <a:ln w="15875">
              <a:solidFill>
                <a:schemeClr val="tx1">
                  <a:lumMod val="95000"/>
                  <a:lumOff val="5000"/>
                </a:schemeClr>
              </a:solidFill>
              <a:prstDash val="lgDashDotDot"/>
            </a:ln>
          </c:spPr>
          <c:marker>
            <c:symbol val="none"/>
          </c:marker>
          <c:xVal>
            <c:numRef>
              <c:f>'Adv Bi Uniform Dirichlet'!$O$2:$O$65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Bi Uniform Dirichlet'!$R$2:$R$65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-9.9999999999999998E-17</c:v>
                </c:pt>
                <c:pt idx="8">
                  <c:v>-2.9999999999999999E-16</c:v>
                </c:pt>
                <c:pt idx="9">
                  <c:v>2.0999999999999998E-15</c:v>
                </c:pt>
                <c:pt idx="10">
                  <c:v>6.8000000000000001E-15</c:v>
                </c:pt>
                <c:pt idx="11">
                  <c:v>-4.4600000000000001E-14</c:v>
                </c:pt>
                <c:pt idx="12">
                  <c:v>-1.637E-13</c:v>
                </c:pt>
                <c:pt idx="13">
                  <c:v>7.7430000000000004E-13</c:v>
                </c:pt>
                <c:pt idx="14">
                  <c:v>3.7027000000000004E-12</c:v>
                </c:pt>
                <c:pt idx="15">
                  <c:v>-9.7140999999999996E-12</c:v>
                </c:pt>
                <c:pt idx="16">
                  <c:v>-7.25228E-11</c:v>
                </c:pt>
                <c:pt idx="17">
                  <c:v>5.1390000000000003E-11</c:v>
                </c:pt>
                <c:pt idx="18">
                  <c:v>1.1340055999999999E-9</c:v>
                </c:pt>
                <c:pt idx="19">
                  <c:v>1.1804827999999999E-9</c:v>
                </c:pt>
                <c:pt idx="20">
                  <c:v>-1.25290282E-8</c:v>
                </c:pt>
                <c:pt idx="21">
                  <c:v>-3.8610487900000001E-8</c:v>
                </c:pt>
                <c:pt idx="22">
                  <c:v>6.4258109099999999E-8</c:v>
                </c:pt>
                <c:pt idx="23">
                  <c:v>5.578412126E-7</c:v>
                </c:pt>
                <c:pt idx="24">
                  <c:v>6.2609976560000005E-7</c:v>
                </c:pt>
                <c:pt idx="25">
                  <c:v>-3.8496456214999999E-6</c:v>
                </c:pt>
                <c:pt idx="26">
                  <c:v>-1.53325775051E-5</c:v>
                </c:pt>
                <c:pt idx="27">
                  <c:v>-7.3099060336000003E-6</c:v>
                </c:pt>
                <c:pt idx="28">
                  <c:v>1.0289987032000001E-4</c:v>
                </c:pt>
                <c:pt idx="29">
                  <c:v>3.4338190944530002E-4</c:v>
                </c:pt>
                <c:pt idx="30">
                  <c:v>2.6644596839780002E-4</c:v>
                </c:pt>
                <c:pt idx="31">
                  <c:v>-1.4800051646304E-3</c:v>
                </c:pt>
                <c:pt idx="32">
                  <c:v>-6.1781790241086003E-3</c:v>
                </c:pt>
                <c:pt idx="33">
                  <c:v>-1.08049578064462E-2</c:v>
                </c:pt>
                <c:pt idx="34">
                  <c:v>-1.3104228294391E-3</c:v>
                </c:pt>
                <c:pt idx="35">
                  <c:v>5.0051122768491101E-2</c:v>
                </c:pt>
                <c:pt idx="36">
                  <c:v>0.17390007429785001</c:v>
                </c:pt>
                <c:pt idx="37">
                  <c:v>0.378179301622318</c:v>
                </c:pt>
                <c:pt idx="38">
                  <c:v>0.62418345535611097</c:v>
                </c:pt>
                <c:pt idx="39">
                  <c:v>0.82986411593833398</c:v>
                </c:pt>
                <c:pt idx="40">
                  <c:v>0.90992172718512898</c:v>
                </c:pt>
                <c:pt idx="41">
                  <c:v>0.82860040065387697</c:v>
                </c:pt>
                <c:pt idx="42">
                  <c:v>0.62354468984420597</c:v>
                </c:pt>
                <c:pt idx="43">
                  <c:v>0.38040438161473</c:v>
                </c:pt>
                <c:pt idx="44">
                  <c:v>0.17971341714302799</c:v>
                </c:pt>
                <c:pt idx="45">
                  <c:v>5.7994086043960898E-2</c:v>
                </c:pt>
                <c:pt idx="46">
                  <c:v>6.1732523529988001E-3</c:v>
                </c:pt>
                <c:pt idx="47">
                  <c:v>-5.7229222323067E-3</c:v>
                </c:pt>
                <c:pt idx="48">
                  <c:v>-3.8200205014090002E-3</c:v>
                </c:pt>
                <c:pt idx="49">
                  <c:v>-9.3558130429269998E-4</c:v>
                </c:pt>
                <c:pt idx="50">
                  <c:v>1.159967432251E-4</c:v>
                </c:pt>
                <c:pt idx="51">
                  <c:v>1.525800794987E-4</c:v>
                </c:pt>
                <c:pt idx="52">
                  <c:v>3.4113393768500001E-5</c:v>
                </c:pt>
                <c:pt idx="53">
                  <c:v>-6.7115119815000003E-6</c:v>
                </c:pt>
                <c:pt idx="54">
                  <c:v>-4.8566969826999998E-6</c:v>
                </c:pt>
                <c:pt idx="55">
                  <c:v>-3.476740057E-7</c:v>
                </c:pt>
                <c:pt idx="56">
                  <c:v>3.521735978E-7</c:v>
                </c:pt>
                <c:pt idx="57">
                  <c:v>7.4961802000000003E-8</c:v>
                </c:pt>
                <c:pt idx="58">
                  <c:v>-1.76561949E-8</c:v>
                </c:pt>
                <c:pt idx="59">
                  <c:v>-6.5620233000000003E-9</c:v>
                </c:pt>
                <c:pt idx="60">
                  <c:v>7.2402559999999997E-10</c:v>
                </c:pt>
                <c:pt idx="61">
                  <c:v>4.1214079999999998E-10</c:v>
                </c:pt>
                <c:pt idx="62">
                  <c:v>-3.1640399999999998E-11</c:v>
                </c:pt>
                <c:pt idx="63">
                  <c:v>-1.8125200000000001E-11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'Adv Bi Uniform Dirichlet'!$S$1</c:f>
              <c:strCache>
                <c:ptCount val="1"/>
                <c:pt idx="0">
                  <c:v>C (t=3T/4)</c:v>
                </c:pt>
              </c:strCache>
            </c:strRef>
          </c:tx>
          <c:spPr>
            <a:ln w="12700">
              <a:solidFill>
                <a:schemeClr val="tx1"/>
              </a:solidFill>
            </a:ln>
          </c:spPr>
          <c:marker>
            <c:symbol val="square"/>
            <c:size val="7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'Adv Bi Uniform Dirichlet'!$O$2:$O$65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Bi Uniform Dirichlet'!$S$2:$S$65</c:f>
              <c:numCache>
                <c:formatCode>General</c:formatCode>
                <c:ptCount val="64"/>
                <c:pt idx="0">
                  <c:v>-8.2099999999999999E-14</c:v>
                </c:pt>
                <c:pt idx="1">
                  <c:v>-1.7093E-12</c:v>
                </c:pt>
                <c:pt idx="2">
                  <c:v>1.1417000000000001E-12</c:v>
                </c:pt>
                <c:pt idx="3">
                  <c:v>2.2465E-11</c:v>
                </c:pt>
                <c:pt idx="4">
                  <c:v>1.3187599999999999E-11</c:v>
                </c:pt>
                <c:pt idx="5">
                  <c:v>-2.3849409999999998E-10</c:v>
                </c:pt>
                <c:pt idx="6">
                  <c:v>-4.867312E-10</c:v>
                </c:pt>
                <c:pt idx="7">
                  <c:v>1.7289634E-9</c:v>
                </c:pt>
                <c:pt idx="8">
                  <c:v>7.7346942999999996E-9</c:v>
                </c:pt>
                <c:pt idx="9">
                  <c:v>-2.7533136000000002E-9</c:v>
                </c:pt>
                <c:pt idx="10">
                  <c:v>-7.5694180900000002E-8</c:v>
                </c:pt>
                <c:pt idx="11">
                  <c:v>-1.2593560929999999E-7</c:v>
                </c:pt>
                <c:pt idx="12">
                  <c:v>3.6877567640000002E-7</c:v>
                </c:pt>
                <c:pt idx="13">
                  <c:v>1.8032699970999999E-6</c:v>
                </c:pt>
                <c:pt idx="14">
                  <c:v>1.2793201998999999E-6</c:v>
                </c:pt>
                <c:pt idx="15">
                  <c:v>-1.007002972E-5</c:v>
                </c:pt>
                <c:pt idx="16">
                  <c:v>-3.3385382924600001E-5</c:v>
                </c:pt>
                <c:pt idx="17">
                  <c:v>-1.7682910289400001E-5</c:v>
                </c:pt>
                <c:pt idx="18">
                  <c:v>1.6374505948119999E-4</c:v>
                </c:pt>
                <c:pt idx="19">
                  <c:v>5.4371637578379999E-4</c:v>
                </c:pt>
                <c:pt idx="20">
                  <c:v>5.6443955412779998E-4</c:v>
                </c:pt>
                <c:pt idx="21">
                  <c:v>-1.341249160753E-3</c:v>
                </c:pt>
                <c:pt idx="22">
                  <c:v>-6.7645888959602003E-3</c:v>
                </c:pt>
                <c:pt idx="23">
                  <c:v>-1.35066981525548E-2</c:v>
                </c:pt>
                <c:pt idx="24">
                  <c:v>-9.8389704995937993E-3</c:v>
                </c:pt>
                <c:pt idx="25">
                  <c:v>2.7990835297616801E-2</c:v>
                </c:pt>
                <c:pt idx="26">
                  <c:v>0.127954039842577</c:v>
                </c:pt>
                <c:pt idx="27">
                  <c:v>0.30273135920243999</c:v>
                </c:pt>
                <c:pt idx="28">
                  <c:v>0.52908230660305</c:v>
                </c:pt>
                <c:pt idx="29">
                  <c:v>0.74446199973389005</c:v>
                </c:pt>
                <c:pt idx="30">
                  <c:v>0.87142889868461604</c:v>
                </c:pt>
                <c:pt idx="31">
                  <c:v>0.85891633939060297</c:v>
                </c:pt>
                <c:pt idx="32">
                  <c:v>0.71244614944368201</c:v>
                </c:pt>
                <c:pt idx="33">
                  <c:v>0.49068276108395997</c:v>
                </c:pt>
                <c:pt idx="34">
                  <c:v>0.27098253464149602</c:v>
                </c:pt>
                <c:pt idx="35">
                  <c:v>0.10947677488607301</c:v>
                </c:pt>
                <c:pt idx="36">
                  <c:v>2.1803462195827801E-2</c:v>
                </c:pt>
                <c:pt idx="37">
                  <c:v>-8.9840429865284E-3</c:v>
                </c:pt>
                <c:pt idx="38">
                  <c:v>-1.0776547686786001E-2</c:v>
                </c:pt>
                <c:pt idx="39">
                  <c:v>-4.8842254531613E-3</c:v>
                </c:pt>
                <c:pt idx="40">
                  <c:v>-7.2791139758419997E-4</c:v>
                </c:pt>
                <c:pt idx="41">
                  <c:v>5.0447224683990003E-4</c:v>
                </c:pt>
                <c:pt idx="42">
                  <c:v>3.6959501858710003E-4</c:v>
                </c:pt>
                <c:pt idx="43">
                  <c:v>8.17163234313E-5</c:v>
                </c:pt>
                <c:pt idx="44">
                  <c:v>-2.41456070772E-5</c:v>
                </c:pt>
                <c:pt idx="45">
                  <c:v>-2.1076645880900002E-5</c:v>
                </c:pt>
                <c:pt idx="46">
                  <c:v>-3.7783910839000001E-6</c:v>
                </c:pt>
                <c:pt idx="47">
                  <c:v>1.6513494555999999E-6</c:v>
                </c:pt>
                <c:pt idx="48">
                  <c:v>9.4646444040000001E-7</c:v>
                </c:pt>
                <c:pt idx="49">
                  <c:v>3.9792909600000002E-8</c:v>
                </c:pt>
                <c:pt idx="50">
                  <c:v>-1.006369643E-7</c:v>
                </c:pt>
                <c:pt idx="51">
                  <c:v>-2.4985185200000001E-8</c:v>
                </c:pt>
                <c:pt idx="52">
                  <c:v>6.0760123999999999E-9</c:v>
                </c:pt>
                <c:pt idx="53">
                  <c:v>3.4866255000000002E-9</c:v>
                </c:pt>
                <c:pt idx="54">
                  <c:v>-9.7677699999999996E-11</c:v>
                </c:pt>
                <c:pt idx="55">
                  <c:v>-3.3149360000000002E-10</c:v>
                </c:pt>
                <c:pt idx="56">
                  <c:v>-2.4673500000000001E-11</c:v>
                </c:pt>
                <c:pt idx="57">
                  <c:v>2.62767E-11</c:v>
                </c:pt>
                <c:pt idx="58">
                  <c:v>4.0602E-12</c:v>
                </c:pt>
                <c:pt idx="59">
                  <c:v>-1.8383E-12</c:v>
                </c:pt>
                <c:pt idx="60">
                  <c:v>-4.7620000000000003E-13</c:v>
                </c:pt>
                <c:pt idx="61">
                  <c:v>8.8099999999999998E-14</c:v>
                </c:pt>
                <c:pt idx="62">
                  <c:v>4.7299999999999998E-14</c:v>
                </c:pt>
                <c:pt idx="63">
                  <c:v>-1.3E-15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'Adv Bi Uniform Dirichlet'!$T$1</c:f>
              <c:strCache>
                <c:ptCount val="1"/>
                <c:pt idx="0">
                  <c:v>C (t=T)</c:v>
                </c:pt>
              </c:strCache>
            </c:strRef>
          </c:tx>
          <c:spPr>
            <a:ln w="19050">
              <a:solidFill>
                <a:sysClr val="windowText" lastClr="000000"/>
              </a:solidFill>
              <a:prstDash val="dash"/>
            </a:ln>
          </c:spPr>
          <c:marker>
            <c:symbol val="triangle"/>
            <c:size val="7"/>
            <c:spPr>
              <a:noFill/>
              <a:ln>
                <a:solidFill>
                  <a:sysClr val="windowText" lastClr="000000"/>
                </a:solidFill>
              </a:ln>
            </c:spPr>
          </c:marker>
          <c:xVal>
            <c:numRef>
              <c:f>'Adv Bi Uniform Dirichlet'!$O$2:$O$65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Bi Uniform Dirichlet'!$T$2:$T$65</c:f>
              <c:numCache>
                <c:formatCode>General</c:formatCode>
                <c:ptCount val="64"/>
                <c:pt idx="0">
                  <c:v>-2.3064063849999999E-7</c:v>
                </c:pt>
                <c:pt idx="1">
                  <c:v>-1.8233670019999999E-7</c:v>
                </c:pt>
                <c:pt idx="2">
                  <c:v>1.1157528776999999E-6</c:v>
                </c:pt>
                <c:pt idx="3">
                  <c:v>3.6446751291000002E-6</c:v>
                </c:pt>
                <c:pt idx="4">
                  <c:v>1.3419691254E-6</c:v>
                </c:pt>
                <c:pt idx="5">
                  <c:v>-1.88251206041E-5</c:v>
                </c:pt>
                <c:pt idx="6">
                  <c:v>-5.3495798370099999E-5</c:v>
                </c:pt>
                <c:pt idx="7">
                  <c:v>-2.8600700837200001E-5</c:v>
                </c:pt>
                <c:pt idx="8">
                  <c:v>2.1287485930330001E-4</c:v>
                </c:pt>
                <c:pt idx="9">
                  <c:v>7.0526491554539995E-4</c:v>
                </c:pt>
                <c:pt idx="10">
                  <c:v>8.4777204505509995E-4</c:v>
                </c:pt>
                <c:pt idx="11">
                  <c:v>-9.900681839665E-4</c:v>
                </c:pt>
                <c:pt idx="12">
                  <c:v>-6.5871819699471999E-3</c:v>
                </c:pt>
                <c:pt idx="13">
                  <c:v>-1.4584482748960299E-2</c:v>
                </c:pt>
                <c:pt idx="14">
                  <c:v>-1.5544423774043499E-2</c:v>
                </c:pt>
                <c:pt idx="15">
                  <c:v>1.0654996619408399E-2</c:v>
                </c:pt>
                <c:pt idx="16">
                  <c:v>8.9558683274073805E-2</c:v>
                </c:pt>
                <c:pt idx="17">
                  <c:v>0.23717532090858601</c:v>
                </c:pt>
                <c:pt idx="18">
                  <c:v>0.44202975174608999</c:v>
                </c:pt>
                <c:pt idx="19">
                  <c:v>0.65775642608204399</c:v>
                </c:pt>
                <c:pt idx="20">
                  <c:v>0.81671544258217899</c:v>
                </c:pt>
                <c:pt idx="21">
                  <c:v>0.86122211246056302</c:v>
                </c:pt>
                <c:pt idx="22">
                  <c:v>0.77419351521380897</c:v>
                </c:pt>
                <c:pt idx="23">
                  <c:v>0.588675189450661</c:v>
                </c:pt>
                <c:pt idx="24">
                  <c:v>0.36958021774849797</c:v>
                </c:pt>
                <c:pt idx="25">
                  <c:v>0.18031900457460801</c:v>
                </c:pt>
                <c:pt idx="26">
                  <c:v>5.6005504830501901E-2</c:v>
                </c:pt>
                <c:pt idx="27">
                  <c:v>-2.6898154094094E-3</c:v>
                </c:pt>
                <c:pt idx="28">
                  <c:v>-1.70421291547686E-2</c:v>
                </c:pt>
                <c:pt idx="29">
                  <c:v>-1.2016889028094601E-2</c:v>
                </c:pt>
                <c:pt idx="30">
                  <c:v>-4.2701146288907999E-3</c:v>
                </c:pt>
                <c:pt idx="31">
                  <c:v>-2.5975557189099999E-5</c:v>
                </c:pt>
                <c:pt idx="32">
                  <c:v>9.1953556429200003E-4</c:v>
                </c:pt>
                <c:pt idx="33">
                  <c:v>5.304507029197E-4</c:v>
                </c:pt>
                <c:pt idx="34">
                  <c:v>9.9121914675800001E-5</c:v>
                </c:pt>
                <c:pt idx="35">
                  <c:v>-5.2373940622699998E-5</c:v>
                </c:pt>
                <c:pt idx="36">
                  <c:v>-4.28053226232E-5</c:v>
                </c:pt>
                <c:pt idx="37">
                  <c:v>-9.4719625618999998E-6</c:v>
                </c:pt>
                <c:pt idx="38">
                  <c:v>3.4063731209000001E-6</c:v>
                </c:pt>
                <c:pt idx="39">
                  <c:v>2.8511570575999999E-6</c:v>
                </c:pt>
                <c:pt idx="40">
                  <c:v>4.7993595440000002E-7</c:v>
                </c:pt>
                <c:pt idx="41">
                  <c:v>-2.7264291309999999E-7</c:v>
                </c:pt>
                <c:pt idx="42">
                  <c:v>-1.5414818100000001E-7</c:v>
                </c:pt>
                <c:pt idx="43">
                  <c:v>-5.8225593999999996E-9</c:v>
                </c:pt>
                <c:pt idx="44">
                  <c:v>1.9337376800000001E-8</c:v>
                </c:pt>
                <c:pt idx="45">
                  <c:v>5.4967666000000004E-9</c:v>
                </c:pt>
                <c:pt idx="46">
                  <c:v>-1.1955616000000001E-9</c:v>
                </c:pt>
                <c:pt idx="47">
                  <c:v>-9.1506000000000004E-10</c:v>
                </c:pt>
                <c:pt idx="48">
                  <c:v>-3.2681599999999997E-11</c:v>
                </c:pt>
                <c:pt idx="49">
                  <c:v>9.8079200000000002E-11</c:v>
                </c:pt>
                <c:pt idx="50">
                  <c:v>1.8845999999999999E-11</c:v>
                </c:pt>
                <c:pt idx="51">
                  <c:v>-7.7727000000000006E-12</c:v>
                </c:pt>
                <c:pt idx="52">
                  <c:v>-2.9284999999999999E-12</c:v>
                </c:pt>
                <c:pt idx="53">
                  <c:v>4.4299999999999998E-13</c:v>
                </c:pt>
                <c:pt idx="54">
                  <c:v>3.3160000000000002E-13</c:v>
                </c:pt>
                <c:pt idx="55">
                  <c:v>-9.5999999999999998E-15</c:v>
                </c:pt>
                <c:pt idx="56">
                  <c:v>-3.1200000000000002E-14</c:v>
                </c:pt>
                <c:pt idx="57">
                  <c:v>-2.0000000000000002E-15</c:v>
                </c:pt>
                <c:pt idx="58">
                  <c:v>2.3999999999999999E-15</c:v>
                </c:pt>
                <c:pt idx="59">
                  <c:v>3.9999999999999999E-16</c:v>
                </c:pt>
                <c:pt idx="60">
                  <c:v>-9.9999999999999998E-17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axId val="114260992"/>
        <c:axId val="114828800"/>
      </c:scatterChart>
      <c:valAx>
        <c:axId val="114260992"/>
        <c:scaling>
          <c:orientation val="minMax"/>
          <c:max val="23000"/>
          <c:min val="500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Channel Length (m)</a:t>
                </a:r>
              </a:p>
            </c:rich>
          </c:tx>
          <c:layout/>
        </c:title>
        <c:numFmt formatCode="General" sourceLinked="1"/>
        <c:majorTickMark val="in"/>
        <c:tickLblPos val="nextTo"/>
        <c:crossAx val="114828800"/>
        <c:crosses val="autoZero"/>
        <c:crossBetween val="midCat"/>
        <c:majorUnit val="10000"/>
      </c:valAx>
      <c:valAx>
        <c:axId val="114828800"/>
        <c:scaling>
          <c:orientation val="minMax"/>
          <c:min val="0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Concentration (V/V)</a:t>
                </a:r>
              </a:p>
            </c:rich>
          </c:tx>
          <c:layout/>
        </c:title>
        <c:numFmt formatCode="#,##0.0" sourceLinked="0"/>
        <c:majorTickMark val="in"/>
        <c:tickLblPos val="nextTo"/>
        <c:spPr>
          <a:ln>
            <a:solidFill>
              <a:sysClr val="windowText" lastClr="000000"/>
            </a:solidFill>
          </a:ln>
        </c:spPr>
        <c:crossAx val="114260992"/>
        <c:crosses val="autoZero"/>
        <c:crossBetween val="midCat"/>
        <c:majorUnit val="0.4"/>
      </c:valAx>
    </c:plotArea>
    <c:legend>
      <c:legendPos val="r"/>
      <c:layout>
        <c:manualLayout>
          <c:xMode val="edge"/>
          <c:yMode val="edge"/>
          <c:x val="0.61816993464052306"/>
          <c:y val="0.20928357328115044"/>
          <c:w val="0.19135387488328665"/>
          <c:h val="0.33292539615980021"/>
        </c:manualLayout>
      </c:layout>
      <c:spPr>
        <a:ln>
          <a:solidFill>
            <a:schemeClr val="tx1"/>
          </a:solidFill>
        </a:ln>
      </c:spPr>
      <c:txPr>
        <a:bodyPr/>
        <a:lstStyle/>
        <a:p>
          <a:pPr>
            <a:defRPr sz="1200"/>
          </a:pPr>
          <a:endParaRPr lang="en-US"/>
        </a:p>
      </c:txPr>
    </c:legend>
    <c:plotVisOnly val="1"/>
  </c:chart>
  <c:txPr>
    <a:bodyPr/>
    <a:lstStyle/>
    <a:p>
      <a:pPr algn="ctr">
        <a:defRPr lang="en-US" sz="1400" b="0" i="0" u="none" strike="noStrike" kern="1200" baseline="0"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22412</xdr:colOff>
      <xdr:row>0</xdr:row>
      <xdr:rowOff>134471</xdr:rowOff>
    </xdr:from>
    <xdr:to>
      <xdr:col>12</xdr:col>
      <xdr:colOff>526676</xdr:colOff>
      <xdr:row>25</xdr:row>
      <xdr:rowOff>78442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12</xdr:col>
      <xdr:colOff>504264</xdr:colOff>
      <xdr:row>52</xdr:row>
      <xdr:rowOff>112058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11206</xdr:colOff>
      <xdr:row>56</xdr:row>
      <xdr:rowOff>123263</xdr:rowOff>
    </xdr:from>
    <xdr:to>
      <xdr:col>11</xdr:col>
      <xdr:colOff>493059</xdr:colOff>
      <xdr:row>79</xdr:row>
      <xdr:rowOff>100851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22412</xdr:colOff>
      <xdr:row>0</xdr:row>
      <xdr:rowOff>134471</xdr:rowOff>
    </xdr:from>
    <xdr:to>
      <xdr:col>12</xdr:col>
      <xdr:colOff>526676</xdr:colOff>
      <xdr:row>25</xdr:row>
      <xdr:rowOff>78442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12</xdr:col>
      <xdr:colOff>504264</xdr:colOff>
      <xdr:row>52</xdr:row>
      <xdr:rowOff>112058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56</xdr:row>
      <xdr:rowOff>89646</xdr:rowOff>
    </xdr:from>
    <xdr:to>
      <xdr:col>11</xdr:col>
      <xdr:colOff>481853</xdr:colOff>
      <xdr:row>79</xdr:row>
      <xdr:rowOff>67234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57149</xdr:rowOff>
    </xdr:from>
    <xdr:to>
      <xdr:col>11</xdr:col>
      <xdr:colOff>95251</xdr:colOff>
      <xdr:row>25</xdr:row>
      <xdr:rowOff>123824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11</xdr:col>
      <xdr:colOff>95250</xdr:colOff>
      <xdr:row>53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57</xdr:row>
      <xdr:rowOff>1</xdr:rowOff>
    </xdr:from>
    <xdr:to>
      <xdr:col>10</xdr:col>
      <xdr:colOff>381000</xdr:colOff>
      <xdr:row>81</xdr:row>
      <xdr:rowOff>19051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0.33894</cdr:x>
      <cdr:y>0.14398</cdr:y>
    </cdr:from>
    <cdr:to>
      <cdr:x>0.56583</cdr:x>
      <cdr:y>0.23866</cdr:y>
    </cdr:to>
    <cdr:grpSp>
      <cdr:nvGrpSpPr>
        <cdr:cNvPr id="5" name="Group 4"/>
        <cdr:cNvGrpSpPr/>
      </cdr:nvGrpSpPr>
      <cdr:grpSpPr>
        <a:xfrm xmlns:a="http://schemas.openxmlformats.org/drawingml/2006/main">
          <a:off x="2305080" y="695305"/>
          <a:ext cx="1543045" cy="457226"/>
          <a:chOff x="2781299" y="361951"/>
          <a:chExt cx="1543050" cy="457200"/>
        </a:xfrm>
      </cdr:grpSpPr>
      <cdr:sp macro="" textlink="">
        <cdr:nvSpPr>
          <cdr:cNvPr id="2" name="Right Arrow 1"/>
          <cdr:cNvSpPr/>
        </cdr:nvSpPr>
        <cdr:spPr>
          <a:xfrm xmlns:a="http://schemas.openxmlformats.org/drawingml/2006/main">
            <a:off x="2800349" y="361951"/>
            <a:ext cx="1085850" cy="152400"/>
          </a:xfrm>
          <a:prstGeom xmlns:a="http://schemas.openxmlformats.org/drawingml/2006/main" prst="rightArrow">
            <a:avLst/>
          </a:prstGeom>
        </cdr:spPr>
        <cdr:style>
          <a:lnRef xmlns:a="http://schemas.openxmlformats.org/drawingml/2006/main" idx="2">
            <a:schemeClr val="accent1">
              <a:shade val="50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 vertOverflow="clip"/>
          <a:lstStyle xmlns:a="http://schemas.openxmlformats.org/drawingml/2006/main"/>
          <a:p xmlns:a="http://schemas.openxmlformats.org/drawingml/2006/main">
            <a:endParaRPr lang="en-US"/>
          </a:p>
        </cdr:txBody>
      </cdr:sp>
      <cdr:sp macro="" textlink="">
        <cdr:nvSpPr>
          <cdr:cNvPr id="3" name="Curved Left Arrow 2"/>
          <cdr:cNvSpPr/>
        </cdr:nvSpPr>
        <cdr:spPr>
          <a:xfrm xmlns:a="http://schemas.openxmlformats.org/drawingml/2006/main">
            <a:off x="3971924" y="400051"/>
            <a:ext cx="352425" cy="419100"/>
          </a:xfrm>
          <a:prstGeom xmlns:a="http://schemas.openxmlformats.org/drawingml/2006/main" prst="curvedLeftArrow">
            <a:avLst/>
          </a:prstGeom>
        </cdr:spPr>
        <cdr:style>
          <a:lnRef xmlns:a="http://schemas.openxmlformats.org/drawingml/2006/main" idx="2">
            <a:schemeClr val="accent1">
              <a:shade val="50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 vertOverflow="clip"/>
          <a:lstStyle xmlns:a="http://schemas.openxmlformats.org/drawingml/2006/main"/>
          <a:p xmlns:a="http://schemas.openxmlformats.org/drawingml/2006/main">
            <a:endParaRPr lang="en-US"/>
          </a:p>
        </cdr:txBody>
      </cdr:sp>
      <cdr:sp macro="" textlink="">
        <cdr:nvSpPr>
          <cdr:cNvPr id="4" name="Left Arrow 3"/>
          <cdr:cNvSpPr/>
        </cdr:nvSpPr>
        <cdr:spPr>
          <a:xfrm xmlns:a="http://schemas.openxmlformats.org/drawingml/2006/main">
            <a:off x="2781299" y="628651"/>
            <a:ext cx="1095375" cy="160020"/>
          </a:xfrm>
          <a:prstGeom xmlns:a="http://schemas.openxmlformats.org/drawingml/2006/main" prst="leftArrow">
            <a:avLst/>
          </a:prstGeom>
        </cdr:spPr>
        <cdr:style>
          <a:lnRef xmlns:a="http://schemas.openxmlformats.org/drawingml/2006/main" idx="2">
            <a:schemeClr val="accent1">
              <a:shade val="50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 vertOverflow="clip"/>
          <a:lstStyle xmlns:a="http://schemas.openxmlformats.org/drawingml/2006/main"/>
          <a:p xmlns:a="http://schemas.openxmlformats.org/drawingml/2006/main">
            <a:endParaRPr lang="en-US"/>
          </a:p>
        </cdr:txBody>
      </cdr:sp>
    </cdr:grp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0.33894</cdr:x>
      <cdr:y>0.14398</cdr:y>
    </cdr:from>
    <cdr:to>
      <cdr:x>0.56583</cdr:x>
      <cdr:y>0.23866</cdr:y>
    </cdr:to>
    <cdr:grpSp>
      <cdr:nvGrpSpPr>
        <cdr:cNvPr id="5" name="Group 4"/>
        <cdr:cNvGrpSpPr/>
      </cdr:nvGrpSpPr>
      <cdr:grpSpPr>
        <a:xfrm xmlns:a="http://schemas.openxmlformats.org/drawingml/2006/main">
          <a:off x="2305080" y="695305"/>
          <a:ext cx="1543045" cy="457226"/>
          <a:chOff x="2781299" y="361951"/>
          <a:chExt cx="1543050" cy="457200"/>
        </a:xfrm>
        <a:solidFill xmlns:a="http://schemas.openxmlformats.org/drawingml/2006/main">
          <a:schemeClr val="tx1">
            <a:lumMod val="65000"/>
            <a:lumOff val="35000"/>
          </a:schemeClr>
        </a:solidFill>
      </cdr:grpSpPr>
      <cdr:sp macro="" textlink="">
        <cdr:nvSpPr>
          <cdr:cNvPr id="2" name="Right Arrow 1"/>
          <cdr:cNvSpPr/>
        </cdr:nvSpPr>
        <cdr:spPr>
          <a:xfrm xmlns:a="http://schemas.openxmlformats.org/drawingml/2006/main">
            <a:off x="2800349" y="361951"/>
            <a:ext cx="1085850" cy="152400"/>
          </a:xfrm>
          <a:prstGeom xmlns:a="http://schemas.openxmlformats.org/drawingml/2006/main" prst="rightArrow">
            <a:avLst/>
          </a:prstGeom>
          <a:grpFill xmlns:a="http://schemas.openxmlformats.org/drawingml/2006/main"/>
          <a:ln xmlns:a="http://schemas.openxmlformats.org/drawingml/2006/main">
            <a:solidFill>
              <a:schemeClr val="tx1">
                <a:lumMod val="75000"/>
                <a:lumOff val="25000"/>
              </a:schemeClr>
            </a:solidFill>
          </a:ln>
        </cdr:spPr>
        <cdr:style>
          <a:lnRef xmlns:a="http://schemas.openxmlformats.org/drawingml/2006/main" idx="2">
            <a:schemeClr val="accent1">
              <a:shade val="50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 vertOverflow="clip"/>
          <a:lstStyle xmlns:a="http://schemas.openxmlformats.org/drawingml/2006/main"/>
          <a:p xmlns:a="http://schemas.openxmlformats.org/drawingml/2006/main">
            <a:endParaRPr lang="en-US"/>
          </a:p>
        </cdr:txBody>
      </cdr:sp>
      <cdr:sp macro="" textlink="">
        <cdr:nvSpPr>
          <cdr:cNvPr id="3" name="Curved Left Arrow 2"/>
          <cdr:cNvSpPr/>
        </cdr:nvSpPr>
        <cdr:spPr>
          <a:xfrm xmlns:a="http://schemas.openxmlformats.org/drawingml/2006/main">
            <a:off x="3971924" y="400051"/>
            <a:ext cx="352425" cy="419100"/>
          </a:xfrm>
          <a:prstGeom xmlns:a="http://schemas.openxmlformats.org/drawingml/2006/main" prst="curvedLeftArrow">
            <a:avLst/>
          </a:prstGeom>
          <a:grpFill xmlns:a="http://schemas.openxmlformats.org/drawingml/2006/main"/>
          <a:ln xmlns:a="http://schemas.openxmlformats.org/drawingml/2006/main">
            <a:solidFill>
              <a:schemeClr val="tx1">
                <a:lumMod val="75000"/>
                <a:lumOff val="25000"/>
              </a:schemeClr>
            </a:solidFill>
          </a:ln>
        </cdr:spPr>
        <cdr:style>
          <a:lnRef xmlns:a="http://schemas.openxmlformats.org/drawingml/2006/main" idx="2">
            <a:schemeClr val="accent1">
              <a:shade val="50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 vertOverflow="clip"/>
          <a:lstStyle xmlns:a="http://schemas.openxmlformats.org/drawingml/2006/main"/>
          <a:p xmlns:a="http://schemas.openxmlformats.org/drawingml/2006/main">
            <a:endParaRPr lang="en-US"/>
          </a:p>
        </cdr:txBody>
      </cdr:sp>
      <cdr:sp macro="" textlink="">
        <cdr:nvSpPr>
          <cdr:cNvPr id="4" name="Left Arrow 3"/>
          <cdr:cNvSpPr/>
        </cdr:nvSpPr>
        <cdr:spPr>
          <a:xfrm xmlns:a="http://schemas.openxmlformats.org/drawingml/2006/main">
            <a:off x="2781299" y="628651"/>
            <a:ext cx="1095375" cy="160020"/>
          </a:xfrm>
          <a:prstGeom xmlns:a="http://schemas.openxmlformats.org/drawingml/2006/main" prst="leftArrow">
            <a:avLst/>
          </a:prstGeom>
          <a:grpFill xmlns:a="http://schemas.openxmlformats.org/drawingml/2006/main"/>
          <a:ln xmlns:a="http://schemas.openxmlformats.org/drawingml/2006/main">
            <a:solidFill>
              <a:schemeClr val="tx1">
                <a:lumMod val="75000"/>
                <a:lumOff val="25000"/>
              </a:schemeClr>
            </a:solidFill>
          </a:ln>
        </cdr:spPr>
        <cdr:style>
          <a:lnRef xmlns:a="http://schemas.openxmlformats.org/drawingml/2006/main" idx="2">
            <a:schemeClr val="accent1">
              <a:shade val="50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 vertOverflow="clip"/>
          <a:lstStyle xmlns:a="http://schemas.openxmlformats.org/drawingml/2006/main"/>
          <a:p xmlns:a="http://schemas.openxmlformats.org/drawingml/2006/main">
            <a:endParaRPr lang="en-US"/>
          </a:p>
        </cdr:txBody>
      </cdr:sp>
    </cdr:grp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0.31618</cdr:x>
      <cdr:y>0.21162</cdr:y>
    </cdr:from>
    <cdr:to>
      <cdr:x>0.51471</cdr:x>
      <cdr:y>0.26141</cdr:y>
    </cdr:to>
    <cdr:sp macro="" textlink="">
      <cdr:nvSpPr>
        <cdr:cNvPr id="6" name="Left-Right Arrow 5"/>
        <cdr:cNvSpPr/>
      </cdr:nvSpPr>
      <cdr:spPr>
        <a:xfrm xmlns:a="http://schemas.openxmlformats.org/drawingml/2006/main">
          <a:off x="2047875" y="971549"/>
          <a:ext cx="1285875" cy="228600"/>
        </a:xfrm>
        <a:prstGeom xmlns:a="http://schemas.openxmlformats.org/drawingml/2006/main" prst="leftRightArrow">
          <a:avLst/>
        </a:prstGeom>
        <a:solidFill xmlns:a="http://schemas.openxmlformats.org/drawingml/2006/main">
          <a:schemeClr val="bg1">
            <a:lumMod val="65000"/>
          </a:schemeClr>
        </a:solidFill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105895</xdr:colOff>
      <xdr:row>1</xdr:row>
      <xdr:rowOff>22412</xdr:rowOff>
    </xdr:from>
    <xdr:to>
      <xdr:col>15</xdr:col>
      <xdr:colOff>313764</xdr:colOff>
      <xdr:row>32</xdr:row>
      <xdr:rowOff>100854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20171</xdr:colOff>
      <xdr:row>35</xdr:row>
      <xdr:rowOff>118781</xdr:rowOff>
    </xdr:from>
    <xdr:to>
      <xdr:col>13</xdr:col>
      <xdr:colOff>482413</xdr:colOff>
      <xdr:row>61</xdr:row>
      <xdr:rowOff>68915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381001</xdr:colOff>
      <xdr:row>65</xdr:row>
      <xdr:rowOff>98815</xdr:rowOff>
    </xdr:from>
    <xdr:to>
      <xdr:col>13</xdr:col>
      <xdr:colOff>201707</xdr:colOff>
      <xdr:row>83</xdr:row>
      <xdr:rowOff>89647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161925</xdr:colOff>
      <xdr:row>0</xdr:row>
      <xdr:rowOff>190500</xdr:rowOff>
    </xdr:from>
    <xdr:to>
      <xdr:col>16</xdr:col>
      <xdr:colOff>95250</xdr:colOff>
      <xdr:row>27</xdr:row>
      <xdr:rowOff>85724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266700</xdr:colOff>
      <xdr:row>31</xdr:row>
      <xdr:rowOff>152399</xdr:rowOff>
    </xdr:from>
    <xdr:to>
      <xdr:col>16</xdr:col>
      <xdr:colOff>123825</xdr:colOff>
      <xdr:row>57</xdr:row>
      <xdr:rowOff>180974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381001</xdr:colOff>
      <xdr:row>65</xdr:row>
      <xdr:rowOff>98815</xdr:rowOff>
    </xdr:from>
    <xdr:to>
      <xdr:col>13</xdr:col>
      <xdr:colOff>201707</xdr:colOff>
      <xdr:row>83</xdr:row>
      <xdr:rowOff>89647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advection_tidal_consolidated_128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0000"/>
  </sheetPr>
  <dimension ref="A1:I30"/>
  <sheetViews>
    <sheetView topLeftCell="A10" zoomScale="85" zoomScaleNormal="85" workbookViewId="0">
      <selection activeCell="A25" sqref="A25"/>
    </sheetView>
  </sheetViews>
  <sheetFormatPr defaultRowHeight="15"/>
  <cols>
    <col min="2" max="2" width="38" customWidth="1"/>
    <col min="3" max="3" width="21.85546875" customWidth="1"/>
    <col min="8" max="8" width="20" customWidth="1"/>
  </cols>
  <sheetData>
    <row r="1" spans="1:9" ht="18.75">
      <c r="B1" s="4" t="s">
        <v>8</v>
      </c>
    </row>
    <row r="2" spans="1:9" ht="18.75">
      <c r="B2" s="4" t="s">
        <v>0</v>
      </c>
    </row>
    <row r="4" spans="1:9" ht="18.75">
      <c r="B4" s="4" t="s">
        <v>1</v>
      </c>
      <c r="C4" s="5">
        <v>40487</v>
      </c>
    </row>
    <row r="5" spans="1:9" ht="18.75">
      <c r="B5" s="4" t="s">
        <v>2</v>
      </c>
      <c r="C5" s="5">
        <v>40487</v>
      </c>
    </row>
    <row r="8" spans="1:9" ht="18.75">
      <c r="B8" s="4" t="s">
        <v>3</v>
      </c>
      <c r="C8" s="4" t="s">
        <v>4</v>
      </c>
      <c r="D8" s="4"/>
      <c r="E8" s="4"/>
      <c r="F8" s="4"/>
      <c r="G8" s="4"/>
      <c r="H8" s="4"/>
      <c r="I8" s="4"/>
    </row>
    <row r="9" spans="1:9" ht="18.75">
      <c r="B9" s="4"/>
      <c r="C9" s="4" t="s">
        <v>5</v>
      </c>
      <c r="D9" s="4"/>
      <c r="E9" s="4"/>
      <c r="F9" s="4"/>
      <c r="G9" s="4"/>
      <c r="H9" s="4"/>
      <c r="I9" s="4"/>
    </row>
    <row r="10" spans="1:9" ht="18.75">
      <c r="B10" s="4"/>
      <c r="C10" s="4" t="s">
        <v>6</v>
      </c>
      <c r="D10" s="4"/>
      <c r="E10" s="4"/>
      <c r="F10" s="4"/>
      <c r="G10" s="4"/>
      <c r="H10" s="4"/>
      <c r="I10" s="4"/>
    </row>
    <row r="13" spans="1:9" ht="19.5" thickBot="1">
      <c r="B13" s="4"/>
      <c r="C13" s="4"/>
      <c r="D13" s="4"/>
      <c r="E13" s="4"/>
      <c r="F13" s="4"/>
      <c r="G13" s="4"/>
      <c r="H13" s="4"/>
    </row>
    <row r="14" spans="1:9" ht="19.5" thickBot="1">
      <c r="A14" s="6" t="s">
        <v>21</v>
      </c>
      <c r="B14" s="7" t="s">
        <v>7</v>
      </c>
      <c r="C14" s="123" t="s">
        <v>9</v>
      </c>
      <c r="D14" s="124"/>
      <c r="E14" s="124"/>
      <c r="F14" s="124"/>
      <c r="G14" s="124"/>
      <c r="H14" s="125"/>
    </row>
    <row r="15" spans="1:9" ht="18.75">
      <c r="A15" s="8"/>
      <c r="B15" s="79" t="s">
        <v>92</v>
      </c>
      <c r="C15" s="132" t="s">
        <v>93</v>
      </c>
      <c r="D15" s="133"/>
      <c r="E15" s="133"/>
      <c r="F15" s="133"/>
      <c r="G15" s="133"/>
      <c r="H15" s="134"/>
    </row>
    <row r="16" spans="1:9" ht="18.75">
      <c r="A16" s="78" t="s">
        <v>22</v>
      </c>
      <c r="B16" s="105" t="s">
        <v>35</v>
      </c>
      <c r="C16" s="126" t="s">
        <v>23</v>
      </c>
      <c r="D16" s="127"/>
      <c r="E16" s="127"/>
      <c r="F16" s="127"/>
      <c r="G16" s="127"/>
      <c r="H16" s="128"/>
    </row>
    <row r="17" spans="1:8" ht="18.75">
      <c r="A17" s="9" t="s">
        <v>24</v>
      </c>
      <c r="B17" s="106" t="s">
        <v>25</v>
      </c>
      <c r="C17" s="129"/>
      <c r="D17" s="130"/>
      <c r="E17" s="130"/>
      <c r="F17" s="130"/>
      <c r="G17" s="130"/>
      <c r="H17" s="131"/>
    </row>
    <row r="18" spans="1:8" ht="18.75">
      <c r="A18" s="9" t="s">
        <v>26</v>
      </c>
      <c r="B18" s="105"/>
      <c r="C18" s="120"/>
      <c r="D18" s="121"/>
      <c r="E18" s="121"/>
      <c r="F18" s="121"/>
      <c r="G18" s="121"/>
      <c r="H18" s="122"/>
    </row>
    <row r="19" spans="1:8" ht="18.75">
      <c r="A19" s="10" t="s">
        <v>27</v>
      </c>
      <c r="B19" s="105"/>
      <c r="C19" s="120"/>
      <c r="D19" s="121"/>
      <c r="E19" s="121"/>
      <c r="F19" s="121"/>
      <c r="G19" s="121"/>
      <c r="H19" s="122"/>
    </row>
    <row r="20" spans="1:8" ht="19.5" thickBot="1">
      <c r="A20" s="11" t="s">
        <v>27</v>
      </c>
      <c r="B20" s="107"/>
      <c r="C20" s="114"/>
      <c r="D20" s="115"/>
      <c r="E20" s="115"/>
      <c r="F20" s="115"/>
      <c r="G20" s="115"/>
      <c r="H20" s="116"/>
    </row>
    <row r="21" spans="1:8" ht="18.75">
      <c r="A21" s="8" t="s">
        <v>28</v>
      </c>
      <c r="B21" s="19" t="s">
        <v>36</v>
      </c>
      <c r="C21" s="117" t="s">
        <v>29</v>
      </c>
      <c r="D21" s="118"/>
      <c r="E21" s="118"/>
      <c r="F21" s="118"/>
      <c r="G21" s="118"/>
      <c r="H21" s="119"/>
    </row>
    <row r="22" spans="1:8" ht="18.75">
      <c r="A22" s="9" t="s">
        <v>30</v>
      </c>
      <c r="B22" s="20" t="s">
        <v>37</v>
      </c>
      <c r="C22" s="120"/>
      <c r="D22" s="121"/>
      <c r="E22" s="121"/>
      <c r="F22" s="121"/>
      <c r="G22" s="121"/>
      <c r="H22" s="122"/>
    </row>
    <row r="23" spans="1:8" ht="18.75">
      <c r="A23" s="10" t="s">
        <v>27</v>
      </c>
      <c r="B23" s="20"/>
      <c r="C23" s="120"/>
      <c r="D23" s="121"/>
      <c r="E23" s="121"/>
      <c r="F23" s="121"/>
      <c r="G23" s="121"/>
      <c r="H23" s="122"/>
    </row>
    <row r="24" spans="1:8" ht="19.5" thickBot="1">
      <c r="A24" s="11" t="s">
        <v>27</v>
      </c>
      <c r="B24" s="21"/>
      <c r="C24" s="114"/>
      <c r="D24" s="115"/>
      <c r="E24" s="115"/>
      <c r="F24" s="115"/>
      <c r="G24" s="115"/>
      <c r="H24" s="116"/>
    </row>
    <row r="25" spans="1:8" ht="19.5" thickBot="1">
      <c r="A25" s="8" t="s">
        <v>31</v>
      </c>
      <c r="B25" s="12" t="s">
        <v>32</v>
      </c>
      <c r="C25" s="108" t="s">
        <v>38</v>
      </c>
      <c r="D25" s="109"/>
      <c r="E25" s="109"/>
      <c r="F25" s="109"/>
      <c r="G25" s="109"/>
      <c r="H25" s="110"/>
    </row>
    <row r="26" spans="1:8" ht="19.5" thickBot="1">
      <c r="A26" s="13" t="s">
        <v>33</v>
      </c>
      <c r="B26" s="14" t="s">
        <v>20</v>
      </c>
      <c r="C26" s="111" t="s">
        <v>34</v>
      </c>
      <c r="D26" s="112"/>
      <c r="E26" s="112"/>
      <c r="F26" s="112"/>
      <c r="G26" s="112"/>
      <c r="H26" s="113"/>
    </row>
    <row r="27" spans="1:8" ht="18.75">
      <c r="B27" s="15"/>
      <c r="C27" s="15"/>
      <c r="D27" s="15"/>
      <c r="E27" s="15"/>
      <c r="F27" s="15"/>
      <c r="G27" s="15"/>
      <c r="H27" s="15"/>
    </row>
    <row r="28" spans="1:8" ht="18.75">
      <c r="B28" s="16"/>
      <c r="C28" s="16"/>
      <c r="D28" s="4"/>
      <c r="E28" s="4"/>
      <c r="F28" s="4"/>
      <c r="G28" s="4"/>
      <c r="H28" s="4"/>
    </row>
    <row r="29" spans="1:8" ht="18.75">
      <c r="B29" s="16"/>
      <c r="C29" s="16"/>
      <c r="D29" s="4"/>
      <c r="E29" s="4"/>
      <c r="F29" s="4"/>
      <c r="G29" s="4"/>
      <c r="H29" s="4"/>
    </row>
    <row r="30" spans="1:8">
      <c r="B30" s="17"/>
      <c r="C30" s="17"/>
    </row>
  </sheetData>
  <mergeCells count="13">
    <mergeCell ref="C14:H14"/>
    <mergeCell ref="C16:H16"/>
    <mergeCell ref="C17:H17"/>
    <mergeCell ref="C18:H18"/>
    <mergeCell ref="C19:H19"/>
    <mergeCell ref="C15:H15"/>
    <mergeCell ref="C25:H25"/>
    <mergeCell ref="C26:H26"/>
    <mergeCell ref="C20:H20"/>
    <mergeCell ref="C21:H21"/>
    <mergeCell ref="C22:H22"/>
    <mergeCell ref="C23:H23"/>
    <mergeCell ref="C24:H24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H65"/>
  <sheetViews>
    <sheetView workbookViewId="0">
      <selection activeCell="C24" sqref="C24"/>
    </sheetView>
  </sheetViews>
  <sheetFormatPr defaultRowHeight="15"/>
  <sheetData>
    <row r="1" spans="1:8">
      <c r="A1" t="s">
        <v>104</v>
      </c>
      <c r="B1" t="s">
        <v>94</v>
      </c>
      <c r="C1" t="s">
        <v>100</v>
      </c>
      <c r="D1" t="s">
        <v>101</v>
      </c>
      <c r="E1" t="s">
        <v>99</v>
      </c>
      <c r="F1" t="s">
        <v>98</v>
      </c>
      <c r="G1" t="s">
        <v>102</v>
      </c>
      <c r="H1" t="s">
        <v>95</v>
      </c>
    </row>
    <row r="2" spans="1:8">
      <c r="A2">
        <v>1</v>
      </c>
      <c r="B2">
        <v>200</v>
      </c>
      <c r="C2">
        <v>0</v>
      </c>
      <c r="D2">
        <v>0</v>
      </c>
      <c r="E2">
        <v>0</v>
      </c>
      <c r="F2">
        <v>-8.2099999999999999E-14</v>
      </c>
      <c r="G2">
        <v>-2.3064063849999999E-7</v>
      </c>
      <c r="H2">
        <v>0</v>
      </c>
    </row>
    <row r="3" spans="1:8">
      <c r="A3">
        <v>2</v>
      </c>
      <c r="B3">
        <v>600</v>
      </c>
      <c r="C3">
        <v>0</v>
      </c>
      <c r="D3">
        <v>0</v>
      </c>
      <c r="E3">
        <v>0</v>
      </c>
      <c r="F3">
        <v>-1.7093E-12</v>
      </c>
      <c r="G3">
        <v>-1.8233670019999999E-7</v>
      </c>
      <c r="H3">
        <v>0</v>
      </c>
    </row>
    <row r="4" spans="1:8">
      <c r="A4">
        <v>3</v>
      </c>
      <c r="B4">
        <v>1000</v>
      </c>
      <c r="C4">
        <v>0</v>
      </c>
      <c r="D4">
        <v>0</v>
      </c>
      <c r="E4">
        <v>0</v>
      </c>
      <c r="F4">
        <v>1.1417000000000001E-12</v>
      </c>
      <c r="G4">
        <v>1.1157528776999999E-6</v>
      </c>
      <c r="H4">
        <v>0</v>
      </c>
    </row>
    <row r="5" spans="1:8">
      <c r="A5">
        <v>4</v>
      </c>
      <c r="B5">
        <v>1400</v>
      </c>
      <c r="C5">
        <v>0</v>
      </c>
      <c r="D5">
        <v>0</v>
      </c>
      <c r="E5">
        <v>0</v>
      </c>
      <c r="F5">
        <v>2.2465E-11</v>
      </c>
      <c r="G5">
        <v>3.6446751291000002E-6</v>
      </c>
      <c r="H5">
        <v>0</v>
      </c>
    </row>
    <row r="6" spans="1:8">
      <c r="A6">
        <v>5</v>
      </c>
      <c r="B6">
        <v>1800</v>
      </c>
      <c r="C6">
        <v>7.9999999999999998E-16</v>
      </c>
      <c r="D6">
        <v>-9.9999999999999998E-17</v>
      </c>
      <c r="E6">
        <v>0</v>
      </c>
      <c r="F6">
        <v>1.3187599999999999E-11</v>
      </c>
      <c r="G6">
        <v>1.3419691254E-6</v>
      </c>
      <c r="H6">
        <v>7.9999999999999998E-16</v>
      </c>
    </row>
    <row r="7" spans="1:8">
      <c r="A7">
        <v>6</v>
      </c>
      <c r="B7">
        <v>2200</v>
      </c>
      <c r="C7">
        <v>4.3400000000000003E-14</v>
      </c>
      <c r="D7">
        <v>1.4000000000000001E-15</v>
      </c>
      <c r="E7">
        <v>0</v>
      </c>
      <c r="F7">
        <v>-2.3849409999999998E-10</v>
      </c>
      <c r="G7">
        <v>-1.88251206041E-5</v>
      </c>
      <c r="H7">
        <v>4.3400000000000003E-14</v>
      </c>
    </row>
    <row r="8" spans="1:8">
      <c r="A8">
        <v>7</v>
      </c>
      <c r="B8">
        <v>2600</v>
      </c>
      <c r="C8">
        <v>1.8820999999999998E-12</v>
      </c>
      <c r="D8">
        <v>5.3000000000000001E-15</v>
      </c>
      <c r="E8">
        <v>0</v>
      </c>
      <c r="F8">
        <v>-4.867312E-10</v>
      </c>
      <c r="G8">
        <v>-5.3495798370099999E-5</v>
      </c>
      <c r="H8">
        <v>1.8820999999999998E-12</v>
      </c>
    </row>
    <row r="9" spans="1:8">
      <c r="A9">
        <v>8</v>
      </c>
      <c r="B9">
        <v>3000</v>
      </c>
      <c r="C9">
        <v>6.3666700000000006E-11</v>
      </c>
      <c r="D9">
        <v>-7.9799999999999998E-14</v>
      </c>
      <c r="E9">
        <v>-9.9999999999999998E-17</v>
      </c>
      <c r="F9">
        <v>1.7289634E-9</v>
      </c>
      <c r="G9">
        <v>-2.8600700837200001E-5</v>
      </c>
      <c r="H9">
        <v>6.3666700000000006E-11</v>
      </c>
    </row>
    <row r="10" spans="1:8">
      <c r="A10">
        <v>9</v>
      </c>
      <c r="B10">
        <v>3400</v>
      </c>
      <c r="C10">
        <v>1.6826439000000001E-9</v>
      </c>
      <c r="D10">
        <v>-3.5000000000000002E-13</v>
      </c>
      <c r="E10">
        <v>-2.9999999999999999E-16</v>
      </c>
      <c r="F10">
        <v>7.7346942999999996E-9</v>
      </c>
      <c r="G10">
        <v>2.1287485930330001E-4</v>
      </c>
      <c r="H10">
        <v>1.6826439000000001E-9</v>
      </c>
    </row>
    <row r="11" spans="1:8">
      <c r="A11">
        <v>10</v>
      </c>
      <c r="B11">
        <v>3800</v>
      </c>
      <c r="C11">
        <v>3.47488225E-8</v>
      </c>
      <c r="D11">
        <v>3.3223000000000001E-12</v>
      </c>
      <c r="E11">
        <v>2.0999999999999998E-15</v>
      </c>
      <c r="F11">
        <v>-2.7533136000000002E-9</v>
      </c>
      <c r="G11">
        <v>7.0526491554539995E-4</v>
      </c>
      <c r="H11">
        <v>3.47488225E-8</v>
      </c>
    </row>
    <row r="12" spans="1:8">
      <c r="A12">
        <v>11</v>
      </c>
      <c r="B12">
        <v>4200</v>
      </c>
      <c r="C12">
        <v>5.6084676269999999E-7</v>
      </c>
      <c r="D12">
        <v>1.8747999999999999E-11</v>
      </c>
      <c r="E12">
        <v>6.8000000000000001E-15</v>
      </c>
      <c r="F12">
        <v>-7.5694180900000002E-8</v>
      </c>
      <c r="G12">
        <v>8.4777204505509995E-4</v>
      </c>
      <c r="H12">
        <v>5.6084676269999999E-7</v>
      </c>
    </row>
    <row r="13" spans="1:8">
      <c r="A13">
        <v>12</v>
      </c>
      <c r="B13">
        <v>4600</v>
      </c>
      <c r="C13">
        <v>7.0760806892000002E-6</v>
      </c>
      <c r="D13">
        <v>-9.0585000000000003E-11</v>
      </c>
      <c r="E13">
        <v>-4.4600000000000001E-14</v>
      </c>
      <c r="F13">
        <v>-1.2593560929999999E-7</v>
      </c>
      <c r="G13">
        <v>-9.900681839665E-4</v>
      </c>
      <c r="H13">
        <v>7.0760806892000002E-6</v>
      </c>
    </row>
    <row r="14" spans="1:8">
      <c r="A14">
        <v>13</v>
      </c>
      <c r="B14">
        <v>5000</v>
      </c>
      <c r="C14">
        <v>6.9802930548199999E-5</v>
      </c>
      <c r="D14">
        <v>-7.6546549999999996E-10</v>
      </c>
      <c r="E14">
        <v>-1.637E-13</v>
      </c>
      <c r="F14">
        <v>3.6877567640000002E-7</v>
      </c>
      <c r="G14">
        <v>-6.5871819699471999E-3</v>
      </c>
      <c r="H14">
        <v>6.9802930548199999E-5</v>
      </c>
    </row>
    <row r="15" spans="1:8">
      <c r="A15">
        <v>14</v>
      </c>
      <c r="B15">
        <v>5400</v>
      </c>
      <c r="C15">
        <v>5.3848437911749997E-4</v>
      </c>
      <c r="D15">
        <v>1.0414158E-9</v>
      </c>
      <c r="E15">
        <v>7.7430000000000004E-13</v>
      </c>
      <c r="F15">
        <v>1.8032699970999999E-6</v>
      </c>
      <c r="G15">
        <v>-1.4584482748960299E-2</v>
      </c>
      <c r="H15">
        <v>5.3848437911749997E-4</v>
      </c>
    </row>
    <row r="16" spans="1:8">
      <c r="A16">
        <v>15</v>
      </c>
      <c r="B16">
        <v>5800</v>
      </c>
      <c r="C16">
        <v>3.2491837859483E-3</v>
      </c>
      <c r="D16">
        <v>2.1922659800000001E-8</v>
      </c>
      <c r="E16">
        <v>3.7027000000000004E-12</v>
      </c>
      <c r="F16">
        <v>1.2793201998999999E-6</v>
      </c>
      <c r="G16">
        <v>-1.5544423774043499E-2</v>
      </c>
      <c r="H16">
        <v>3.2491837859483E-3</v>
      </c>
    </row>
    <row r="17" spans="1:8">
      <c r="A17">
        <v>16</v>
      </c>
      <c r="B17">
        <v>6200</v>
      </c>
      <c r="C17">
        <v>1.53375359465097E-2</v>
      </c>
      <c r="D17">
        <v>2.95068259E-8</v>
      </c>
      <c r="E17">
        <v>-9.7140999999999996E-12</v>
      </c>
      <c r="F17">
        <v>-1.007002972E-5</v>
      </c>
      <c r="G17">
        <v>1.0654996619408399E-2</v>
      </c>
      <c r="H17">
        <v>1.53375359465097E-2</v>
      </c>
    </row>
    <row r="18" spans="1:8">
      <c r="A18">
        <v>17</v>
      </c>
      <c r="B18">
        <v>6600</v>
      </c>
      <c r="C18">
        <v>5.6648593030930498E-2</v>
      </c>
      <c r="D18">
        <v>-3.7515979089999999E-7</v>
      </c>
      <c r="E18">
        <v>-7.25228E-11</v>
      </c>
      <c r="F18">
        <v>-3.3385382924600001E-5</v>
      </c>
      <c r="G18">
        <v>8.9558683274073805E-2</v>
      </c>
      <c r="H18">
        <v>5.6648593030930498E-2</v>
      </c>
    </row>
    <row r="19" spans="1:8">
      <c r="A19">
        <v>18</v>
      </c>
      <c r="B19">
        <v>7000</v>
      </c>
      <c r="C19">
        <v>0.16373402302566001</v>
      </c>
      <c r="D19">
        <v>-1.6009395110999999E-6</v>
      </c>
      <c r="E19">
        <v>5.1390000000000003E-11</v>
      </c>
      <c r="F19">
        <v>-1.7682910289400001E-5</v>
      </c>
      <c r="G19">
        <v>0.23717532090858601</v>
      </c>
      <c r="H19">
        <v>0.16373402302566001</v>
      </c>
    </row>
    <row r="20" spans="1:8">
      <c r="A20">
        <v>19</v>
      </c>
      <c r="B20">
        <v>7400</v>
      </c>
      <c r="C20">
        <v>0.37039018389939998</v>
      </c>
      <c r="D20">
        <v>1.5425081305000001E-6</v>
      </c>
      <c r="E20">
        <v>1.1340055999999999E-9</v>
      </c>
      <c r="F20">
        <v>1.6374505948119999E-4</v>
      </c>
      <c r="G20">
        <v>0.44202975174608999</v>
      </c>
      <c r="H20">
        <v>0.37039018389939998</v>
      </c>
    </row>
    <row r="21" spans="1:8">
      <c r="A21">
        <v>20</v>
      </c>
      <c r="B21">
        <v>7800</v>
      </c>
      <c r="C21">
        <v>0.655834387074265</v>
      </c>
      <c r="D21">
        <v>2.9131936142500002E-5</v>
      </c>
      <c r="E21">
        <v>1.1804827999999999E-9</v>
      </c>
      <c r="F21">
        <v>5.4371637578379999E-4</v>
      </c>
      <c r="G21">
        <v>0.65775642608204399</v>
      </c>
      <c r="H21">
        <v>0.655834387074265</v>
      </c>
    </row>
    <row r="22" spans="1:8">
      <c r="A22">
        <v>21</v>
      </c>
      <c r="B22">
        <v>8200</v>
      </c>
      <c r="C22">
        <v>0.90902187484223396</v>
      </c>
      <c r="D22">
        <v>7.43767571573E-5</v>
      </c>
      <c r="E22">
        <v>-1.25290282E-8</v>
      </c>
      <c r="F22">
        <v>5.6443955412779998E-4</v>
      </c>
      <c r="G22">
        <v>0.81671544258217899</v>
      </c>
      <c r="H22">
        <v>0.90902187484223396</v>
      </c>
    </row>
    <row r="23" spans="1:8">
      <c r="A23">
        <v>22</v>
      </c>
      <c r="B23">
        <v>8600</v>
      </c>
      <c r="C23">
        <v>0.98632058868851502</v>
      </c>
      <c r="D23">
        <v>-1.0765379644669999E-4</v>
      </c>
      <c r="E23">
        <v>-3.8610487900000001E-8</v>
      </c>
      <c r="F23">
        <v>-1.341249160753E-3</v>
      </c>
      <c r="G23">
        <v>0.86122211246056302</v>
      </c>
      <c r="H23">
        <v>0.98632058868851502</v>
      </c>
    </row>
    <row r="24" spans="1:8">
      <c r="A24">
        <v>23</v>
      </c>
      <c r="B24">
        <v>9000</v>
      </c>
      <c r="C24">
        <v>0.83778013726679701</v>
      </c>
      <c r="D24">
        <v>-1.2194514574453E-3</v>
      </c>
      <c r="E24">
        <v>6.4258109099999999E-8</v>
      </c>
      <c r="F24">
        <v>-6.7645888959602003E-3</v>
      </c>
      <c r="G24">
        <v>0.77419351521380897</v>
      </c>
      <c r="H24">
        <v>0.83778013726679701</v>
      </c>
    </row>
    <row r="25" spans="1:8">
      <c r="A25">
        <v>24</v>
      </c>
      <c r="B25">
        <v>9400</v>
      </c>
      <c r="C25">
        <v>0.55705883631067799</v>
      </c>
      <c r="D25">
        <v>-3.3908165482658E-3</v>
      </c>
      <c r="E25">
        <v>5.578412126E-7</v>
      </c>
      <c r="F25">
        <v>-1.35066981525548E-2</v>
      </c>
      <c r="G25">
        <v>0.588675189450661</v>
      </c>
      <c r="H25">
        <v>0.55705883631067799</v>
      </c>
    </row>
    <row r="26" spans="1:8">
      <c r="A26">
        <v>25</v>
      </c>
      <c r="B26">
        <v>9800</v>
      </c>
      <c r="C26">
        <v>0.28994024941580399</v>
      </c>
      <c r="D26">
        <v>-1.6519893129141E-3</v>
      </c>
      <c r="E26">
        <v>6.2609976560000005E-7</v>
      </c>
      <c r="F26">
        <v>-9.8389704995937993E-3</v>
      </c>
      <c r="G26">
        <v>0.36958021774849797</v>
      </c>
      <c r="H26">
        <v>0.28994024941580399</v>
      </c>
    </row>
    <row r="27" spans="1:8">
      <c r="A27">
        <v>26</v>
      </c>
      <c r="B27">
        <v>10200</v>
      </c>
      <c r="C27">
        <v>0.11811823471036299</v>
      </c>
      <c r="D27">
        <v>2.1727196783607901E-2</v>
      </c>
      <c r="E27">
        <v>-3.8496456214999999E-6</v>
      </c>
      <c r="F27">
        <v>2.7990835297616801E-2</v>
      </c>
      <c r="G27">
        <v>0.18031900457460801</v>
      </c>
      <c r="H27">
        <v>0.11811823471036299</v>
      </c>
    </row>
    <row r="28" spans="1:8">
      <c r="A28">
        <v>27</v>
      </c>
      <c r="B28">
        <v>10600</v>
      </c>
      <c r="C28">
        <v>3.7659896511296802E-2</v>
      </c>
      <c r="D28">
        <v>9.9617164678873299E-2</v>
      </c>
      <c r="E28">
        <v>-1.53325775051E-5</v>
      </c>
      <c r="F28">
        <v>0.127954039842577</v>
      </c>
      <c r="G28">
        <v>5.6005504830501901E-2</v>
      </c>
      <c r="H28">
        <v>3.7659896511296802E-2</v>
      </c>
    </row>
    <row r="29" spans="1:8">
      <c r="A29">
        <v>28</v>
      </c>
      <c r="B29">
        <v>11000</v>
      </c>
      <c r="C29">
        <v>9.3958744939901997E-3</v>
      </c>
      <c r="D29">
        <v>0.26359120437752798</v>
      </c>
      <c r="E29">
        <v>-7.3099060336000003E-6</v>
      </c>
      <c r="F29">
        <v>0.30273135920243999</v>
      </c>
      <c r="G29">
        <v>-2.6898154094094E-3</v>
      </c>
      <c r="H29">
        <v>9.3958744939901997E-3</v>
      </c>
    </row>
    <row r="30" spans="1:8">
      <c r="A30">
        <v>29</v>
      </c>
      <c r="B30">
        <v>11400</v>
      </c>
      <c r="C30">
        <v>1.8341054297897001E-3</v>
      </c>
      <c r="D30">
        <v>0.50833254948059203</v>
      </c>
      <c r="E30">
        <v>1.0289987032000001E-4</v>
      </c>
      <c r="F30">
        <v>0.52908230660305</v>
      </c>
      <c r="G30">
        <v>-1.70421291547686E-2</v>
      </c>
      <c r="H30">
        <v>1.8341054297897001E-3</v>
      </c>
    </row>
    <row r="31" spans="1:8">
      <c r="A31">
        <v>30</v>
      </c>
      <c r="B31">
        <v>11800</v>
      </c>
      <c r="C31">
        <v>2.8006962799380001E-4</v>
      </c>
      <c r="D31">
        <v>0.76559808948341501</v>
      </c>
      <c r="E31">
        <v>3.4338190944530002E-4</v>
      </c>
      <c r="F31">
        <v>0.74446199973389005</v>
      </c>
      <c r="G31">
        <v>-1.2016889028094601E-2</v>
      </c>
      <c r="H31">
        <v>2.8006962799380001E-4</v>
      </c>
    </row>
    <row r="32" spans="1:8">
      <c r="A32">
        <v>31</v>
      </c>
      <c r="B32">
        <v>12200</v>
      </c>
      <c r="C32">
        <v>3.34489258665E-5</v>
      </c>
      <c r="D32">
        <v>0.92625351246422605</v>
      </c>
      <c r="E32">
        <v>2.6644596839780002E-4</v>
      </c>
      <c r="F32">
        <v>0.87142889868461604</v>
      </c>
      <c r="G32">
        <v>-4.2701146288907999E-3</v>
      </c>
      <c r="H32">
        <v>3.34489258665E-5</v>
      </c>
    </row>
    <row r="33" spans="1:8">
      <c r="A33">
        <v>32</v>
      </c>
      <c r="B33">
        <v>12600</v>
      </c>
      <c r="C33">
        <v>3.1238374710000001E-6</v>
      </c>
      <c r="D33">
        <v>0.90987195150611999</v>
      </c>
      <c r="E33">
        <v>-1.4800051646304E-3</v>
      </c>
      <c r="F33">
        <v>0.85891633939060297</v>
      </c>
      <c r="G33">
        <v>-2.5975557189099999E-5</v>
      </c>
      <c r="H33">
        <v>3.1238374710000001E-6</v>
      </c>
    </row>
    <row r="34" spans="1:8">
      <c r="A34">
        <v>33</v>
      </c>
      <c r="B34">
        <v>13000</v>
      </c>
      <c r="C34">
        <v>2.2808557659999999E-7</v>
      </c>
      <c r="D34">
        <v>0.72537866303828002</v>
      </c>
      <c r="E34">
        <v>-6.1781790241086003E-3</v>
      </c>
      <c r="F34">
        <v>0.71244614944368201</v>
      </c>
      <c r="G34">
        <v>9.1953556429200003E-4</v>
      </c>
      <c r="H34">
        <v>2.2808557659999999E-7</v>
      </c>
    </row>
    <row r="35" spans="1:8">
      <c r="A35">
        <v>34</v>
      </c>
      <c r="B35">
        <v>13400</v>
      </c>
      <c r="C35">
        <v>1.30173387E-8</v>
      </c>
      <c r="D35">
        <v>0.46413289939005098</v>
      </c>
      <c r="E35">
        <v>-1.08049578064462E-2</v>
      </c>
      <c r="F35">
        <v>0.49068276108395997</v>
      </c>
      <c r="G35">
        <v>5.304507029197E-4</v>
      </c>
      <c r="H35">
        <v>1.30173387E-8</v>
      </c>
    </row>
    <row r="36" spans="1:8">
      <c r="A36">
        <v>35</v>
      </c>
      <c r="B36">
        <v>13800</v>
      </c>
      <c r="C36">
        <v>5.8059540000000002E-10</v>
      </c>
      <c r="D36">
        <v>0.232056532713417</v>
      </c>
      <c r="E36">
        <v>-1.3104228294391E-3</v>
      </c>
      <c r="F36">
        <v>0.27098253464149602</v>
      </c>
      <c r="G36">
        <v>9.9121914675800001E-5</v>
      </c>
      <c r="H36">
        <v>5.8059540000000002E-10</v>
      </c>
    </row>
    <row r="37" spans="1:8">
      <c r="A37">
        <v>36</v>
      </c>
      <c r="B37">
        <v>14200</v>
      </c>
      <c r="C37">
        <v>2.0233499999999999E-11</v>
      </c>
      <c r="D37">
        <v>8.5365778559097896E-2</v>
      </c>
      <c r="E37">
        <v>5.0051122768491101E-2</v>
      </c>
      <c r="F37">
        <v>0.10947677488607301</v>
      </c>
      <c r="G37">
        <v>-5.2373940622699998E-5</v>
      </c>
      <c r="H37">
        <v>2.0233499999999999E-11</v>
      </c>
    </row>
    <row r="38" spans="1:8">
      <c r="A38">
        <v>37</v>
      </c>
      <c r="B38">
        <v>14600</v>
      </c>
      <c r="C38">
        <v>5.5050000000000003E-13</v>
      </c>
      <c r="D38">
        <v>1.93972826965399E-2</v>
      </c>
      <c r="E38">
        <v>0.17390007429785001</v>
      </c>
      <c r="F38">
        <v>2.1803462195827801E-2</v>
      </c>
      <c r="G38">
        <v>-4.28053226232E-5</v>
      </c>
      <c r="H38">
        <v>5.5050000000000003E-13</v>
      </c>
    </row>
    <row r="39" spans="1:8">
      <c r="A39">
        <v>38</v>
      </c>
      <c r="B39">
        <v>15000</v>
      </c>
      <c r="C39">
        <v>1.2199999999999999E-14</v>
      </c>
      <c r="D39">
        <v>3.246773380181E-4</v>
      </c>
      <c r="E39">
        <v>0.378179301622318</v>
      </c>
      <c r="F39">
        <v>-8.9840429865284E-3</v>
      </c>
      <c r="G39">
        <v>-9.4719625618999998E-6</v>
      </c>
      <c r="H39">
        <v>1.2199999999999999E-14</v>
      </c>
    </row>
    <row r="40" spans="1:8">
      <c r="A40">
        <v>39</v>
      </c>
      <c r="B40">
        <v>15400</v>
      </c>
      <c r="C40">
        <v>0</v>
      </c>
      <c r="D40">
        <v>-1.5827268781094001E-3</v>
      </c>
      <c r="E40">
        <v>0.62418345535611097</v>
      </c>
      <c r="F40">
        <v>-1.0776547686786001E-2</v>
      </c>
      <c r="G40">
        <v>3.4063731209000001E-6</v>
      </c>
      <c r="H40">
        <v>0</v>
      </c>
    </row>
    <row r="41" spans="1:8">
      <c r="A41">
        <v>40</v>
      </c>
      <c r="B41">
        <v>15800</v>
      </c>
      <c r="C41">
        <v>0</v>
      </c>
      <c r="D41">
        <v>-5.3791850344729998E-4</v>
      </c>
      <c r="E41">
        <v>0.82986411593833398</v>
      </c>
      <c r="F41">
        <v>-4.8842254531613E-3</v>
      </c>
      <c r="G41">
        <v>2.8511570575999999E-6</v>
      </c>
      <c r="H41">
        <v>0</v>
      </c>
    </row>
    <row r="42" spans="1:8">
      <c r="A42">
        <v>41</v>
      </c>
      <c r="B42">
        <v>16200</v>
      </c>
      <c r="C42">
        <v>0</v>
      </c>
      <c r="D42">
        <v>-3.5179833974699998E-5</v>
      </c>
      <c r="E42">
        <v>0.90992172718512898</v>
      </c>
      <c r="F42">
        <v>-7.2791139758419997E-4</v>
      </c>
      <c r="G42">
        <v>4.7993595440000002E-7</v>
      </c>
      <c r="H42">
        <v>0</v>
      </c>
    </row>
    <row r="43" spans="1:8">
      <c r="A43">
        <v>42</v>
      </c>
      <c r="B43">
        <v>16600</v>
      </c>
      <c r="C43">
        <v>0</v>
      </c>
      <c r="D43">
        <v>2.55866103097E-5</v>
      </c>
      <c r="E43">
        <v>0.82860040065387697</v>
      </c>
      <c r="F43">
        <v>5.0447224683990003E-4</v>
      </c>
      <c r="G43">
        <v>-2.7264291309999999E-7</v>
      </c>
      <c r="H43">
        <v>0</v>
      </c>
    </row>
    <row r="44" spans="1:8">
      <c r="A44">
        <v>43</v>
      </c>
      <c r="B44">
        <v>17000</v>
      </c>
      <c r="C44">
        <v>0</v>
      </c>
      <c r="D44">
        <v>6.6618963965999998E-6</v>
      </c>
      <c r="E44">
        <v>0.62354468984420597</v>
      </c>
      <c r="F44">
        <v>3.6959501858710003E-4</v>
      </c>
      <c r="G44">
        <v>-1.5414818100000001E-7</v>
      </c>
      <c r="H44">
        <v>0</v>
      </c>
    </row>
    <row r="45" spans="1:8">
      <c r="A45">
        <v>44</v>
      </c>
      <c r="B45">
        <v>17400</v>
      </c>
      <c r="C45">
        <v>0</v>
      </c>
      <c r="D45">
        <v>-2.6421277259999998E-7</v>
      </c>
      <c r="E45">
        <v>0.38040438161473</v>
      </c>
      <c r="F45">
        <v>8.17163234313E-5</v>
      </c>
      <c r="G45">
        <v>-5.8225593999999996E-9</v>
      </c>
      <c r="H45">
        <v>0</v>
      </c>
    </row>
    <row r="46" spans="1:8">
      <c r="A46">
        <v>45</v>
      </c>
      <c r="B46">
        <v>17800</v>
      </c>
      <c r="C46">
        <v>0</v>
      </c>
      <c r="D46">
        <v>-3.1933535050000002E-7</v>
      </c>
      <c r="E46">
        <v>0.17971341714302799</v>
      </c>
      <c r="F46">
        <v>-2.41456070772E-5</v>
      </c>
      <c r="G46">
        <v>1.9337376800000001E-8</v>
      </c>
      <c r="H46">
        <v>0</v>
      </c>
    </row>
    <row r="47" spans="1:8">
      <c r="A47">
        <v>46</v>
      </c>
      <c r="B47">
        <v>18200</v>
      </c>
      <c r="C47">
        <v>0</v>
      </c>
      <c r="D47">
        <v>-1.8783925899999999E-8</v>
      </c>
      <c r="E47">
        <v>5.7994086043960898E-2</v>
      </c>
      <c r="F47">
        <v>-2.1076645880900002E-5</v>
      </c>
      <c r="G47">
        <v>5.4967666000000004E-9</v>
      </c>
      <c r="H47">
        <v>0</v>
      </c>
    </row>
    <row r="48" spans="1:8">
      <c r="A48">
        <v>47</v>
      </c>
      <c r="B48">
        <v>18600</v>
      </c>
      <c r="C48">
        <v>0</v>
      </c>
      <c r="D48">
        <v>9.4029787999999998E-9</v>
      </c>
      <c r="E48">
        <v>6.1732523529988001E-3</v>
      </c>
      <c r="F48">
        <v>-3.7783910839000001E-6</v>
      </c>
      <c r="G48">
        <v>-1.1955616000000001E-9</v>
      </c>
      <c r="H48">
        <v>0</v>
      </c>
    </row>
    <row r="49" spans="1:8">
      <c r="A49">
        <v>48</v>
      </c>
      <c r="B49">
        <v>19000</v>
      </c>
      <c r="C49">
        <v>0</v>
      </c>
      <c r="D49">
        <v>9.9536300000000009E-10</v>
      </c>
      <c r="E49">
        <v>-5.7229222323067E-3</v>
      </c>
      <c r="F49">
        <v>1.6513494555999999E-6</v>
      </c>
      <c r="G49">
        <v>-9.1506000000000004E-10</v>
      </c>
      <c r="H49">
        <v>0</v>
      </c>
    </row>
    <row r="50" spans="1:8">
      <c r="A50">
        <v>49</v>
      </c>
      <c r="B50">
        <v>19400</v>
      </c>
      <c r="C50">
        <v>0</v>
      </c>
      <c r="D50">
        <v>-2.0728560000000001E-10</v>
      </c>
      <c r="E50">
        <v>-3.8200205014090002E-3</v>
      </c>
      <c r="F50">
        <v>9.4646444040000001E-7</v>
      </c>
      <c r="G50">
        <v>-3.2681599999999997E-11</v>
      </c>
      <c r="H50">
        <v>0</v>
      </c>
    </row>
    <row r="51" spans="1:8">
      <c r="A51">
        <v>50</v>
      </c>
      <c r="B51">
        <v>19800</v>
      </c>
      <c r="C51">
        <v>0</v>
      </c>
      <c r="D51">
        <v>-2.55935E-11</v>
      </c>
      <c r="E51">
        <v>-9.3558130429269998E-4</v>
      </c>
      <c r="F51">
        <v>3.9792909600000002E-8</v>
      </c>
      <c r="G51">
        <v>9.8079200000000002E-11</v>
      </c>
      <c r="H51">
        <v>0</v>
      </c>
    </row>
    <row r="52" spans="1:8">
      <c r="A52">
        <v>51</v>
      </c>
      <c r="B52">
        <v>20200</v>
      </c>
      <c r="C52">
        <v>0</v>
      </c>
      <c r="D52">
        <v>3.7334000000000002E-12</v>
      </c>
      <c r="E52">
        <v>1.159967432251E-4</v>
      </c>
      <c r="F52">
        <v>-1.006369643E-7</v>
      </c>
      <c r="G52">
        <v>1.8845999999999999E-11</v>
      </c>
      <c r="H52">
        <v>0</v>
      </c>
    </row>
    <row r="53" spans="1:8">
      <c r="A53">
        <v>52</v>
      </c>
      <c r="B53">
        <v>20600</v>
      </c>
      <c r="C53">
        <v>0</v>
      </c>
      <c r="D53">
        <v>4.1389999999999998E-13</v>
      </c>
      <c r="E53">
        <v>1.525800794987E-4</v>
      </c>
      <c r="F53">
        <v>-2.4985185200000001E-8</v>
      </c>
      <c r="G53">
        <v>-7.7727000000000006E-12</v>
      </c>
      <c r="H53">
        <v>0</v>
      </c>
    </row>
    <row r="54" spans="1:8">
      <c r="A54">
        <v>53</v>
      </c>
      <c r="B54">
        <v>21000</v>
      </c>
      <c r="C54">
        <v>0</v>
      </c>
      <c r="D54">
        <v>-5.4700000000000003E-14</v>
      </c>
      <c r="E54">
        <v>3.4113393768500001E-5</v>
      </c>
      <c r="F54">
        <v>6.0760123999999999E-9</v>
      </c>
      <c r="G54">
        <v>-2.9284999999999999E-12</v>
      </c>
      <c r="H54">
        <v>0</v>
      </c>
    </row>
    <row r="55" spans="1:8">
      <c r="A55">
        <v>54</v>
      </c>
      <c r="B55">
        <v>21400</v>
      </c>
      <c r="C55">
        <v>0</v>
      </c>
      <c r="D55">
        <v>-4.2999999999999997E-15</v>
      </c>
      <c r="E55">
        <v>-6.7115119815000003E-6</v>
      </c>
      <c r="F55">
        <v>3.4866255000000002E-9</v>
      </c>
      <c r="G55">
        <v>4.4299999999999998E-13</v>
      </c>
      <c r="H55">
        <v>0</v>
      </c>
    </row>
    <row r="56" spans="1:8">
      <c r="A56">
        <v>55</v>
      </c>
      <c r="B56">
        <v>21800</v>
      </c>
      <c r="C56">
        <v>0</v>
      </c>
      <c r="D56">
        <v>5.9999999999999999E-16</v>
      </c>
      <c r="E56">
        <v>-4.8566969826999998E-6</v>
      </c>
      <c r="F56">
        <v>-9.7677699999999996E-11</v>
      </c>
      <c r="G56">
        <v>3.3160000000000002E-13</v>
      </c>
      <c r="H56">
        <v>0</v>
      </c>
    </row>
    <row r="57" spans="1:8">
      <c r="A57">
        <v>56</v>
      </c>
      <c r="B57">
        <v>22200</v>
      </c>
      <c r="C57">
        <v>0</v>
      </c>
      <c r="D57">
        <v>0</v>
      </c>
      <c r="E57">
        <v>-3.476740057E-7</v>
      </c>
      <c r="F57">
        <v>-3.3149360000000002E-10</v>
      </c>
      <c r="G57">
        <v>-9.5999999999999998E-15</v>
      </c>
      <c r="H57">
        <v>0</v>
      </c>
    </row>
    <row r="58" spans="1:8">
      <c r="A58">
        <v>57</v>
      </c>
      <c r="B58">
        <v>22600</v>
      </c>
      <c r="C58">
        <v>0</v>
      </c>
      <c r="D58">
        <v>0</v>
      </c>
      <c r="E58">
        <v>3.521735978E-7</v>
      </c>
      <c r="F58">
        <v>-2.4673500000000001E-11</v>
      </c>
      <c r="G58">
        <v>-3.1200000000000002E-14</v>
      </c>
      <c r="H58">
        <v>0</v>
      </c>
    </row>
    <row r="59" spans="1:8">
      <c r="A59">
        <v>58</v>
      </c>
      <c r="B59">
        <v>23000</v>
      </c>
      <c r="C59">
        <v>0</v>
      </c>
      <c r="D59">
        <v>0</v>
      </c>
      <c r="E59">
        <v>7.4961802000000003E-8</v>
      </c>
      <c r="F59">
        <v>2.62767E-11</v>
      </c>
      <c r="G59">
        <v>-2.0000000000000002E-15</v>
      </c>
      <c r="H59">
        <v>0</v>
      </c>
    </row>
    <row r="60" spans="1:8">
      <c r="A60">
        <v>59</v>
      </c>
      <c r="B60">
        <v>23400</v>
      </c>
      <c r="C60">
        <v>0</v>
      </c>
      <c r="D60">
        <v>0</v>
      </c>
      <c r="E60">
        <v>-1.76561949E-8</v>
      </c>
      <c r="F60">
        <v>4.0602E-12</v>
      </c>
      <c r="G60">
        <v>2.3999999999999999E-15</v>
      </c>
      <c r="H60">
        <v>0</v>
      </c>
    </row>
    <row r="61" spans="1:8">
      <c r="A61">
        <v>60</v>
      </c>
      <c r="B61">
        <v>23800</v>
      </c>
      <c r="C61">
        <v>0</v>
      </c>
      <c r="D61">
        <v>0</v>
      </c>
      <c r="E61">
        <v>-6.5620233000000003E-9</v>
      </c>
      <c r="F61">
        <v>-1.8383E-12</v>
      </c>
      <c r="G61">
        <v>3.9999999999999999E-16</v>
      </c>
      <c r="H61">
        <v>0</v>
      </c>
    </row>
    <row r="62" spans="1:8">
      <c r="A62">
        <v>61</v>
      </c>
      <c r="B62">
        <v>24200</v>
      </c>
      <c r="C62">
        <v>0</v>
      </c>
      <c r="D62">
        <v>0</v>
      </c>
      <c r="E62">
        <v>7.2402559999999997E-10</v>
      </c>
      <c r="F62">
        <v>-4.7620000000000003E-13</v>
      </c>
      <c r="G62">
        <v>-9.9999999999999998E-17</v>
      </c>
      <c r="H62">
        <v>0</v>
      </c>
    </row>
    <row r="63" spans="1:8">
      <c r="A63">
        <v>62</v>
      </c>
      <c r="B63">
        <v>24600</v>
      </c>
      <c r="C63">
        <v>0</v>
      </c>
      <c r="D63">
        <v>0</v>
      </c>
      <c r="E63">
        <v>4.1214079999999998E-10</v>
      </c>
      <c r="F63">
        <v>8.8099999999999998E-14</v>
      </c>
      <c r="G63">
        <v>0</v>
      </c>
      <c r="H63">
        <v>0</v>
      </c>
    </row>
    <row r="64" spans="1:8">
      <c r="A64">
        <v>63</v>
      </c>
      <c r="B64">
        <v>25000</v>
      </c>
      <c r="C64">
        <v>0</v>
      </c>
      <c r="D64">
        <v>0</v>
      </c>
      <c r="E64">
        <v>-3.1640399999999998E-11</v>
      </c>
      <c r="F64">
        <v>4.7299999999999998E-14</v>
      </c>
      <c r="G64">
        <v>0</v>
      </c>
      <c r="H64">
        <v>0</v>
      </c>
    </row>
    <row r="65" spans="1:8">
      <c r="A65">
        <v>64</v>
      </c>
      <c r="B65">
        <v>25400</v>
      </c>
      <c r="C65">
        <v>0</v>
      </c>
      <c r="D65">
        <v>0</v>
      </c>
      <c r="E65">
        <v>-1.8125200000000001E-11</v>
      </c>
      <c r="F65">
        <v>-1.3E-15</v>
      </c>
      <c r="G65">
        <v>0</v>
      </c>
      <c r="H65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H65"/>
  <sheetViews>
    <sheetView workbookViewId="0">
      <selection activeCell="H65" sqref="A2:H65"/>
    </sheetView>
  </sheetViews>
  <sheetFormatPr defaultRowHeight="15"/>
  <sheetData>
    <row r="1" spans="1:8">
      <c r="A1" t="s">
        <v>104</v>
      </c>
      <c r="B1" t="s">
        <v>94</v>
      </c>
      <c r="C1" t="s">
        <v>100</v>
      </c>
      <c r="D1" t="s">
        <v>101</v>
      </c>
      <c r="E1" t="s">
        <v>99</v>
      </c>
      <c r="F1" t="s">
        <v>98</v>
      </c>
      <c r="G1" t="s">
        <v>102</v>
      </c>
      <c r="H1" t="s">
        <v>95</v>
      </c>
    </row>
    <row r="2" spans="1:8">
      <c r="A2">
        <v>1</v>
      </c>
      <c r="B2">
        <v>800</v>
      </c>
      <c r="C2">
        <v>0</v>
      </c>
      <c r="D2">
        <v>0</v>
      </c>
      <c r="E2">
        <v>0</v>
      </c>
      <c r="F2">
        <v>0</v>
      </c>
      <c r="G2">
        <v>-3.5000000000000001E-15</v>
      </c>
      <c r="H2">
        <v>0</v>
      </c>
    </row>
    <row r="3" spans="1:8">
      <c r="A3">
        <v>2</v>
      </c>
      <c r="B3">
        <v>2400</v>
      </c>
      <c r="C3">
        <v>0</v>
      </c>
      <c r="D3">
        <v>0</v>
      </c>
      <c r="E3">
        <v>0</v>
      </c>
      <c r="F3">
        <v>0</v>
      </c>
      <c r="G3">
        <v>3.1200000000000002E-14</v>
      </c>
      <c r="H3">
        <v>0</v>
      </c>
    </row>
    <row r="4" spans="1:8">
      <c r="A4">
        <v>3</v>
      </c>
      <c r="B4">
        <v>4000</v>
      </c>
      <c r="C4">
        <v>0</v>
      </c>
      <c r="D4">
        <v>0</v>
      </c>
      <c r="E4">
        <v>0</v>
      </c>
      <c r="F4">
        <v>0</v>
      </c>
      <c r="G4">
        <v>-6.9499999999999994E-14</v>
      </c>
      <c r="H4">
        <v>0</v>
      </c>
    </row>
    <row r="5" spans="1:8">
      <c r="A5">
        <v>4</v>
      </c>
      <c r="B5">
        <v>5600</v>
      </c>
      <c r="C5">
        <v>0</v>
      </c>
      <c r="D5">
        <v>0</v>
      </c>
      <c r="E5">
        <v>0</v>
      </c>
      <c r="F5">
        <v>0</v>
      </c>
      <c r="G5">
        <v>-5.3180000000000002E-13</v>
      </c>
      <c r="H5">
        <v>0</v>
      </c>
    </row>
    <row r="6" spans="1:8">
      <c r="A6">
        <v>5</v>
      </c>
      <c r="B6">
        <v>7200</v>
      </c>
      <c r="C6">
        <v>0</v>
      </c>
      <c r="D6">
        <v>0</v>
      </c>
      <c r="E6">
        <v>0</v>
      </c>
      <c r="F6">
        <v>0</v>
      </c>
      <c r="G6">
        <v>3.834E-12</v>
      </c>
      <c r="H6">
        <v>0</v>
      </c>
    </row>
    <row r="7" spans="1:8">
      <c r="A7">
        <v>6</v>
      </c>
      <c r="B7">
        <v>8800</v>
      </c>
      <c r="C7">
        <v>0</v>
      </c>
      <c r="D7">
        <v>0</v>
      </c>
      <c r="E7">
        <v>0</v>
      </c>
      <c r="F7">
        <v>9.9999999999999998E-17</v>
      </c>
      <c r="G7">
        <v>-8.6949999999999998E-13</v>
      </c>
      <c r="H7">
        <v>0</v>
      </c>
    </row>
    <row r="8" spans="1:8">
      <c r="A8">
        <v>7</v>
      </c>
      <c r="B8">
        <v>10400</v>
      </c>
      <c r="C8">
        <v>0</v>
      </c>
      <c r="D8">
        <v>0</v>
      </c>
      <c r="E8">
        <v>0</v>
      </c>
      <c r="F8">
        <v>-9.0000000000000003E-16</v>
      </c>
      <c r="G8">
        <v>-7.4910700000000006E-11</v>
      </c>
      <c r="H8">
        <v>0</v>
      </c>
    </row>
    <row r="9" spans="1:8">
      <c r="A9">
        <v>8</v>
      </c>
      <c r="B9">
        <v>12000</v>
      </c>
      <c r="C9">
        <v>0</v>
      </c>
      <c r="D9">
        <v>0</v>
      </c>
      <c r="E9">
        <v>0</v>
      </c>
      <c r="F9">
        <v>7.6999999999999997E-15</v>
      </c>
      <c r="G9">
        <v>1.7847270000000001E-10</v>
      </c>
      <c r="H9">
        <v>0</v>
      </c>
    </row>
    <row r="10" spans="1:8">
      <c r="A10">
        <v>9</v>
      </c>
      <c r="B10">
        <v>13600</v>
      </c>
      <c r="C10">
        <v>0</v>
      </c>
      <c r="D10">
        <v>0</v>
      </c>
      <c r="E10">
        <v>0</v>
      </c>
      <c r="F10">
        <v>-3.1399999999999997E-14</v>
      </c>
      <c r="G10">
        <v>9.5544439999999991E-10</v>
      </c>
      <c r="H10">
        <v>0</v>
      </c>
    </row>
    <row r="11" spans="1:8">
      <c r="A11">
        <v>10</v>
      </c>
      <c r="B11">
        <v>15200</v>
      </c>
      <c r="C11">
        <v>0</v>
      </c>
      <c r="D11">
        <v>0</v>
      </c>
      <c r="E11">
        <v>0</v>
      </c>
      <c r="F11">
        <v>-1.4489999999999999E-13</v>
      </c>
      <c r="G11">
        <v>-3.9122901000000004E-9</v>
      </c>
      <c r="H11">
        <v>0</v>
      </c>
    </row>
    <row r="12" spans="1:8">
      <c r="A12">
        <v>11</v>
      </c>
      <c r="B12">
        <v>16800</v>
      </c>
      <c r="C12">
        <v>0</v>
      </c>
      <c r="D12">
        <v>0</v>
      </c>
      <c r="E12">
        <v>0</v>
      </c>
      <c r="F12">
        <v>3.2116000000000002E-12</v>
      </c>
      <c r="G12">
        <v>-1.02729094E-8</v>
      </c>
      <c r="H12">
        <v>0</v>
      </c>
    </row>
    <row r="13" spans="1:8">
      <c r="A13">
        <v>12</v>
      </c>
      <c r="B13">
        <v>18400</v>
      </c>
      <c r="C13">
        <v>0</v>
      </c>
      <c r="D13">
        <v>0</v>
      </c>
      <c r="E13">
        <v>0</v>
      </c>
      <c r="F13">
        <v>-2.0913200000000001E-11</v>
      </c>
      <c r="G13">
        <v>5.5339647999999998E-8</v>
      </c>
      <c r="H13">
        <v>0</v>
      </c>
    </row>
    <row r="14" spans="1:8">
      <c r="A14">
        <v>13</v>
      </c>
      <c r="B14">
        <v>20000</v>
      </c>
      <c r="C14">
        <v>0</v>
      </c>
      <c r="D14">
        <v>0</v>
      </c>
      <c r="E14">
        <v>0</v>
      </c>
      <c r="F14">
        <v>2.9101600000000001E-11</v>
      </c>
      <c r="G14">
        <v>1.177760133E-7</v>
      </c>
      <c r="H14">
        <v>0</v>
      </c>
    </row>
    <row r="15" spans="1:8">
      <c r="A15">
        <v>14</v>
      </c>
      <c r="B15">
        <v>21600</v>
      </c>
      <c r="C15">
        <v>0</v>
      </c>
      <c r="D15">
        <v>0</v>
      </c>
      <c r="E15">
        <v>0</v>
      </c>
      <c r="F15">
        <v>4.704618E-10</v>
      </c>
      <c r="G15">
        <v>-5.8682000650000003E-7</v>
      </c>
      <c r="H15">
        <v>0</v>
      </c>
    </row>
    <row r="16" spans="1:8">
      <c r="A16">
        <v>15</v>
      </c>
      <c r="B16">
        <v>23200</v>
      </c>
      <c r="C16">
        <v>0</v>
      </c>
      <c r="D16">
        <v>0</v>
      </c>
      <c r="E16">
        <v>0</v>
      </c>
      <c r="F16">
        <v>-2.839225E-9</v>
      </c>
      <c r="G16">
        <v>-1.5103555863E-6</v>
      </c>
      <c r="H16">
        <v>0</v>
      </c>
    </row>
    <row r="17" spans="1:8">
      <c r="A17">
        <v>16</v>
      </c>
      <c r="B17">
        <v>24800</v>
      </c>
      <c r="C17">
        <v>0</v>
      </c>
      <c r="D17">
        <v>0</v>
      </c>
      <c r="E17">
        <v>2.0000000000000002E-15</v>
      </c>
      <c r="F17">
        <v>-9.7338899999999998E-10</v>
      </c>
      <c r="G17">
        <v>4.3884538018999996E-6</v>
      </c>
      <c r="H17">
        <v>0</v>
      </c>
    </row>
    <row r="18" spans="1:8">
      <c r="A18">
        <v>17</v>
      </c>
      <c r="B18">
        <v>26400</v>
      </c>
      <c r="C18">
        <v>0</v>
      </c>
      <c r="D18">
        <v>0</v>
      </c>
      <c r="E18">
        <v>-1.2070000000000001E-13</v>
      </c>
      <c r="F18">
        <v>6.0654342000000005E-8</v>
      </c>
      <c r="G18">
        <v>1.7879023630599999E-5</v>
      </c>
      <c r="H18">
        <v>0</v>
      </c>
    </row>
    <row r="19" spans="1:8">
      <c r="A19">
        <v>18</v>
      </c>
      <c r="B19">
        <v>28000</v>
      </c>
      <c r="C19">
        <v>0</v>
      </c>
      <c r="D19">
        <v>0</v>
      </c>
      <c r="E19">
        <v>3.9780999999999998E-12</v>
      </c>
      <c r="F19">
        <v>-1.005249248E-7</v>
      </c>
      <c r="G19">
        <v>-1.31962333676E-5</v>
      </c>
      <c r="H19">
        <v>0</v>
      </c>
    </row>
    <row r="20" spans="1:8">
      <c r="A20">
        <v>19</v>
      </c>
      <c r="B20">
        <v>29600</v>
      </c>
      <c r="C20">
        <v>0</v>
      </c>
      <c r="D20">
        <v>2.8800000000000001E-14</v>
      </c>
      <c r="E20">
        <v>-8.7883300000000003E-11</v>
      </c>
      <c r="F20">
        <v>-8.589287724E-7</v>
      </c>
      <c r="G20">
        <v>-1.5573151291089999E-4</v>
      </c>
      <c r="H20">
        <v>0</v>
      </c>
    </row>
    <row r="21" spans="1:8">
      <c r="A21">
        <v>20</v>
      </c>
      <c r="B21">
        <v>31200</v>
      </c>
      <c r="C21">
        <v>0</v>
      </c>
      <c r="D21">
        <v>-3.2122E-12</v>
      </c>
      <c r="E21">
        <v>1.3671127000000001E-9</v>
      </c>
      <c r="F21">
        <v>2.1131480310999999E-6</v>
      </c>
      <c r="G21">
        <v>-1.699597704249E-4</v>
      </c>
      <c r="H21">
        <v>0</v>
      </c>
    </row>
    <row r="22" spans="1:8">
      <c r="A22">
        <v>21</v>
      </c>
      <c r="B22">
        <v>32800</v>
      </c>
      <c r="C22">
        <v>0</v>
      </c>
      <c r="D22">
        <v>4.36379E-11</v>
      </c>
      <c r="E22">
        <v>-1.4953108900000002E-8</v>
      </c>
      <c r="F22">
        <v>1.0897588537000001E-5</v>
      </c>
      <c r="G22">
        <v>7.0576721523629997E-4</v>
      </c>
      <c r="H22">
        <v>0</v>
      </c>
    </row>
    <row r="23" spans="1:8">
      <c r="A23">
        <v>22</v>
      </c>
      <c r="B23">
        <v>34400</v>
      </c>
      <c r="C23">
        <v>0</v>
      </c>
      <c r="D23">
        <v>5.6768608999999996E-9</v>
      </c>
      <c r="E23">
        <v>1.088135836E-7</v>
      </c>
      <c r="F23">
        <v>-2.2668776821700001E-5</v>
      </c>
      <c r="G23">
        <v>2.4916911899965002E-3</v>
      </c>
      <c r="H23">
        <v>0</v>
      </c>
    </row>
    <row r="24" spans="1:8">
      <c r="A24">
        <v>23</v>
      </c>
      <c r="B24">
        <v>36000</v>
      </c>
      <c r="C24">
        <v>0</v>
      </c>
      <c r="D24">
        <v>-2.8405623659999999E-7</v>
      </c>
      <c r="E24">
        <v>-4.2556176190000002E-7</v>
      </c>
      <c r="F24">
        <v>-1.3314421974550001E-4</v>
      </c>
      <c r="G24">
        <v>1.5079764140106E-3</v>
      </c>
      <c r="H24">
        <v>0</v>
      </c>
    </row>
    <row r="25" spans="1:8">
      <c r="A25">
        <v>24</v>
      </c>
      <c r="B25">
        <v>37600</v>
      </c>
      <c r="C25">
        <v>0</v>
      </c>
      <c r="D25">
        <v>5.7313996027999997E-6</v>
      </c>
      <c r="E25">
        <v>-2.84183622E-7</v>
      </c>
      <c r="F25">
        <v>8.2273554468299999E-5</v>
      </c>
      <c r="G25">
        <v>-9.6450962011639992E-3</v>
      </c>
      <c r="H25">
        <v>0</v>
      </c>
    </row>
    <row r="26" spans="1:8">
      <c r="A26">
        <v>25</v>
      </c>
      <c r="B26">
        <v>39200</v>
      </c>
      <c r="C26">
        <v>0</v>
      </c>
      <c r="D26">
        <v>-5.5265302738599997E-5</v>
      </c>
      <c r="E26">
        <v>1.16030996781E-5</v>
      </c>
      <c r="F26">
        <v>1.3021455590052E-3</v>
      </c>
      <c r="G26">
        <v>-3.1763949263784202E-2</v>
      </c>
      <c r="H26">
        <v>0</v>
      </c>
    </row>
    <row r="27" spans="1:8">
      <c r="A27">
        <v>26</v>
      </c>
      <c r="B27">
        <v>40800</v>
      </c>
      <c r="C27">
        <v>0</v>
      </c>
      <c r="D27">
        <v>1.7767102540369999E-4</v>
      </c>
      <c r="E27">
        <v>-3.52499106559E-5</v>
      </c>
      <c r="F27">
        <v>1.5982445832973999E-3</v>
      </c>
      <c r="G27">
        <v>-3.9991890561072302E-2</v>
      </c>
      <c r="H27">
        <v>0</v>
      </c>
    </row>
    <row r="28" spans="1:8">
      <c r="A28">
        <v>27</v>
      </c>
      <c r="B28">
        <v>42400</v>
      </c>
      <c r="C28">
        <v>2.4045157529272001E-3</v>
      </c>
      <c r="D28">
        <v>8.5564632048779998E-4</v>
      </c>
      <c r="E28">
        <v>-1.2145393013900001E-4</v>
      </c>
      <c r="F28">
        <v>-6.3061525526524999E-3</v>
      </c>
      <c r="G28">
        <v>2.4941720532473899E-2</v>
      </c>
      <c r="H28">
        <v>2.4045157529272001E-3</v>
      </c>
    </row>
    <row r="29" spans="1:8">
      <c r="A29">
        <v>28</v>
      </c>
      <c r="B29">
        <v>44000</v>
      </c>
      <c r="C29">
        <v>0.130753412829373</v>
      </c>
      <c r="D29">
        <v>-4.9385189326061002E-3</v>
      </c>
      <c r="E29">
        <v>6.8834439088049997E-4</v>
      </c>
      <c r="F29">
        <v>-2.5328599033527899E-2</v>
      </c>
      <c r="G29">
        <v>0.23294970601291101</v>
      </c>
      <c r="H29">
        <v>0.130753412829373</v>
      </c>
    </row>
    <row r="30" spans="1:8">
      <c r="A30">
        <v>29</v>
      </c>
      <c r="B30">
        <v>45600</v>
      </c>
      <c r="C30">
        <v>0.53535151821081794</v>
      </c>
      <c r="D30">
        <v>-1.5903723607439899E-2</v>
      </c>
      <c r="E30">
        <v>1.3820374674689E-3</v>
      </c>
      <c r="F30">
        <v>-2.71156993207422E-2</v>
      </c>
      <c r="G30">
        <v>0.61210140346413699</v>
      </c>
      <c r="H30">
        <v>0.53535151821081794</v>
      </c>
    </row>
    <row r="31" spans="1:8">
      <c r="A31">
        <v>30</v>
      </c>
      <c r="B31">
        <v>47200</v>
      </c>
      <c r="C31">
        <v>1.09656491569296</v>
      </c>
      <c r="D31">
        <v>3.7114754796923499E-2</v>
      </c>
      <c r="E31">
        <v>-7.1684683779842003E-3</v>
      </c>
      <c r="F31">
        <v>6.3706332137777696E-2</v>
      </c>
      <c r="G31">
        <v>1.10514766892684</v>
      </c>
      <c r="H31">
        <v>1.09656491569296</v>
      </c>
    </row>
    <row r="32" spans="1:8">
      <c r="A32">
        <v>31</v>
      </c>
      <c r="B32">
        <v>48800</v>
      </c>
      <c r="C32">
        <v>1.6252299767893299</v>
      </c>
      <c r="D32">
        <v>0.28255888376145</v>
      </c>
      <c r="E32">
        <v>-2.3622419520088499E-2</v>
      </c>
      <c r="F32">
        <v>0.33220457358410899</v>
      </c>
      <c r="G32">
        <v>1.5749943384415901</v>
      </c>
      <c r="H32">
        <v>1.6252299767893299</v>
      </c>
    </row>
    <row r="33" spans="1:8">
      <c r="A33">
        <v>32</v>
      </c>
      <c r="B33">
        <v>50400</v>
      </c>
      <c r="C33">
        <v>1.9431538485575801</v>
      </c>
      <c r="D33">
        <v>0.76360457880547306</v>
      </c>
      <c r="E33">
        <v>1.51088367270846E-2</v>
      </c>
      <c r="F33">
        <v>0.79182190090724403</v>
      </c>
      <c r="G33">
        <v>1.8627021053446799</v>
      </c>
      <c r="H33">
        <v>1.9431538485575801</v>
      </c>
    </row>
    <row r="34" spans="1:8">
      <c r="A34">
        <v>33</v>
      </c>
      <c r="B34">
        <v>52000</v>
      </c>
      <c r="C34">
        <v>1.94317648196715</v>
      </c>
      <c r="D34">
        <v>1.3458078769088899</v>
      </c>
      <c r="E34">
        <v>0.23198035030747099</v>
      </c>
      <c r="F34">
        <v>1.33335877260644</v>
      </c>
      <c r="G34">
        <v>1.86307179969687</v>
      </c>
      <c r="H34">
        <v>1.94317648196715</v>
      </c>
    </row>
    <row r="35" spans="1:8">
      <c r="A35">
        <v>34</v>
      </c>
      <c r="B35">
        <v>53600</v>
      </c>
      <c r="C35">
        <v>1.6252902211470901</v>
      </c>
      <c r="D35">
        <v>1.8025365759429901</v>
      </c>
      <c r="E35">
        <v>0.69190083209258701</v>
      </c>
      <c r="F35">
        <v>1.7634178315962099</v>
      </c>
      <c r="G35">
        <v>1.57516458962526</v>
      </c>
      <c r="H35">
        <v>1.6252902211470901</v>
      </c>
    </row>
    <row r="36" spans="1:8">
      <c r="A36">
        <v>35</v>
      </c>
      <c r="B36">
        <v>55200</v>
      </c>
      <c r="C36">
        <v>1.09664240558874</v>
      </c>
      <c r="D36">
        <v>1.9520863734031999</v>
      </c>
      <c r="E36">
        <v>1.28678453525475</v>
      </c>
      <c r="F36">
        <v>1.9072690290474801</v>
      </c>
      <c r="G36">
        <v>1.10329508337049</v>
      </c>
      <c r="H36">
        <v>1.09664240558874</v>
      </c>
    </row>
    <row r="37" spans="1:8">
      <c r="A37">
        <v>36</v>
      </c>
      <c r="B37">
        <v>56800</v>
      </c>
      <c r="C37">
        <v>0.53542009659923995</v>
      </c>
      <c r="D37">
        <v>1.73566878350196</v>
      </c>
      <c r="E37">
        <v>1.77441749117187</v>
      </c>
      <c r="F37">
        <v>1.70232239643012</v>
      </c>
      <c r="G37">
        <v>0.607777853548227</v>
      </c>
      <c r="H37">
        <v>0.53542009659923995</v>
      </c>
    </row>
    <row r="38" spans="1:8">
      <c r="A38">
        <v>37</v>
      </c>
      <c r="B38">
        <v>58400</v>
      </c>
      <c r="C38">
        <v>0.13079000345140199</v>
      </c>
      <c r="D38">
        <v>1.23435856977544</v>
      </c>
      <c r="E38">
        <v>1.9319553826710301</v>
      </c>
      <c r="F38">
        <v>1.2315143016379499</v>
      </c>
      <c r="G38">
        <v>0.22838318323864101</v>
      </c>
      <c r="H38">
        <v>0.13079000345140199</v>
      </c>
    </row>
    <row r="39" spans="1:8">
      <c r="A39">
        <v>38</v>
      </c>
      <c r="B39">
        <v>60000</v>
      </c>
      <c r="C39">
        <v>2.4059188736031E-3</v>
      </c>
      <c r="D39">
        <v>0.646147492146114</v>
      </c>
      <c r="E39">
        <v>1.68280663447957</v>
      </c>
      <c r="F39">
        <v>0.68300842842700604</v>
      </c>
      <c r="G39">
        <v>2.3334691946231199E-2</v>
      </c>
      <c r="H39">
        <v>2.4059188736031E-3</v>
      </c>
    </row>
    <row r="40" spans="1:8">
      <c r="A40">
        <v>39</v>
      </c>
      <c r="B40">
        <v>61600</v>
      </c>
      <c r="C40">
        <v>0</v>
      </c>
      <c r="D40">
        <v>0.20226523793130199</v>
      </c>
      <c r="E40">
        <v>1.1372275407150001</v>
      </c>
      <c r="F40">
        <v>0.24932823271058999</v>
      </c>
      <c r="G40">
        <v>-3.7777545225184901E-2</v>
      </c>
      <c r="H40">
        <v>0</v>
      </c>
    </row>
    <row r="41" spans="1:8">
      <c r="A41">
        <v>40</v>
      </c>
      <c r="B41">
        <v>63200</v>
      </c>
      <c r="C41">
        <v>0</v>
      </c>
      <c r="D41">
        <v>7.9122768228925E-3</v>
      </c>
      <c r="E41">
        <v>0.54323770790334902</v>
      </c>
      <c r="F41">
        <v>2.2158439907025498E-2</v>
      </c>
      <c r="G41">
        <v>-2.8098285763514599E-2</v>
      </c>
      <c r="H41">
        <v>0</v>
      </c>
    </row>
    <row r="42" spans="1:8">
      <c r="A42">
        <v>41</v>
      </c>
      <c r="B42">
        <v>64800</v>
      </c>
      <c r="C42">
        <v>0</v>
      </c>
      <c r="D42">
        <v>-1.8630895499634401E-2</v>
      </c>
      <c r="E42">
        <v>0.13650858549276401</v>
      </c>
      <c r="F42">
        <v>-3.5546693284611401E-2</v>
      </c>
      <c r="G42">
        <v>-7.4129701791044002E-3</v>
      </c>
      <c r="H42">
        <v>0</v>
      </c>
    </row>
    <row r="43" spans="1:8">
      <c r="A43">
        <v>42</v>
      </c>
      <c r="B43">
        <v>66400</v>
      </c>
      <c r="C43">
        <v>0</v>
      </c>
      <c r="D43">
        <v>-4.5052479892233998E-3</v>
      </c>
      <c r="E43">
        <v>-1.9334965032836E-2</v>
      </c>
      <c r="F43">
        <v>-2.0644171256461199E-2</v>
      </c>
      <c r="G43">
        <v>1.6614959011378E-3</v>
      </c>
      <c r="H43">
        <v>0</v>
      </c>
    </row>
    <row r="44" spans="1:8">
      <c r="A44">
        <v>43</v>
      </c>
      <c r="B44">
        <v>68000</v>
      </c>
      <c r="C44">
        <v>0</v>
      </c>
      <c r="D44">
        <v>6.7714527491950002E-4</v>
      </c>
      <c r="E44">
        <v>-2.7166478127894501E-2</v>
      </c>
      <c r="F44">
        <v>-2.5740259664195002E-3</v>
      </c>
      <c r="G44">
        <v>1.8282720687062999E-3</v>
      </c>
      <c r="H44">
        <v>0</v>
      </c>
    </row>
    <row r="45" spans="1:8">
      <c r="A45">
        <v>44</v>
      </c>
      <c r="B45">
        <v>69600</v>
      </c>
      <c r="C45">
        <v>0</v>
      </c>
      <c r="D45">
        <v>2.7833267032940001E-4</v>
      </c>
      <c r="E45">
        <v>-6.0173024442112004E-3</v>
      </c>
      <c r="F45">
        <v>1.9318791662850999E-3</v>
      </c>
      <c r="G45">
        <v>3.404270416872E-4</v>
      </c>
      <c r="H45">
        <v>0</v>
      </c>
    </row>
    <row r="46" spans="1:8">
      <c r="A46">
        <v>45</v>
      </c>
      <c r="B46">
        <v>71200</v>
      </c>
      <c r="C46">
        <v>0</v>
      </c>
      <c r="D46">
        <v>-2.20878735086E-5</v>
      </c>
      <c r="E46">
        <v>1.3706786399911E-3</v>
      </c>
      <c r="F46">
        <v>7.5111213002559995E-4</v>
      </c>
      <c r="G46">
        <v>-1.4668996521219999E-4</v>
      </c>
      <c r="H46">
        <v>0</v>
      </c>
    </row>
    <row r="47" spans="1:8">
      <c r="A47">
        <v>46</v>
      </c>
      <c r="B47">
        <v>72800</v>
      </c>
      <c r="C47">
        <v>0</v>
      </c>
      <c r="D47">
        <v>-8.3850960529000005E-6</v>
      </c>
      <c r="E47">
        <v>7.3366987174060001E-4</v>
      </c>
      <c r="F47">
        <v>-5.6263709875899999E-5</v>
      </c>
      <c r="G47">
        <v>-6.8336196300500002E-5</v>
      </c>
      <c r="H47">
        <v>0</v>
      </c>
    </row>
    <row r="48" spans="1:8">
      <c r="A48">
        <v>47</v>
      </c>
      <c r="B48">
        <v>74400</v>
      </c>
      <c r="C48">
        <v>0</v>
      </c>
      <c r="D48">
        <v>8.0673482529999996E-7</v>
      </c>
      <c r="E48">
        <v>-1.40552267027E-5</v>
      </c>
      <c r="F48">
        <v>-7.03371376761E-5</v>
      </c>
      <c r="G48">
        <v>3.9742351546000003E-6</v>
      </c>
      <c r="H48">
        <v>0</v>
      </c>
    </row>
    <row r="49" spans="1:8">
      <c r="A49">
        <v>48</v>
      </c>
      <c r="B49">
        <v>76000</v>
      </c>
      <c r="C49">
        <v>0</v>
      </c>
      <c r="D49">
        <v>1.064477499E-7</v>
      </c>
      <c r="E49">
        <v>-4.4366421469899998E-5</v>
      </c>
      <c r="F49">
        <v>-2.0575702703999998E-6</v>
      </c>
      <c r="G49">
        <v>6.3281589978999997E-6</v>
      </c>
      <c r="H49">
        <v>0</v>
      </c>
    </row>
    <row r="50" spans="1:8">
      <c r="A50">
        <v>49</v>
      </c>
      <c r="B50">
        <v>77600</v>
      </c>
      <c r="C50">
        <v>0</v>
      </c>
      <c r="D50">
        <v>-1.59746086E-8</v>
      </c>
      <c r="E50">
        <v>-1.1316449249E-6</v>
      </c>
      <c r="F50">
        <v>4.1367038721999999E-6</v>
      </c>
      <c r="G50">
        <v>1.7759713109999999E-7</v>
      </c>
      <c r="H50">
        <v>0</v>
      </c>
    </row>
    <row r="51" spans="1:8">
      <c r="A51">
        <v>50</v>
      </c>
      <c r="B51">
        <v>79200</v>
      </c>
      <c r="C51">
        <v>0</v>
      </c>
      <c r="D51">
        <v>2.7479E-11</v>
      </c>
      <c r="E51">
        <v>1.7925026682000001E-6</v>
      </c>
      <c r="F51">
        <v>2.0631416470000001E-7</v>
      </c>
      <c r="G51">
        <v>-3.9176940890000003E-7</v>
      </c>
      <c r="H51">
        <v>0</v>
      </c>
    </row>
    <row r="52" spans="1:8">
      <c r="A52">
        <v>51</v>
      </c>
      <c r="B52">
        <v>80800</v>
      </c>
      <c r="C52">
        <v>0</v>
      </c>
      <c r="D52">
        <v>8.4721000000000001E-11</v>
      </c>
      <c r="E52">
        <v>3.3391829999999998E-8</v>
      </c>
      <c r="F52">
        <v>-1.7372903910000001E-7</v>
      </c>
      <c r="G52">
        <v>-1.6045397100000002E-8</v>
      </c>
      <c r="H52">
        <v>0</v>
      </c>
    </row>
    <row r="53" spans="1:8">
      <c r="A53">
        <v>52</v>
      </c>
      <c r="B53">
        <v>82400</v>
      </c>
      <c r="C53">
        <v>0</v>
      </c>
      <c r="D53">
        <v>-4.1282999999999997E-12</v>
      </c>
      <c r="E53">
        <v>-5.0271302399999998E-8</v>
      </c>
      <c r="F53">
        <v>-4.7524520000000003E-9</v>
      </c>
      <c r="G53">
        <v>1.74411901E-8</v>
      </c>
      <c r="H53">
        <v>0</v>
      </c>
    </row>
    <row r="54" spans="1:8">
      <c r="A54">
        <v>53</v>
      </c>
      <c r="B54">
        <v>84000</v>
      </c>
      <c r="C54">
        <v>0</v>
      </c>
      <c r="D54">
        <v>2.3699999999999999E-14</v>
      </c>
      <c r="E54">
        <v>6.3135029999999999E-10</v>
      </c>
      <c r="F54">
        <v>5.0748138000000002E-9</v>
      </c>
      <c r="G54">
        <v>2.28721E-10</v>
      </c>
      <c r="H54">
        <v>0</v>
      </c>
    </row>
    <row r="55" spans="1:8">
      <c r="A55">
        <v>54</v>
      </c>
      <c r="B55">
        <v>85600</v>
      </c>
      <c r="C55">
        <v>0</v>
      </c>
      <c r="D55">
        <v>1.4000000000000001E-15</v>
      </c>
      <c r="E55">
        <v>8.9928390000000002E-10</v>
      </c>
      <c r="F55">
        <v>-7.0197300000000006E-11</v>
      </c>
      <c r="G55">
        <v>-5.2493210000000001E-10</v>
      </c>
      <c r="H55">
        <v>0</v>
      </c>
    </row>
    <row r="56" spans="1:8">
      <c r="A56">
        <v>55</v>
      </c>
      <c r="B56">
        <v>87200</v>
      </c>
      <c r="C56">
        <v>0</v>
      </c>
      <c r="D56">
        <v>0</v>
      </c>
      <c r="E56">
        <v>-4.4976699999999998E-11</v>
      </c>
      <c r="F56">
        <v>-9.0764999999999996E-11</v>
      </c>
      <c r="G56">
        <v>1.5871499999999999E-11</v>
      </c>
      <c r="H56">
        <v>0</v>
      </c>
    </row>
    <row r="57" spans="1:8">
      <c r="A57">
        <v>56</v>
      </c>
      <c r="B57">
        <v>88800</v>
      </c>
      <c r="C57">
        <v>0</v>
      </c>
      <c r="D57">
        <v>0</v>
      </c>
      <c r="E57">
        <v>-8.5435999999999993E-12</v>
      </c>
      <c r="F57">
        <v>5.0436E-12</v>
      </c>
      <c r="G57">
        <v>9.0894000000000004E-12</v>
      </c>
      <c r="H57">
        <v>0</v>
      </c>
    </row>
    <row r="58" spans="1:8">
      <c r="A58">
        <v>57</v>
      </c>
      <c r="B58">
        <v>90400</v>
      </c>
      <c r="C58">
        <v>0</v>
      </c>
      <c r="D58">
        <v>0</v>
      </c>
      <c r="E58">
        <v>7.7289999999999997E-13</v>
      </c>
      <c r="F58">
        <v>7.9440000000000003E-13</v>
      </c>
      <c r="G58">
        <v>-6.5770000000000001E-13</v>
      </c>
      <c r="H58">
        <v>0</v>
      </c>
    </row>
    <row r="59" spans="1:8">
      <c r="A59">
        <v>58</v>
      </c>
      <c r="B59">
        <v>92000</v>
      </c>
      <c r="C59">
        <v>0</v>
      </c>
      <c r="D59">
        <v>0</v>
      </c>
      <c r="E59">
        <v>2.64E-14</v>
      </c>
      <c r="F59">
        <v>-7.7999999999999996E-14</v>
      </c>
      <c r="G59">
        <v>-6.7799999999999999E-14</v>
      </c>
      <c r="H59">
        <v>0</v>
      </c>
    </row>
    <row r="60" spans="1:8">
      <c r="A60">
        <v>59</v>
      </c>
      <c r="B60">
        <v>93600</v>
      </c>
      <c r="C60">
        <v>0</v>
      </c>
      <c r="D60">
        <v>0</v>
      </c>
      <c r="E60">
        <v>-5E-15</v>
      </c>
      <c r="F60">
        <v>-1.7E-15</v>
      </c>
      <c r="G60">
        <v>8.2000000000000007E-15</v>
      </c>
      <c r="H60">
        <v>0</v>
      </c>
    </row>
    <row r="61" spans="1:8">
      <c r="A61">
        <v>60</v>
      </c>
      <c r="B61">
        <v>95200</v>
      </c>
      <c r="C61">
        <v>0</v>
      </c>
      <c r="D61">
        <v>0</v>
      </c>
      <c r="E61">
        <v>9.9999999999999998E-17</v>
      </c>
      <c r="F61">
        <v>3.9999999999999999E-16</v>
      </c>
      <c r="G61">
        <v>9.9999999999999998E-17</v>
      </c>
      <c r="H61">
        <v>0</v>
      </c>
    </row>
    <row r="62" spans="1:8">
      <c r="A62">
        <v>61</v>
      </c>
      <c r="B62">
        <v>96800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>
      <c r="A63">
        <v>62</v>
      </c>
      <c r="B63">
        <v>98400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>
      <c r="A64">
        <v>63</v>
      </c>
      <c r="B64">
        <v>100000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>
      <c r="A65">
        <v>64</v>
      </c>
      <c r="B65">
        <v>101600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H65"/>
  <sheetViews>
    <sheetView workbookViewId="0">
      <selection activeCell="L7" sqref="L7"/>
    </sheetView>
  </sheetViews>
  <sheetFormatPr defaultRowHeight="15"/>
  <sheetData>
    <row r="1" spans="1:8" s="102" customFormat="1">
      <c r="A1" t="s">
        <v>104</v>
      </c>
      <c r="B1" t="s">
        <v>94</v>
      </c>
      <c r="C1" t="s">
        <v>100</v>
      </c>
      <c r="D1" t="s">
        <v>101</v>
      </c>
      <c r="E1" t="s">
        <v>99</v>
      </c>
      <c r="F1" t="s">
        <v>98</v>
      </c>
      <c r="G1" t="s">
        <v>102</v>
      </c>
      <c r="H1" t="s">
        <v>95</v>
      </c>
    </row>
    <row r="2" spans="1:8">
      <c r="A2">
        <v>1</v>
      </c>
      <c r="B2">
        <v>800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</row>
    <row r="3" spans="1:8">
      <c r="A3">
        <v>2</v>
      </c>
      <c r="B3">
        <v>2400</v>
      </c>
      <c r="C3">
        <v>0</v>
      </c>
      <c r="D3">
        <v>0</v>
      </c>
      <c r="E3">
        <v>0</v>
      </c>
      <c r="F3">
        <v>0</v>
      </c>
      <c r="G3">
        <v>9.9999999999999998E-17</v>
      </c>
      <c r="H3">
        <v>0</v>
      </c>
    </row>
    <row r="4" spans="1:8">
      <c r="A4">
        <v>3</v>
      </c>
      <c r="B4">
        <v>4000</v>
      </c>
      <c r="C4">
        <v>0</v>
      </c>
      <c r="D4">
        <v>0</v>
      </c>
      <c r="E4">
        <v>0</v>
      </c>
      <c r="F4">
        <v>0</v>
      </c>
      <c r="G4">
        <v>7.0000000000000003E-16</v>
      </c>
      <c r="H4">
        <v>0</v>
      </c>
    </row>
    <row r="5" spans="1:8">
      <c r="A5">
        <v>4</v>
      </c>
      <c r="B5">
        <v>5600</v>
      </c>
      <c r="C5">
        <v>0</v>
      </c>
      <c r="D5">
        <v>0</v>
      </c>
      <c r="E5">
        <v>0</v>
      </c>
      <c r="F5">
        <v>0</v>
      </c>
      <c r="G5">
        <v>-4.2999999999999997E-15</v>
      </c>
      <c r="H5">
        <v>0</v>
      </c>
    </row>
    <row r="6" spans="1:8">
      <c r="A6">
        <v>5</v>
      </c>
      <c r="B6">
        <v>7200</v>
      </c>
      <c r="C6">
        <v>0</v>
      </c>
      <c r="D6">
        <v>0</v>
      </c>
      <c r="E6">
        <v>0</v>
      </c>
      <c r="F6">
        <v>0</v>
      </c>
      <c r="G6">
        <v>-2.23E-14</v>
      </c>
      <c r="H6">
        <v>0</v>
      </c>
    </row>
    <row r="7" spans="1:8">
      <c r="A7">
        <v>6</v>
      </c>
      <c r="B7">
        <v>8800</v>
      </c>
      <c r="C7">
        <v>0</v>
      </c>
      <c r="D7">
        <v>0</v>
      </c>
      <c r="E7">
        <v>0</v>
      </c>
      <c r="F7">
        <v>0</v>
      </c>
      <c r="G7">
        <v>1.24E-13</v>
      </c>
      <c r="H7">
        <v>0</v>
      </c>
    </row>
    <row r="8" spans="1:8">
      <c r="A8">
        <v>7</v>
      </c>
      <c r="B8">
        <v>10400</v>
      </c>
      <c r="C8">
        <v>0</v>
      </c>
      <c r="D8">
        <v>0</v>
      </c>
      <c r="E8">
        <v>0</v>
      </c>
      <c r="F8">
        <v>0</v>
      </c>
      <c r="G8">
        <v>6.2039999999999996E-13</v>
      </c>
      <c r="H8">
        <v>0</v>
      </c>
    </row>
    <row r="9" spans="1:8">
      <c r="A9">
        <v>8</v>
      </c>
      <c r="B9">
        <v>12000</v>
      </c>
      <c r="C9">
        <v>0</v>
      </c>
      <c r="D9">
        <v>0</v>
      </c>
      <c r="E9">
        <v>0</v>
      </c>
      <c r="F9">
        <v>0</v>
      </c>
      <c r="G9">
        <v>-2.6300999999999999E-12</v>
      </c>
      <c r="H9">
        <v>0</v>
      </c>
    </row>
    <row r="10" spans="1:8">
      <c r="A10">
        <v>9</v>
      </c>
      <c r="B10">
        <v>13600</v>
      </c>
      <c r="C10">
        <v>0</v>
      </c>
      <c r="D10">
        <v>0</v>
      </c>
      <c r="E10">
        <v>0</v>
      </c>
      <c r="F10">
        <v>-5.0000000000000004E-16</v>
      </c>
      <c r="G10">
        <v>-1.5805999999999999E-11</v>
      </c>
      <c r="H10">
        <v>0</v>
      </c>
    </row>
    <row r="11" spans="1:8">
      <c r="A11">
        <v>10</v>
      </c>
      <c r="B11">
        <v>15200</v>
      </c>
      <c r="C11">
        <v>0</v>
      </c>
      <c r="D11">
        <v>0</v>
      </c>
      <c r="E11">
        <v>0</v>
      </c>
      <c r="F11">
        <v>2.0999999999999998E-15</v>
      </c>
      <c r="G11">
        <v>3.6734399999999999E-11</v>
      </c>
      <c r="H11">
        <v>0</v>
      </c>
    </row>
    <row r="12" spans="1:8">
      <c r="A12">
        <v>11</v>
      </c>
      <c r="B12">
        <v>16800</v>
      </c>
      <c r="C12">
        <v>0</v>
      </c>
      <c r="D12">
        <v>0</v>
      </c>
      <c r="E12">
        <v>0</v>
      </c>
      <c r="F12">
        <v>2.45E-14</v>
      </c>
      <c r="G12">
        <v>3.4119140000000002E-10</v>
      </c>
      <c r="H12">
        <v>0</v>
      </c>
    </row>
    <row r="13" spans="1:8">
      <c r="A13">
        <v>12</v>
      </c>
      <c r="B13">
        <v>18400</v>
      </c>
      <c r="C13">
        <v>0</v>
      </c>
      <c r="D13">
        <v>0</v>
      </c>
      <c r="E13">
        <v>0</v>
      </c>
      <c r="F13">
        <v>-1.175E-13</v>
      </c>
      <c r="G13">
        <v>-1.2933319999999999E-10</v>
      </c>
      <c r="H13">
        <v>0</v>
      </c>
    </row>
    <row r="14" spans="1:8">
      <c r="A14">
        <v>13</v>
      </c>
      <c r="B14">
        <v>20000</v>
      </c>
      <c r="C14">
        <v>0</v>
      </c>
      <c r="D14">
        <v>0</v>
      </c>
      <c r="E14">
        <v>0</v>
      </c>
      <c r="F14">
        <v>-1.069E-12</v>
      </c>
      <c r="G14">
        <v>-5.6310839000000004E-9</v>
      </c>
      <c r="H14">
        <v>0</v>
      </c>
    </row>
    <row r="15" spans="1:8">
      <c r="A15">
        <v>14</v>
      </c>
      <c r="B15">
        <v>21600</v>
      </c>
      <c r="C15">
        <v>0</v>
      </c>
      <c r="D15">
        <v>0</v>
      </c>
      <c r="E15">
        <v>0</v>
      </c>
      <c r="F15">
        <v>4.4319999999999997E-12</v>
      </c>
      <c r="G15">
        <v>-8.4908467000000005E-9</v>
      </c>
      <c r="H15">
        <v>0</v>
      </c>
    </row>
    <row r="16" spans="1:8">
      <c r="A16">
        <v>15</v>
      </c>
      <c r="B16">
        <v>23200</v>
      </c>
      <c r="C16">
        <v>0</v>
      </c>
      <c r="D16">
        <v>-9.9999999999999998E-17</v>
      </c>
      <c r="E16">
        <v>9.9999999999999998E-17</v>
      </c>
      <c r="F16">
        <v>4.02076E-11</v>
      </c>
      <c r="G16">
        <v>5.9400450299999999E-8</v>
      </c>
      <c r="H16">
        <v>0</v>
      </c>
    </row>
    <row r="17" spans="1:8">
      <c r="A17">
        <v>16</v>
      </c>
      <c r="B17">
        <v>24800</v>
      </c>
      <c r="C17">
        <v>3.0999999999999999E-15</v>
      </c>
      <c r="D17">
        <v>-2.0000000000000002E-15</v>
      </c>
      <c r="E17">
        <v>-1.6E-15</v>
      </c>
      <c r="F17">
        <v>-1.050034E-10</v>
      </c>
      <c r="G17">
        <v>2.358765591E-7</v>
      </c>
      <c r="H17">
        <v>1.4999999999999999E-15</v>
      </c>
    </row>
    <row r="18" spans="1:8">
      <c r="A18">
        <v>17</v>
      </c>
      <c r="B18">
        <v>26400</v>
      </c>
      <c r="C18">
        <v>1.5689999999999999E-13</v>
      </c>
      <c r="D18">
        <v>1E-14</v>
      </c>
      <c r="E18">
        <v>-1.06E-14</v>
      </c>
      <c r="F18">
        <v>-1.264678E-9</v>
      </c>
      <c r="G18">
        <v>-1.464224657E-7</v>
      </c>
      <c r="H18">
        <v>7.8500000000000006E-14</v>
      </c>
    </row>
    <row r="19" spans="1:8">
      <c r="A19">
        <v>18</v>
      </c>
      <c r="B19">
        <v>28000</v>
      </c>
      <c r="C19">
        <v>6.2543999999999997E-12</v>
      </c>
      <c r="D19">
        <v>5.8649999999999997E-13</v>
      </c>
      <c r="E19">
        <v>1.964E-13</v>
      </c>
      <c r="F19">
        <v>8.2340979999999999E-10</v>
      </c>
      <c r="G19">
        <v>-2.9153792866000001E-6</v>
      </c>
      <c r="H19">
        <v>3.1271999999999998E-12</v>
      </c>
    </row>
    <row r="20" spans="1:8">
      <c r="A20">
        <v>19</v>
      </c>
      <c r="B20">
        <v>29600</v>
      </c>
      <c r="C20">
        <v>1.948683E-10</v>
      </c>
      <c r="D20">
        <v>3.3374999999999999E-12</v>
      </c>
      <c r="E20">
        <v>9.2360000000000002E-13</v>
      </c>
      <c r="F20">
        <v>3.0499384899999999E-8</v>
      </c>
      <c r="G20">
        <v>-6.0655854204000003E-6</v>
      </c>
      <c r="H20">
        <v>9.7434099999999995E-11</v>
      </c>
    </row>
    <row r="21" spans="1:8">
      <c r="A21">
        <v>20</v>
      </c>
      <c r="B21">
        <v>31200</v>
      </c>
      <c r="C21">
        <v>4.7435950000000001E-9</v>
      </c>
      <c r="D21">
        <v>-6.4975900000000003E-11</v>
      </c>
      <c r="E21">
        <v>-1.7058300000000001E-11</v>
      </c>
      <c r="F21">
        <v>4.3600191799999998E-8</v>
      </c>
      <c r="G21">
        <v>1.08304017834E-5</v>
      </c>
      <c r="H21">
        <v>2.3717976000000001E-9</v>
      </c>
    </row>
    <row r="22" spans="1:8">
      <c r="A22">
        <v>21</v>
      </c>
      <c r="B22">
        <v>32800</v>
      </c>
      <c r="C22">
        <v>9.0234370500000006E-8</v>
      </c>
      <c r="D22">
        <v>-8.9851919999999997E-10</v>
      </c>
      <c r="E22">
        <v>-6.8499300000000006E-11</v>
      </c>
      <c r="F22">
        <v>-4.74920535E-7</v>
      </c>
      <c r="G22">
        <v>8.3176978595799993E-5</v>
      </c>
      <c r="H22">
        <v>4.5117186500000001E-8</v>
      </c>
    </row>
    <row r="23" spans="1:8">
      <c r="A23">
        <v>22</v>
      </c>
      <c r="B23">
        <v>34400</v>
      </c>
      <c r="C23">
        <v>1.3415974024E-6</v>
      </c>
      <c r="D23">
        <v>6.1962600000000003E-10</v>
      </c>
      <c r="E23">
        <v>1.0399168000000001E-9</v>
      </c>
      <c r="F23">
        <v>-1.9029108984E-6</v>
      </c>
      <c r="G23">
        <v>1.5572719333579999E-4</v>
      </c>
      <c r="H23">
        <v>6.7079871930000002E-7</v>
      </c>
    </row>
    <row r="24" spans="1:8">
      <c r="A24">
        <v>23</v>
      </c>
      <c r="B24">
        <v>36000</v>
      </c>
      <c r="C24">
        <v>1.55936019559E-5</v>
      </c>
      <c r="D24">
        <v>8.0426653199999998E-8</v>
      </c>
      <c r="E24">
        <v>4.6056382999999997E-9</v>
      </c>
      <c r="F24">
        <v>2.2500710784999999E-6</v>
      </c>
      <c r="G24">
        <v>-1.5270059898320001E-4</v>
      </c>
      <c r="H24">
        <v>7.7968011881000008E-6</v>
      </c>
    </row>
    <row r="25" spans="1:8">
      <c r="A25">
        <v>24</v>
      </c>
      <c r="B25">
        <v>37600</v>
      </c>
      <c r="C25">
        <v>1.417203325859E-4</v>
      </c>
      <c r="D25">
        <v>4.6404222410000001E-7</v>
      </c>
      <c r="E25">
        <v>-4.2757219300000002E-8</v>
      </c>
      <c r="F25">
        <v>3.2940835378999997E-5</v>
      </c>
      <c r="G25">
        <v>-1.5571518907606999E-3</v>
      </c>
      <c r="H25">
        <v>7.0860168203299998E-5</v>
      </c>
    </row>
    <row r="26" spans="1:8">
      <c r="A26">
        <v>25</v>
      </c>
      <c r="B26">
        <v>39200</v>
      </c>
      <c r="C26">
        <v>1.0073136336893999E-3</v>
      </c>
      <c r="D26">
        <v>-1.7594005302E-6</v>
      </c>
      <c r="E26">
        <v>-2.5896954170000002E-7</v>
      </c>
      <c r="F26">
        <v>7.1356160572900001E-5</v>
      </c>
      <c r="G26">
        <v>-3.9879613920383999E-3</v>
      </c>
      <c r="H26">
        <v>5.0365683042320004E-4</v>
      </c>
    </row>
    <row r="27" spans="1:8">
      <c r="A27">
        <v>26</v>
      </c>
      <c r="B27">
        <v>40800</v>
      </c>
      <c r="C27">
        <v>5.6004870719144001E-3</v>
      </c>
      <c r="D27">
        <v>-3.3195722860499997E-5</v>
      </c>
      <c r="E27">
        <v>9.6135735850000008E-7</v>
      </c>
      <c r="F27">
        <v>-1.4944289532200001E-4</v>
      </c>
      <c r="G27">
        <v>-3.7482730731569001E-3</v>
      </c>
      <c r="H27">
        <v>2.8002436114515999E-3</v>
      </c>
    </row>
    <row r="28" spans="1:8">
      <c r="A28">
        <v>27</v>
      </c>
      <c r="B28">
        <v>42400</v>
      </c>
      <c r="C28">
        <v>2.4360818154966601E-2</v>
      </c>
      <c r="D28">
        <v>-1.386273951519E-4</v>
      </c>
      <c r="E28">
        <v>1.036332621E-5</v>
      </c>
      <c r="F28">
        <v>-1.2425882515098999E-3</v>
      </c>
      <c r="G28">
        <v>9.4824188334982004E-3</v>
      </c>
      <c r="H28">
        <v>1.21804094058665E-2</v>
      </c>
    </row>
    <row r="29" spans="1:8">
      <c r="A29">
        <v>28</v>
      </c>
      <c r="B29">
        <v>44000</v>
      </c>
      <c r="C29">
        <v>8.2914874341218095E-2</v>
      </c>
      <c r="D29">
        <v>2.1731241384330001E-4</v>
      </c>
      <c r="E29">
        <v>4.5329886281000002E-6</v>
      </c>
      <c r="F29">
        <v>-2.9415884111123002E-3</v>
      </c>
      <c r="G29">
        <v>5.1400370401932703E-2</v>
      </c>
      <c r="H29">
        <v>4.14574382882993E-2</v>
      </c>
    </row>
    <row r="30" spans="1:8">
      <c r="A30">
        <v>29</v>
      </c>
      <c r="B30">
        <v>45600</v>
      </c>
      <c r="C30">
        <v>0.22085563953308701</v>
      </c>
      <c r="D30">
        <v>5.2859439601173003E-3</v>
      </c>
      <c r="E30">
        <v>-2.2772635091920001E-4</v>
      </c>
      <c r="F30">
        <v>-1.164193955556E-4</v>
      </c>
      <c r="G30">
        <v>0.13382978747004301</v>
      </c>
      <c r="H30">
        <v>0.11042782274367099</v>
      </c>
    </row>
    <row r="31" spans="1:8">
      <c r="A31">
        <v>30</v>
      </c>
      <c r="B31">
        <v>47200</v>
      </c>
      <c r="C31">
        <v>0.46043770829880398</v>
      </c>
      <c r="D31">
        <v>3.0529981430728201E-2</v>
      </c>
      <c r="E31">
        <v>-9.4264470953319996E-4</v>
      </c>
      <c r="F31">
        <v>2.21433480292768E-2</v>
      </c>
      <c r="G31">
        <v>0.25063573136884798</v>
      </c>
      <c r="H31">
        <v>0.23021886035608999</v>
      </c>
    </row>
    <row r="32" spans="1:8">
      <c r="A32">
        <v>31</v>
      </c>
      <c r="B32">
        <v>48800</v>
      </c>
      <c r="C32">
        <v>0.75137900467623597</v>
      </c>
      <c r="D32">
        <v>0.108173344398173</v>
      </c>
      <c r="E32">
        <v>2.0257254601250001E-4</v>
      </c>
      <c r="F32">
        <v>8.6530839827827305E-2</v>
      </c>
      <c r="G32">
        <v>0.37046922115769998</v>
      </c>
      <c r="H32">
        <v>0.37568951246668603</v>
      </c>
    </row>
    <row r="33" spans="1:8">
      <c r="A33">
        <v>32</v>
      </c>
      <c r="B33">
        <v>50400</v>
      </c>
      <c r="C33">
        <v>0.95984238437112201</v>
      </c>
      <c r="D33">
        <v>0.27127474046571598</v>
      </c>
      <c r="E33">
        <v>1.5799906010151001E-2</v>
      </c>
      <c r="F33">
        <v>0.20691654476799801</v>
      </c>
      <c r="G33">
        <v>0.44750062900091198</v>
      </c>
      <c r="H33">
        <v>0.47992120512420999</v>
      </c>
    </row>
    <row r="34" spans="1:8">
      <c r="A34">
        <v>33</v>
      </c>
      <c r="B34">
        <v>52000</v>
      </c>
      <c r="C34">
        <v>0.95985827348727804</v>
      </c>
      <c r="D34">
        <v>0.50778262147144404</v>
      </c>
      <c r="E34">
        <v>7.5199581936766499E-2</v>
      </c>
      <c r="F34">
        <v>0.364237246039541</v>
      </c>
      <c r="G34">
        <v>0.44741849259044503</v>
      </c>
      <c r="H34">
        <v>0.479929149682502</v>
      </c>
    </row>
    <row r="35" spans="1:8">
      <c r="A35">
        <v>34</v>
      </c>
      <c r="B35">
        <v>53600</v>
      </c>
      <c r="C35">
        <v>0.75141622227955795</v>
      </c>
      <c r="D35">
        <v>0.72727359402756198</v>
      </c>
      <c r="E35">
        <v>0.21012408381211201</v>
      </c>
      <c r="F35">
        <v>0.50020959513152596</v>
      </c>
      <c r="G35">
        <v>0.37005539695151601</v>
      </c>
      <c r="H35">
        <v>0.375708121268849</v>
      </c>
    </row>
    <row r="36" spans="1:8">
      <c r="A36">
        <v>35</v>
      </c>
      <c r="B36">
        <v>55200</v>
      </c>
      <c r="C36">
        <v>0.46047552194904501</v>
      </c>
      <c r="D36">
        <v>0.80601080557090599</v>
      </c>
      <c r="E36">
        <v>0.41156724435042003</v>
      </c>
      <c r="F36">
        <v>0.54776044806389801</v>
      </c>
      <c r="G36">
        <v>0.24972762788551001</v>
      </c>
      <c r="H36">
        <v>0.23023776718172001</v>
      </c>
    </row>
    <row r="37" spans="1:8">
      <c r="A37">
        <v>36</v>
      </c>
      <c r="B37">
        <v>56800</v>
      </c>
      <c r="C37">
        <v>0.22088083633620101</v>
      </c>
      <c r="D37">
        <v>0.69262218925916597</v>
      </c>
      <c r="E37">
        <v>0.599400560631002</v>
      </c>
      <c r="F37">
        <v>0.48012851379732802</v>
      </c>
      <c r="G37">
        <v>0.132746571994978</v>
      </c>
      <c r="H37">
        <v>0.110440421145568</v>
      </c>
    </row>
    <row r="38" spans="1:8">
      <c r="A38">
        <v>37</v>
      </c>
      <c r="B38">
        <v>58400</v>
      </c>
      <c r="C38">
        <v>8.2926912668324193E-2</v>
      </c>
      <c r="D38">
        <v>0.45835041064413401</v>
      </c>
      <c r="E38">
        <v>0.66417161720262197</v>
      </c>
      <c r="F38">
        <v>0.33307801649480601</v>
      </c>
      <c r="G38">
        <v>5.0777764290005599E-2</v>
      </c>
      <c r="H38">
        <v>4.1463457452014602E-2</v>
      </c>
    </row>
    <row r="39" spans="1:8">
      <c r="A39">
        <v>38</v>
      </c>
      <c r="B39">
        <v>60000</v>
      </c>
      <c r="C39">
        <v>2.4365086769310401E-2</v>
      </c>
      <c r="D39">
        <v>0.229137581488389</v>
      </c>
      <c r="E39">
        <v>0.56204556390466098</v>
      </c>
      <c r="F39">
        <v>0.17691887432169501</v>
      </c>
      <c r="G39">
        <v>9.6361789642380995E-3</v>
      </c>
      <c r="H39">
        <v>1.2182543713095901E-2</v>
      </c>
    </row>
    <row r="40" spans="1:8">
      <c r="A40">
        <v>39</v>
      </c>
      <c r="B40">
        <v>61600</v>
      </c>
      <c r="C40">
        <v>5.6016296517519999E-3</v>
      </c>
      <c r="D40">
        <v>8.2841373753050701E-2</v>
      </c>
      <c r="E40">
        <v>0.358211990264731</v>
      </c>
      <c r="F40">
        <v>6.6050797376671494E-2</v>
      </c>
      <c r="G40">
        <v>-3.1039889319856E-3</v>
      </c>
      <c r="H40">
        <v>2.8008149013858002E-3</v>
      </c>
    </row>
    <row r="41" spans="1:8">
      <c r="A41">
        <v>40</v>
      </c>
      <c r="B41">
        <v>63200</v>
      </c>
      <c r="C41">
        <v>1.0075467340859999E-3</v>
      </c>
      <c r="D41">
        <v>1.9309795638369501E-2</v>
      </c>
      <c r="E41">
        <v>0.16474138517716899</v>
      </c>
      <c r="F41">
        <v>1.24277106899754E-2</v>
      </c>
      <c r="G41">
        <v>-3.3786617821999999E-3</v>
      </c>
      <c r="H41">
        <v>5.0377338062469995E-4</v>
      </c>
    </row>
    <row r="42" spans="1:8">
      <c r="A42">
        <v>41</v>
      </c>
      <c r="B42">
        <v>64800</v>
      </c>
      <c r="C42">
        <v>1.4175679517109999E-4</v>
      </c>
      <c r="D42">
        <v>1.6237800136434E-3</v>
      </c>
      <c r="E42">
        <v>4.8276877394892802E-2</v>
      </c>
      <c r="F42">
        <v>-2.7745148891682998E-3</v>
      </c>
      <c r="G42">
        <v>-1.2645448867532E-3</v>
      </c>
      <c r="H42">
        <v>7.0878399496399999E-5</v>
      </c>
    </row>
    <row r="43" spans="1:8">
      <c r="A43">
        <v>42</v>
      </c>
      <c r="B43">
        <v>66400</v>
      </c>
      <c r="C43">
        <v>1.5597992450999999E-5</v>
      </c>
      <c r="D43">
        <v>-6.1919327213229996E-4</v>
      </c>
      <c r="E43">
        <v>4.3409851285475002E-3</v>
      </c>
      <c r="F43">
        <v>-2.8729746374858999E-3</v>
      </c>
      <c r="G43">
        <v>-1.191685164179E-4</v>
      </c>
      <c r="H43">
        <v>7.7989964357999998E-6</v>
      </c>
    </row>
    <row r="44" spans="1:8">
      <c r="A44">
        <v>43</v>
      </c>
      <c r="B44">
        <v>68000</v>
      </c>
      <c r="C44">
        <v>1.3420054670000001E-6</v>
      </c>
      <c r="D44">
        <v>-2.4522326641999997E-4</v>
      </c>
      <c r="E44">
        <v>-3.1654227991386001E-3</v>
      </c>
      <c r="F44">
        <v>-8.4902775290660005E-4</v>
      </c>
      <c r="G44">
        <v>1.053914919885E-4</v>
      </c>
      <c r="H44">
        <v>6.7100275159999996E-7</v>
      </c>
    </row>
    <row r="45" spans="1:8">
      <c r="A45">
        <v>44</v>
      </c>
      <c r="B45">
        <v>69600</v>
      </c>
      <c r="C45">
        <v>9.0263702799999998E-8</v>
      </c>
      <c r="D45">
        <v>-2.8332908455799999E-5</v>
      </c>
      <c r="E45">
        <v>-1.4964780643682001E-3</v>
      </c>
      <c r="F45">
        <v>-1.2266962716799999E-5</v>
      </c>
      <c r="G45">
        <v>5.0293673715200003E-5</v>
      </c>
      <c r="H45">
        <v>4.5131852599999999E-8</v>
      </c>
    </row>
    <row r="46" spans="1:8">
      <c r="A46">
        <v>45</v>
      </c>
      <c r="B46">
        <v>71200</v>
      </c>
      <c r="C46">
        <v>4.7452283999999997E-9</v>
      </c>
      <c r="D46">
        <v>3.4780061547999998E-6</v>
      </c>
      <c r="E46">
        <v>-1.9747352554649999E-4</v>
      </c>
      <c r="F46">
        <v>6.9643648228499995E-5</v>
      </c>
      <c r="G46">
        <v>5.3928199821999999E-6</v>
      </c>
      <c r="H46">
        <v>2.3726142999999999E-9</v>
      </c>
    </row>
    <row r="47" spans="1:8">
      <c r="A47">
        <v>46</v>
      </c>
      <c r="B47">
        <v>72800</v>
      </c>
      <c r="C47">
        <v>1.9493849999999999E-10</v>
      </c>
      <c r="D47">
        <v>1.4043679375999999E-6</v>
      </c>
      <c r="E47">
        <v>5.03616149103E-5</v>
      </c>
      <c r="F47">
        <v>1.8641234478599999E-5</v>
      </c>
      <c r="G47">
        <v>-2.8793458538000001E-6</v>
      </c>
      <c r="H47">
        <v>9.7469200000000004E-11</v>
      </c>
    </row>
    <row r="48" spans="1:8">
      <c r="A48">
        <v>47</v>
      </c>
      <c r="B48">
        <v>74400</v>
      </c>
      <c r="C48">
        <v>6.2567000000000002E-12</v>
      </c>
      <c r="D48">
        <v>9.9457333499999994E-8</v>
      </c>
      <c r="E48">
        <v>2.1651191954299999E-5</v>
      </c>
      <c r="F48">
        <v>-5.6322323890000001E-7</v>
      </c>
      <c r="G48">
        <v>-1.0872877779E-6</v>
      </c>
      <c r="H48">
        <v>3.1283999999999999E-12</v>
      </c>
    </row>
    <row r="49" spans="1:8">
      <c r="A49">
        <v>48</v>
      </c>
      <c r="B49">
        <v>76000</v>
      </c>
      <c r="C49">
        <v>1.5700000000000001E-13</v>
      </c>
      <c r="D49">
        <v>-1.8584820900000001E-8</v>
      </c>
      <c r="E49">
        <v>1.2452415127000001E-6</v>
      </c>
      <c r="F49">
        <v>-1.1738016705E-6</v>
      </c>
      <c r="G49">
        <v>-2.6396542000000001E-8</v>
      </c>
      <c r="H49">
        <v>7.8500000000000006E-14</v>
      </c>
    </row>
    <row r="50" spans="1:8">
      <c r="A50">
        <v>49</v>
      </c>
      <c r="B50">
        <v>77600</v>
      </c>
      <c r="C50">
        <v>3.3E-15</v>
      </c>
      <c r="D50">
        <v>-3.5917661999999999E-9</v>
      </c>
      <c r="E50">
        <v>-7.3825266979999999E-7</v>
      </c>
      <c r="F50">
        <v>-1.5341661820000001E-7</v>
      </c>
      <c r="G50">
        <v>5.92555743E-8</v>
      </c>
      <c r="H50">
        <v>1.7E-15</v>
      </c>
    </row>
    <row r="51" spans="1:8">
      <c r="A51">
        <v>50</v>
      </c>
      <c r="B51">
        <v>79200</v>
      </c>
      <c r="C51">
        <v>0</v>
      </c>
      <c r="D51">
        <v>-3.0531199999999998E-11</v>
      </c>
      <c r="E51">
        <v>-1.327304948E-7</v>
      </c>
      <c r="F51">
        <v>3.0455271299999999E-8</v>
      </c>
      <c r="G51">
        <v>1.0056239599999999E-8</v>
      </c>
      <c r="H51">
        <v>0</v>
      </c>
    </row>
    <row r="52" spans="1:8">
      <c r="A52">
        <v>51</v>
      </c>
      <c r="B52">
        <v>80800</v>
      </c>
      <c r="C52">
        <v>0</v>
      </c>
      <c r="D52">
        <v>4.1523999999999998E-11</v>
      </c>
      <c r="E52">
        <v>9.9510815000000004E-9</v>
      </c>
      <c r="F52">
        <v>8.9425215000000007E-9</v>
      </c>
      <c r="G52">
        <v>-1.3531746E-9</v>
      </c>
      <c r="H52">
        <v>0</v>
      </c>
    </row>
    <row r="53" spans="1:8">
      <c r="A53">
        <v>52</v>
      </c>
      <c r="B53">
        <v>82400</v>
      </c>
      <c r="C53">
        <v>0</v>
      </c>
      <c r="D53">
        <v>3.0342000000000001E-12</v>
      </c>
      <c r="E53">
        <v>4.3094324999999996E-9</v>
      </c>
      <c r="F53">
        <v>-1.5011949999999999E-10</v>
      </c>
      <c r="G53">
        <v>-5.1864860000000003E-10</v>
      </c>
      <c r="H53">
        <v>0</v>
      </c>
    </row>
    <row r="54" spans="1:8">
      <c r="A54">
        <v>53</v>
      </c>
      <c r="B54">
        <v>84000</v>
      </c>
      <c r="C54">
        <v>0</v>
      </c>
      <c r="D54">
        <v>-1.5879999999999999E-13</v>
      </c>
      <c r="E54">
        <v>5.9242199999999997E-11</v>
      </c>
      <c r="F54">
        <v>-2.4853019999999998E-10</v>
      </c>
      <c r="G54">
        <v>-2.268E-12</v>
      </c>
      <c r="H54">
        <v>0</v>
      </c>
    </row>
    <row r="55" spans="1:8">
      <c r="A55">
        <v>54</v>
      </c>
      <c r="B55">
        <v>85600</v>
      </c>
      <c r="C55">
        <v>0</v>
      </c>
      <c r="D55">
        <v>-2.83E-14</v>
      </c>
      <c r="E55">
        <v>-7.8102100000000004E-11</v>
      </c>
      <c r="F55">
        <v>-1.19164E-11</v>
      </c>
      <c r="G55">
        <v>1.3647399999999999E-11</v>
      </c>
      <c r="H55">
        <v>0</v>
      </c>
    </row>
    <row r="56" spans="1:8">
      <c r="A56">
        <v>55</v>
      </c>
      <c r="B56">
        <v>87200</v>
      </c>
      <c r="C56">
        <v>0</v>
      </c>
      <c r="D56">
        <v>-5.9999999999999999E-16</v>
      </c>
      <c r="E56">
        <v>-4.2661999999999997E-12</v>
      </c>
      <c r="F56">
        <v>4.0027000000000003E-12</v>
      </c>
      <c r="G56">
        <v>8.7760000000000002E-13</v>
      </c>
      <c r="H56">
        <v>0</v>
      </c>
    </row>
    <row r="57" spans="1:8">
      <c r="A57">
        <v>56</v>
      </c>
      <c r="B57">
        <v>88800</v>
      </c>
      <c r="C57">
        <v>0</v>
      </c>
      <c r="D57">
        <v>9.9999999999999998E-17</v>
      </c>
      <c r="E57">
        <v>8.7040000000000001E-13</v>
      </c>
      <c r="F57">
        <v>3.476E-13</v>
      </c>
      <c r="G57">
        <v>-2.0140000000000001E-13</v>
      </c>
      <c r="H57">
        <v>0</v>
      </c>
    </row>
    <row r="58" spans="1:8">
      <c r="A58">
        <v>57</v>
      </c>
      <c r="B58">
        <v>90400</v>
      </c>
      <c r="C58">
        <v>0</v>
      </c>
      <c r="D58">
        <v>0</v>
      </c>
      <c r="E58">
        <v>6.87E-14</v>
      </c>
      <c r="F58">
        <v>-3.7499999999999998E-14</v>
      </c>
      <c r="G58">
        <v>-2.1300000000000001E-14</v>
      </c>
      <c r="H58">
        <v>0</v>
      </c>
    </row>
    <row r="59" spans="1:8">
      <c r="A59">
        <v>58</v>
      </c>
      <c r="B59">
        <v>92000</v>
      </c>
      <c r="C59">
        <v>0</v>
      </c>
      <c r="D59">
        <v>0</v>
      </c>
      <c r="E59">
        <v>-5.9999999999999997E-15</v>
      </c>
      <c r="F59">
        <v>-4.4999999999999998E-15</v>
      </c>
      <c r="G59">
        <v>1.4999999999999999E-15</v>
      </c>
      <c r="H59">
        <v>0</v>
      </c>
    </row>
    <row r="60" spans="1:8">
      <c r="A60">
        <v>59</v>
      </c>
      <c r="B60">
        <v>93600</v>
      </c>
      <c r="C60">
        <v>0</v>
      </c>
      <c r="D60">
        <v>0</v>
      </c>
      <c r="E60">
        <v>-5.9999999999999999E-16</v>
      </c>
      <c r="F60">
        <v>2E-16</v>
      </c>
      <c r="G60">
        <v>2E-16</v>
      </c>
      <c r="H60">
        <v>0</v>
      </c>
    </row>
    <row r="61" spans="1:8">
      <c r="A61">
        <v>60</v>
      </c>
      <c r="B61">
        <v>95200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>
      <c r="A62">
        <v>61</v>
      </c>
      <c r="B62">
        <v>96800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>
      <c r="A63">
        <v>62</v>
      </c>
      <c r="B63">
        <v>98400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>
      <c r="A64">
        <v>63</v>
      </c>
      <c r="B64">
        <v>100000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>
      <c r="A65">
        <v>64</v>
      </c>
      <c r="B65">
        <v>101600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H65"/>
  <sheetViews>
    <sheetView topLeftCell="A19" workbookViewId="0">
      <selection activeCell="H1" sqref="A1:H1"/>
    </sheetView>
  </sheetViews>
  <sheetFormatPr defaultRowHeight="15"/>
  <cols>
    <col min="4" max="4" width="9.42578125" customWidth="1"/>
    <col min="14" max="14" width="9.42578125" customWidth="1"/>
  </cols>
  <sheetData>
    <row r="1" spans="1:8">
      <c r="A1" t="s">
        <v>104</v>
      </c>
      <c r="B1" t="s">
        <v>94</v>
      </c>
      <c r="C1" t="s">
        <v>100</v>
      </c>
      <c r="D1" t="s">
        <v>101</v>
      </c>
      <c r="E1" t="s">
        <v>99</v>
      </c>
      <c r="F1" t="s">
        <v>98</v>
      </c>
      <c r="G1" t="s">
        <v>102</v>
      </c>
      <c r="H1" t="s">
        <v>95</v>
      </c>
    </row>
    <row r="2" spans="1:8">
      <c r="A2">
        <v>1</v>
      </c>
      <c r="B2">
        <v>800</v>
      </c>
      <c r="C2">
        <v>0</v>
      </c>
      <c r="D2">
        <v>0</v>
      </c>
      <c r="E2">
        <v>0</v>
      </c>
      <c r="F2">
        <v>0</v>
      </c>
      <c r="G2">
        <v>-2.0999999999999998E-15</v>
      </c>
      <c r="H2">
        <v>0</v>
      </c>
    </row>
    <row r="3" spans="1:8">
      <c r="A3">
        <v>2</v>
      </c>
      <c r="B3">
        <v>2400</v>
      </c>
      <c r="C3">
        <v>0</v>
      </c>
      <c r="D3">
        <v>0</v>
      </c>
      <c r="E3">
        <v>0</v>
      </c>
      <c r="F3">
        <v>0</v>
      </c>
      <c r="G3">
        <v>1.7800000000000001E-14</v>
      </c>
      <c r="H3">
        <v>0</v>
      </c>
    </row>
    <row r="4" spans="1:8">
      <c r="A4">
        <v>3</v>
      </c>
      <c r="B4">
        <v>4000</v>
      </c>
      <c r="C4">
        <v>0</v>
      </c>
      <c r="D4">
        <v>0</v>
      </c>
      <c r="E4">
        <v>0</v>
      </c>
      <c r="F4">
        <v>0</v>
      </c>
      <c r="G4">
        <v>-3.5099999999999997E-14</v>
      </c>
      <c r="H4">
        <v>0</v>
      </c>
    </row>
    <row r="5" spans="1:8">
      <c r="A5">
        <v>4</v>
      </c>
      <c r="B5">
        <v>5600</v>
      </c>
      <c r="C5">
        <v>0</v>
      </c>
      <c r="D5">
        <v>0</v>
      </c>
      <c r="E5">
        <v>0</v>
      </c>
      <c r="F5">
        <v>0</v>
      </c>
      <c r="G5">
        <v>-3.1980000000000001E-13</v>
      </c>
      <c r="H5">
        <v>0</v>
      </c>
    </row>
    <row r="6" spans="1:8">
      <c r="A6">
        <v>5</v>
      </c>
      <c r="B6">
        <v>7200</v>
      </c>
      <c r="C6">
        <v>0</v>
      </c>
      <c r="D6">
        <v>0</v>
      </c>
      <c r="E6">
        <v>0</v>
      </c>
      <c r="F6">
        <v>0</v>
      </c>
      <c r="G6">
        <v>2.1173999999999998E-12</v>
      </c>
      <c r="H6">
        <v>0</v>
      </c>
    </row>
    <row r="7" spans="1:8">
      <c r="A7">
        <v>6</v>
      </c>
      <c r="B7">
        <v>8800</v>
      </c>
      <c r="C7">
        <v>0</v>
      </c>
      <c r="D7">
        <v>0</v>
      </c>
      <c r="E7">
        <v>0</v>
      </c>
      <c r="F7">
        <v>9.9999999999999998E-17</v>
      </c>
      <c r="G7">
        <v>9.3500000000000005E-14</v>
      </c>
      <c r="H7">
        <v>0</v>
      </c>
    </row>
    <row r="8" spans="1:8">
      <c r="A8">
        <v>7</v>
      </c>
      <c r="B8">
        <v>10400</v>
      </c>
      <c r="C8">
        <v>0</v>
      </c>
      <c r="D8">
        <v>0</v>
      </c>
      <c r="E8">
        <v>0</v>
      </c>
      <c r="F8">
        <v>-5.9999999999999999E-16</v>
      </c>
      <c r="G8">
        <v>-4.2471900000000001E-11</v>
      </c>
      <c r="H8">
        <v>0</v>
      </c>
    </row>
    <row r="9" spans="1:8">
      <c r="A9">
        <v>8</v>
      </c>
      <c r="B9">
        <v>12000</v>
      </c>
      <c r="C9">
        <v>0</v>
      </c>
      <c r="D9">
        <v>0</v>
      </c>
      <c r="E9">
        <v>0</v>
      </c>
      <c r="F9">
        <v>5.2000000000000001E-15</v>
      </c>
      <c r="G9">
        <v>8.9543800000000005E-11</v>
      </c>
      <c r="H9">
        <v>0</v>
      </c>
    </row>
    <row r="10" spans="1:8">
      <c r="A10">
        <v>9</v>
      </c>
      <c r="B10">
        <v>13600</v>
      </c>
      <c r="C10">
        <v>0</v>
      </c>
      <c r="D10">
        <v>0</v>
      </c>
      <c r="E10">
        <v>0</v>
      </c>
      <c r="F10">
        <v>-2E-14</v>
      </c>
      <c r="G10">
        <v>5.5546060000000005E-10</v>
      </c>
      <c r="H10">
        <v>0</v>
      </c>
    </row>
    <row r="11" spans="1:8">
      <c r="A11">
        <v>10</v>
      </c>
      <c r="B11">
        <v>15200</v>
      </c>
      <c r="C11">
        <v>0</v>
      </c>
      <c r="D11">
        <v>0</v>
      </c>
      <c r="E11">
        <v>0</v>
      </c>
      <c r="F11">
        <v>-1.061E-13</v>
      </c>
      <c r="G11">
        <v>-2.0359510000000001E-9</v>
      </c>
      <c r="H11">
        <v>0</v>
      </c>
    </row>
    <row r="12" spans="1:8">
      <c r="A12">
        <v>11</v>
      </c>
      <c r="B12">
        <v>16800</v>
      </c>
      <c r="C12">
        <v>0</v>
      </c>
      <c r="D12">
        <v>0</v>
      </c>
      <c r="E12">
        <v>0</v>
      </c>
      <c r="F12">
        <v>2.1585000000000001E-12</v>
      </c>
      <c r="G12">
        <v>-6.1061933999999998E-9</v>
      </c>
      <c r="H12">
        <v>0</v>
      </c>
    </row>
    <row r="13" spans="1:8">
      <c r="A13">
        <v>12</v>
      </c>
      <c r="B13">
        <v>18400</v>
      </c>
      <c r="C13">
        <v>0</v>
      </c>
      <c r="D13">
        <v>0</v>
      </c>
      <c r="E13">
        <v>0</v>
      </c>
      <c r="F13">
        <v>-1.35399E-11</v>
      </c>
      <c r="G13">
        <v>2.8850653699999999E-8</v>
      </c>
      <c r="H13">
        <v>0</v>
      </c>
    </row>
    <row r="14" spans="1:8">
      <c r="A14">
        <v>13</v>
      </c>
      <c r="B14">
        <v>20000</v>
      </c>
      <c r="C14">
        <v>0</v>
      </c>
      <c r="D14">
        <v>0</v>
      </c>
      <c r="E14">
        <v>0</v>
      </c>
      <c r="F14">
        <v>1.6019700000000001E-11</v>
      </c>
      <c r="G14">
        <v>6.97168618E-8</v>
      </c>
      <c r="H14">
        <v>0</v>
      </c>
    </row>
    <row r="15" spans="1:8">
      <c r="A15">
        <v>14</v>
      </c>
      <c r="B15">
        <v>21600</v>
      </c>
      <c r="C15">
        <v>0</v>
      </c>
      <c r="D15">
        <v>0</v>
      </c>
      <c r="E15">
        <v>0</v>
      </c>
      <c r="F15">
        <v>3.1618790000000002E-10</v>
      </c>
      <c r="G15">
        <v>-3.011684083E-7</v>
      </c>
      <c r="H15">
        <v>0</v>
      </c>
    </row>
    <row r="16" spans="1:8">
      <c r="A16">
        <v>15</v>
      </c>
      <c r="B16">
        <v>23200</v>
      </c>
      <c r="C16">
        <v>0</v>
      </c>
      <c r="D16">
        <v>0</v>
      </c>
      <c r="E16">
        <v>0</v>
      </c>
      <c r="F16">
        <v>-1.7965412000000001E-9</v>
      </c>
      <c r="G16">
        <v>-8.6198572440000004E-7</v>
      </c>
      <c r="H16">
        <v>0</v>
      </c>
    </row>
    <row r="17" spans="1:8">
      <c r="A17">
        <v>16</v>
      </c>
      <c r="B17">
        <v>24800</v>
      </c>
      <c r="C17">
        <v>0</v>
      </c>
      <c r="D17">
        <v>0</v>
      </c>
      <c r="E17">
        <v>1.7E-15</v>
      </c>
      <c r="F17">
        <v>-1.0245472999999999E-9</v>
      </c>
      <c r="G17">
        <v>2.1630816461000001E-6</v>
      </c>
      <c r="H17">
        <v>0</v>
      </c>
    </row>
    <row r="18" spans="1:8">
      <c r="A18">
        <v>17</v>
      </c>
      <c r="B18">
        <v>26400</v>
      </c>
      <c r="C18">
        <v>0</v>
      </c>
      <c r="D18">
        <v>0</v>
      </c>
      <c r="E18">
        <v>-9.7299999999999999E-14</v>
      </c>
      <c r="F18">
        <v>3.9052328799999997E-8</v>
      </c>
      <c r="G18">
        <v>9.7566832834E-6</v>
      </c>
      <c r="H18">
        <v>0</v>
      </c>
    </row>
    <row r="19" spans="1:8">
      <c r="A19">
        <v>18</v>
      </c>
      <c r="B19">
        <v>28000</v>
      </c>
      <c r="C19">
        <v>0</v>
      </c>
      <c r="D19">
        <v>0</v>
      </c>
      <c r="E19">
        <v>3.1589000000000002E-12</v>
      </c>
      <c r="F19">
        <v>-5.6950793099999997E-8</v>
      </c>
      <c r="G19">
        <v>-5.2508285965999998E-6</v>
      </c>
      <c r="H19">
        <v>0</v>
      </c>
    </row>
    <row r="20" spans="1:8">
      <c r="A20">
        <v>19</v>
      </c>
      <c r="B20">
        <v>29600</v>
      </c>
      <c r="C20">
        <v>0</v>
      </c>
      <c r="D20">
        <v>2.64E-14</v>
      </c>
      <c r="E20">
        <v>-6.8857399999999994E-11</v>
      </c>
      <c r="F20">
        <v>-5.5735818369999997E-7</v>
      </c>
      <c r="G20">
        <v>-8.1308403856399997E-5</v>
      </c>
      <c r="H20">
        <v>0</v>
      </c>
    </row>
    <row r="21" spans="1:8">
      <c r="A21">
        <v>20</v>
      </c>
      <c r="B21">
        <v>31200</v>
      </c>
      <c r="C21">
        <v>0</v>
      </c>
      <c r="D21">
        <v>-2.9001000000000001E-12</v>
      </c>
      <c r="E21">
        <v>1.0571314000000001E-9</v>
      </c>
      <c r="F21">
        <v>1.2377038811000001E-6</v>
      </c>
      <c r="G21">
        <v>-9.9432844276199997E-5</v>
      </c>
      <c r="H21">
        <v>0</v>
      </c>
    </row>
    <row r="22" spans="1:8">
      <c r="A22">
        <v>21</v>
      </c>
      <c r="B22">
        <v>32800</v>
      </c>
      <c r="C22">
        <v>0</v>
      </c>
      <c r="D22">
        <v>3.6985699999999999E-11</v>
      </c>
      <c r="E22">
        <v>-1.140174E-8</v>
      </c>
      <c r="F22">
        <v>7.0291456424999997E-6</v>
      </c>
      <c r="G22">
        <v>3.4501624484589998E-4</v>
      </c>
      <c r="H22">
        <v>0</v>
      </c>
    </row>
    <row r="23" spans="1:8">
      <c r="A23">
        <v>22</v>
      </c>
      <c r="B23">
        <v>34400</v>
      </c>
      <c r="C23">
        <v>0</v>
      </c>
      <c r="D23">
        <v>5.1738118000000001E-9</v>
      </c>
      <c r="E23">
        <v>8.1588115799999996E-8</v>
      </c>
      <c r="F23">
        <v>-1.2997931818899999E-5</v>
      </c>
      <c r="G23">
        <v>1.3060171348117E-3</v>
      </c>
      <c r="H23">
        <v>0</v>
      </c>
    </row>
    <row r="24" spans="1:8">
      <c r="A24">
        <v>23</v>
      </c>
      <c r="B24">
        <v>36000</v>
      </c>
      <c r="C24">
        <v>0</v>
      </c>
      <c r="D24">
        <v>-2.535442992E-7</v>
      </c>
      <c r="E24">
        <v>-3.1003109079999997E-7</v>
      </c>
      <c r="F24">
        <v>-8.3952110999899998E-5</v>
      </c>
      <c r="G24">
        <v>9.2523831166440001E-4</v>
      </c>
      <c r="H24">
        <v>0</v>
      </c>
    </row>
    <row r="25" spans="1:8">
      <c r="A25">
        <v>24</v>
      </c>
      <c r="B25">
        <v>37600</v>
      </c>
      <c r="C25">
        <v>0</v>
      </c>
      <c r="D25">
        <v>5.0423976308E-6</v>
      </c>
      <c r="E25">
        <v>-2.6715623420000001E-7</v>
      </c>
      <c r="F25">
        <v>3.8810401591700001E-5</v>
      </c>
      <c r="G25">
        <v>-4.6879662229673E-3</v>
      </c>
      <c r="H25">
        <v>0</v>
      </c>
    </row>
    <row r="26" spans="1:8">
      <c r="A26">
        <v>25</v>
      </c>
      <c r="B26">
        <v>39200</v>
      </c>
      <c r="C26">
        <v>0</v>
      </c>
      <c r="D26">
        <v>-4.7878057445899997E-5</v>
      </c>
      <c r="E26">
        <v>8.6572188083999998E-6</v>
      </c>
      <c r="F26">
        <v>7.9471012862499999E-4</v>
      </c>
      <c r="G26">
        <v>-1.62402219760397E-2</v>
      </c>
      <c r="H26">
        <v>0</v>
      </c>
    </row>
    <row r="27" spans="1:8">
      <c r="A27">
        <v>26</v>
      </c>
      <c r="B27">
        <v>40800</v>
      </c>
      <c r="C27">
        <v>0</v>
      </c>
      <c r="D27">
        <v>1.4934513242320001E-4</v>
      </c>
      <c r="E27">
        <v>-2.4951855959100001E-5</v>
      </c>
      <c r="F27">
        <v>1.0572318760014999E-3</v>
      </c>
      <c r="G27">
        <v>-2.1401642182972198E-2</v>
      </c>
      <c r="H27">
        <v>0</v>
      </c>
    </row>
    <row r="28" spans="1:8">
      <c r="A28">
        <v>27</v>
      </c>
      <c r="B28">
        <v>42400</v>
      </c>
      <c r="C28">
        <v>2.4045157529272001E-3</v>
      </c>
      <c r="D28">
        <v>7.508449050707E-4</v>
      </c>
      <c r="E28">
        <v>-9.26472161938E-5</v>
      </c>
      <c r="F28">
        <v>-3.6446252950934998E-3</v>
      </c>
      <c r="G28">
        <v>9.9150570239190002E-3</v>
      </c>
      <c r="H28">
        <v>1.2022579088763999E-3</v>
      </c>
    </row>
    <row r="29" spans="1:8">
      <c r="A29">
        <v>28</v>
      </c>
      <c r="B29">
        <v>44000</v>
      </c>
      <c r="C29">
        <v>0.130753412829373</v>
      </c>
      <c r="D29">
        <v>-4.1505683991296003E-3</v>
      </c>
      <c r="E29">
        <v>4.9078950266909997E-4</v>
      </c>
      <c r="F29">
        <v>-1.5380683993529201E-2</v>
      </c>
      <c r="G29">
        <v>0.113556734150213</v>
      </c>
      <c r="H29">
        <v>6.5376708177239298E-2</v>
      </c>
    </row>
    <row r="30" spans="1:8">
      <c r="A30">
        <v>29</v>
      </c>
      <c r="B30">
        <v>45600</v>
      </c>
      <c r="C30">
        <v>0.53535151821081794</v>
      </c>
      <c r="D30">
        <v>-1.3756939494612999E-2</v>
      </c>
      <c r="E30">
        <v>1.0521662591435001E-3</v>
      </c>
      <c r="F30">
        <v>-1.7442144631574001E-2</v>
      </c>
      <c r="G30">
        <v>0.30424004520541398</v>
      </c>
      <c r="H30">
        <v>0.26767576632193302</v>
      </c>
    </row>
    <row r="31" spans="1:8">
      <c r="A31">
        <v>30</v>
      </c>
      <c r="B31">
        <v>47200</v>
      </c>
      <c r="C31">
        <v>1.09656491569296</v>
      </c>
      <c r="D31">
        <v>3.0136700514141801E-2</v>
      </c>
      <c r="E31">
        <v>-5.0226358408394E-3</v>
      </c>
      <c r="F31">
        <v>3.5513471649189603E-2</v>
      </c>
      <c r="G31">
        <v>0.55317508862287301</v>
      </c>
      <c r="H31">
        <v>0.548282472628149</v>
      </c>
    </row>
    <row r="32" spans="1:8">
      <c r="A32">
        <v>31</v>
      </c>
      <c r="B32">
        <v>48800</v>
      </c>
      <c r="C32">
        <v>1.6252299767893299</v>
      </c>
      <c r="D32">
        <v>0.23629543845304199</v>
      </c>
      <c r="E32">
        <v>-1.7203780527002398E-2</v>
      </c>
      <c r="F32">
        <v>0.19509801540959601</v>
      </c>
      <c r="G32">
        <v>0.79078583743595499</v>
      </c>
      <c r="H32">
        <v>0.81261501030272498</v>
      </c>
    </row>
    <row r="33" spans="1:8">
      <c r="A33">
        <v>32</v>
      </c>
      <c r="B33">
        <v>50400</v>
      </c>
      <c r="C33">
        <v>1.9431538485575801</v>
      </c>
      <c r="D33">
        <v>0.64156119568626602</v>
      </c>
      <c r="E33">
        <v>9.1310479806732004E-3</v>
      </c>
      <c r="F33">
        <v>0.46989977150227102</v>
      </c>
      <c r="G33">
        <v>0.93632607124188805</v>
      </c>
      <c r="H33">
        <v>0.97157695047245096</v>
      </c>
    </row>
    <row r="34" spans="1:8">
      <c r="A34">
        <v>33</v>
      </c>
      <c r="B34">
        <v>52000</v>
      </c>
      <c r="C34">
        <v>1.94317648196715</v>
      </c>
      <c r="D34">
        <v>1.1324476052666299</v>
      </c>
      <c r="E34">
        <v>0.16190977943413401</v>
      </c>
      <c r="F34">
        <v>0.79443851493444095</v>
      </c>
      <c r="G34">
        <v>0.93640006877420401</v>
      </c>
      <c r="H34">
        <v>0.97158826717754299</v>
      </c>
    </row>
    <row r="35" spans="1:8">
      <c r="A35">
        <v>34</v>
      </c>
      <c r="B35">
        <v>53600</v>
      </c>
      <c r="C35">
        <v>1.6252902211470901</v>
      </c>
      <c r="D35">
        <v>1.5175757926992901</v>
      </c>
      <c r="E35">
        <v>0.48805050408835199</v>
      </c>
      <c r="F35">
        <v>1.0523715625260399</v>
      </c>
      <c r="G35">
        <v>0.79061428148773605</v>
      </c>
      <c r="H35">
        <v>0.81264513248241599</v>
      </c>
    </row>
    <row r="36" spans="1:8">
      <c r="A36">
        <v>35</v>
      </c>
      <c r="B36">
        <v>55200</v>
      </c>
      <c r="C36">
        <v>1.09664240558874</v>
      </c>
      <c r="D36">
        <v>1.64366708217684</v>
      </c>
      <c r="E36">
        <v>0.91084959695881895</v>
      </c>
      <c r="F36">
        <v>1.1386184005843401</v>
      </c>
      <c r="G36">
        <v>0.55201862395646295</v>
      </c>
      <c r="H36">
        <v>0.54832121757708396</v>
      </c>
    </row>
    <row r="37" spans="1:8">
      <c r="A37">
        <v>36</v>
      </c>
      <c r="B37">
        <v>56800</v>
      </c>
      <c r="C37">
        <v>0.53542009659923995</v>
      </c>
      <c r="D37">
        <v>1.4611960423448001</v>
      </c>
      <c r="E37">
        <v>1.2576819201755001</v>
      </c>
      <c r="F37">
        <v>1.0156076705094399</v>
      </c>
      <c r="G37">
        <v>0.30202269843657098</v>
      </c>
      <c r="H37">
        <v>0.267710055517068</v>
      </c>
    </row>
    <row r="38" spans="1:8">
      <c r="A38">
        <v>37</v>
      </c>
      <c r="B38">
        <v>58400</v>
      </c>
      <c r="C38">
        <v>0.13079000345140199</v>
      </c>
      <c r="D38">
        <v>1.0385178066777701</v>
      </c>
      <c r="E38">
        <v>1.36979261540325</v>
      </c>
      <c r="F38">
        <v>0.73325780241105099</v>
      </c>
      <c r="G38">
        <v>0.111421683752332</v>
      </c>
      <c r="H38">
        <v>6.5395003488746994E-2</v>
      </c>
    </row>
    <row r="39" spans="1:8">
      <c r="A39">
        <v>38</v>
      </c>
      <c r="B39">
        <v>60000</v>
      </c>
      <c r="C39">
        <v>2.4059188736031E-3</v>
      </c>
      <c r="D39">
        <v>0.54259892365468498</v>
      </c>
      <c r="E39">
        <v>1.1926715639060199</v>
      </c>
      <c r="F39">
        <v>0.40473282632671098</v>
      </c>
      <c r="G39">
        <v>9.3670366646452004E-3</v>
      </c>
      <c r="H39">
        <v>1.2029594692333E-3</v>
      </c>
    </row>
    <row r="40" spans="1:8">
      <c r="A40">
        <v>39</v>
      </c>
      <c r="B40">
        <v>61600</v>
      </c>
      <c r="C40">
        <v>0</v>
      </c>
      <c r="D40">
        <v>0.16866845396892799</v>
      </c>
      <c r="E40">
        <v>0.80475342788787896</v>
      </c>
      <c r="F40">
        <v>0.145729097226064</v>
      </c>
      <c r="G40">
        <v>-2.00754939026416E-2</v>
      </c>
      <c r="H40">
        <v>0</v>
      </c>
    </row>
    <row r="41" spans="1:8">
      <c r="A41">
        <v>40</v>
      </c>
      <c r="B41">
        <v>63200</v>
      </c>
      <c r="C41">
        <v>0</v>
      </c>
      <c r="D41">
        <v>5.5660941449522001E-3</v>
      </c>
      <c r="E41">
        <v>0.38264289647975502</v>
      </c>
      <c r="F41">
        <v>1.1042522965113899E-2</v>
      </c>
      <c r="G41">
        <v>-1.4312703499953301E-2</v>
      </c>
      <c r="H41">
        <v>0</v>
      </c>
    </row>
    <row r="42" spans="1:8">
      <c r="A42">
        <v>41</v>
      </c>
      <c r="B42">
        <v>64800</v>
      </c>
      <c r="C42">
        <v>0</v>
      </c>
      <c r="D42">
        <v>-1.60428542928957E-2</v>
      </c>
      <c r="E42">
        <v>9.4295671127519506E-2</v>
      </c>
      <c r="F42">
        <v>-2.2148632018509602E-2</v>
      </c>
      <c r="G42">
        <v>-3.5863289238988001E-3</v>
      </c>
      <c r="H42">
        <v>0</v>
      </c>
    </row>
    <row r="43" spans="1:8">
      <c r="A43">
        <v>42</v>
      </c>
      <c r="B43">
        <v>66400</v>
      </c>
      <c r="C43">
        <v>0</v>
      </c>
      <c r="D43">
        <v>-3.7894772993910999E-3</v>
      </c>
      <c r="E43">
        <v>-1.5185390821695901E-2</v>
      </c>
      <c r="F43">
        <v>-1.24269083831173E-2</v>
      </c>
      <c r="G43">
        <v>9.5337679009649997E-4</v>
      </c>
      <c r="H43">
        <v>0</v>
      </c>
    </row>
    <row r="44" spans="1:8">
      <c r="A44">
        <v>43</v>
      </c>
      <c r="B44">
        <v>68000</v>
      </c>
      <c r="C44">
        <v>0</v>
      </c>
      <c r="D44">
        <v>6.0412604489359998E-4</v>
      </c>
      <c r="E44">
        <v>-1.9666185434740899E-2</v>
      </c>
      <c r="F44">
        <v>-1.4105775383889E-3</v>
      </c>
      <c r="G44">
        <v>9.4757489995039997E-4</v>
      </c>
      <c r="H44">
        <v>0</v>
      </c>
    </row>
    <row r="45" spans="1:8">
      <c r="A45">
        <v>44</v>
      </c>
      <c r="B45">
        <v>69600</v>
      </c>
      <c r="C45">
        <v>0</v>
      </c>
      <c r="D45">
        <v>2.3864916940110001E-4</v>
      </c>
      <c r="E45">
        <v>-4.2051585028421998E-3</v>
      </c>
      <c r="F45">
        <v>1.2212095052188E-3</v>
      </c>
      <c r="G45">
        <v>1.62426633585E-4</v>
      </c>
      <c r="H45">
        <v>0</v>
      </c>
    </row>
    <row r="46" spans="1:8">
      <c r="A46">
        <v>45</v>
      </c>
      <c r="B46">
        <v>71200</v>
      </c>
      <c r="C46">
        <v>0</v>
      </c>
      <c r="D46">
        <v>-2.0107260196999999E-5</v>
      </c>
      <c r="E46">
        <v>1.0467736593659999E-3</v>
      </c>
      <c r="F46">
        <v>4.5229270595679999E-4</v>
      </c>
      <c r="G46">
        <v>-8.0667433238099996E-5</v>
      </c>
      <c r="H46">
        <v>0</v>
      </c>
    </row>
    <row r="47" spans="1:8">
      <c r="A47">
        <v>46</v>
      </c>
      <c r="B47">
        <v>72800</v>
      </c>
      <c r="C47">
        <v>0</v>
      </c>
      <c r="D47">
        <v>-7.2602075902999998E-6</v>
      </c>
      <c r="E47">
        <v>5.3154549736370005E-4</v>
      </c>
      <c r="F47">
        <v>-4.0631238730099997E-5</v>
      </c>
      <c r="G47">
        <v>-3.4985565803499997E-5</v>
      </c>
      <c r="H47">
        <v>0</v>
      </c>
    </row>
    <row r="48" spans="1:8">
      <c r="A48">
        <v>47</v>
      </c>
      <c r="B48">
        <v>74400</v>
      </c>
      <c r="C48">
        <v>0</v>
      </c>
      <c r="D48">
        <v>7.2626625649999998E-7</v>
      </c>
      <c r="E48">
        <v>-1.46953951278E-5</v>
      </c>
      <c r="F48">
        <v>-4.3623998126099999E-5</v>
      </c>
      <c r="G48">
        <v>2.6457148366999998E-6</v>
      </c>
      <c r="H48">
        <v>0</v>
      </c>
    </row>
    <row r="49" spans="1:8">
      <c r="A49">
        <v>48</v>
      </c>
      <c r="B49">
        <v>76000</v>
      </c>
      <c r="C49">
        <v>0</v>
      </c>
      <c r="D49">
        <v>9.2300357400000004E-8</v>
      </c>
      <c r="E49">
        <v>-3.2823201833299999E-5</v>
      </c>
      <c r="F49">
        <v>-8.4663857640000002E-7</v>
      </c>
      <c r="G49">
        <v>3.3379250869E-6</v>
      </c>
      <c r="H49">
        <v>0</v>
      </c>
    </row>
    <row r="50" spans="1:8">
      <c r="A50">
        <v>49</v>
      </c>
      <c r="B50">
        <v>77600</v>
      </c>
      <c r="C50">
        <v>0</v>
      </c>
      <c r="D50">
        <v>-1.4291516199999999E-8</v>
      </c>
      <c r="E50">
        <v>-6.2060464999999997E-7</v>
      </c>
      <c r="F50">
        <v>2.6156568491000001E-6</v>
      </c>
      <c r="G50">
        <v>5.23056253E-8</v>
      </c>
      <c r="H50">
        <v>0</v>
      </c>
    </row>
    <row r="51" spans="1:8">
      <c r="A51">
        <v>50</v>
      </c>
      <c r="B51">
        <v>79200</v>
      </c>
      <c r="C51">
        <v>0</v>
      </c>
      <c r="D51">
        <v>4.0610200000000002E-11</v>
      </c>
      <c r="E51">
        <v>1.3446661548E-6</v>
      </c>
      <c r="F51">
        <v>1.082731878E-7</v>
      </c>
      <c r="G51">
        <v>-2.1049119570000001E-7</v>
      </c>
      <c r="H51">
        <v>0</v>
      </c>
    </row>
    <row r="52" spans="1:8">
      <c r="A52">
        <v>51</v>
      </c>
      <c r="B52">
        <v>80800</v>
      </c>
      <c r="C52">
        <v>0</v>
      </c>
      <c r="D52">
        <v>7.5914199999999994E-11</v>
      </c>
      <c r="E52">
        <v>1.75996E-8</v>
      </c>
      <c r="F52">
        <v>-1.110884282E-7</v>
      </c>
      <c r="G52">
        <v>-6.4091048E-9</v>
      </c>
      <c r="H52">
        <v>0</v>
      </c>
    </row>
    <row r="53" spans="1:8">
      <c r="A53">
        <v>52</v>
      </c>
      <c r="B53">
        <v>82400</v>
      </c>
      <c r="C53">
        <v>0</v>
      </c>
      <c r="D53">
        <v>-3.7615000000000001E-12</v>
      </c>
      <c r="E53">
        <v>-3.80073023E-8</v>
      </c>
      <c r="F53">
        <v>-2.2626629999999998E-9</v>
      </c>
      <c r="G53">
        <v>9.4559111000000002E-9</v>
      </c>
      <c r="H53">
        <v>0</v>
      </c>
    </row>
    <row r="54" spans="1:8">
      <c r="A54">
        <v>53</v>
      </c>
      <c r="B54">
        <v>84000</v>
      </c>
      <c r="C54">
        <v>0</v>
      </c>
      <c r="D54">
        <v>2.2400000000000001E-14</v>
      </c>
      <c r="E54">
        <v>6.4719219999999999E-10</v>
      </c>
      <c r="F54">
        <v>3.2590807000000001E-9</v>
      </c>
      <c r="G54">
        <v>4.4159400000000002E-11</v>
      </c>
      <c r="H54">
        <v>0</v>
      </c>
    </row>
    <row r="55" spans="1:8">
      <c r="A55">
        <v>54</v>
      </c>
      <c r="B55">
        <v>85600</v>
      </c>
      <c r="C55">
        <v>0</v>
      </c>
      <c r="D55">
        <v>1.3E-15</v>
      </c>
      <c r="E55">
        <v>6.819185E-10</v>
      </c>
      <c r="F55">
        <v>-6.2734499999999999E-11</v>
      </c>
      <c r="G55">
        <v>-2.8496959999999998E-10</v>
      </c>
      <c r="H55">
        <v>0</v>
      </c>
    </row>
    <row r="56" spans="1:8">
      <c r="A56">
        <v>55</v>
      </c>
      <c r="B56">
        <v>87200</v>
      </c>
      <c r="C56">
        <v>0</v>
      </c>
      <c r="D56">
        <v>0</v>
      </c>
      <c r="E56">
        <v>-3.6731599999999998E-11</v>
      </c>
      <c r="F56">
        <v>-5.8233200000000001E-11</v>
      </c>
      <c r="G56">
        <v>1.04913E-11</v>
      </c>
      <c r="H56">
        <v>0</v>
      </c>
    </row>
    <row r="57" spans="1:8">
      <c r="A57">
        <v>56</v>
      </c>
      <c r="B57">
        <v>88800</v>
      </c>
      <c r="C57">
        <v>0</v>
      </c>
      <c r="D57">
        <v>0</v>
      </c>
      <c r="E57">
        <v>-6.4571E-12</v>
      </c>
      <c r="F57">
        <v>3.5061000000000002E-12</v>
      </c>
      <c r="G57">
        <v>4.9073000000000003E-12</v>
      </c>
      <c r="H57">
        <v>0</v>
      </c>
    </row>
    <row r="58" spans="1:8">
      <c r="A58">
        <v>57</v>
      </c>
      <c r="B58">
        <v>90400</v>
      </c>
      <c r="C58">
        <v>0</v>
      </c>
      <c r="D58">
        <v>0</v>
      </c>
      <c r="E58">
        <v>6.1330000000000002E-13</v>
      </c>
      <c r="F58">
        <v>5.0469999999999996E-13</v>
      </c>
      <c r="G58">
        <v>-3.8449999999999998E-13</v>
      </c>
      <c r="H58">
        <v>0</v>
      </c>
    </row>
    <row r="59" spans="1:8">
      <c r="A59">
        <v>58</v>
      </c>
      <c r="B59">
        <v>92000</v>
      </c>
      <c r="C59">
        <v>0</v>
      </c>
      <c r="D59">
        <v>0</v>
      </c>
      <c r="E59">
        <v>1.92E-14</v>
      </c>
      <c r="F59">
        <v>-5.2499999999999997E-14</v>
      </c>
      <c r="G59">
        <v>-3.5800000000000003E-14</v>
      </c>
      <c r="H59">
        <v>0</v>
      </c>
    </row>
    <row r="60" spans="1:8">
      <c r="A60">
        <v>59</v>
      </c>
      <c r="B60">
        <v>93600</v>
      </c>
      <c r="C60">
        <v>0</v>
      </c>
      <c r="D60">
        <v>0</v>
      </c>
      <c r="E60">
        <v>-3.9000000000000003E-15</v>
      </c>
      <c r="F60">
        <v>-1.0000000000000001E-15</v>
      </c>
      <c r="G60">
        <v>4.5999999999999998E-15</v>
      </c>
      <c r="H60">
        <v>0</v>
      </c>
    </row>
    <row r="61" spans="1:8">
      <c r="A61">
        <v>60</v>
      </c>
      <c r="B61">
        <v>95200</v>
      </c>
      <c r="C61">
        <v>0</v>
      </c>
      <c r="D61">
        <v>0</v>
      </c>
      <c r="E61">
        <v>9.9999999999999998E-17</v>
      </c>
      <c r="F61">
        <v>2.9999999999999999E-16</v>
      </c>
      <c r="G61">
        <v>0</v>
      </c>
      <c r="H61">
        <v>0</v>
      </c>
    </row>
    <row r="62" spans="1:8">
      <c r="A62">
        <v>61</v>
      </c>
      <c r="B62">
        <v>96800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>
      <c r="A63">
        <v>62</v>
      </c>
      <c r="B63">
        <v>98400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>
      <c r="A64">
        <v>63</v>
      </c>
      <c r="B64">
        <v>100000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>
      <c r="A65">
        <v>64</v>
      </c>
      <c r="B65">
        <v>101600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C3:T515"/>
  <sheetViews>
    <sheetView zoomScale="85" zoomScaleNormal="85" workbookViewId="0">
      <selection activeCell="L5" sqref="L5"/>
    </sheetView>
  </sheetViews>
  <sheetFormatPr defaultRowHeight="15"/>
  <sheetData>
    <row r="3" spans="3:11">
      <c r="C3" t="s">
        <v>18</v>
      </c>
      <c r="D3" t="s">
        <v>10</v>
      </c>
      <c r="E3" t="s">
        <v>17</v>
      </c>
      <c r="F3" t="s">
        <v>16</v>
      </c>
      <c r="G3" t="s">
        <v>15</v>
      </c>
      <c r="H3" t="s">
        <v>14</v>
      </c>
      <c r="I3" t="s">
        <v>13</v>
      </c>
      <c r="J3" t="s">
        <v>11</v>
      </c>
      <c r="K3" t="s">
        <v>12</v>
      </c>
    </row>
    <row r="4" spans="3:11">
      <c r="C4">
        <v>1</v>
      </c>
      <c r="D4">
        <v>400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3:11">
      <c r="C5">
        <v>2</v>
      </c>
      <c r="D5">
        <v>1200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3:11">
      <c r="C6">
        <v>3</v>
      </c>
      <c r="D6">
        <v>2000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3:11">
      <c r="C7">
        <v>4</v>
      </c>
      <c r="D7">
        <v>2800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3:11">
      <c r="C8">
        <v>5</v>
      </c>
      <c r="D8">
        <v>3600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3:11">
      <c r="C9">
        <v>6</v>
      </c>
      <c r="D9">
        <v>4400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3:11">
      <c r="C10">
        <v>7</v>
      </c>
      <c r="D10">
        <v>5200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3:11">
      <c r="C11">
        <v>8</v>
      </c>
      <c r="D11">
        <v>6000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3:11">
      <c r="C12">
        <v>9</v>
      </c>
      <c r="D12">
        <v>6800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3:11">
      <c r="C13">
        <v>10</v>
      </c>
      <c r="D13">
        <v>7600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3:11">
      <c r="C14">
        <v>11</v>
      </c>
      <c r="D14">
        <v>8400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3:11">
      <c r="C15">
        <v>12</v>
      </c>
      <c r="D15">
        <v>9200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3:11">
      <c r="C16">
        <v>13</v>
      </c>
      <c r="D16">
        <v>10000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3:11">
      <c r="C17">
        <v>14</v>
      </c>
      <c r="D17">
        <v>10800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3:11">
      <c r="C18">
        <v>15</v>
      </c>
      <c r="D18">
        <v>11600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3:11">
      <c r="C19">
        <v>16</v>
      </c>
      <c r="D19">
        <v>12400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3:11">
      <c r="C20">
        <v>17</v>
      </c>
      <c r="D20">
        <v>13200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3:11">
      <c r="C21">
        <v>18</v>
      </c>
      <c r="D21">
        <v>14000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3:11">
      <c r="C22">
        <v>19</v>
      </c>
      <c r="D22">
        <v>14800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3:11">
      <c r="C23">
        <v>20</v>
      </c>
      <c r="D23">
        <v>15600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3:11">
      <c r="C24">
        <v>21</v>
      </c>
      <c r="D24">
        <v>16400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3:11">
      <c r="C25">
        <v>22</v>
      </c>
      <c r="D25">
        <v>17200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3:11">
      <c r="C26">
        <v>23</v>
      </c>
      <c r="D26">
        <v>18000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3:11">
      <c r="C27">
        <v>24</v>
      </c>
      <c r="D27">
        <v>18800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3:11">
      <c r="C28">
        <v>25</v>
      </c>
      <c r="D28">
        <v>19600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3:11">
      <c r="C29">
        <v>26</v>
      </c>
      <c r="D29">
        <v>20400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3:11">
      <c r="C30">
        <v>27</v>
      </c>
      <c r="D30">
        <v>21200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3:11">
      <c r="C31">
        <v>28</v>
      </c>
      <c r="D31">
        <v>22000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3:11">
      <c r="C32">
        <v>29</v>
      </c>
      <c r="D32">
        <v>22800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3:11">
      <c r="C33">
        <v>30</v>
      </c>
      <c r="D33">
        <v>23600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3:11">
      <c r="C34">
        <v>31</v>
      </c>
      <c r="D34">
        <v>24400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3:11">
      <c r="C35">
        <v>32</v>
      </c>
      <c r="D35">
        <v>25200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3:11">
      <c r="C36">
        <v>33</v>
      </c>
      <c r="D36">
        <v>26000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3:11">
      <c r="C37">
        <v>34</v>
      </c>
      <c r="D37">
        <v>26800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3:11">
      <c r="C38">
        <v>35</v>
      </c>
      <c r="D38">
        <v>27600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3:11">
      <c r="C39">
        <v>36</v>
      </c>
      <c r="D39">
        <v>28400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3:11">
      <c r="C40">
        <v>37</v>
      </c>
      <c r="D40">
        <v>29200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3:11">
      <c r="C41">
        <v>38</v>
      </c>
      <c r="D41">
        <v>30000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3:11">
      <c r="C42">
        <v>39</v>
      </c>
      <c r="D42">
        <v>30800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3:11">
      <c r="C43">
        <v>40</v>
      </c>
      <c r="D43">
        <v>31600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3:11">
      <c r="C44">
        <v>41</v>
      </c>
      <c r="D44">
        <v>32400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3:11">
      <c r="C45">
        <v>42</v>
      </c>
      <c r="D45">
        <v>33200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3:11">
      <c r="C46">
        <v>43</v>
      </c>
      <c r="D46">
        <v>34000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3:11">
      <c r="C47">
        <v>44</v>
      </c>
      <c r="D47">
        <v>34800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3:11">
      <c r="C48">
        <v>45</v>
      </c>
      <c r="D48">
        <v>35600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3:11">
      <c r="C49">
        <v>46</v>
      </c>
      <c r="D49">
        <v>36400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3:11">
      <c r="C50">
        <v>47</v>
      </c>
      <c r="D50">
        <v>37200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3:11">
      <c r="C51">
        <v>48</v>
      </c>
      <c r="D51">
        <v>38000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3:11">
      <c r="C52">
        <v>49</v>
      </c>
      <c r="D52">
        <v>38800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3:11">
      <c r="C53">
        <v>50</v>
      </c>
      <c r="D53">
        <v>39600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3:11">
      <c r="C54">
        <v>51</v>
      </c>
      <c r="D54">
        <v>40400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3:11">
      <c r="C55">
        <v>52</v>
      </c>
      <c r="D55">
        <v>41200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3:11">
      <c r="C56">
        <v>53</v>
      </c>
      <c r="D56">
        <v>42000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3:11">
      <c r="C57">
        <v>54</v>
      </c>
      <c r="D57">
        <v>42800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3:11">
      <c r="C58">
        <v>55</v>
      </c>
      <c r="D58">
        <v>43600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3:11">
      <c r="C59">
        <v>56</v>
      </c>
      <c r="D59">
        <v>44400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3:11">
      <c r="C60">
        <v>57</v>
      </c>
      <c r="D60">
        <v>45200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3:11">
      <c r="C61">
        <v>58</v>
      </c>
      <c r="D61">
        <v>46000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3:11">
      <c r="C62">
        <v>59</v>
      </c>
      <c r="D62">
        <v>46800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3:11">
      <c r="C63">
        <v>60</v>
      </c>
      <c r="D63">
        <v>47600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3:11">
      <c r="C64">
        <v>61</v>
      </c>
      <c r="D64">
        <v>48400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3:11">
      <c r="C65">
        <v>62</v>
      </c>
      <c r="D65">
        <v>49200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3:11">
      <c r="C66">
        <v>63</v>
      </c>
      <c r="D66">
        <v>50000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3:11">
      <c r="C67">
        <v>64</v>
      </c>
      <c r="D67">
        <v>50800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3:11">
      <c r="C68">
        <v>65</v>
      </c>
      <c r="D68">
        <v>51600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3:11">
      <c r="C69">
        <v>66</v>
      </c>
      <c r="D69">
        <v>52400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3:11">
      <c r="C70">
        <v>67</v>
      </c>
      <c r="D70">
        <v>53200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3:11">
      <c r="C71">
        <v>68</v>
      </c>
      <c r="D71">
        <v>54000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3:11">
      <c r="C72">
        <v>69</v>
      </c>
      <c r="D72">
        <v>54800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3:11">
      <c r="C73">
        <v>70</v>
      </c>
      <c r="D73">
        <v>55600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3:11">
      <c r="C74">
        <v>71</v>
      </c>
      <c r="D74">
        <v>56400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3:11">
      <c r="C75">
        <v>72</v>
      </c>
      <c r="D75">
        <v>57200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3:11">
      <c r="C76">
        <v>73</v>
      </c>
      <c r="D76">
        <v>58000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3:11">
      <c r="C77">
        <v>74</v>
      </c>
      <c r="D77">
        <v>58800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3:11">
      <c r="C78">
        <v>75</v>
      </c>
      <c r="D78">
        <v>59600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3:11">
      <c r="C79">
        <v>76</v>
      </c>
      <c r="D79">
        <v>60400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3:11">
      <c r="C80">
        <v>77</v>
      </c>
      <c r="D80">
        <v>61200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3:20">
      <c r="C81">
        <v>78</v>
      </c>
      <c r="D81">
        <v>62000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3:20">
      <c r="C82">
        <v>79</v>
      </c>
      <c r="D82">
        <v>62800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3:20">
      <c r="C83">
        <v>80</v>
      </c>
      <c r="D83">
        <v>63600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3:20">
      <c r="C84">
        <v>81</v>
      </c>
      <c r="D84">
        <v>64400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3:20">
      <c r="C85">
        <v>82</v>
      </c>
      <c r="D85">
        <v>65200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3:20">
      <c r="C86">
        <v>83</v>
      </c>
      <c r="D86">
        <v>66000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3:20">
      <c r="C87">
        <v>84</v>
      </c>
      <c r="D87">
        <v>66800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3:20">
      <c r="C88">
        <v>85</v>
      </c>
      <c r="D88">
        <v>67600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3:20">
      <c r="C89">
        <v>86</v>
      </c>
      <c r="D89">
        <v>68400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3:20" ht="21">
      <c r="C90">
        <v>87</v>
      </c>
      <c r="D90">
        <v>69200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T90" s="22" t="s">
        <v>41</v>
      </c>
    </row>
    <row r="91" spans="3:20">
      <c r="C91">
        <v>88</v>
      </c>
      <c r="D91">
        <v>70000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3:20">
      <c r="C92">
        <v>89</v>
      </c>
      <c r="D92">
        <v>70800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3:20">
      <c r="C93">
        <v>90</v>
      </c>
      <c r="D93">
        <v>71600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3:20">
      <c r="C94">
        <v>91</v>
      </c>
      <c r="D94">
        <v>72400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3:20">
      <c r="C95">
        <v>92</v>
      </c>
      <c r="D95">
        <v>73200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3:20">
      <c r="C96">
        <v>93</v>
      </c>
      <c r="D96">
        <v>74000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3:11">
      <c r="C97">
        <v>94</v>
      </c>
      <c r="D97">
        <v>74800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3:11">
      <c r="C98">
        <v>95</v>
      </c>
      <c r="D98">
        <v>75600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3:11">
      <c r="C99">
        <v>96</v>
      </c>
      <c r="D99">
        <v>76400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3:11">
      <c r="C100">
        <v>97</v>
      </c>
      <c r="D100">
        <v>77200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3:11">
      <c r="C101">
        <v>98</v>
      </c>
      <c r="D101">
        <v>78000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3:11">
      <c r="C102">
        <v>99</v>
      </c>
      <c r="D102">
        <v>78800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3:11">
      <c r="C103">
        <v>100</v>
      </c>
      <c r="D103">
        <v>79600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3:11">
      <c r="C104">
        <v>101</v>
      </c>
      <c r="D104">
        <v>80400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3:11">
      <c r="C105">
        <v>102</v>
      </c>
      <c r="D105">
        <v>81200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3:11">
      <c r="C106">
        <v>103</v>
      </c>
      <c r="D106">
        <v>82000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3:11">
      <c r="C107">
        <v>104</v>
      </c>
      <c r="D107">
        <v>82800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3:11">
      <c r="C108">
        <v>105</v>
      </c>
      <c r="D108">
        <v>83600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3:11">
      <c r="C109">
        <v>106</v>
      </c>
      <c r="D109">
        <v>84400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3:11">
      <c r="C110">
        <v>107</v>
      </c>
      <c r="D110">
        <v>85200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3:11">
      <c r="C111">
        <v>108</v>
      </c>
      <c r="D111">
        <v>86000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3:11">
      <c r="C112">
        <v>109</v>
      </c>
      <c r="D112">
        <v>86800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3:11">
      <c r="C113">
        <v>110</v>
      </c>
      <c r="D113">
        <v>87600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3:11">
      <c r="C114">
        <v>111</v>
      </c>
      <c r="D114">
        <v>88400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3:11">
      <c r="C115">
        <v>112</v>
      </c>
      <c r="D115">
        <v>89200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3:11">
      <c r="C116">
        <v>113</v>
      </c>
      <c r="D116">
        <v>90000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3:11">
      <c r="C117">
        <v>114</v>
      </c>
      <c r="D117">
        <v>90800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3:11">
      <c r="C118">
        <v>115</v>
      </c>
      <c r="D118">
        <v>91600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3:11">
      <c r="C119">
        <v>116</v>
      </c>
      <c r="D119">
        <v>92400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3:11">
      <c r="C120">
        <v>117</v>
      </c>
      <c r="D120">
        <v>93200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3:11">
      <c r="C121">
        <v>118</v>
      </c>
      <c r="D121">
        <v>94000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3:11">
      <c r="C122">
        <v>119</v>
      </c>
      <c r="D122">
        <v>94800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3:11">
      <c r="C123">
        <v>120</v>
      </c>
      <c r="D123">
        <v>95600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3:11">
      <c r="C124">
        <v>121</v>
      </c>
      <c r="D124">
        <v>96400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3:11">
      <c r="C125">
        <v>122</v>
      </c>
      <c r="D125">
        <v>97200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3:11">
      <c r="C126">
        <v>123</v>
      </c>
      <c r="D126">
        <v>98000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3:11">
      <c r="C127">
        <v>124</v>
      </c>
      <c r="D127">
        <v>98800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3:11">
      <c r="C128">
        <v>125</v>
      </c>
      <c r="D128">
        <v>99600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3:11">
      <c r="C129">
        <v>126</v>
      </c>
      <c r="D129">
        <v>100400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3:11">
      <c r="C130">
        <v>127</v>
      </c>
      <c r="D130">
        <v>101200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3:11">
      <c r="C131">
        <v>128</v>
      </c>
      <c r="D131">
        <v>102000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3:11">
      <c r="C132">
        <v>129</v>
      </c>
      <c r="D132">
        <v>102800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3:11">
      <c r="C133">
        <v>130</v>
      </c>
      <c r="D133">
        <v>103600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3:11">
      <c r="C134">
        <v>131</v>
      </c>
      <c r="D134">
        <v>104400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3:11">
      <c r="C135">
        <v>132</v>
      </c>
      <c r="D135">
        <v>105200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3:11">
      <c r="C136">
        <v>133</v>
      </c>
      <c r="D136">
        <v>106000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3:11">
      <c r="C137">
        <v>134</v>
      </c>
      <c r="D137">
        <v>106800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3:11">
      <c r="C138">
        <v>135</v>
      </c>
      <c r="D138">
        <v>107600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3:11">
      <c r="C139">
        <v>136</v>
      </c>
      <c r="D139">
        <v>108400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3:11">
      <c r="C140">
        <v>137</v>
      </c>
      <c r="D140">
        <v>109200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3:11">
      <c r="C141">
        <v>138</v>
      </c>
      <c r="D141">
        <v>110000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3:11">
      <c r="C142">
        <v>139</v>
      </c>
      <c r="D142">
        <v>110800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3:11">
      <c r="C143">
        <v>140</v>
      </c>
      <c r="D143">
        <v>111600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3:11">
      <c r="C144">
        <v>141</v>
      </c>
      <c r="D144">
        <v>112400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3:11">
      <c r="C145">
        <v>142</v>
      </c>
      <c r="D145">
        <v>113200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3:11">
      <c r="C146">
        <v>143</v>
      </c>
      <c r="D146">
        <v>114000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3:11">
      <c r="C147">
        <v>144</v>
      </c>
      <c r="D147">
        <v>114800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3:11">
      <c r="C148">
        <v>145</v>
      </c>
      <c r="D148">
        <v>115600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3:11">
      <c r="C149">
        <v>146</v>
      </c>
      <c r="D149">
        <v>116400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3:11">
      <c r="C150">
        <v>147</v>
      </c>
      <c r="D150">
        <v>117200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3:11">
      <c r="C151">
        <v>148</v>
      </c>
      <c r="D151">
        <v>118000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3:11">
      <c r="C152">
        <v>149</v>
      </c>
      <c r="D152">
        <v>118800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3:11">
      <c r="C153">
        <v>150</v>
      </c>
      <c r="D153">
        <v>119600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3:11">
      <c r="C154">
        <v>151</v>
      </c>
      <c r="D154">
        <v>120400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3:11">
      <c r="C155">
        <v>152</v>
      </c>
      <c r="D155">
        <v>121200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3:11">
      <c r="C156">
        <v>153</v>
      </c>
      <c r="D156">
        <v>122000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3:11">
      <c r="C157">
        <v>154</v>
      </c>
      <c r="D157">
        <v>122800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3:11">
      <c r="C158">
        <v>155</v>
      </c>
      <c r="D158">
        <v>123600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3:11">
      <c r="C159">
        <v>156</v>
      </c>
      <c r="D159">
        <v>124400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3:11">
      <c r="C160">
        <v>157</v>
      </c>
      <c r="D160">
        <v>125200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3:11">
      <c r="C161">
        <v>158</v>
      </c>
      <c r="D161">
        <v>126000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3:11">
      <c r="C162">
        <v>159</v>
      </c>
      <c r="D162">
        <v>126800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3:11">
      <c r="C163">
        <v>160</v>
      </c>
      <c r="D163">
        <v>127600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3:11">
      <c r="C164">
        <v>161</v>
      </c>
      <c r="D164">
        <v>128400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3:11">
      <c r="C165">
        <v>162</v>
      </c>
      <c r="D165">
        <v>129200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3:11">
      <c r="C166">
        <v>163</v>
      </c>
      <c r="D166">
        <v>130000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3:11">
      <c r="C167">
        <v>164</v>
      </c>
      <c r="D167">
        <v>130800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</row>
    <row r="168" spans="3:11">
      <c r="C168">
        <v>165</v>
      </c>
      <c r="D168">
        <v>131600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</row>
    <row r="169" spans="3:11">
      <c r="C169">
        <v>166</v>
      </c>
      <c r="D169">
        <v>132400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</row>
    <row r="170" spans="3:11">
      <c r="C170">
        <v>167</v>
      </c>
      <c r="D170">
        <v>133200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</row>
    <row r="171" spans="3:11">
      <c r="C171">
        <v>168</v>
      </c>
      <c r="D171">
        <v>134000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</row>
    <row r="172" spans="3:11">
      <c r="C172">
        <v>169</v>
      </c>
      <c r="D172">
        <v>134800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</row>
    <row r="173" spans="3:11">
      <c r="C173">
        <v>170</v>
      </c>
      <c r="D173">
        <v>135600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</row>
    <row r="174" spans="3:11">
      <c r="C174">
        <v>171</v>
      </c>
      <c r="D174">
        <v>136400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</row>
    <row r="175" spans="3:11">
      <c r="C175">
        <v>172</v>
      </c>
      <c r="D175">
        <v>137200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</row>
    <row r="176" spans="3:11">
      <c r="C176">
        <v>173</v>
      </c>
      <c r="D176">
        <v>138000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</row>
    <row r="177" spans="3:11">
      <c r="C177">
        <v>174</v>
      </c>
      <c r="D177">
        <v>138800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</row>
    <row r="178" spans="3:11">
      <c r="C178">
        <v>175</v>
      </c>
      <c r="D178">
        <v>139600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</row>
    <row r="179" spans="3:11">
      <c r="C179">
        <v>176</v>
      </c>
      <c r="D179">
        <v>140400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</row>
    <row r="180" spans="3:11">
      <c r="C180">
        <v>177</v>
      </c>
      <c r="D180">
        <v>141200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</row>
    <row r="181" spans="3:11">
      <c r="C181">
        <v>178</v>
      </c>
      <c r="D181">
        <v>142000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</row>
    <row r="182" spans="3:11">
      <c r="C182">
        <v>179</v>
      </c>
      <c r="D182">
        <v>142800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</row>
    <row r="183" spans="3:11">
      <c r="C183">
        <v>180</v>
      </c>
      <c r="D183">
        <v>143600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</row>
    <row r="184" spans="3:11">
      <c r="C184">
        <v>181</v>
      </c>
      <c r="D184">
        <v>144400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</row>
    <row r="185" spans="3:11">
      <c r="C185">
        <v>182</v>
      </c>
      <c r="D185">
        <v>145200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</row>
    <row r="186" spans="3:11">
      <c r="C186">
        <v>183</v>
      </c>
      <c r="D186">
        <v>146000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</row>
    <row r="187" spans="3:11">
      <c r="C187">
        <v>184</v>
      </c>
      <c r="D187">
        <v>146800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</row>
    <row r="188" spans="3:11">
      <c r="C188">
        <v>185</v>
      </c>
      <c r="D188">
        <v>147600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</row>
    <row r="189" spans="3:11">
      <c r="C189">
        <v>186</v>
      </c>
      <c r="D189">
        <v>148400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</row>
    <row r="190" spans="3:11">
      <c r="C190">
        <v>187</v>
      </c>
      <c r="D190">
        <v>149200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</row>
    <row r="191" spans="3:11">
      <c r="C191">
        <v>188</v>
      </c>
      <c r="D191">
        <v>150000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</row>
    <row r="192" spans="3:11">
      <c r="C192">
        <v>189</v>
      </c>
      <c r="D192">
        <v>150800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</row>
    <row r="193" spans="3:11">
      <c r="C193">
        <v>190</v>
      </c>
      <c r="D193">
        <v>151600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</row>
    <row r="194" spans="3:11">
      <c r="C194">
        <v>191</v>
      </c>
      <c r="D194">
        <v>152400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</row>
    <row r="195" spans="3:11">
      <c r="C195">
        <v>192</v>
      </c>
      <c r="D195">
        <v>153200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</row>
    <row r="196" spans="3:11">
      <c r="C196">
        <v>193</v>
      </c>
      <c r="D196">
        <v>154000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</row>
    <row r="197" spans="3:11">
      <c r="C197">
        <v>194</v>
      </c>
      <c r="D197">
        <v>154800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</row>
    <row r="198" spans="3:11">
      <c r="C198">
        <v>195</v>
      </c>
      <c r="D198">
        <v>155600</v>
      </c>
      <c r="E198">
        <v>0</v>
      </c>
      <c r="F198">
        <v>0</v>
      </c>
      <c r="G198">
        <v>3.9999999999999999E-16</v>
      </c>
      <c r="H198">
        <v>0</v>
      </c>
      <c r="I198">
        <v>0</v>
      </c>
      <c r="J198">
        <v>0</v>
      </c>
      <c r="K198">
        <v>0</v>
      </c>
    </row>
    <row r="199" spans="3:11">
      <c r="C199">
        <v>196</v>
      </c>
      <c r="D199">
        <v>156400</v>
      </c>
      <c r="E199">
        <v>0</v>
      </c>
      <c r="F199">
        <v>0</v>
      </c>
      <c r="G199">
        <v>1.6300000000000001E-14</v>
      </c>
      <c r="H199">
        <v>0</v>
      </c>
      <c r="I199">
        <v>0</v>
      </c>
      <c r="J199">
        <v>0</v>
      </c>
      <c r="K199">
        <v>0</v>
      </c>
    </row>
    <row r="200" spans="3:11">
      <c r="C200">
        <v>197</v>
      </c>
      <c r="D200">
        <v>157200</v>
      </c>
      <c r="E200">
        <v>0</v>
      </c>
      <c r="F200">
        <v>0</v>
      </c>
      <c r="G200">
        <v>6.5180000000000001E-13</v>
      </c>
      <c r="H200">
        <v>0</v>
      </c>
      <c r="I200">
        <v>0</v>
      </c>
      <c r="J200">
        <v>0</v>
      </c>
      <c r="K200">
        <v>0</v>
      </c>
    </row>
    <row r="201" spans="3:11">
      <c r="C201">
        <v>198</v>
      </c>
      <c r="D201">
        <v>158000</v>
      </c>
      <c r="E201">
        <v>0</v>
      </c>
      <c r="F201">
        <v>0</v>
      </c>
      <c r="G201">
        <v>2.4335300000000001E-11</v>
      </c>
      <c r="H201">
        <v>9.0000000000000003E-16</v>
      </c>
      <c r="I201">
        <v>0</v>
      </c>
      <c r="J201">
        <v>0</v>
      </c>
      <c r="K201">
        <v>0</v>
      </c>
    </row>
    <row r="202" spans="3:11">
      <c r="C202">
        <v>199</v>
      </c>
      <c r="D202">
        <v>158800</v>
      </c>
      <c r="E202">
        <v>0</v>
      </c>
      <c r="F202">
        <v>0</v>
      </c>
      <c r="G202">
        <v>8.6850979999999997E-10</v>
      </c>
      <c r="H202">
        <v>2.41E-14</v>
      </c>
      <c r="I202">
        <v>0</v>
      </c>
      <c r="J202">
        <v>0</v>
      </c>
      <c r="K202">
        <v>0</v>
      </c>
    </row>
    <row r="203" spans="3:11">
      <c r="C203">
        <v>200</v>
      </c>
      <c r="D203">
        <v>159600</v>
      </c>
      <c r="E203">
        <v>0</v>
      </c>
      <c r="F203">
        <v>2E-16</v>
      </c>
      <c r="G203">
        <v>3.0956826500000003E-8</v>
      </c>
      <c r="H203">
        <v>6.4799999999999997E-13</v>
      </c>
      <c r="I203">
        <v>0</v>
      </c>
      <c r="J203">
        <v>0</v>
      </c>
      <c r="K203">
        <v>0</v>
      </c>
    </row>
    <row r="204" spans="3:11">
      <c r="C204">
        <v>201</v>
      </c>
      <c r="D204">
        <v>160400</v>
      </c>
      <c r="E204">
        <v>0</v>
      </c>
      <c r="F204">
        <v>8.7000000000000002E-15</v>
      </c>
      <c r="G204">
        <v>1.1926124632E-6</v>
      </c>
      <c r="H204">
        <v>1.8129000000000001E-11</v>
      </c>
      <c r="I204">
        <v>2.9999999999999999E-16</v>
      </c>
      <c r="J204">
        <v>0</v>
      </c>
      <c r="K204">
        <v>-2.9999999999999999E-16</v>
      </c>
    </row>
    <row r="205" spans="3:11">
      <c r="C205">
        <v>202</v>
      </c>
      <c r="D205">
        <v>161200</v>
      </c>
      <c r="E205">
        <v>0</v>
      </c>
      <c r="F205">
        <v>3.7290000000000001E-13</v>
      </c>
      <c r="G205">
        <v>8.06284499787E-5</v>
      </c>
      <c r="H205">
        <v>7.4133979999999998E-10</v>
      </c>
      <c r="I205">
        <v>8.7000000000000002E-15</v>
      </c>
      <c r="J205">
        <v>0</v>
      </c>
      <c r="K205">
        <v>-8.7000000000000002E-15</v>
      </c>
    </row>
    <row r="206" spans="3:11">
      <c r="C206">
        <v>203</v>
      </c>
      <c r="D206">
        <v>162000</v>
      </c>
      <c r="E206">
        <v>0</v>
      </c>
      <c r="F206">
        <v>1.41499E-11</v>
      </c>
      <c r="G206">
        <v>1.8153671725006999E-3</v>
      </c>
      <c r="H206">
        <v>1.9219966399999999E-8</v>
      </c>
      <c r="I206">
        <v>2.0040000000000001E-13</v>
      </c>
      <c r="J206">
        <v>0</v>
      </c>
      <c r="K206">
        <v>-2.0040000000000001E-13</v>
      </c>
    </row>
    <row r="207" spans="3:11">
      <c r="C207">
        <v>204</v>
      </c>
      <c r="D207">
        <v>162800</v>
      </c>
      <c r="E207">
        <v>0</v>
      </c>
      <c r="F207">
        <v>4.7414800000000005E-10</v>
      </c>
      <c r="G207">
        <v>5.7037486724935997E-3</v>
      </c>
      <c r="H207">
        <v>2.6513207140000002E-7</v>
      </c>
      <c r="I207">
        <v>3.3466999999999999E-12</v>
      </c>
      <c r="J207">
        <v>0</v>
      </c>
      <c r="K207">
        <v>-3.3466999999999999E-12</v>
      </c>
    </row>
    <row r="208" spans="3:11">
      <c r="C208">
        <v>205</v>
      </c>
      <c r="D208">
        <v>163600</v>
      </c>
      <c r="E208">
        <v>0</v>
      </c>
      <c r="F208">
        <v>1.40726279E-8</v>
      </c>
      <c r="G208">
        <v>1.11259947078835E-2</v>
      </c>
      <c r="H208">
        <v>2.3676509062999998E-6</v>
      </c>
      <c r="I208">
        <v>4.0744000000000002E-11</v>
      </c>
      <c r="J208">
        <v>0</v>
      </c>
      <c r="K208">
        <v>-4.0744000000000002E-11</v>
      </c>
    </row>
    <row r="209" spans="3:11">
      <c r="C209">
        <v>206</v>
      </c>
      <c r="D209">
        <v>164400</v>
      </c>
      <c r="E209">
        <v>0</v>
      </c>
      <c r="F209">
        <v>3.6937989629999999E-7</v>
      </c>
      <c r="G209">
        <v>1.8084131114012799E-2</v>
      </c>
      <c r="H209">
        <v>1.5597537672699999E-5</v>
      </c>
      <c r="I209">
        <v>3.8187800000000001E-10</v>
      </c>
      <c r="J209">
        <v>0</v>
      </c>
      <c r="K209">
        <v>-3.8187800000000001E-10</v>
      </c>
    </row>
    <row r="210" spans="3:11">
      <c r="C210">
        <v>207</v>
      </c>
      <c r="D210">
        <v>165200</v>
      </c>
      <c r="E210">
        <v>0</v>
      </c>
      <c r="F210">
        <v>8.7561413083999997E-6</v>
      </c>
      <c r="G210">
        <v>2.66588010709073E-2</v>
      </c>
      <c r="H210">
        <v>8.2987597430500006E-5</v>
      </c>
      <c r="I210">
        <v>2.8920348999999999E-9</v>
      </c>
      <c r="J210">
        <v>0</v>
      </c>
      <c r="K210">
        <v>-2.8920348999999999E-9</v>
      </c>
    </row>
    <row r="211" spans="3:11">
      <c r="C211">
        <v>208</v>
      </c>
      <c r="D211">
        <v>166000</v>
      </c>
      <c r="E211">
        <v>0</v>
      </c>
      <c r="F211">
        <v>1.9823323658929999E-4</v>
      </c>
      <c r="G211">
        <v>3.6857312785113602E-2</v>
      </c>
      <c r="H211">
        <v>3.8436668250819999E-4</v>
      </c>
      <c r="I211">
        <v>1.8378691500000001E-8</v>
      </c>
      <c r="J211">
        <v>0</v>
      </c>
      <c r="K211">
        <v>-1.8378691500000001E-8</v>
      </c>
    </row>
    <row r="212" spans="3:11">
      <c r="C212">
        <v>209</v>
      </c>
      <c r="D212">
        <v>166800</v>
      </c>
      <c r="E212">
        <v>0</v>
      </c>
      <c r="F212">
        <v>1.5134003495729999E-3</v>
      </c>
      <c r="G212">
        <v>4.8641690391378903E-2</v>
      </c>
      <c r="H212">
        <v>1.4632404431405999E-3</v>
      </c>
      <c r="I212">
        <v>1.010037015E-7</v>
      </c>
      <c r="J212">
        <v>0</v>
      </c>
      <c r="K212">
        <v>-1.010037015E-7</v>
      </c>
    </row>
    <row r="213" spans="3:11">
      <c r="C213">
        <v>210</v>
      </c>
      <c r="D213">
        <v>167600</v>
      </c>
      <c r="E213">
        <v>0</v>
      </c>
      <c r="F213">
        <v>3.9248459800955999E-3</v>
      </c>
      <c r="G213">
        <v>6.1970933668966902E-2</v>
      </c>
      <c r="H213">
        <v>3.6531794133200001E-3</v>
      </c>
      <c r="I213">
        <v>4.9246892960000002E-7</v>
      </c>
      <c r="J213">
        <v>0</v>
      </c>
      <c r="K213">
        <v>-4.9246892960000002E-7</v>
      </c>
    </row>
    <row r="214" spans="3:11">
      <c r="C214">
        <v>211</v>
      </c>
      <c r="D214">
        <v>168400</v>
      </c>
      <c r="E214">
        <v>0</v>
      </c>
      <c r="F214">
        <v>7.2329004440802999E-3</v>
      </c>
      <c r="G214">
        <v>7.6809461836177997E-2</v>
      </c>
      <c r="H214">
        <v>6.9570439141639004E-3</v>
      </c>
      <c r="I214">
        <v>2.1811822816E-6</v>
      </c>
      <c r="J214">
        <v>0</v>
      </c>
      <c r="K214">
        <v>-2.1811822816E-6</v>
      </c>
    </row>
    <row r="215" spans="3:11">
      <c r="C215">
        <v>212</v>
      </c>
      <c r="D215">
        <v>169200</v>
      </c>
      <c r="E215">
        <v>0</v>
      </c>
      <c r="F215">
        <v>1.1486508584888699E-2</v>
      </c>
      <c r="G215">
        <v>9.3121067288630496E-2</v>
      </c>
      <c r="H215">
        <v>1.1274026897484401E-2</v>
      </c>
      <c r="I215">
        <v>8.9866130492000004E-6</v>
      </c>
      <c r="J215">
        <v>0</v>
      </c>
      <c r="K215">
        <v>-8.9866130492000004E-6</v>
      </c>
    </row>
    <row r="216" spans="3:11">
      <c r="C216">
        <v>213</v>
      </c>
      <c r="D216">
        <v>170000</v>
      </c>
      <c r="E216">
        <v>0</v>
      </c>
      <c r="F216">
        <v>1.6720231553321901E-2</v>
      </c>
      <c r="G216">
        <v>0.110866801589838</v>
      </c>
      <c r="H216">
        <v>1.6523376188784002E-2</v>
      </c>
      <c r="I216">
        <v>3.5310039966999998E-5</v>
      </c>
      <c r="J216">
        <v>0</v>
      </c>
      <c r="K216">
        <v>-3.5310039966999998E-5</v>
      </c>
    </row>
    <row r="217" spans="3:11">
      <c r="C217">
        <v>214</v>
      </c>
      <c r="D217">
        <v>170800</v>
      </c>
      <c r="E217">
        <v>3.3462660731800001E-5</v>
      </c>
      <c r="F217">
        <v>2.2922675315689599E-2</v>
      </c>
      <c r="G217">
        <v>0.13000594636808099</v>
      </c>
      <c r="H217">
        <v>2.26886327745369E-2</v>
      </c>
      <c r="I217">
        <v>1.3554228308819999E-4</v>
      </c>
      <c r="J217">
        <v>3.3462660731800001E-5</v>
      </c>
      <c r="K217">
        <v>-1.0207962235639999E-4</v>
      </c>
    </row>
    <row r="218" spans="3:11">
      <c r="C218">
        <v>215</v>
      </c>
      <c r="D218">
        <v>171600</v>
      </c>
      <c r="E218">
        <v>4.3500015343940002E-4</v>
      </c>
      <c r="F218">
        <v>3.0076737492357002E-2</v>
      </c>
      <c r="G218">
        <v>0.15049643941307</v>
      </c>
      <c r="H218">
        <v>2.97860407510879E-2</v>
      </c>
      <c r="I218">
        <v>4.9478809999560004E-4</v>
      </c>
      <c r="J218">
        <v>4.3500015343940002E-4</v>
      </c>
      <c r="K218">
        <v>-5.9787946556200014E-5</v>
      </c>
    </row>
    <row r="219" spans="3:11">
      <c r="C219">
        <v>216</v>
      </c>
      <c r="D219">
        <v>172400</v>
      </c>
      <c r="E219">
        <v>1.4386373386942001E-3</v>
      </c>
      <c r="F219">
        <v>3.8170992921390097E-2</v>
      </c>
      <c r="G219">
        <v>0.172294822233093</v>
      </c>
      <c r="H219">
        <v>3.7825983348765101E-2</v>
      </c>
      <c r="I219">
        <v>1.3454386455341999E-3</v>
      </c>
      <c r="J219">
        <v>1.4386373386942001E-3</v>
      </c>
      <c r="K219">
        <v>9.3198693160000167E-5</v>
      </c>
    </row>
    <row r="220" spans="3:11">
      <c r="C220">
        <v>217</v>
      </c>
      <c r="D220">
        <v>173200</v>
      </c>
      <c r="E220">
        <v>3.0437696689616998E-3</v>
      </c>
      <c r="F220">
        <v>4.7193442093002101E-2</v>
      </c>
      <c r="G220">
        <v>0.19535630476941099</v>
      </c>
      <c r="H220">
        <v>4.6801205624367397E-2</v>
      </c>
      <c r="I220">
        <v>2.8132972759253999E-3</v>
      </c>
      <c r="J220">
        <v>3.0437696689616998E-3</v>
      </c>
      <c r="K220">
        <v>2.3047239303629992E-4</v>
      </c>
    </row>
    <row r="221" spans="3:11">
      <c r="C221">
        <v>218</v>
      </c>
      <c r="D221">
        <v>174000</v>
      </c>
      <c r="E221">
        <v>5.2494302792672996E-3</v>
      </c>
      <c r="F221">
        <v>5.71304283656053E-2</v>
      </c>
      <c r="G221">
        <v>0.219634885722122</v>
      </c>
      <c r="H221">
        <v>5.66945365825667E-2</v>
      </c>
      <c r="I221">
        <v>4.9474549528619998E-3</v>
      </c>
      <c r="J221">
        <v>5.2494302792672996E-3</v>
      </c>
      <c r="K221">
        <v>3.0197532640529982E-4</v>
      </c>
    </row>
    <row r="222" spans="3:11">
      <c r="C222">
        <v>219</v>
      </c>
      <c r="D222">
        <v>174800</v>
      </c>
      <c r="E222">
        <v>8.0542905692363997E-3</v>
      </c>
      <c r="F222">
        <v>6.7967632679285794E-2</v>
      </c>
      <c r="G222">
        <v>0.245083449288475</v>
      </c>
      <c r="H222">
        <v>6.7487934218082496E-2</v>
      </c>
      <c r="I222">
        <v>7.7335091730130999E-3</v>
      </c>
      <c r="J222">
        <v>8.0542905692363997E-3</v>
      </c>
      <c r="K222">
        <v>3.2078139622329985E-4</v>
      </c>
    </row>
    <row r="223" spans="3:11">
      <c r="C223">
        <v>220</v>
      </c>
      <c r="D223">
        <v>175600</v>
      </c>
      <c r="E223">
        <v>1.14566610037588E-2</v>
      </c>
      <c r="F223">
        <v>7.96900147310146E-2</v>
      </c>
      <c r="G223">
        <v>0.27165385963188099</v>
      </c>
      <c r="H223">
        <v>7.9165304900832303E-2</v>
      </c>
      <c r="I223">
        <v>1.11315623073412E-2</v>
      </c>
      <c r="J223">
        <v>1.14566610037588E-2</v>
      </c>
      <c r="K223">
        <v>3.2509869641760003E-4</v>
      </c>
    </row>
    <row r="224" spans="3:11">
      <c r="C224">
        <v>221</v>
      </c>
      <c r="D224">
        <v>176400</v>
      </c>
      <c r="E224">
        <v>1.5454492130304301E-2</v>
      </c>
      <c r="F224">
        <v>9.2281751073193197E-2</v>
      </c>
      <c r="G224">
        <v>0.299297059041019</v>
      </c>
      <c r="H224">
        <v>9.1711344489424806E-2</v>
      </c>
      <c r="I224">
        <v>1.51095112239285E-2</v>
      </c>
      <c r="J224">
        <v>1.5454492130304301E-2</v>
      </c>
      <c r="K224">
        <v>3.4498090637580074E-4</v>
      </c>
    </row>
    <row r="225" spans="3:11">
      <c r="C225">
        <v>222</v>
      </c>
      <c r="D225">
        <v>177200</v>
      </c>
      <c r="E225">
        <v>2.0045375813888301E-2</v>
      </c>
      <c r="F225">
        <v>0.105726294018174</v>
      </c>
      <c r="G225">
        <v>0.32796316534513598</v>
      </c>
      <c r="H225">
        <v>0.10511011703262201</v>
      </c>
      <c r="I225">
        <v>1.9656066504393301E-2</v>
      </c>
      <c r="J225">
        <v>2.0045375813888301E-2</v>
      </c>
      <c r="K225">
        <v>3.8930930949499995E-4</v>
      </c>
    </row>
    <row r="226" spans="3:11">
      <c r="C226">
        <v>223</v>
      </c>
      <c r="D226">
        <v>178000</v>
      </c>
      <c r="E226">
        <v>2.5226546687179101E-2</v>
      </c>
      <c r="F226">
        <v>0.120006390283233</v>
      </c>
      <c r="G226">
        <v>0.35760156871279603</v>
      </c>
      <c r="H226">
        <v>0.119344643665644</v>
      </c>
      <c r="I226">
        <v>2.47756882803736E-2</v>
      </c>
      <c r="J226">
        <v>2.5226546687179101E-2</v>
      </c>
      <c r="K226">
        <v>4.5085840680550091E-4</v>
      </c>
    </row>
    <row r="227" spans="3:11">
      <c r="C227">
        <v>224</v>
      </c>
      <c r="D227">
        <v>178800</v>
      </c>
      <c r="E227">
        <v>3.09948838166215E-2</v>
      </c>
      <c r="F227">
        <v>0.13510410471397499</v>
      </c>
      <c r="G227">
        <v>0.38816102801955199</v>
      </c>
      <c r="H227">
        <v>0.13439707667796</v>
      </c>
      <c r="I227">
        <v>3.0476869121817102E-2</v>
      </c>
      <c r="J227">
        <v>3.09948838166215E-2</v>
      </c>
      <c r="K227">
        <v>5.1801469480439871E-4</v>
      </c>
    </row>
    <row r="228" spans="3:11">
      <c r="C228">
        <v>225</v>
      </c>
      <c r="D228">
        <v>179600</v>
      </c>
      <c r="E228">
        <v>3.73469125819786E-2</v>
      </c>
      <c r="F228">
        <v>0.15100084607744299</v>
      </c>
      <c r="G228">
        <v>0.419589766408411</v>
      </c>
      <c r="H228">
        <v>0.150248900691969</v>
      </c>
      <c r="I228">
        <v>3.6763778063844697E-2</v>
      </c>
      <c r="J228">
        <v>3.73469125819786E-2</v>
      </c>
      <c r="K228">
        <v>5.8313451813390288E-4</v>
      </c>
    </row>
    <row r="229" spans="3:11">
      <c r="C229">
        <v>226</v>
      </c>
      <c r="D229">
        <v>180400</v>
      </c>
      <c r="E229">
        <v>4.4278806769765998E-2</v>
      </c>
      <c r="F229">
        <v>0.16767739244546501</v>
      </c>
      <c r="G229">
        <v>0.45183556585821</v>
      </c>
      <c r="H229">
        <v>0.16688100435076</v>
      </c>
      <c r="I229">
        <v>4.3634436205463999E-2</v>
      </c>
      <c r="J229">
        <v>4.4278806769765998E-2</v>
      </c>
      <c r="K229">
        <v>6.4437056430199924E-4</v>
      </c>
    </row>
    <row r="230" spans="3:11">
      <c r="C230">
        <v>227</v>
      </c>
      <c r="D230">
        <v>181200</v>
      </c>
      <c r="E230">
        <v>5.1786390877579698E-2</v>
      </c>
      <c r="F230">
        <v>0.18511391733831301</v>
      </c>
      <c r="G230">
        <v>0.48484586058030898</v>
      </c>
      <c r="H230">
        <v>0.18427368764281801</v>
      </c>
      <c r="I230">
        <v>5.10830941900609E-2</v>
      </c>
      <c r="J230">
        <v>5.1786390877579698E-2</v>
      </c>
      <c r="K230">
        <v>7.0329668751879792E-4</v>
      </c>
    </row>
    <row r="231" spans="3:11">
      <c r="C231">
        <v>228</v>
      </c>
      <c r="D231">
        <v>182000</v>
      </c>
      <c r="E231">
        <v>5.9865142629432898E-2</v>
      </c>
      <c r="F231">
        <v>0.20329001623827</v>
      </c>
      <c r="G231">
        <v>0.51856782905403898</v>
      </c>
      <c r="H231">
        <v>0.20240667052317399</v>
      </c>
      <c r="I231">
        <v>5.9103178208087498E-2</v>
      </c>
      <c r="J231">
        <v>5.9865142629432898E-2</v>
      </c>
      <c r="K231">
        <v>7.6196442134539993E-4</v>
      </c>
    </row>
    <row r="232" spans="3:11">
      <c r="C232">
        <v>229</v>
      </c>
      <c r="D232">
        <v>182800</v>
      </c>
      <c r="E232">
        <v>6.8510195699941906E-2</v>
      </c>
      <c r="F232">
        <v>0.22218473350684201</v>
      </c>
      <c r="G232">
        <v>0.552948484527227</v>
      </c>
      <c r="H232">
        <v>0.22125911618954</v>
      </c>
      <c r="I232">
        <v>6.7688787792843999E-2</v>
      </c>
      <c r="J232">
        <v>6.8510195699941906E-2</v>
      </c>
      <c r="K232">
        <v>8.214079070979069E-4</v>
      </c>
    </row>
    <row r="233" spans="3:11">
      <c r="C233">
        <v>230</v>
      </c>
      <c r="D233">
        <v>183600</v>
      </c>
      <c r="E233">
        <v>7.7716342645273995E-2</v>
      </c>
      <c r="F233">
        <v>0.241776589649778</v>
      </c>
      <c r="G233">
        <v>0.58793476381586796</v>
      </c>
      <c r="H233">
        <v>0.24080966024884201</v>
      </c>
      <c r="I233">
        <v>7.6834717250266305E-2</v>
      </c>
      <c r="J233">
        <v>7.7716342645273995E-2</v>
      </c>
      <c r="K233">
        <v>8.8162539500769022E-4</v>
      </c>
    </row>
    <row r="234" spans="3:11">
      <c r="C234">
        <v>231</v>
      </c>
      <c r="D234">
        <v>184400</v>
      </c>
      <c r="E234">
        <v>8.7478038040252795E-2</v>
      </c>
      <c r="F234">
        <v>0.26204360888991002</v>
      </c>
      <c r="G234">
        <v>0.62347361424590997</v>
      </c>
      <c r="H234">
        <v>0.26103643948048499</v>
      </c>
      <c r="I234">
        <v>8.6535871429471195E-2</v>
      </c>
      <c r="J234">
        <v>8.7478038040252795E-2</v>
      </c>
      <c r="K234">
        <v>9.4216661078160013E-4</v>
      </c>
    </row>
    <row r="235" spans="3:11">
      <c r="C235">
        <v>232</v>
      </c>
      <c r="D235">
        <v>185200</v>
      </c>
      <c r="E235">
        <v>9.7789401818341795E-2</v>
      </c>
      <c r="F235">
        <v>0.282963347005602</v>
      </c>
      <c r="G235">
        <v>0.65951207858965499</v>
      </c>
      <c r="H235">
        <v>0.28191711953922299</v>
      </c>
      <c r="I235">
        <v>9.6786793312901895E-2</v>
      </c>
      <c r="J235">
        <v>9.7789401818341795E-2</v>
      </c>
      <c r="K235">
        <v>1.0026085054399003E-3</v>
      </c>
    </row>
    <row r="236" spans="3:11">
      <c r="C236">
        <v>233</v>
      </c>
      <c r="D236">
        <v>186000</v>
      </c>
      <c r="E236">
        <v>0.108644222813985</v>
      </c>
      <c r="F236">
        <v>0.30451291939312403</v>
      </c>
      <c r="G236">
        <v>0.69599737785868998</v>
      </c>
      <c r="H236">
        <v>0.30342892255436099</v>
      </c>
      <c r="I236">
        <v>0.107581515957221</v>
      </c>
      <c r="J236">
        <v>0.108644222813985</v>
      </c>
      <c r="K236">
        <v>1.0627068567640036E-3</v>
      </c>
    </row>
    <row r="237" spans="3:11">
      <c r="C237">
        <v>234</v>
      </c>
      <c r="D237">
        <v>186800</v>
      </c>
      <c r="E237">
        <v>0.120035962503551</v>
      </c>
      <c r="F237">
        <v>0.32666902931158598</v>
      </c>
      <c r="G237">
        <v>0.73287699182491794</v>
      </c>
      <c r="H237">
        <v>0.32554865505049801</v>
      </c>
      <c r="I237">
        <v>0.118913621419293</v>
      </c>
      <c r="J237">
        <v>0.120035962503551</v>
      </c>
      <c r="K237">
        <v>1.1223410842580023E-3</v>
      </c>
    </row>
    <row r="238" spans="3:11">
      <c r="C238">
        <v>235</v>
      </c>
      <c r="D238">
        <v>187600</v>
      </c>
      <c r="E238">
        <v>0.13195775894422601</v>
      </c>
      <c r="F238">
        <v>0.34940799626939101</v>
      </c>
      <c r="G238">
        <v>0.77009873715091404</v>
      </c>
      <c r="H238">
        <v>0.34825273612186203</v>
      </c>
      <c r="I238">
        <v>0.130776337488933</v>
      </c>
      <c r="J238">
        <v>0.13195775894422601</v>
      </c>
      <c r="K238">
        <v>1.1814214552930136E-3</v>
      </c>
    </row>
    <row r="239" spans="3:11">
      <c r="C239">
        <v>236</v>
      </c>
      <c r="D239">
        <v>188400</v>
      </c>
      <c r="E239">
        <v>0.144402430907041</v>
      </c>
      <c r="F239">
        <v>0.37270578451164899</v>
      </c>
      <c r="G239">
        <v>0.80761084302063302</v>
      </c>
      <c r="H239">
        <v>0.371517225728006</v>
      </c>
      <c r="I239">
        <v>0.143162589971945</v>
      </c>
      <c r="J239">
        <v>0.144402430907041</v>
      </c>
      <c r="K239">
        <v>1.2398409350959927E-3</v>
      </c>
    </row>
    <row r="240" spans="3:11">
      <c r="C240">
        <v>237</v>
      </c>
      <c r="D240">
        <v>189200</v>
      </c>
      <c r="E240">
        <v>0.15736248220296001</v>
      </c>
      <c r="F240">
        <v>0.39653803156848599</v>
      </c>
      <c r="G240">
        <v>0.84536202417121697</v>
      </c>
      <c r="H240">
        <v>0.39531785304771899</v>
      </c>
      <c r="I240">
        <v>0.15606501067166101</v>
      </c>
      <c r="J240">
        <v>0.15736248220296001</v>
      </c>
      <c r="K240">
        <v>1.2974715312989993E-3</v>
      </c>
    </row>
    <row r="241" spans="3:11">
      <c r="C241">
        <v>238</v>
      </c>
      <c r="D241">
        <v>190000</v>
      </c>
      <c r="E241">
        <v>0.17083010619789701</v>
      </c>
      <c r="F241">
        <v>0.42088007682474798</v>
      </c>
      <c r="G241">
        <v>0.88330155123641396</v>
      </c>
      <c r="H241">
        <v>0.419630044860759</v>
      </c>
      <c r="I241">
        <v>0.169475929174596</v>
      </c>
      <c r="J241">
        <v>0.17083010619789701</v>
      </c>
      <c r="K241">
        <v>1.354177023301012E-3</v>
      </c>
    </row>
    <row r="242" spans="3:11">
      <c r="C242">
        <v>239</v>
      </c>
      <c r="D242">
        <v>190800</v>
      </c>
      <c r="E242">
        <v>0.18479719051537899</v>
      </c>
      <c r="F242">
        <v>0.445706990072256</v>
      </c>
      <c r="G242">
        <v>0.92137931832179298</v>
      </c>
      <c r="H242">
        <v>0.44442895392516901</v>
      </c>
      <c r="I242">
        <v>0.183387367778827</v>
      </c>
      <c r="J242">
        <v>0.18479719051537899</v>
      </c>
      <c r="K242">
        <v>1.4098227365519911E-3</v>
      </c>
    </row>
    <row r="243" spans="3:11">
      <c r="C243">
        <v>240</v>
      </c>
      <c r="D243">
        <v>191600</v>
      </c>
      <c r="E243">
        <v>0.19925532192303499</v>
      </c>
      <c r="F243">
        <v>0.47099360000643498</v>
      </c>
      <c r="G243">
        <v>0.95954590774156601</v>
      </c>
      <c r="H243">
        <v>0.46968948731255999</v>
      </c>
      <c r="I243">
        <v>0.19779104361625399</v>
      </c>
      <c r="J243">
        <v>0.19925532192303499</v>
      </c>
      <c r="K243">
        <v>1.4642783067810028E-3</v>
      </c>
    </row>
    <row r="244" spans="3:11">
      <c r="C244">
        <v>241</v>
      </c>
      <c r="D244">
        <v>192400</v>
      </c>
      <c r="E244">
        <v>0.21419579140039199</v>
      </c>
      <c r="F244">
        <v>0.49671452262990201</v>
      </c>
      <c r="G244">
        <v>0.99775265185626905</v>
      </c>
      <c r="H244">
        <v>0.49538633466329102</v>
      </c>
      <c r="I244">
        <v>0.21267837462787401</v>
      </c>
      <c r="J244">
        <v>0.21419579140039199</v>
      </c>
      <c r="K244">
        <v>1.5174167725179877E-3</v>
      </c>
    </row>
    <row r="245" spans="3:11">
      <c r="C245">
        <v>242</v>
      </c>
      <c r="D245">
        <v>193200</v>
      </c>
      <c r="E245">
        <v>0.22960959938490499</v>
      </c>
      <c r="F245">
        <v>0.52284418952637401</v>
      </c>
      <c r="G245">
        <v>1.0359516919599401</v>
      </c>
      <c r="H245">
        <v>0.52149399632486704</v>
      </c>
      <c r="I245">
        <v>0.228040486007374</v>
      </c>
      <c r="J245">
        <v>0.22960959938490499</v>
      </c>
      <c r="K245">
        <v>1.5691133775309896E-3</v>
      </c>
    </row>
    <row r="246" spans="3:11">
      <c r="C246">
        <v>243</v>
      </c>
      <c r="D246">
        <v>194000</v>
      </c>
      <c r="E246">
        <v>0.24548746119282899</v>
      </c>
      <c r="F246">
        <v>0.54935687596912297</v>
      </c>
      <c r="G246">
        <v>1.07409603417458</v>
      </c>
      <c r="H246">
        <v>0.54798681133803495</v>
      </c>
      <c r="I246">
        <v>0.24386821595661501</v>
      </c>
      <c r="J246">
        <v>0.24548746119282899</v>
      </c>
      <c r="K246">
        <v>1.6192452362139842E-3</v>
      </c>
    </row>
    <row r="247" spans="3:11">
      <c r="C247">
        <v>244</v>
      </c>
      <c r="D247">
        <v>194800</v>
      </c>
      <c r="E247">
        <v>0.26181981261206</v>
      </c>
      <c r="F247">
        <v>0.57622672882910198</v>
      </c>
      <c r="G247">
        <v>1.1121396023186101</v>
      </c>
      <c r="H247">
        <v>0.57483898523589305</v>
      </c>
      <c r="I247">
        <v>0.26015212100856899</v>
      </c>
      <c r="J247">
        <v>0.26181981261206</v>
      </c>
      <c r="K247">
        <v>1.6676916034910061E-3</v>
      </c>
    </row>
    <row r="248" spans="3:11">
      <c r="C248">
        <v>245</v>
      </c>
      <c r="D248">
        <v>195600</v>
      </c>
      <c r="E248">
        <v>0.278596815663193</v>
      </c>
      <c r="F248">
        <v>0.60342779424878701</v>
      </c>
      <c r="G248">
        <v>1.1500372877248699</v>
      </c>
      <c r="H248">
        <v>0.60202461762214998</v>
      </c>
      <c r="I248">
        <v>0.27688248139538102</v>
      </c>
      <c r="J248">
        <v>0.278596815663193</v>
      </c>
      <c r="K248">
        <v>1.7143342678119788E-3</v>
      </c>
    </row>
    <row r="249" spans="3:11">
      <c r="C249">
        <v>246</v>
      </c>
      <c r="D249">
        <v>196400</v>
      </c>
      <c r="E249">
        <v>0.29580836452553799</v>
      </c>
      <c r="F249">
        <v>0.63093404504877904</v>
      </c>
      <c r="G249">
        <v>1.1877449959922299</v>
      </c>
      <c r="H249">
        <v>0.62951772949564899</v>
      </c>
      <c r="I249">
        <v>0.29404930667291701</v>
      </c>
      <c r="J249">
        <v>0.29580836452553799</v>
      </c>
      <c r="K249">
        <v>1.7590578526209821E-3</v>
      </c>
    </row>
    <row r="250" spans="3:11">
      <c r="C250">
        <v>247</v>
      </c>
      <c r="D250">
        <v>197200</v>
      </c>
      <c r="E250">
        <v>0.31344409162445902</v>
      </c>
      <c r="F250">
        <v>0.65871940783521798</v>
      </c>
      <c r="G250">
        <v>1.22521969066291</v>
      </c>
      <c r="H250">
        <v>0.65729229028922598</v>
      </c>
      <c r="I250">
        <v>0.31164234159429199</v>
      </c>
      <c r="J250">
        <v>0.31344409162445902</v>
      </c>
      <c r="K250">
        <v>1.8017500301670264E-3</v>
      </c>
    </row>
    <row r="251" spans="3:11">
      <c r="C251">
        <v>248</v>
      </c>
      <c r="D251">
        <v>198000</v>
      </c>
      <c r="E251">
        <v>0.33149337387642802</v>
      </c>
      <c r="F251">
        <v>0.686757789777108</v>
      </c>
      <c r="G251">
        <v>1.26241943382598</v>
      </c>
      <c r="H251">
        <v>0.68532224459199398</v>
      </c>
      <c r="I251">
        <v>0.32965107217017597</v>
      </c>
      <c r="J251">
        <v>0.33149337387642802</v>
      </c>
      <c r="K251">
        <v>1.8423017062520475E-3</v>
      </c>
    </row>
    <row r="252" spans="3:11">
      <c r="C252">
        <v>249</v>
      </c>
      <c r="D252">
        <v>198800</v>
      </c>
      <c r="E252">
        <v>0.34994533908796799</v>
      </c>
      <c r="F252">
        <v>0.71502310502375899</v>
      </c>
      <c r="G252">
        <v>1.2993034236547401</v>
      </c>
      <c r="H252">
        <v>0.713581538525216</v>
      </c>
      <c r="I252">
        <v>0.34806473188068499</v>
      </c>
      <c r="J252">
        <v>0.34994533908796799</v>
      </c>
      <c r="K252">
        <v>1.8806072072830027E-3</v>
      </c>
    </row>
    <row r="253" spans="3:11">
      <c r="C253">
        <v>250</v>
      </c>
      <c r="D253">
        <v>199600</v>
      </c>
      <c r="E253">
        <v>0.36878887250452203</v>
      </c>
      <c r="F253">
        <v>0.74348930073365505</v>
      </c>
      <c r="G253">
        <v>1.33583202889348</v>
      </c>
      <c r="H253">
        <v>0.74204414574298605</v>
      </c>
      <c r="I253">
        <v>0.36687230803280801</v>
      </c>
      <c r="J253">
        <v>0.36878887250452203</v>
      </c>
      <c r="K253">
        <v>1.9165644717140107E-3</v>
      </c>
    </row>
    <row r="254" spans="3:11">
      <c r="C254">
        <v>251</v>
      </c>
      <c r="D254">
        <v>200400</v>
      </c>
      <c r="E254">
        <v>0.38801262350572202</v>
      </c>
      <c r="F254">
        <v>0.77213038268719303</v>
      </c>
      <c r="G254">
        <v>1.37196682031573</v>
      </c>
      <c r="H254">
        <v>0.77068409303006702</v>
      </c>
      <c r="I254">
        <v>0.38606254826631298</v>
      </c>
      <c r="J254">
        <v>0.38801262350572202</v>
      </c>
      <c r="K254">
        <v>1.9500752394090437E-3</v>
      </c>
    </row>
    <row r="255" spans="3:11">
      <c r="C255">
        <v>252</v>
      </c>
      <c r="D255">
        <v>201200</v>
      </c>
      <c r="E255">
        <v>0.407605012442398</v>
      </c>
      <c r="F255">
        <v>0.80092044045692401</v>
      </c>
      <c r="G255">
        <v>1.4076705991832601</v>
      </c>
      <c r="H255">
        <v>0.79947548547034397</v>
      </c>
      <c r="I255">
        <v>0.405623967208462</v>
      </c>
      <c r="J255">
        <v>0.407605012442398</v>
      </c>
      <c r="K255">
        <v>1.9810452339359963E-3</v>
      </c>
    </row>
    <row r="256" spans="3:11">
      <c r="C256">
        <v>253</v>
      </c>
      <c r="D256">
        <v>202000</v>
      </c>
      <c r="E256">
        <v>0.42755423761186701</v>
      </c>
      <c r="F256">
        <v>0.82983367211009895</v>
      </c>
      <c r="G256">
        <v>1.4429074227412</v>
      </c>
      <c r="H256">
        <v>0.82839253116053602</v>
      </c>
      <c r="I256">
        <v>0.425544853274268</v>
      </c>
      <c r="J256">
        <v>0.42755423761186701</v>
      </c>
      <c r="K256">
        <v>2.0093843375990073E-3</v>
      </c>
    </row>
    <row r="257" spans="3:11">
      <c r="C257">
        <v>254</v>
      </c>
      <c r="D257">
        <v>202800</v>
      </c>
      <c r="E257">
        <v>0.44784828236663698</v>
      </c>
      <c r="F257">
        <v>0.85884440841952803</v>
      </c>
      <c r="G257">
        <v>1.4776426267906799</v>
      </c>
      <c r="H257">
        <v>0.85740956544495806</v>
      </c>
      <c r="I257">
        <v>0.445813275607717</v>
      </c>
      <c r="J257">
        <v>0.44784828236663698</v>
      </c>
      <c r="K257">
        <v>2.0350067589199883E-3</v>
      </c>
    </row>
    <row r="258" spans="3:11">
      <c r="C258">
        <v>255</v>
      </c>
      <c r="D258">
        <v>203600</v>
      </c>
      <c r="E258">
        <v>0.46847492235292598</v>
      </c>
      <c r="F258">
        <v>0.887927136559994</v>
      </c>
      <c r="G258">
        <v>1.51184284538627</v>
      </c>
      <c r="H258">
        <v>0.88650107464832595</v>
      </c>
      <c r="I258">
        <v>0.46641709115949098</v>
      </c>
      <c r="J258">
        <v>0.46847492235292598</v>
      </c>
      <c r="K258">
        <v>2.0578311934350002E-3</v>
      </c>
    </row>
    <row r="259" spans="3:11">
      <c r="C259">
        <v>256</v>
      </c>
      <c r="D259">
        <v>204400</v>
      </c>
      <c r="E259">
        <v>0.489421732874045</v>
      </c>
      <c r="F259">
        <v>0.91705652326868203</v>
      </c>
      <c r="G259">
        <v>1.5454760277105599</v>
      </c>
      <c r="H259">
        <v>0.91564171928481097</v>
      </c>
      <c r="I259">
        <v>0.48734395189707302</v>
      </c>
      <c r="J259">
        <v>0.489421732874045</v>
      </c>
      <c r="K259">
        <v>2.0777809769719768E-3</v>
      </c>
    </row>
    <row r="260" spans="3:11">
      <c r="C260">
        <v>257</v>
      </c>
      <c r="D260">
        <v>205200</v>
      </c>
      <c r="E260">
        <v>0.51067609637461697</v>
      </c>
      <c r="F260">
        <v>0.946207437449331</v>
      </c>
      <c r="G260">
        <v>1.5785114521835</v>
      </c>
      <c r="H260">
        <v>0.94480635672274205</v>
      </c>
      <c r="I260">
        <v>0.50858131214312297</v>
      </c>
      <c r="J260">
        <v>0.51067609637461697</v>
      </c>
      <c r="K260">
        <v>2.0947842314940068E-3</v>
      </c>
    </row>
    <row r="261" spans="3:11">
      <c r="C261">
        <v>258</v>
      </c>
      <c r="D261">
        <v>206000</v>
      </c>
      <c r="E261">
        <v>0.53222521004079304</v>
      </c>
      <c r="F261">
        <v>0.97535497220107803</v>
      </c>
      <c r="G261">
        <v>1.6109197378683699</v>
      </c>
      <c r="H261">
        <v>0.97397006328560998</v>
      </c>
      <c r="I261">
        <v>0.53011643603793801</v>
      </c>
      <c r="J261">
        <v>0.53222521004079304</v>
      </c>
      <c r="K261">
        <v>2.1087740028550295E-3</v>
      </c>
    </row>
    <row r="262" spans="3:11">
      <c r="C262">
        <v>259</v>
      </c>
      <c r="D262">
        <v>206800</v>
      </c>
      <c r="E262">
        <v>0.554056093512313</v>
      </c>
      <c r="F262">
        <v>1.00447446625418</v>
      </c>
      <c r="G262">
        <v>1.64267285324076</v>
      </c>
      <c r="H262">
        <v>1.00310815577121</v>
      </c>
      <c r="I262">
        <v>0.55193640512166198</v>
      </c>
      <c r="J262">
        <v>0.554056093512313</v>
      </c>
      <c r="K262">
        <v>2.11968839065102E-3</v>
      </c>
    </row>
    <row r="263" spans="3:11">
      <c r="C263">
        <v>260</v>
      </c>
      <c r="D263">
        <v>207600</v>
      </c>
      <c r="E263">
        <v>0.57615559670128602</v>
      </c>
      <c r="F263">
        <v>1.0335415247961499</v>
      </c>
      <c r="G263">
        <v>1.67374412239086</v>
      </c>
      <c r="H263">
        <v>1.0321962123720601</v>
      </c>
      <c r="I263">
        <v>0.57402812603185105</v>
      </c>
      <c r="J263">
        <v>0.57615559670128602</v>
      </c>
      <c r="K263">
        <v>2.1274706694349721E-3</v>
      </c>
    </row>
    <row r="264" spans="3:11">
      <c r="C264">
        <v>261</v>
      </c>
      <c r="D264">
        <v>208400</v>
      </c>
      <c r="E264">
        <v>0.59851040771326902</v>
      </c>
      <c r="F264">
        <v>1.0625320396728799</v>
      </c>
      <c r="G264">
        <v>1.70410822873253</v>
      </c>
      <c r="H264">
        <v>1.0612100929813999</v>
      </c>
      <c r="I264">
        <v>0.59637833831187304</v>
      </c>
      <c r="J264">
        <v>0.59851040771326902</v>
      </c>
      <c r="K264">
        <v>2.1320694013959862E-3</v>
      </c>
    </row>
    <row r="265" spans="3:11">
      <c r="C265">
        <v>262</v>
      </c>
      <c r="D265">
        <v>209200</v>
      </c>
      <c r="E265">
        <v>0.62110706086591005</v>
      </c>
      <c r="F265">
        <v>1.09142220895092</v>
      </c>
      <c r="G265">
        <v>1.7337412162963699</v>
      </c>
      <c r="H265">
        <v>1.0901259588702801</v>
      </c>
      <c r="I265">
        <v>0.61897362232559905</v>
      </c>
      <c r="J265">
        <v>0.62110706086591005</v>
      </c>
      <c r="K265">
        <v>2.1334385403110057E-3</v>
      </c>
    </row>
    <row r="266" spans="3:11">
      <c r="C266">
        <v>263</v>
      </c>
      <c r="D266">
        <v>210000</v>
      </c>
      <c r="E266">
        <v>0.64393194480010196</v>
      </c>
      <c r="F266">
        <v>1.12018855582798</v>
      </c>
      <c r="G266">
        <v>1.7626204886863099</v>
      </c>
      <c r="H266">
        <v>1.1189202917227099</v>
      </c>
      <c r="I266">
        <v>0.64180040727374799</v>
      </c>
      <c r="J266">
        <v>0.64393194480010196</v>
      </c>
      <c r="K266">
        <v>2.1315375263539771E-3</v>
      </c>
    </row>
    <row r="267" spans="3:11">
      <c r="C267">
        <v>264</v>
      </c>
      <c r="D267">
        <v>210800</v>
      </c>
      <c r="E267">
        <v>0.66697131067894</v>
      </c>
      <c r="F267">
        <v>1.14880794688016</v>
      </c>
      <c r="G267">
        <v>1.7907248057821099</v>
      </c>
      <c r="H267">
        <v>1.1475699120165901</v>
      </c>
      <c r="I267">
        <v>0.66484497930717201</v>
      </c>
      <c r="J267">
        <v>0.66697131067894</v>
      </c>
      <c r="K267">
        <v>2.1263313717679866E-3</v>
      </c>
    </row>
    <row r="268" spans="3:11">
      <c r="C268">
        <v>265</v>
      </c>
      <c r="D268">
        <v>211600</v>
      </c>
      <c r="E268">
        <v>0.69021128046953395</v>
      </c>
      <c r="F268">
        <v>1.17725760963562</v>
      </c>
      <c r="G268">
        <v>1.8180342782721901</v>
      </c>
      <c r="H268">
        <v>1.1760519967399099</v>
      </c>
      <c r="I268">
        <v>0.68809348973231099</v>
      </c>
      <c r="J268">
        <v>0.69021128046953395</v>
      </c>
      <c r="K268">
        <v>2.1177907372229576E-3</v>
      </c>
    </row>
    <row r="269" spans="3:11">
      <c r="C269">
        <v>266</v>
      </c>
      <c r="D269">
        <v>212400</v>
      </c>
      <c r="E269">
        <v>0.713637855302517</v>
      </c>
      <c r="F269">
        <v>1.2055151494655401</v>
      </c>
      <c r="G269">
        <v>1.8445303601031</v>
      </c>
      <c r="H269">
        <v>1.20434409643254</v>
      </c>
      <c r="I269">
        <v>0.71153196330398705</v>
      </c>
      <c r="J269">
        <v>0.713637855302517</v>
      </c>
      <c r="K269">
        <v>2.1058919985299518E-3</v>
      </c>
    </row>
    <row r="270" spans="3:11">
      <c r="C270">
        <v>267</v>
      </c>
      <c r="D270">
        <v>213200</v>
      </c>
      <c r="E270">
        <v>0.73723692390450701</v>
      </c>
      <c r="F270">
        <v>1.2335585657844801</v>
      </c>
      <c r="G270">
        <v>1.87019583893332</v>
      </c>
      <c r="H270">
        <v>1.23242415154512</v>
      </c>
      <c r="I270">
        <v>0.73514630660061797</v>
      </c>
      <c r="J270">
        <v>0.73723692390450701</v>
      </c>
      <c r="K270">
        <v>2.0906173038890419E-3</v>
      </c>
    </row>
    <row r="271" spans="3:11">
      <c r="C271">
        <v>268</v>
      </c>
      <c r="D271">
        <v>214000</v>
      </c>
      <c r="E271">
        <v>0.760994271098137</v>
      </c>
      <c r="F271">
        <v>1.26136626755346</v>
      </c>
      <c r="G271">
        <v>1.8950148246806899</v>
      </c>
      <c r="H271">
        <v>1.2602705081080201</v>
      </c>
      <c r="I271">
        <v>0.758922316476905</v>
      </c>
      <c r="J271">
        <v>0.760994271098137</v>
      </c>
      <c r="K271">
        <v>2.0719546212319973E-3</v>
      </c>
    </row>
    <row r="272" spans="3:11">
      <c r="C272">
        <v>269</v>
      </c>
      <c r="D272">
        <v>214800</v>
      </c>
      <c r="E272">
        <v>0.78489558636474999</v>
      </c>
      <c r="F272">
        <v>1.28891708808011</v>
      </c>
      <c r="G272">
        <v>1.91897273625327</v>
      </c>
      <c r="H272">
        <v>1.2878619327041501</v>
      </c>
      <c r="I272">
        <v>0.78284568858897496</v>
      </c>
      <c r="J272">
        <v>0.78489558636474999</v>
      </c>
      <c r="K272">
        <v>2.0498977757750225E-3</v>
      </c>
    </row>
    <row r="273" spans="3:11">
      <c r="C273">
        <v>270</v>
      </c>
      <c r="D273">
        <v>215600</v>
      </c>
      <c r="E273">
        <v>0.808926472464499</v>
      </c>
      <c r="F273">
        <v>1.3161902991116801</v>
      </c>
      <c r="G273">
        <v>1.94205628655436</v>
      </c>
      <c r="H273">
        <v>1.3151776267408599</v>
      </c>
      <c r="I273">
        <v>0.80690202598688299</v>
      </c>
      <c r="J273">
        <v>0.808926472464499</v>
      </c>
      <c r="K273">
        <v>2.0244464776160154E-3</v>
      </c>
    </row>
    <row r="274" spans="3:11">
      <c r="C274">
        <v>271</v>
      </c>
      <c r="D274">
        <v>216400</v>
      </c>
      <c r="E274">
        <v>0.83307245410867703</v>
      </c>
      <c r="F274">
        <v>1.34316562421735</v>
      </c>
      <c r="G274">
        <v>1.96425346585266</v>
      </c>
      <c r="H274">
        <v>1.3421972400169</v>
      </c>
      <c r="I274">
        <v>0.83107684776939506</v>
      </c>
      <c r="J274">
        <v>0.83307245410867703</v>
      </c>
      <c r="K274">
        <v>1.9956063392819745E-3</v>
      </c>
    </row>
    <row r="275" spans="3:11">
      <c r="C275">
        <v>272</v>
      </c>
      <c r="D275">
        <v>217200</v>
      </c>
      <c r="E275">
        <v>0.857318986679106</v>
      </c>
      <c r="F275">
        <v>1.36982325145794</v>
      </c>
      <c r="G275">
        <v>1.9855535236088699</v>
      </c>
      <c r="H275">
        <v>1.36890088358199</v>
      </c>
      <c r="I275">
        <v>0.85535559779582804</v>
      </c>
      <c r="J275">
        <v>0.857318986679106</v>
      </c>
      <c r="K275">
        <v>1.9633888832779611E-3</v>
      </c>
    </row>
    <row r="276" spans="3:11">
      <c r="C276">
        <v>273</v>
      </c>
      <c r="D276">
        <v>218000</v>
      </c>
      <c r="E276">
        <v>0.881651464989199</v>
      </c>
      <c r="F276">
        <v>1.3961438453417101</v>
      </c>
      <c r="G276">
        <v>2.0059469488495099</v>
      </c>
      <c r="H276">
        <v>1.3952691418871901</v>
      </c>
      <c r="I276">
        <v>0.87972365344977299</v>
      </c>
      <c r="J276">
        <v>0.881651464989199</v>
      </c>
      <c r="K276">
        <v>1.9278115394260054E-3</v>
      </c>
    </row>
    <row r="277" spans="3:11">
      <c r="C277">
        <v>274</v>
      </c>
      <c r="D277">
        <v>218800</v>
      </c>
      <c r="E277">
        <v>0.90605523208162297</v>
      </c>
      <c r="F277">
        <v>1.42210855806631</v>
      </c>
      <c r="G277">
        <v>2.0254254491789401</v>
      </c>
      <c r="H277">
        <v>1.4212830842255799</v>
      </c>
      <c r="I277">
        <v>0.90416633444941696</v>
      </c>
      <c r="J277">
        <v>0.90605523208162297</v>
      </c>
      <c r="K277">
        <v>1.8888976322060103E-3</v>
      </c>
    </row>
    <row r="278" spans="3:11">
      <c r="C278">
        <v>275</v>
      </c>
      <c r="D278">
        <v>219600</v>
      </c>
      <c r="E278">
        <v>0.93051558805704104</v>
      </c>
      <c r="F278">
        <v>1.44769904004787</v>
      </c>
      <c r="G278">
        <v>2.0439819285194201</v>
      </c>
      <c r="H278">
        <v>1.44692427546361</v>
      </c>
      <c r="I278">
        <v>0.92866891169917598</v>
      </c>
      <c r="J278">
        <v>0.93051558805704104</v>
      </c>
      <c r="K278">
        <v>1.8466763578650625E-3</v>
      </c>
    </row>
    <row r="279" spans="3:11">
      <c r="C279">
        <v>276</v>
      </c>
      <c r="D279">
        <v>220400</v>
      </c>
      <c r="E279">
        <v>0.95501779892877903</v>
      </c>
      <c r="F279">
        <v>1.4728974497390399</v>
      </c>
      <c r="G279">
        <v>2.0616104636681398</v>
      </c>
      <c r="H279">
        <v>1.4721747860646699</v>
      </c>
      <c r="I279">
        <v>0.95321661617730702</v>
      </c>
      <c r="J279">
        <v>0.95501779892877903</v>
      </c>
      <c r="K279">
        <v>1.801182751472008E-3</v>
      </c>
    </row>
    <row r="280" spans="3:11">
      <c r="C280">
        <v>277</v>
      </c>
      <c r="D280">
        <v>221200</v>
      </c>
      <c r="E280">
        <v>0.97954710549800705</v>
      </c>
      <c r="F280">
        <v>1.49768646273916</v>
      </c>
      <c r="G280">
        <v>2.0783062797588099</v>
      </c>
      <c r="H280">
        <v>1.49701720140724</v>
      </c>
      <c r="I280">
        <v>0.97779464785412495</v>
      </c>
      <c r="J280">
        <v>0.97954710549800705</v>
      </c>
      <c r="K280">
        <v>1.7524576438820993E-3</v>
      </c>
    </row>
    <row r="281" spans="3:11">
      <c r="C281">
        <v>278</v>
      </c>
      <c r="D281">
        <v>222000</v>
      </c>
      <c r="E281">
        <v>1.0040887322441401</v>
      </c>
      <c r="F281">
        <v>1.5220492802001799</v>
      </c>
      <c r="G281">
        <v>2.0940657247232801</v>
      </c>
      <c r="H281">
        <v>1.5214346304008499</v>
      </c>
      <c r="I281">
        <v>1.0023881846354199</v>
      </c>
      <c r="J281">
        <v>1.0040887322441401</v>
      </c>
      <c r="K281">
        <v>1.7005476087201821E-3</v>
      </c>
    </row>
    <row r="282" spans="3:11">
      <c r="C282">
        <v>279</v>
      </c>
      <c r="D282">
        <v>222800</v>
      </c>
      <c r="E282">
        <v>1.0286278962250099</v>
      </c>
      <c r="F282">
        <v>1.5459696365333</v>
      </c>
      <c r="G282">
        <v>2.1088862428433801</v>
      </c>
      <c r="H282">
        <v>1.54541071340435</v>
      </c>
      <c r="I282">
        <v>1.0269823913257199</v>
      </c>
      <c r="J282">
        <v>1.0286278962250099</v>
      </c>
      <c r="K282">
        <v>1.6455048992900512E-3</v>
      </c>
    </row>
    <row r="283" spans="3:11">
      <c r="C283">
        <v>280</v>
      </c>
      <c r="D283">
        <v>223600</v>
      </c>
      <c r="E283">
        <v>1.05314981598155</v>
      </c>
      <c r="F283">
        <v>1.56943180642188</v>
      </c>
      <c r="G283">
        <v>2.1227663473781702</v>
      </c>
      <c r="H283">
        <v>1.5689296294513899</v>
      </c>
      <c r="I283">
        <v>1.0515624286058201</v>
      </c>
      <c r="J283">
        <v>1.05314981598155</v>
      </c>
      <c r="K283">
        <v>1.5873873757299428E-3</v>
      </c>
    </row>
    <row r="284" spans="3:11">
      <c r="C284">
        <v>281</v>
      </c>
      <c r="D284">
        <v>224400</v>
      </c>
      <c r="E284">
        <v>1.07763972044159</v>
      </c>
      <c r="F284">
        <v>1.59242061114706</v>
      </c>
      <c r="G284">
        <v>2.1357055922899999</v>
      </c>
      <c r="H284">
        <v>1.59197610278927</v>
      </c>
      <c r="I284">
        <v>1.0761134620192301</v>
      </c>
      <c r="J284">
        <v>1.07763972044159</v>
      </c>
      <c r="K284">
        <v>1.5262584223598719E-3</v>
      </c>
    </row>
    <row r="285" spans="3:11">
      <c r="C285">
        <v>282</v>
      </c>
      <c r="D285">
        <v>225200</v>
      </c>
      <c r="E285">
        <v>1.10208285781739</v>
      </c>
      <c r="F285">
        <v>1.6149214242335399</v>
      </c>
      <c r="G285">
        <v>2.1477045442545899</v>
      </c>
      <c r="H285">
        <v>1.6145354087378201</v>
      </c>
      <c r="I285">
        <v>1.1006206709620601</v>
      </c>
      <c r="J285">
        <v>1.10208285781739</v>
      </c>
      <c r="K285">
        <v>1.46218685532995E-3</v>
      </c>
    </row>
    <row r="286" spans="3:11">
      <c r="C286">
        <v>283</v>
      </c>
      <c r="D286">
        <v>226000</v>
      </c>
      <c r="E286">
        <v>1.12646450449151</v>
      </c>
      <c r="F286">
        <v>1.63692017642339</v>
      </c>
      <c r="G286">
        <v>2.1587647559293002</v>
      </c>
      <c r="H286">
        <v>1.63659337887588</v>
      </c>
      <c r="I286">
        <v>1.1250692576707499</v>
      </c>
      <c r="J286">
        <v>1.12646450449151</v>
      </c>
      <c r="K286">
        <v>1.3952468207600877E-3</v>
      </c>
    </row>
    <row r="287" spans="3:11">
      <c r="C287">
        <v>284</v>
      </c>
      <c r="D287">
        <v>226800</v>
      </c>
      <c r="E287">
        <v>1.1507699738857999</v>
      </c>
      <c r="F287">
        <v>1.6584033599868599</v>
      </c>
      <c r="G287">
        <v>2.1688887292854702</v>
      </c>
      <c r="H287">
        <v>1.6581364055638801</v>
      </c>
      <c r="I287">
        <v>1.1494444562022701</v>
      </c>
      <c r="J287">
        <v>1.1507699738857999</v>
      </c>
      <c r="K287">
        <v>1.3255176835298421E-3</v>
      </c>
    </row>
    <row r="288" spans="3:11">
      <c r="C288">
        <v>285</v>
      </c>
      <c r="D288">
        <v>227600</v>
      </c>
      <c r="E288">
        <v>1.1749846253080201</v>
      </c>
      <c r="F288">
        <v>1.67935803237959</v>
      </c>
      <c r="G288">
        <v>2.1780798554868599</v>
      </c>
      <c r="H288">
        <v>1.679151445812</v>
      </c>
      <c r="I288">
        <v>1.17373154140109</v>
      </c>
      <c r="J288">
        <v>1.1749846253080201</v>
      </c>
      <c r="K288">
        <v>1.2530839069300193E-3</v>
      </c>
    </row>
    <row r="289" spans="3:11">
      <c r="C289">
        <v>286</v>
      </c>
      <c r="D289">
        <v>228400</v>
      </c>
      <c r="E289">
        <v>1.19909387277082</v>
      </c>
      <c r="F289">
        <v>1.69977181925634</v>
      </c>
      <c r="G289">
        <v>2.18634243375719</v>
      </c>
      <c r="H289">
        <v>1.69962602450314</v>
      </c>
      <c r="I289">
        <v>1.1979158378477299</v>
      </c>
      <c r="J289">
        <v>1.19909387277082</v>
      </c>
      <c r="K289">
        <v>1.1780349230900988E-3</v>
      </c>
    </row>
    <row r="290" spans="3:11">
      <c r="C290">
        <v>287</v>
      </c>
      <c r="D290">
        <v>229200</v>
      </c>
      <c r="E290">
        <v>1.22308319377778</v>
      </c>
      <c r="F290">
        <v>1.7196329168522899</v>
      </c>
      <c r="G290">
        <v>2.1936819546571198</v>
      </c>
      <c r="H290">
        <v>1.7195482369755499</v>
      </c>
      <c r="I290">
        <v>1.2219827287829601</v>
      </c>
      <c r="J290">
        <v>1.22308319377778</v>
      </c>
      <c r="K290">
        <v>1.1004649948198608E-3</v>
      </c>
    </row>
    <row r="291" spans="3:11">
      <c r="C291">
        <v>288</v>
      </c>
      <c r="D291">
        <v>230000</v>
      </c>
      <c r="E291">
        <v>1.2469381380712401</v>
      </c>
      <c r="F291">
        <v>1.7389300937429499</v>
      </c>
      <c r="G291">
        <v>2.2001048660722602</v>
      </c>
      <c r="H291">
        <v>1.73890675097672</v>
      </c>
      <c r="I291">
        <v>1.2459176650025601</v>
      </c>
      <c r="J291">
        <v>1.2469381380712401</v>
      </c>
      <c r="K291">
        <v>1.0204730686800279E-3</v>
      </c>
    </row>
    <row r="292" spans="3:11">
      <c r="C292">
        <v>289</v>
      </c>
      <c r="D292">
        <v>230800</v>
      </c>
      <c r="E292">
        <v>1.2706443363365401</v>
      </c>
      <c r="F292">
        <v>1.75765269199496</v>
      </c>
      <c r="G292">
        <v>2.2056156839962102</v>
      </c>
      <c r="H292">
        <v>1.75769080805525</v>
      </c>
      <c r="I292">
        <v>1.2697061737167801</v>
      </c>
      <c r="J292">
        <v>1.2706443363365401</v>
      </c>
      <c r="K292">
        <v>9.3816261975998572E-4</v>
      </c>
    </row>
    <row r="293" spans="3:11">
      <c r="C293">
        <v>290</v>
      </c>
      <c r="D293">
        <v>231600</v>
      </c>
      <c r="E293">
        <v>1.2941875088575601</v>
      </c>
      <c r="F293">
        <v>1.7757906277200799</v>
      </c>
      <c r="G293">
        <v>2.2102158972758401</v>
      </c>
      <c r="H293">
        <v>1.7758902244046</v>
      </c>
      <c r="I293">
        <v>1.29333386736929</v>
      </c>
      <c r="J293">
        <v>1.2941875088575601</v>
      </c>
      <c r="K293">
        <v>8.536414882700516E-4</v>
      </c>
    </row>
    <row r="294" spans="3:11">
      <c r="C294">
        <v>291</v>
      </c>
      <c r="D294">
        <v>232400</v>
      </c>
      <c r="E294">
        <v>1.3175534741183299</v>
      </c>
      <c r="F294">
        <v>1.79333439104546</v>
      </c>
      <c r="G294">
        <v>2.21392465221997</v>
      </c>
      <c r="H294">
        <v>1.7934953907530899</v>
      </c>
      <c r="I294">
        <v>1.3167864524099899</v>
      </c>
      <c r="J294">
        <v>1.3175534741183299</v>
      </c>
      <c r="K294">
        <v>7.6702170833997663E-4</v>
      </c>
    </row>
    <row r="295" spans="3:11">
      <c r="C295">
        <v>292</v>
      </c>
      <c r="D295">
        <v>233200</v>
      </c>
      <c r="E295">
        <v>1.34072815734533</v>
      </c>
      <c r="F295">
        <v>1.8102750455135299</v>
      </c>
      <c r="G295">
        <v>2.2168089872158201</v>
      </c>
      <c r="H295">
        <v>1.81049727121723</v>
      </c>
      <c r="I295">
        <v>1.3400497380162499</v>
      </c>
      <c r="J295">
        <v>1.34072815734533</v>
      </c>
      <c r="K295">
        <v>6.7841932908008218E-4</v>
      </c>
    </row>
    <row r="296" spans="3:11">
      <c r="C296">
        <v>293</v>
      </c>
      <c r="D296">
        <v>234000</v>
      </c>
      <c r="E296">
        <v>1.3636975989857001</v>
      </c>
      <c r="F296">
        <v>1.8266042269254601</v>
      </c>
      <c r="G296">
        <v>2.2188803008929501</v>
      </c>
      <c r="H296">
        <v>1.82688740369414</v>
      </c>
      <c r="I296">
        <v>1.3631096447572399</v>
      </c>
      <c r="J296">
        <v>1.3636975989857001</v>
      </c>
      <c r="K296">
        <v>5.8795422846014134E-4</v>
      </c>
    </row>
    <row r="297" spans="3:11">
      <c r="C297">
        <v>294</v>
      </c>
      <c r="D297">
        <v>234800</v>
      </c>
      <c r="E297">
        <v>1.3864479631158899</v>
      </c>
      <c r="F297">
        <v>1.84231414164239</v>
      </c>
      <c r="G297">
        <v>2.2198159088332599</v>
      </c>
      <c r="H297">
        <v>1.84265790339012</v>
      </c>
      <c r="I297">
        <v>1.3859522131956701</v>
      </c>
      <c r="J297">
        <v>1.3864479631158899</v>
      </c>
      <c r="K297">
        <v>4.9574992021983455E-4</v>
      </c>
    </row>
    <row r="298" spans="3:11">
      <c r="C298">
        <v>295</v>
      </c>
      <c r="D298">
        <v>235600</v>
      </c>
      <c r="E298">
        <v>1.4089655457759001</v>
      </c>
      <c r="F298">
        <v>1.8573975643590701</v>
      </c>
      <c r="G298">
        <v>2.2199059313913998</v>
      </c>
      <c r="H298">
        <v>1.85780145679786</v>
      </c>
      <c r="I298">
        <v>1.4085636124218099</v>
      </c>
      <c r="J298">
        <v>1.4089655457759001</v>
      </c>
      <c r="K298">
        <v>4.0193335409011155E-4</v>
      </c>
    </row>
    <row r="299" spans="3:11">
      <c r="C299">
        <v>296</v>
      </c>
      <c r="D299">
        <v>236400</v>
      </c>
      <c r="E299">
        <v>1.43123678322406</v>
      </c>
      <c r="F299">
        <v>1.8718478353647701</v>
      </c>
      <c r="G299">
        <v>2.2194194637762501</v>
      </c>
      <c r="H299">
        <v>1.87231129049989</v>
      </c>
      <c r="I299">
        <v>1.4309301485149499</v>
      </c>
      <c r="J299">
        <v>1.43123678322406</v>
      </c>
      <c r="K299">
        <v>3.0663470911007629E-4</v>
      </c>
    </row>
    <row r="300" spans="3:11">
      <c r="C300">
        <v>297</v>
      </c>
      <c r="D300">
        <v>237200</v>
      </c>
      <c r="E300">
        <v>1.4532482601072401</v>
      </c>
      <c r="F300">
        <v>1.8856588573067401</v>
      </c>
      <c r="G300">
        <v>2.21799357410042</v>
      </c>
      <c r="H300">
        <v>1.8861811617124</v>
      </c>
      <c r="I300">
        <v>1.4530382729270099</v>
      </c>
      <c r="J300">
        <v>1.4532482601072401</v>
      </c>
      <c r="K300">
        <v>2.0998718023013119E-4</v>
      </c>
    </row>
    <row r="301" spans="3:11">
      <c r="C301">
        <v>298</v>
      </c>
      <c r="D301">
        <v>238000</v>
      </c>
      <c r="E301">
        <v>1.4749867175418601</v>
      </c>
      <c r="F301">
        <v>1.8988250914717</v>
      </c>
      <c r="G301">
        <v>2.2157341728757101</v>
      </c>
      <c r="H301">
        <v>1.8994054756094001</v>
      </c>
      <c r="I301">
        <v>1.4748745907796399</v>
      </c>
      <c r="J301">
        <v>1.4749867175418601</v>
      </c>
      <c r="K301">
        <v>1.1212676222016604E-4</v>
      </c>
    </row>
    <row r="302" spans="3:11">
      <c r="C302">
        <v>299</v>
      </c>
      <c r="D302">
        <v>238800</v>
      </c>
      <c r="E302">
        <v>1.4964390611004299</v>
      </c>
      <c r="F302">
        <v>1.9113415536011</v>
      </c>
      <c r="G302">
        <v>2.2126656287131401</v>
      </c>
      <c r="H302">
        <v>1.9119794371690599</v>
      </c>
      <c r="I302">
        <v>1.49642586906727</v>
      </c>
      <c r="J302">
        <v>1.4964390611004299</v>
      </c>
      <c r="K302">
        <v>1.3192033159858951E-5</v>
      </c>
    </row>
    <row r="303" spans="3:11">
      <c r="C303">
        <v>300</v>
      </c>
      <c r="D303">
        <v>239600</v>
      </c>
      <c r="E303">
        <v>1.5175923686991899</v>
      </c>
      <c r="F303">
        <v>1.9232038092561501</v>
      </c>
      <c r="G303">
        <v>2.2088034819404099</v>
      </c>
      <c r="H303">
        <v>1.9238987575623701</v>
      </c>
      <c r="I303">
        <v>1.5176790447747901</v>
      </c>
      <c r="J303">
        <v>1.5175923686991899</v>
      </c>
      <c r="K303">
        <v>-8.6676075600200519E-5</v>
      </c>
    </row>
    <row r="304" spans="3:11">
      <c r="C304">
        <v>301</v>
      </c>
      <c r="D304">
        <v>240400</v>
      </c>
      <c r="E304">
        <v>1.5384338983819399</v>
      </c>
      <c r="F304">
        <v>1.9344079687467499</v>
      </c>
      <c r="G304">
        <v>2.20416822540682</v>
      </c>
      <c r="H304">
        <v>1.9351587291079599</v>
      </c>
      <c r="I304">
        <v>1.5386212329289399</v>
      </c>
      <c r="J304">
        <v>1.5384338983819399</v>
      </c>
      <c r="K304">
        <v>-1.8733454700003982E-4</v>
      </c>
    </row>
    <row r="305" spans="3:11">
      <c r="C305">
        <v>302</v>
      </c>
      <c r="D305">
        <v>241200</v>
      </c>
      <c r="E305">
        <v>1.55895109599519</v>
      </c>
      <c r="F305">
        <v>1.9449506816387701</v>
      </c>
      <c r="G305">
        <v>2.1987734375050398</v>
      </c>
      <c r="H305">
        <v>1.94575398764348</v>
      </c>
      <c r="I305">
        <v>1.55923973454142</v>
      </c>
      <c r="J305">
        <v>1.55895109599519</v>
      </c>
      <c r="K305">
        <v>-2.8863854622995788E-4</v>
      </c>
    </row>
    <row r="306" spans="3:11">
      <c r="C306">
        <v>303</v>
      </c>
      <c r="D306">
        <v>242000</v>
      </c>
      <c r="E306">
        <v>1.5791316027504201</v>
      </c>
      <c r="F306">
        <v>1.95482913088203</v>
      </c>
      <c r="G306">
        <v>2.19262775139596</v>
      </c>
      <c r="H306">
        <v>1.9556810143922201</v>
      </c>
      <c r="I306">
        <v>1.57952204429056</v>
      </c>
      <c r="J306">
        <v>1.5791316027504201</v>
      </c>
      <c r="K306">
        <v>-3.904415401398964E-4</v>
      </c>
    </row>
    <row r="307" spans="3:11">
      <c r="C307">
        <v>304</v>
      </c>
      <c r="D307">
        <v>242800</v>
      </c>
      <c r="E307">
        <v>1.59896326266848</v>
      </c>
      <c r="F307">
        <v>1.9640410266047501</v>
      </c>
      <c r="G307">
        <v>2.1857404751416301</v>
      </c>
      <c r="H307">
        <v>1.9649422687162299</v>
      </c>
      <c r="I307">
        <v>1.59945585792583</v>
      </c>
      <c r="J307">
        <v>1.59896326266848</v>
      </c>
      <c r="K307">
        <v>-4.9259525735001475E-4</v>
      </c>
    </row>
    <row r="308" spans="3:11">
      <c r="C308">
        <v>305</v>
      </c>
      <c r="D308">
        <v>243600</v>
      </c>
      <c r="E308">
        <v>1.61843412990196</v>
      </c>
      <c r="F308">
        <v>1.9725845992701401</v>
      </c>
      <c r="G308">
        <v>2.1781263255004202</v>
      </c>
      <c r="H308">
        <v>1.9735457458427099</v>
      </c>
      <c r="I308">
        <v>1.6190290799848299</v>
      </c>
      <c r="J308">
        <v>1.61843412990196</v>
      </c>
      <c r="K308">
        <v>-5.9495008286991613E-4</v>
      </c>
    </row>
    <row r="309" spans="3:11">
      <c r="C309">
        <v>306</v>
      </c>
      <c r="D309">
        <v>244400</v>
      </c>
      <c r="E309">
        <v>1.6375324759308501</v>
      </c>
      <c r="F309">
        <v>1.9804585917984401</v>
      </c>
      <c r="G309">
        <v>2.1698063394443099</v>
      </c>
      <c r="H309">
        <v>1.9814953161341</v>
      </c>
      <c r="I309">
        <v>1.6382298326010301</v>
      </c>
      <c r="J309">
        <v>1.6375324759308501</v>
      </c>
      <c r="K309">
        <v>-6.9735667018000491E-4</v>
      </c>
    </row>
    <row r="310" spans="3:11">
      <c r="C310">
        <v>307</v>
      </c>
      <c r="D310">
        <v>245200</v>
      </c>
      <c r="E310">
        <v>1.6562467966274099</v>
      </c>
      <c r="F310">
        <v>1.9876622544035001</v>
      </c>
      <c r="G310">
        <v>2.16080468215748</v>
      </c>
      <c r="H310">
        <v>1.98877885957051</v>
      </c>
      <c r="I310">
        <v>1.65704646413108</v>
      </c>
      <c r="J310">
        <v>1.6562467966274099</v>
      </c>
      <c r="K310">
        <v>-7.9966750367010953E-4</v>
      </c>
    </row>
    <row r="311" spans="3:11">
      <c r="C311">
        <v>308</v>
      </c>
      <c r="D311">
        <v>246000</v>
      </c>
      <c r="E311">
        <v>1.6745658191858199</v>
      </c>
      <c r="F311">
        <v>1.99419534720091</v>
      </c>
      <c r="G311">
        <v>2.1511441201522699</v>
      </c>
      <c r="H311">
        <v>1.9953700149569</v>
      </c>
      <c r="I311">
        <v>1.6754675530093901</v>
      </c>
      <c r="J311">
        <v>1.6745658191858199</v>
      </c>
      <c r="K311">
        <v>-9.0173382357017218E-4</v>
      </c>
    </row>
    <row r="312" spans="3:11">
      <c r="C312">
        <v>309</v>
      </c>
      <c r="D312">
        <v>246800</v>
      </c>
      <c r="E312">
        <v>1.6924785089124701</v>
      </c>
      <c r="F312">
        <v>2.0000581071836701</v>
      </c>
      <c r="G312">
        <v>2.1408418291504598</v>
      </c>
      <c r="H312">
        <v>2.0012488751967101</v>
      </c>
      <c r="I312">
        <v>1.69348190499374</v>
      </c>
      <c r="J312">
        <v>1.6924785089124701</v>
      </c>
      <c r="K312">
        <v>-1.0033960812698695E-3</v>
      </c>
    </row>
    <row r="313" spans="3:11">
      <c r="C313">
        <v>310</v>
      </c>
      <c r="D313">
        <v>247600</v>
      </c>
      <c r="E313">
        <v>1.7099740758729101</v>
      </c>
      <c r="F313">
        <v>2.0052511322801299</v>
      </c>
      <c r="G313">
        <v>2.1299084263759198</v>
      </c>
      <c r="H313">
        <v>2.00642395824736</v>
      </c>
      <c r="I313">
        <v>1.71107855688691</v>
      </c>
      <c r="J313">
        <v>1.7099740758729101</v>
      </c>
      <c r="K313">
        <v>-1.1044810139999583E-3</v>
      </c>
    </row>
    <row r="314" spans="3:11">
      <c r="C314">
        <v>311</v>
      </c>
      <c r="D314">
        <v>248400</v>
      </c>
      <c r="E314">
        <v>1.7270419813912199</v>
      </c>
      <c r="F314">
        <v>2.0097756860246201</v>
      </c>
      <c r="G314">
        <v>2.11835170104069</v>
      </c>
      <c r="H314">
        <v>2.0109307062395598</v>
      </c>
      <c r="I314">
        <v>1.7282468118508101</v>
      </c>
      <c r="J314">
        <v>1.7270419813912199</v>
      </c>
      <c r="K314">
        <v>-1.2048304595901893E-3</v>
      </c>
    </row>
    <row r="315" spans="3:11">
      <c r="C315">
        <v>312</v>
      </c>
      <c r="D315">
        <v>249200</v>
      </c>
      <c r="E315">
        <v>1.7436719443982001</v>
      </c>
      <c r="F315">
        <v>2.01363467530566</v>
      </c>
      <c r="G315">
        <v>2.10618235831623</v>
      </c>
      <c r="H315">
        <v>2.0148074427906701</v>
      </c>
      <c r="I315">
        <v>1.7449763026742799</v>
      </c>
      <c r="J315">
        <v>1.7436719443982001</v>
      </c>
      <c r="K315">
        <v>-1.3043582760798866E-3</v>
      </c>
    </row>
    <row r="316" spans="3:11">
      <c r="C316">
        <v>313</v>
      </c>
      <c r="D316">
        <v>250000</v>
      </c>
      <c r="E316">
        <v>1.7598539476242201</v>
      </c>
      <c r="F316">
        <v>2.0168286276651002</v>
      </c>
      <c r="G316">
        <v>2.09341725804624</v>
      </c>
      <c r="H316">
        <v>2.0180692730230501</v>
      </c>
      <c r="I316">
        <v>1.76125700205197</v>
      </c>
      <c r="J316">
        <v>1.7598539476242201</v>
      </c>
      <c r="K316">
        <v>-1.4030544277499057E-3</v>
      </c>
    </row>
    <row r="317" spans="3:11">
      <c r="C317">
        <v>314</v>
      </c>
      <c r="D317">
        <v>250800</v>
      </c>
      <c r="E317">
        <v>1.77557824363336</v>
      </c>
      <c r="F317">
        <v>2.0193478131344502</v>
      </c>
      <c r="G317">
        <v>2.080078024534</v>
      </c>
      <c r="H317">
        <v>2.0206893525303302</v>
      </c>
      <c r="I317">
        <v>1.77707906500928</v>
      </c>
      <c r="J317">
        <v>1.77557824363336</v>
      </c>
      <c r="K317">
        <v>-1.5008213759200029E-3</v>
      </c>
    </row>
    <row r="318" spans="3:11">
      <c r="C318">
        <v>315</v>
      </c>
      <c r="D318">
        <v>251600</v>
      </c>
      <c r="E318">
        <v>1.7908353606948</v>
      </c>
      <c r="F318">
        <v>2.02122751715009</v>
      </c>
      <c r="G318">
        <v>2.0661869266204702</v>
      </c>
      <c r="H318">
        <v>2.0226308642618398</v>
      </c>
      <c r="I318">
        <v>1.7924325428285499</v>
      </c>
      <c r="J318">
        <v>1.7908353606948</v>
      </c>
      <c r="K318">
        <v>-1.5971821337499303E-3</v>
      </c>
    </row>
    <row r="319" spans="3:11">
      <c r="C319">
        <v>316</v>
      </c>
      <c r="D319">
        <v>252400</v>
      </c>
      <c r="E319">
        <v>1.80561610848833</v>
      </c>
      <c r="F319">
        <v>2.0225718917162401</v>
      </c>
      <c r="G319">
        <v>2.0517636543228601</v>
      </c>
      <c r="H319">
        <v>2.0238931075258599</v>
      </c>
      <c r="I319">
        <v>1.8073073244798099</v>
      </c>
      <c r="J319">
        <v>1.80561610848833</v>
      </c>
      <c r="K319">
        <v>-1.6912159914799219E-3</v>
      </c>
    </row>
    <row r="320" spans="3:11">
      <c r="C320">
        <v>317</v>
      </c>
      <c r="D320">
        <v>253200</v>
      </c>
      <c r="E320">
        <v>1.81991158364019</v>
      </c>
      <c r="F320">
        <v>2.02302501566168</v>
      </c>
      <c r="G320">
        <v>2.03682498746547</v>
      </c>
      <c r="H320">
        <v>2.0244260937781702</v>
      </c>
      <c r="I320">
        <v>1.82169377455191</v>
      </c>
      <c r="J320">
        <v>1.81991158364019</v>
      </c>
      <c r="K320">
        <v>-1.7821909117199386E-3</v>
      </c>
    </row>
    <row r="321" spans="3:11">
      <c r="C321">
        <v>318</v>
      </c>
      <c r="D321">
        <v>254000</v>
      </c>
      <c r="E321">
        <v>1.8337131750861699</v>
      </c>
      <c r="F321">
        <v>2.0228959216909601</v>
      </c>
      <c r="G321">
        <v>2.0213865299982001</v>
      </c>
      <c r="H321">
        <v>2.0244844136062699</v>
      </c>
      <c r="I321">
        <v>1.83558400633915</v>
      </c>
      <c r="J321">
        <v>1.8337131750861699</v>
      </c>
      <c r="K321">
        <v>-1.870831252980043E-3</v>
      </c>
    </row>
    <row r="322" spans="3:11">
      <c r="C322">
        <v>319</v>
      </c>
      <c r="D322">
        <v>254800</v>
      </c>
      <c r="E322">
        <v>1.8470125692586199</v>
      </c>
      <c r="F322">
        <v>2.0222065267378202</v>
      </c>
      <c r="G322">
        <v>2.0054644092500902</v>
      </c>
      <c r="H322">
        <v>2.0238114189787701</v>
      </c>
      <c r="I322">
        <v>1.8489727082351799</v>
      </c>
      <c r="J322">
        <v>1.8470125692586199</v>
      </c>
      <c r="K322">
        <v>-1.9601389765599997E-3</v>
      </c>
    </row>
    <row r="323" spans="3:11">
      <c r="C323">
        <v>320</v>
      </c>
      <c r="D323">
        <v>255600</v>
      </c>
      <c r="E323">
        <v>1.8598017550941901</v>
      </c>
      <c r="F323">
        <v>2.02084889823408</v>
      </c>
      <c r="G323">
        <v>1.98907572646561</v>
      </c>
      <c r="H323">
        <v>2.0223431192519499</v>
      </c>
      <c r="I323">
        <v>1.86185597693391</v>
      </c>
      <c r="J323">
        <v>1.8598017550941901</v>
      </c>
      <c r="K323">
        <v>-2.0542218397199274E-3</v>
      </c>
    </row>
    <row r="324" spans="3:11">
      <c r="C324">
        <v>321</v>
      </c>
      <c r="D324">
        <v>256400</v>
      </c>
      <c r="E324">
        <v>1.87207302885948</v>
      </c>
      <c r="F324">
        <v>2.01883464897355</v>
      </c>
      <c r="G324">
        <v>1.97223805592159</v>
      </c>
      <c r="H324">
        <v>2.0203662760864001</v>
      </c>
      <c r="I324">
        <v>1.87422780566656</v>
      </c>
      <c r="J324">
        <v>1.87207302885948</v>
      </c>
      <c r="K324">
        <v>-2.1547768070799833E-3</v>
      </c>
    </row>
    <row r="325" spans="3:11">
      <c r="C325">
        <v>322</v>
      </c>
      <c r="D325">
        <v>257200</v>
      </c>
      <c r="E325">
        <v>1.8838189987914</v>
      </c>
      <c r="F325">
        <v>2.0161921683897002</v>
      </c>
      <c r="G325">
        <v>1.9549688752507299</v>
      </c>
      <c r="H325">
        <v>2.0177652560125199</v>
      </c>
      <c r="I325">
        <v>1.8860763798212199</v>
      </c>
      <c r="J325">
        <v>1.8838189987914</v>
      </c>
      <c r="K325">
        <v>-2.2573810298198715E-3</v>
      </c>
    </row>
    <row r="326" spans="3:11">
      <c r="C326">
        <v>323</v>
      </c>
      <c r="D326">
        <v>258000</v>
      </c>
      <c r="E326">
        <v>1.89503258954975</v>
      </c>
      <c r="F326">
        <v>2.01293214693631</v>
      </c>
      <c r="G326">
        <v>1.93728538543371</v>
      </c>
      <c r="H326">
        <v>2.0145324150665398</v>
      </c>
      <c r="I326">
        <v>1.89738389972843</v>
      </c>
      <c r="J326">
        <v>1.89503258954975</v>
      </c>
      <c r="K326">
        <v>-2.3513101786800661E-3</v>
      </c>
    </row>
    <row r="327" spans="3:11">
      <c r="C327">
        <v>324</v>
      </c>
      <c r="D327">
        <v>258800</v>
      </c>
      <c r="E327">
        <v>1.9057070464791801</v>
      </c>
      <c r="F327">
        <v>2.00907381616851</v>
      </c>
      <c r="G327">
        <v>1.9192046052638301</v>
      </c>
      <c r="H327">
        <v>2.0106910316907398</v>
      </c>
      <c r="I327">
        <v>1.90813195982515</v>
      </c>
      <c r="J327">
        <v>1.9057070464791801</v>
      </c>
      <c r="K327">
        <v>-2.4249133459699479E-3</v>
      </c>
    </row>
    <row r="328" spans="3:11">
      <c r="C328">
        <v>325</v>
      </c>
      <c r="D328">
        <v>259600</v>
      </c>
      <c r="E328">
        <v>1.9158359396778899</v>
      </c>
      <c r="F328">
        <v>2.0046270447864001</v>
      </c>
      <c r="G328">
        <v>1.9007434741481899</v>
      </c>
      <c r="H328">
        <v>2.0062495585289501</v>
      </c>
      <c r="I328">
        <v>1.9183099398944301</v>
      </c>
      <c r="J328">
        <v>1.9158359396778899</v>
      </c>
      <c r="K328">
        <v>-2.4740002165402064E-3</v>
      </c>
    </row>
    <row r="329" spans="3:11">
      <c r="C329">
        <v>326</v>
      </c>
      <c r="D329">
        <v>260400</v>
      </c>
      <c r="E329">
        <v>1.92541316787082</v>
      </c>
      <c r="F329">
        <v>1.9995890553376801</v>
      </c>
      <c r="G329">
        <v>1.8819188611812701</v>
      </c>
      <c r="H329">
        <v>2.0012100968591402</v>
      </c>
      <c r="I329">
        <v>1.92792012409382</v>
      </c>
      <c r="J329">
        <v>1.92541316787082</v>
      </c>
      <c r="K329">
        <v>-2.506956223000012E-3</v>
      </c>
    </row>
    <row r="330" spans="3:11">
      <c r="C330">
        <v>327</v>
      </c>
      <c r="D330">
        <v>261200</v>
      </c>
      <c r="E330">
        <v>1.9344329620848499</v>
      </c>
      <c r="F330">
        <v>1.99395094532072</v>
      </c>
      <c r="G330">
        <v>1.8627475265390501</v>
      </c>
      <c r="H330">
        <v>1.9955748715957999</v>
      </c>
      <c r="I330">
        <v>1.9369744645005</v>
      </c>
      <c r="J330">
        <v>1.9344329620848499</v>
      </c>
      <c r="K330">
        <v>-2.5415024156500987E-3</v>
      </c>
    </row>
    <row r="331" spans="3:11">
      <c r="C331">
        <v>328</v>
      </c>
      <c r="D331">
        <v>262000</v>
      </c>
      <c r="E331">
        <v>1.94288988912376</v>
      </c>
      <c r="F331">
        <v>1.98771093579976</v>
      </c>
      <c r="G331">
        <v>1.8432460919601401</v>
      </c>
      <c r="H331">
        <v>1.9893478867485299</v>
      </c>
      <c r="I331">
        <v>1.9454841692262399</v>
      </c>
      <c r="J331">
        <v>1.94288988912376</v>
      </c>
      <c r="K331">
        <v>-2.5942801024798623E-3</v>
      </c>
    </row>
    <row r="332" spans="3:11">
      <c r="C332">
        <v>329</v>
      </c>
      <c r="D332">
        <v>262800</v>
      </c>
      <c r="E332">
        <v>1.9507788548410601</v>
      </c>
      <c r="F332">
        <v>1.9808822584891399</v>
      </c>
      <c r="G332">
        <v>1.82343102971614</v>
      </c>
      <c r="H332">
        <v>1.9825361127784999</v>
      </c>
      <c r="I332">
        <v>1.9534494341980499</v>
      </c>
      <c r="J332">
        <v>1.9507788548410601</v>
      </c>
      <c r="K332">
        <v>-2.6705793569898884E-3</v>
      </c>
    </row>
    <row r="333" spans="3:11">
      <c r="C333">
        <v>330</v>
      </c>
      <c r="D333">
        <v>263600</v>
      </c>
      <c r="E333">
        <v>1.95809510720855</v>
      </c>
      <c r="F333">
        <v>1.9734849600478801</v>
      </c>
      <c r="G333">
        <v>1.80331865636433</v>
      </c>
      <c r="H333">
        <v>1.97514951016616</v>
      </c>
      <c r="I333">
        <v>1.9608567905221601</v>
      </c>
      <c r="J333">
        <v>1.95809510720855</v>
      </c>
      <c r="K333">
        <v>-2.7616833136101526E-3</v>
      </c>
    </row>
    <row r="334" spans="3:11">
      <c r="C334">
        <v>331</v>
      </c>
      <c r="D334">
        <v>264400</v>
      </c>
      <c r="E334">
        <v>1.9648342391786999</v>
      </c>
      <c r="F334">
        <v>1.96553391654061</v>
      </c>
      <c r="G334">
        <v>1.78292512366346</v>
      </c>
      <c r="H334">
        <v>1.96719960641961</v>
      </c>
      <c r="I334">
        <v>1.9676856226491499</v>
      </c>
      <c r="J334">
        <v>1.9648342391786999</v>
      </c>
      <c r="K334">
        <v>-2.8513834704499974E-3</v>
      </c>
    </row>
    <row r="335" spans="3:11">
      <c r="C335">
        <v>332</v>
      </c>
      <c r="D335">
        <v>265200</v>
      </c>
      <c r="E335">
        <v>1.97099219133937</v>
      </c>
      <c r="F335">
        <v>1.95703640225882</v>
      </c>
      <c r="G335">
        <v>1.7622664079720201</v>
      </c>
      <c r="H335">
        <v>1.9586977144508499</v>
      </c>
      <c r="I335">
        <v>1.97391858840457</v>
      </c>
      <c r="J335">
        <v>1.97099219133937</v>
      </c>
      <c r="K335">
        <v>-2.9263970652000371E-3</v>
      </c>
    </row>
    <row r="336" spans="3:11">
      <c r="C336">
        <v>333</v>
      </c>
      <c r="D336">
        <v>266000</v>
      </c>
      <c r="E336">
        <v>1.97656525435901</v>
      </c>
      <c r="F336">
        <v>1.9479975676653201</v>
      </c>
      <c r="G336">
        <v>1.7413583005128801</v>
      </c>
      <c r="H336">
        <v>1.9496539255547001</v>
      </c>
      <c r="I336">
        <v>1.97954805697688</v>
      </c>
      <c r="J336">
        <v>1.97656525435901</v>
      </c>
      <c r="K336">
        <v>-2.982802617869984E-3</v>
      </c>
    </row>
    <row r="337" spans="3:11">
      <c r="C337">
        <v>334</v>
      </c>
      <c r="D337">
        <v>266800</v>
      </c>
      <c r="E337">
        <v>1.98155007122113</v>
      </c>
      <c r="F337">
        <v>1.9384250415584401</v>
      </c>
      <c r="G337">
        <v>1.7202163987810699</v>
      </c>
      <c r="H337">
        <v>1.9400772178293</v>
      </c>
      <c r="I337">
        <v>1.98457481672985</v>
      </c>
      <c r="J337">
        <v>1.98155007122113</v>
      </c>
      <c r="K337">
        <v>-3.0247455087200059E-3</v>
      </c>
    </row>
    <row r="338" spans="3:11">
      <c r="C338">
        <v>335</v>
      </c>
      <c r="D338">
        <v>267600</v>
      </c>
      <c r="E338">
        <v>1.9859436392463501</v>
      </c>
      <c r="F338">
        <v>1.92832886932951</v>
      </c>
      <c r="G338">
        <v>1.69885609856846</v>
      </c>
      <c r="H338">
        <v>1.9299762337736299</v>
      </c>
      <c r="I338">
        <v>1.9890016438862099</v>
      </c>
      <c r="J338">
        <v>1.9859436392463501</v>
      </c>
      <c r="K338">
        <v>-3.0580046398598348E-3</v>
      </c>
    </row>
    <row r="339" spans="3:11">
      <c r="C339">
        <v>336</v>
      </c>
      <c r="D339">
        <v>268400</v>
      </c>
      <c r="E339">
        <v>1.98974331190119</v>
      </c>
      <c r="F339">
        <v>1.9177195386642201</v>
      </c>
      <c r="G339">
        <v>1.6772925864192201</v>
      </c>
      <c r="H339">
        <v>1.91936002528122</v>
      </c>
      <c r="I339">
        <v>1.99282855409218</v>
      </c>
      <c r="J339">
        <v>1.98974331190119</v>
      </c>
      <c r="K339">
        <v>-3.0852421909899341E-3</v>
      </c>
    </row>
    <row r="340" spans="3:11">
      <c r="C340">
        <v>337</v>
      </c>
      <c r="D340">
        <v>269200</v>
      </c>
      <c r="E340">
        <v>1.9929468003922299</v>
      </c>
      <c r="F340">
        <v>1.9066071506094999</v>
      </c>
      <c r="G340">
        <v>1.6555408325874099</v>
      </c>
      <c r="H340">
        <v>1.9082383457877199</v>
      </c>
      <c r="I340">
        <v>1.9960548235618201</v>
      </c>
      <c r="J340">
        <v>1.9929468003922299</v>
      </c>
      <c r="K340">
        <v>-3.108023169590135E-3</v>
      </c>
    </row>
    <row r="341" spans="3:11">
      <c r="C341">
        <v>338</v>
      </c>
      <c r="D341">
        <v>270000</v>
      </c>
      <c r="E341">
        <v>1.9955521750448499</v>
      </c>
      <c r="F341">
        <v>1.8950017518333799</v>
      </c>
      <c r="G341">
        <v>1.6336155845336999</v>
      </c>
      <c r="H341">
        <v>1.89662151747455</v>
      </c>
      <c r="I341">
        <v>1.99868340247196</v>
      </c>
      <c r="J341">
        <v>1.9955521750448499</v>
      </c>
      <c r="K341">
        <v>-3.1312274271100282E-3</v>
      </c>
    </row>
    <row r="342" spans="3:11">
      <c r="C342">
        <v>339</v>
      </c>
      <c r="D342">
        <v>270800</v>
      </c>
      <c r="E342">
        <v>1.99755786646555</v>
      </c>
      <c r="F342">
        <v>1.8829136606057599</v>
      </c>
      <c r="G342">
        <v>1.61153136093626</v>
      </c>
      <c r="H342">
        <v>1.8845201510919101</v>
      </c>
      <c r="I342">
        <v>2.0007148512151298</v>
      </c>
      <c r="J342">
        <v>1.99755786646555</v>
      </c>
      <c r="K342">
        <v>-3.1569847495798165E-3</v>
      </c>
    </row>
    <row r="343" spans="3:11">
      <c r="C343">
        <v>340</v>
      </c>
      <c r="D343">
        <v>271600</v>
      </c>
      <c r="E343">
        <v>1.9989626664873701</v>
      </c>
      <c r="F343">
        <v>1.8703534448241299</v>
      </c>
      <c r="G343">
        <v>1.5893024461907099</v>
      </c>
      <c r="H343">
        <v>1.8719449564800501</v>
      </c>
      <c r="I343">
        <v>2.00214729737421</v>
      </c>
      <c r="J343">
        <v>1.9989626664873701</v>
      </c>
      <c r="K343">
        <v>-3.1846308868399564E-3</v>
      </c>
    </row>
    <row r="344" spans="3:11">
      <c r="C344">
        <v>341</v>
      </c>
      <c r="D344">
        <v>272400</v>
      </c>
      <c r="E344">
        <v>1.99976572889765</v>
      </c>
      <c r="F344">
        <v>1.85733182859198</v>
      </c>
      <c r="G344">
        <v>1.5669428853860301</v>
      </c>
      <c r="H344">
        <v>1.85890670471399</v>
      </c>
      <c r="I344">
        <v>2.0029594182874799</v>
      </c>
      <c r="J344">
        <v>1.99976572889765</v>
      </c>
      <c r="K344">
        <v>-3.1936893898298901E-3</v>
      </c>
    </row>
    <row r="345" spans="3:11">
      <c r="C345">
        <v>342</v>
      </c>
      <c r="D345">
        <v>273200</v>
      </c>
      <c r="E345">
        <v>1.99996656994775</v>
      </c>
      <c r="F345">
        <v>1.84385967378691</v>
      </c>
      <c r="G345">
        <v>1.54446647974479</v>
      </c>
      <c r="H345">
        <v>1.8454162730145101</v>
      </c>
      <c r="I345">
        <v>2.0031247838643602</v>
      </c>
      <c r="J345">
        <v>1.99996656994775</v>
      </c>
      <c r="K345">
        <v>-3.1582139166101975E-3</v>
      </c>
    </row>
    <row r="346" spans="3:11">
      <c r="C346">
        <v>343</v>
      </c>
      <c r="D346">
        <v>274000</v>
      </c>
      <c r="E346">
        <v>1.9995650686444999</v>
      </c>
      <c r="F346">
        <v>1.8299479865839201</v>
      </c>
      <c r="G346">
        <v>1.5218867825131801</v>
      </c>
      <c r="H346">
        <v>1.83148468777298</v>
      </c>
      <c r="I346">
        <v>2.0029050468943899</v>
      </c>
      <c r="J346">
        <v>1.9995650686444999</v>
      </c>
      <c r="K346">
        <v>-3.3399782498899633E-3</v>
      </c>
    </row>
    <row r="347" spans="3:11">
      <c r="C347">
        <v>344</v>
      </c>
      <c r="D347">
        <v>274800</v>
      </c>
      <c r="E347">
        <v>1.99856146682308</v>
      </c>
      <c r="F347">
        <v>1.81560790984388</v>
      </c>
      <c r="G347">
        <v>1.49921709528626</v>
      </c>
      <c r="H347">
        <v>1.8171231315220699</v>
      </c>
      <c r="I347">
        <v>2.0019008639941198</v>
      </c>
      <c r="J347">
        <v>1.99856146682308</v>
      </c>
      <c r="K347">
        <v>-3.3393971710398151E-3</v>
      </c>
    </row>
    <row r="348" spans="3:11">
      <c r="C348">
        <v>345</v>
      </c>
      <c r="D348">
        <v>275600</v>
      </c>
      <c r="E348">
        <v>1.9969563690013701</v>
      </c>
      <c r="F348">
        <v>1.8008507103103</v>
      </c>
      <c r="G348">
        <v>1.47647046475414</v>
      </c>
      <c r="H348">
        <v>1.80234292499474</v>
      </c>
      <c r="I348">
        <v>2.0002379720344901</v>
      </c>
      <c r="J348">
        <v>1.9969563690013701</v>
      </c>
      <c r="K348">
        <v>-3.281603033119973E-3</v>
      </c>
    </row>
    <row r="349" spans="3:11">
      <c r="C349">
        <v>346</v>
      </c>
      <c r="D349">
        <v>276400</v>
      </c>
      <c r="E349">
        <v>1.9947507420158599</v>
      </c>
      <c r="F349">
        <v>1.78568776866068</v>
      </c>
      <c r="G349">
        <v>1.4536596798549799</v>
      </c>
      <c r="H349">
        <v>1.7871555060383</v>
      </c>
      <c r="I349">
        <v>1.9980242316008101</v>
      </c>
      <c r="J349">
        <v>1.9947507420158599</v>
      </c>
      <c r="K349">
        <v>-3.2734895849502177E-3</v>
      </c>
    </row>
    <row r="350" spans="3:11">
      <c r="C350">
        <v>347</v>
      </c>
      <c r="D350">
        <v>277200</v>
      </c>
      <c r="E350">
        <v>1.99194591443923</v>
      </c>
      <c r="F350">
        <v>1.7701305704857999</v>
      </c>
      <c r="G350">
        <v>1.43079726932052</v>
      </c>
      <c r="H350">
        <v>1.7715724156439601</v>
      </c>
      <c r="I350">
        <v>1.9952202602665099</v>
      </c>
      <c r="J350">
        <v>1.99194591443923</v>
      </c>
      <c r="K350">
        <v>-3.2743458272799231E-3</v>
      </c>
    </row>
    <row r="351" spans="3:11">
      <c r="C351">
        <v>348</v>
      </c>
      <c r="D351">
        <v>278000</v>
      </c>
      <c r="E351">
        <v>1.98854357578015</v>
      </c>
      <c r="F351">
        <v>1.7541906968918499</v>
      </c>
      <c r="G351">
        <v>1.4078954996000901</v>
      </c>
      <c r="H351">
        <v>1.7556052895701799</v>
      </c>
      <c r="I351">
        <v>1.99180940128926</v>
      </c>
      <c r="J351">
        <v>1.98854357578015</v>
      </c>
      <c r="K351">
        <v>-3.2658255091100319E-3</v>
      </c>
    </row>
    <row r="352" spans="3:11">
      <c r="C352">
        <v>349</v>
      </c>
      <c r="D352">
        <v>278800</v>
      </c>
      <c r="E352">
        <v>1.98454577546555</v>
      </c>
      <c r="F352">
        <v>1.7378798151852499</v>
      </c>
      <c r="G352">
        <v>1.3849663731489199</v>
      </c>
      <c r="H352">
        <v>1.7392658509885399</v>
      </c>
      <c r="I352">
        <v>1.98779782738792</v>
      </c>
      <c r="J352">
        <v>1.98454577546555</v>
      </c>
      <c r="K352">
        <v>-3.2520519223699917E-3</v>
      </c>
    </row>
    <row r="353" spans="3:11">
      <c r="C353">
        <v>350</v>
      </c>
      <c r="D353">
        <v>279600</v>
      </c>
      <c r="E353">
        <v>1.9799549216062</v>
      </c>
      <c r="F353">
        <v>1.7212096697922199</v>
      </c>
      <c r="G353">
        <v>1.36202162706699</v>
      </c>
      <c r="H353">
        <v>1.7225659020176001</v>
      </c>
      <c r="I353">
        <v>1.9831912357543999</v>
      </c>
      <c r="J353">
        <v>1.9799549216062</v>
      </c>
      <c r="K353">
        <v>-3.2363141481999147E-3</v>
      </c>
    </row>
    <row r="354" spans="3:11">
      <c r="C354">
        <v>351</v>
      </c>
      <c r="D354">
        <v>280400</v>
      </c>
      <c r="E354">
        <v>1.97477377954613</v>
      </c>
      <c r="F354">
        <v>1.7041920733248801</v>
      </c>
      <c r="G354">
        <v>1.3390727320744999</v>
      </c>
      <c r="H354">
        <v>1.70551731446331</v>
      </c>
      <c r="I354">
        <v>1.9779919725441</v>
      </c>
      <c r="J354">
        <v>1.97477377954613</v>
      </c>
      <c r="K354">
        <v>-3.218192997969993E-3</v>
      </c>
    </row>
    <row r="355" spans="3:11">
      <c r="C355">
        <v>352</v>
      </c>
      <c r="D355">
        <v>281200</v>
      </c>
      <c r="E355">
        <v>1.9690054701969399</v>
      </c>
      <c r="F355">
        <v>1.68683889779467</v>
      </c>
      <c r="G355">
        <v>1.3161308918104</v>
      </c>
      <c r="H355">
        <v>1.6881320206098001</v>
      </c>
      <c r="I355">
        <v>1.97220212357418</v>
      </c>
      <c r="J355">
        <v>1.9690054701969399</v>
      </c>
      <c r="K355">
        <v>-3.1966533772400663E-3</v>
      </c>
    </row>
    <row r="356" spans="3:11">
      <c r="C356">
        <v>353</v>
      </c>
      <c r="D356">
        <v>282000</v>
      </c>
      <c r="E356">
        <v>1.96265346815788</v>
      </c>
      <c r="F356">
        <v>1.66916206598966</v>
      </c>
      <c r="G356">
        <v>1.2932070424403601</v>
      </c>
      <c r="H356">
        <v>1.67042200439218</v>
      </c>
      <c r="I356">
        <v>1.96582460225425</v>
      </c>
      <c r="J356">
        <v>1.96265346815788</v>
      </c>
      <c r="K356">
        <v>-3.171134096370043E-3</v>
      </c>
    </row>
    <row r="357" spans="3:11">
      <c r="C357">
        <v>354</v>
      </c>
      <c r="D357">
        <v>282800</v>
      </c>
      <c r="E357">
        <v>1.95572159962294</v>
      </c>
      <c r="F357">
        <v>1.6511735430160901</v>
      </c>
      <c r="G357">
        <v>1.2703118525611801</v>
      </c>
      <c r="H357">
        <v>1.6523992928654301</v>
      </c>
      <c r="I357">
        <v>1.9588630986717599</v>
      </c>
      <c r="J357">
        <v>1.95572159962294</v>
      </c>
      <c r="K357">
        <v>-3.1414990488198846E-3</v>
      </c>
    </row>
    <row r="358" spans="3:11">
      <c r="C358">
        <v>355</v>
      </c>
      <c r="D358">
        <v>283600</v>
      </c>
      <c r="E358">
        <v>1.9482140400760699</v>
      </c>
      <c r="F358">
        <v>1.6328853280064</v>
      </c>
      <c r="G358">
        <v>1.24745572338813</v>
      </c>
      <c r="H358">
        <v>1.6340759478394999</v>
      </c>
      <c r="I358">
        <v>1.9513219151638399</v>
      </c>
      <c r="J358">
        <v>1.9482140400760699</v>
      </c>
      <c r="K358">
        <v>-3.1078750877699957E-3</v>
      </c>
    </row>
    <row r="359" spans="3:11">
      <c r="C359">
        <v>356</v>
      </c>
      <c r="D359">
        <v>284400</v>
      </c>
      <c r="E359">
        <v>1.94013531177608</v>
      </c>
      <c r="F359">
        <v>1.6143094459968601</v>
      </c>
      <c r="G359">
        <v>1.22464878921278</v>
      </c>
      <c r="H359">
        <v>1.6154640576494199</v>
      </c>
      <c r="I359">
        <v>1.9432057971996</v>
      </c>
      <c r="J359">
        <v>1.94013531177608</v>
      </c>
      <c r="K359">
        <v>-3.070485423519953E-3</v>
      </c>
    </row>
    <row r="360" spans="3:11">
      <c r="C360">
        <v>357</v>
      </c>
      <c r="D360">
        <v>285200</v>
      </c>
      <c r="E360">
        <v>1.93149028103262</v>
      </c>
      <c r="F360">
        <v>1.59545793997713</v>
      </c>
      <c r="G360">
        <v>1.20190091811832</v>
      </c>
      <c r="H360">
        <v>1.5965757290845599</v>
      </c>
      <c r="I360">
        <v>1.9345197977461499</v>
      </c>
      <c r="J360">
        <v>1.93149028103262</v>
      </c>
      <c r="K360">
        <v>-3.0295167135299117E-3</v>
      </c>
    </row>
    <row r="361" spans="3:11">
      <c r="C361">
        <v>358</v>
      </c>
      <c r="D361">
        <v>286000</v>
      </c>
      <c r="E361">
        <v>1.9222841552749099</v>
      </c>
      <c r="F361">
        <v>1.57634286311392</v>
      </c>
      <c r="G361">
        <v>1.1792217129401299</v>
      </c>
      <c r="H361">
        <v>1.57742307949633</v>
      </c>
      <c r="I361">
        <v>1.9252692311800499</v>
      </c>
      <c r="J361">
        <v>1.9222841552749099</v>
      </c>
      <c r="K361">
        <v>-2.9850759051399667E-3</v>
      </c>
    </row>
    <row r="362" spans="3:11">
      <c r="C362">
        <v>359</v>
      </c>
      <c r="D362">
        <v>286800</v>
      </c>
      <c r="E362">
        <v>1.91252247991499</v>
      </c>
      <c r="F362">
        <v>1.55697627115046</v>
      </c>
      <c r="G362">
        <v>1.15662051245936</v>
      </c>
      <c r="H362">
        <v>1.5580182290875</v>
      </c>
      <c r="I362">
        <v>1.9154596990436299</v>
      </c>
      <c r="J362">
        <v>1.91252247991499</v>
      </c>
      <c r="K362">
        <v>-2.9372191286398674E-3</v>
      </c>
    </row>
    <row r="363" spans="3:11">
      <c r="C363">
        <v>360</v>
      </c>
      <c r="D363">
        <v>287600</v>
      </c>
      <c r="E363">
        <v>1.90221113500745</v>
      </c>
      <c r="F363">
        <v>1.53737021498354</v>
      </c>
      <c r="G363">
        <v>1.1341063928175901</v>
      </c>
      <c r="H363">
        <v>1.5383732933810801</v>
      </c>
      <c r="I363">
        <v>1.9050971318976899</v>
      </c>
      <c r="J363">
        <v>1.90221113500745</v>
      </c>
      <c r="K363">
        <v>-2.8859968902399391E-3</v>
      </c>
    </row>
    <row r="364" spans="3:11">
      <c r="C364">
        <v>361</v>
      </c>
      <c r="D364">
        <v>288400</v>
      </c>
      <c r="E364">
        <v>1.89135633170745</v>
      </c>
      <c r="F364">
        <v>1.5175367334194001</v>
      </c>
      <c r="G364">
        <v>1.1116881691409699</v>
      </c>
      <c r="H364">
        <v>1.51850037586884</v>
      </c>
      <c r="I364">
        <v>1.8941878108183601</v>
      </c>
      <c r="J364">
        <v>1.89135633170745</v>
      </c>
      <c r="K364">
        <v>-2.8314791109100845E-3</v>
      </c>
    </row>
    <row r="365" spans="3:11">
      <c r="C365">
        <v>362</v>
      </c>
      <c r="D365">
        <v>289200</v>
      </c>
      <c r="E365">
        <v>1.8799646085294299</v>
      </c>
      <c r="F365">
        <v>1.4974878461096199</v>
      </c>
      <c r="G365">
        <v>1.08937439736228</v>
      </c>
      <c r="H365">
        <v>1.49841156084107</v>
      </c>
      <c r="I365">
        <v>1.88273836490949</v>
      </c>
      <c r="J365">
        <v>1.8799646085294299</v>
      </c>
      <c r="K365">
        <v>-2.7737563800600551E-3</v>
      </c>
    </row>
    <row r="366" spans="3:11">
      <c r="C366">
        <v>363</v>
      </c>
      <c r="D366">
        <v>290000</v>
      </c>
      <c r="E366">
        <v>1.8680428274085401</v>
      </c>
      <c r="F366">
        <v>1.47723554666782</v>
      </c>
      <c r="G366">
        <v>1.06717337623001</v>
      </c>
      <c r="H366">
        <v>1.4781189063990201</v>
      </c>
      <c r="I366">
        <v>1.8707557581554599</v>
      </c>
      <c r="J366">
        <v>1.8680428274085401</v>
      </c>
      <c r="K366">
        <v>-2.7129307469198061E-3</v>
      </c>
    </row>
    <row r="367" spans="3:11">
      <c r="C367">
        <v>364</v>
      </c>
      <c r="D367">
        <v>290800</v>
      </c>
      <c r="E367">
        <v>1.85559816956733</v>
      </c>
      <c r="F367">
        <v>1.4567917959679499</v>
      </c>
      <c r="G367">
        <v>1.0450931494933799</v>
      </c>
      <c r="H367">
        <v>1.457634437651</v>
      </c>
      <c r="I367">
        <v>1.8582472777491299</v>
      </c>
      <c r="J367">
        <v>1.85559816956733</v>
      </c>
      <c r="K367">
        <v>-2.6491081817998641E-3</v>
      </c>
    </row>
    <row r="368" spans="3:11">
      <c r="C368">
        <v>365</v>
      </c>
      <c r="D368">
        <v>291600</v>
      </c>
      <c r="E368">
        <v>1.8426381311900399</v>
      </c>
      <c r="F368">
        <v>1.43616851562457</v>
      </c>
      <c r="G368">
        <v>1.0231415082528199</v>
      </c>
      <c r="H368">
        <v>1.4369701400925099</v>
      </c>
      <c r="I368">
        <v>1.84522052763418</v>
      </c>
      <c r="J368">
        <v>1.8426381311900399</v>
      </c>
      <c r="K368">
        <v>-2.5823964441400449E-3</v>
      </c>
    </row>
    <row r="369" spans="3:11">
      <c r="C369">
        <v>366</v>
      </c>
      <c r="D369">
        <v>292400</v>
      </c>
      <c r="E369">
        <v>1.8291705189072001</v>
      </c>
      <c r="F369">
        <v>1.4153775816552301</v>
      </c>
      <c r="G369">
        <v>1.0013259934657499</v>
      </c>
      <c r="H369">
        <v>1.4161379531706999</v>
      </c>
      <c r="I369">
        <v>1.8316834251135701</v>
      </c>
      <c r="J369">
        <v>1.8291705189072001</v>
      </c>
      <c r="K369">
        <v>-2.5129062063700136E-3</v>
      </c>
    </row>
    <row r="370" spans="3:11">
      <c r="C370">
        <v>367</v>
      </c>
      <c r="D370">
        <v>293200</v>
      </c>
      <c r="E370">
        <v>1.81520344509323</v>
      </c>
      <c r="F370">
        <v>1.3944308183252501</v>
      </c>
      <c r="G370">
        <v>0.97965389859737395</v>
      </c>
      <c r="H370">
        <v>1.39514976403354</v>
      </c>
      <c r="I370">
        <v>1.81764419752444</v>
      </c>
      <c r="J370">
        <v>1.81520344509323</v>
      </c>
      <c r="K370">
        <v>-2.4407524312100026E-3</v>
      </c>
    </row>
    <row r="371" spans="3:11">
      <c r="C371">
        <v>368</v>
      </c>
      <c r="D371">
        <v>294000</v>
      </c>
      <c r="E371">
        <v>1.80074532297993</v>
      </c>
      <c r="F371">
        <v>1.37333999217448</v>
      </c>
      <c r="G371">
        <v>0.95813227240697796</v>
      </c>
      <c r="H371">
        <v>1.3740174014634301</v>
      </c>
      <c r="I371">
        <v>1.8031113777260199</v>
      </c>
      <c r="J371">
        <v>1.80074532297993</v>
      </c>
      <c r="K371">
        <v>-2.3660547460899739E-3</v>
      </c>
    </row>
    <row r="372" spans="3:11">
      <c r="C372">
        <v>369</v>
      </c>
      <c r="D372">
        <v>294800</v>
      </c>
      <c r="E372">
        <v>1.78580486158856</v>
      </c>
      <c r="F372">
        <v>1.35211680622582</v>
      </c>
      <c r="G372">
        <v>0.93676792186030899</v>
      </c>
      <c r="H372">
        <v>1.3527526299950701</v>
      </c>
      <c r="I372">
        <v>1.7880937986645</v>
      </c>
      <c r="J372">
        <v>1.78580486158856</v>
      </c>
      <c r="K372">
        <v>-2.2889370759400229E-3</v>
      </c>
    </row>
    <row r="373" spans="3:11">
      <c r="C373">
        <v>370</v>
      </c>
      <c r="D373">
        <v>295600</v>
      </c>
      <c r="E373">
        <v>1.7703910604839801</v>
      </c>
      <c r="F373">
        <v>1.3307728943749699</v>
      </c>
      <c r="G373">
        <v>0.91556741515873996</v>
      </c>
      <c r="H373">
        <v>1.3313671442172901</v>
      </c>
      <c r="I373">
        <v>1.77260058762915</v>
      </c>
      <c r="J373">
        <v>1.7703910604839801</v>
      </c>
      <c r="K373">
        <v>-2.209527145169865E-3</v>
      </c>
    </row>
    <row r="374" spans="3:11">
      <c r="C374">
        <v>371</v>
      </c>
      <c r="D374">
        <v>296400</v>
      </c>
      <c r="E374">
        <v>1.75451320435365</v>
      </c>
      <c r="F374">
        <v>1.30931981596067</v>
      </c>
      <c r="G374">
        <v>0.89453708487649497</v>
      </c>
      <c r="H374">
        <v>1.3098725632580299</v>
      </c>
      <c r="I374">
        <v>1.7566411604916199</v>
      </c>
      <c r="J374">
        <v>1.75451320435365</v>
      </c>
      <c r="K374">
        <v>-2.1279561379698997E-3</v>
      </c>
    </row>
    <row r="375" spans="3:11">
      <c r="C375">
        <v>372</v>
      </c>
      <c r="D375">
        <v>297200</v>
      </c>
      <c r="E375">
        <v>1.7381808574148401</v>
      </c>
      <c r="F375">
        <v>1.28776905051462</v>
      </c>
      <c r="G375">
        <v>0.87368303119731705</v>
      </c>
      <c r="H375">
        <v>1.2882804254518301</v>
      </c>
      <c r="I375">
        <v>1.7402252159014</v>
      </c>
      <c r="J375">
        <v>1.7381808574148401</v>
      </c>
      <c r="K375">
        <v>-2.0443584865599274E-3</v>
      </c>
    </row>
    <row r="376" spans="3:11">
      <c r="C376">
        <v>373</v>
      </c>
      <c r="D376">
        <v>298000</v>
      </c>
      <c r="E376">
        <v>1.7214038576535899</v>
      </c>
      <c r="F376">
        <v>1.2661319926899399</v>
      </c>
      <c r="G376">
        <v>0.85301112524230704</v>
      </c>
      <c r="H376">
        <v>1.2666021831888801</v>
      </c>
      <c r="I376">
        <v>1.72336272933117</v>
      </c>
      <c r="J376">
        <v>1.7214038576535899</v>
      </c>
      <c r="K376">
        <v>-1.9588716775800208E-3</v>
      </c>
    </row>
    <row r="377" spans="3:11">
      <c r="C377">
        <v>374</v>
      </c>
      <c r="D377">
        <v>298800</v>
      </c>
      <c r="E377">
        <v>1.7041923108986601</v>
      </c>
      <c r="F377">
        <v>1.24441994736721</v>
      </c>
      <c r="G377">
        <v>0.83252701248092298</v>
      </c>
      <c r="H377">
        <v>1.24484919794445</v>
      </c>
      <c r="I377">
        <v>1.7060639469244101</v>
      </c>
      <c r="J377">
        <v>1.7041923108986601</v>
      </c>
      <c r="K377">
        <v>-1.8716360257500231E-3</v>
      </c>
    </row>
    <row r="378" spans="3:11">
      <c r="C378">
        <v>375</v>
      </c>
      <c r="D378">
        <v>299600</v>
      </c>
      <c r="E378">
        <v>1.6865565847341999</v>
      </c>
      <c r="F378">
        <v>1.2226441249365601</v>
      </c>
      <c r="G378">
        <v>0.81223611621742398</v>
      </c>
      <c r="H378">
        <v>1.2230327354875199</v>
      </c>
      <c r="I378">
        <v>1.6883393791551</v>
      </c>
      <c r="J378">
        <v>1.6865565847341999</v>
      </c>
      <c r="K378">
        <v>-1.7827944209001245E-3</v>
      </c>
    </row>
    <row r="379" spans="3:11">
      <c r="C379">
        <v>376</v>
      </c>
      <c r="D379">
        <v>300400</v>
      </c>
      <c r="E379">
        <v>1.6685073022546699</v>
      </c>
      <c r="F379">
        <v>1.2008156367543901</v>
      </c>
      <c r="G379">
        <v>0.79214364114533498</v>
      </c>
      <c r="H379">
        <v>1.20116396126724</v>
      </c>
      <c r="I379">
        <v>1.6701997943217599</v>
      </c>
      <c r="J379">
        <v>1.6685073022546699</v>
      </c>
      <c r="K379">
        <v>-1.6924920670899901E-3</v>
      </c>
    </row>
    <row r="380" spans="3:11">
      <c r="C380">
        <v>377</v>
      </c>
      <c r="D380">
        <v>301200</v>
      </c>
      <c r="E380">
        <v>1.6500553356659799</v>
      </c>
      <c r="F380">
        <v>1.1789454907733501</v>
      </c>
      <c r="G380">
        <v>0.77225457696274202</v>
      </c>
      <c r="H380">
        <v>1.17925393597557</v>
      </c>
      <c r="I380">
        <v>1.6516562118874001</v>
      </c>
      <c r="J380">
        <v>1.6500553356659799</v>
      </c>
      <c r="K380">
        <v>-1.6008762214201333E-3</v>
      </c>
    </row>
    <row r="381" spans="3:11">
      <c r="C381">
        <v>378</v>
      </c>
      <c r="D381">
        <v>302000</v>
      </c>
      <c r="E381">
        <v>1.6312117997364199</v>
      </c>
      <c r="F381">
        <v>1.15704458734355</v>
      </c>
      <c r="G381">
        <v>0.75257370204153695</v>
      </c>
      <c r="H381">
        <v>1.1573136112845701</v>
      </c>
      <c r="I381">
        <v>1.6327198956681801</v>
      </c>
      <c r="J381">
        <v>1.6312117997364199</v>
      </c>
      <c r="K381">
        <v>-1.5080959317601561E-3</v>
      </c>
    </row>
    <row r="382" spans="3:11">
      <c r="C382">
        <v>379</v>
      </c>
      <c r="D382">
        <v>302800</v>
      </c>
      <c r="E382">
        <v>1.6119880451016</v>
      </c>
      <c r="F382">
        <v>1.1351237151834701</v>
      </c>
      <c r="G382">
        <v>0.73310558714399598</v>
      </c>
      <c r="H382">
        <v>1.1353538257565301</v>
      </c>
      <c r="I382">
        <v>1.6134023468724401</v>
      </c>
      <c r="J382">
        <v>1.6119880451016</v>
      </c>
      <c r="K382">
        <v>-1.4143017708401207E-3</v>
      </c>
    </row>
    <row r="383" spans="3:11">
      <c r="C383">
        <v>380</v>
      </c>
      <c r="D383">
        <v>303600</v>
      </c>
      <c r="E383">
        <v>1.5923956514272499</v>
      </c>
      <c r="F383">
        <v>1.1131935475183901</v>
      </c>
      <c r="G383">
        <v>0.71385459918031402</v>
      </c>
      <c r="H383">
        <v>1.1133853009249799</v>
      </c>
      <c r="I383">
        <v>1.5937152969939199</v>
      </c>
      <c r="J383">
        <v>1.5923956514272499</v>
      </c>
      <c r="K383">
        <v>-1.3196455666699691E-3</v>
      </c>
    </row>
    <row r="384" spans="3:11">
      <c r="C384">
        <v>381</v>
      </c>
      <c r="D384">
        <v>304400</v>
      </c>
      <c r="E384">
        <v>1.57244642043409</v>
      </c>
      <c r="F384">
        <v>1.0912646383845099</v>
      </c>
      <c r="G384">
        <v>0.69482490500100702</v>
      </c>
      <c r="H384">
        <v>1.09141863754462</v>
      </c>
      <c r="I384">
        <v>1.5736707005639801</v>
      </c>
      <c r="J384">
        <v>1.57244642043409</v>
      </c>
      <c r="K384">
        <v>-1.2242801298900652E-3</v>
      </c>
    </row>
    <row r="385" spans="3:11">
      <c r="C385">
        <v>382</v>
      </c>
      <c r="D385">
        <v>305200</v>
      </c>
      <c r="E385">
        <v>1.5521523687889001</v>
      </c>
      <c r="F385">
        <v>1.0693474190965599</v>
      </c>
      <c r="G385">
        <v>0.67602047521833497</v>
      </c>
      <c r="H385">
        <v>1.06946431200813</v>
      </c>
      <c r="I385">
        <v>1.55328072776807</v>
      </c>
      <c r="J385">
        <v>1.5521523687889001</v>
      </c>
      <c r="K385">
        <v>-1.1283589791699633E-3</v>
      </c>
    </row>
    <row r="386" spans="3:11">
      <c r="C386">
        <v>383</v>
      </c>
      <c r="D386">
        <v>306000</v>
      </c>
      <c r="E386">
        <v>1.5315257208661901</v>
      </c>
      <c r="F386">
        <v>1.04745219487656</v>
      </c>
      <c r="G386">
        <v>0.65744508805114299</v>
      </c>
      <c r="H386">
        <v>1.0475326729274901</v>
      </c>
      <c r="I386">
        <v>1.53255775693105</v>
      </c>
      <c r="J386">
        <v>1.5315257208661901</v>
      </c>
      <c r="K386">
        <v>-1.0320360648599092E-3</v>
      </c>
    </row>
    <row r="387" spans="3:11">
      <c r="C387">
        <v>384</v>
      </c>
      <c r="D387">
        <v>306800</v>
      </c>
      <c r="E387">
        <v>1.51057890138467</v>
      </c>
      <c r="F387">
        <v>1.0255891416416401</v>
      </c>
      <c r="G387">
        <v>0.63910233318778598</v>
      </c>
      <c r="H387">
        <v>1.02563393787769</v>
      </c>
      <c r="I387">
        <v>1.51151436687635</v>
      </c>
      <c r="J387">
        <v>1.51057890138467</v>
      </c>
      <c r="K387">
        <v>-9.3546549167999871E-4</v>
      </c>
    </row>
    <row r="388" spans="3:11">
      <c r="C388">
        <v>385</v>
      </c>
      <c r="D388">
        <v>307600</v>
      </c>
      <c r="E388">
        <v>1.48932452792305</v>
      </c>
      <c r="F388">
        <v>1.00376830294834</v>
      </c>
      <c r="G388">
        <v>0.62099561566202</v>
      </c>
      <c r="H388">
        <v>1.00377819030033</v>
      </c>
      <c r="I388">
        <v>1.4901633291638099</v>
      </c>
      <c r="J388">
        <v>1.48932452792305</v>
      </c>
      <c r="K388">
        <v>-8.3880124075985663E-4</v>
      </c>
    </row>
    <row r="389" spans="3:11">
      <c r="C389">
        <v>386</v>
      </c>
      <c r="D389">
        <v>308400</v>
      </c>
      <c r="E389">
        <v>1.4677754033197701</v>
      </c>
      <c r="F389">
        <v>0.98199958709108004</v>
      </c>
      <c r="G389">
        <v>0.60312815973698097</v>
      </c>
      <c r="H389">
        <v>0.98197537656475697</v>
      </c>
      <c r="I389">
        <v>1.4685176002111699</v>
      </c>
      <c r="J389">
        <v>1.4677754033197701</v>
      </c>
      <c r="K389">
        <v>-7.4219689139987111E-4</v>
      </c>
    </row>
    <row r="390" spans="3:11">
      <c r="C390">
        <v>387</v>
      </c>
      <c r="D390">
        <v>309200</v>
      </c>
      <c r="E390">
        <v>1.4459445079609901</v>
      </c>
      <c r="F390">
        <v>0.96029276435210498</v>
      </c>
      <c r="G390">
        <v>0.58550301279263295</v>
      </c>
      <c r="H390">
        <v>0.96023530318402806</v>
      </c>
      <c r="I390">
        <v>1.44659031330444</v>
      </c>
      <c r="J390">
        <v>1.4459445079609901</v>
      </c>
      <c r="K390">
        <v>-6.4580534344993445E-4</v>
      </c>
    </row>
    <row r="391" spans="3:11">
      <c r="C391">
        <v>388</v>
      </c>
      <c r="D391">
        <v>310000</v>
      </c>
      <c r="E391">
        <v>1.42384499196175</v>
      </c>
      <c r="F391">
        <v>0.93865746440054898</v>
      </c>
      <c r="G391">
        <v>0.568123049212234</v>
      </c>
      <c r="H391">
        <v>0.93856763418337996</v>
      </c>
      <c r="I391">
        <v>1.42439477050215</v>
      </c>
      <c r="J391">
        <v>1.42384499196175</v>
      </c>
      <c r="K391">
        <v>-5.497785404000588E-4</v>
      </c>
    </row>
    <row r="392" spans="3:11">
      <c r="C392">
        <v>389</v>
      </c>
      <c r="D392">
        <v>310800</v>
      </c>
      <c r="E392">
        <v>1.4014901672447799</v>
      </c>
      <c r="F392">
        <v>0.91710317383773998</v>
      </c>
      <c r="G392">
        <v>0.55099097426365495</v>
      </c>
      <c r="H392">
        <v>0.91698188861827901</v>
      </c>
      <c r="I392">
        <v>1.40194443443892</v>
      </c>
      <c r="J392">
        <v>1.4014901672447799</v>
      </c>
      <c r="K392">
        <v>-4.5426719414010108E-4</v>
      </c>
    </row>
    <row r="393" spans="3:11">
      <c r="C393">
        <v>390</v>
      </c>
      <c r="D393">
        <v>311600</v>
      </c>
      <c r="E393">
        <v>1.3788934995219799</v>
      </c>
      <c r="F393">
        <v>0.89563923388620303</v>
      </c>
      <c r="G393">
        <v>0.53410932797154298</v>
      </c>
      <c r="H393">
        <v>0.89548743823949895</v>
      </c>
      <c r="I393">
        <v>1.3792529200333601</v>
      </c>
      <c r="J393">
        <v>1.3788934995219799</v>
      </c>
      <c r="K393">
        <v>-3.5942051138015962E-4</v>
      </c>
    </row>
    <row r="394" spans="3:11">
      <c r="C394">
        <v>391</v>
      </c>
      <c r="D394">
        <v>312400</v>
      </c>
      <c r="E394">
        <v>1.3560686001830999</v>
      </c>
      <c r="F394">
        <v>0.87427483821955998</v>
      </c>
      <c r="G394">
        <v>0.51748048897656296</v>
      </c>
      <c r="H394">
        <v>0.87409350530240304</v>
      </c>
      <c r="I394">
        <v>1.35633398610594</v>
      </c>
      <c r="J394">
        <v>1.3560686001830999</v>
      </c>
      <c r="K394">
        <v>-2.6538592284008899E-4</v>
      </c>
    </row>
    <row r="395" spans="3:11">
      <c r="C395">
        <v>392</v>
      </c>
      <c r="D395">
        <v>313200</v>
      </c>
      <c r="E395">
        <v>1.3330292180968299</v>
      </c>
      <c r="F395">
        <v>0.85301903093055298</v>
      </c>
      <c r="G395">
        <v>0.50110667837814105</v>
      </c>
      <c r="H395">
        <v>0.852809160517636</v>
      </c>
      <c r="I395">
        <v>1.3332015269120101</v>
      </c>
      <c r="J395">
        <v>1.3330292180968299</v>
      </c>
      <c r="K395">
        <v>-1.7230881518015551E-4</v>
      </c>
    </row>
    <row r="396" spans="3:11">
      <c r="C396">
        <v>393</v>
      </c>
      <c r="D396">
        <v>314000</v>
      </c>
      <c r="E396">
        <v>1.3097892313289701</v>
      </c>
      <c r="F396">
        <v>0.83188070463438402</v>
      </c>
      <c r="G396">
        <v>0.48498996355733298</v>
      </c>
      <c r="H396">
        <v>0.83164332114036599</v>
      </c>
      <c r="I396">
        <v>1.30986956359547</v>
      </c>
      <c r="J396">
        <v>1.3097892313289701</v>
      </c>
      <c r="K396">
        <v>-8.0332266499949512E-5</v>
      </c>
    </row>
    <row r="397" spans="3:11">
      <c r="C397">
        <v>394</v>
      </c>
      <c r="D397">
        <v>314800</v>
      </c>
      <c r="E397">
        <v>1.28636263878278</v>
      </c>
      <c r="F397">
        <v>0.81086859870449801</v>
      </c>
      <c r="G397">
        <v>0.469132261976628</v>
      </c>
      <c r="H397">
        <v>0.81060474919520198</v>
      </c>
      <c r="I397">
        <v>1.2863522355687</v>
      </c>
      <c r="J397">
        <v>1.28636263878278</v>
      </c>
      <c r="K397">
        <v>1.0403214079968137E-5</v>
      </c>
    </row>
    <row r="398" spans="3:11">
      <c r="C398">
        <v>395</v>
      </c>
      <c r="D398">
        <v>315600</v>
      </c>
      <c r="E398">
        <v>1.26276355176661</v>
      </c>
      <c r="F398">
        <v>0.78999129763795295</v>
      </c>
      <c r="G398">
        <v>0.45353534495368503</v>
      </c>
      <c r="H398">
        <v>0.78970204983385195</v>
      </c>
      <c r="I398">
        <v>1.2626637918240899</v>
      </c>
      <c r="J398">
        <v>1.26276355176661</v>
      </c>
      <c r="K398">
        <v>9.9759942520094569E-5</v>
      </c>
    </row>
    <row r="399" spans="3:11">
      <c r="C399">
        <v>396</v>
      </c>
      <c r="D399">
        <v>316400</v>
      </c>
      <c r="E399">
        <v>1.23900618549376</v>
      </c>
      <c r="F399">
        <v>0.76925722954746101</v>
      </c>
      <c r="G399">
        <v>0.43820084140618698</v>
      </c>
      <c r="H399">
        <v>0.76894366982259199</v>
      </c>
      <c r="I399">
        <v>1.2388185821828901</v>
      </c>
      <c r="J399">
        <v>1.23900618549376</v>
      </c>
      <c r="K399">
        <v>1.8760331086986604E-4</v>
      </c>
    </row>
    <row r="400" spans="3:11">
      <c r="C400">
        <v>397</v>
      </c>
      <c r="D400">
        <v>317200</v>
      </c>
      <c r="E400">
        <v>1.2151048505197699</v>
      </c>
      <c r="F400">
        <v>0.74867466477718103</v>
      </c>
      <c r="G400">
        <v>0.423130241565155</v>
      </c>
      <c r="H400">
        <v>0.74833789615656598</v>
      </c>
      <c r="I400">
        <v>1.21483104848693</v>
      </c>
      <c r="J400">
        <v>1.2151048505197699</v>
      </c>
      <c r="K400">
        <v>2.7380203283988713E-4</v>
      </c>
    </row>
    <row r="401" spans="3:11">
      <c r="C401">
        <v>398</v>
      </c>
      <c r="D401">
        <v>318000</v>
      </c>
      <c r="E401">
        <v>1.19107394412224</v>
      </c>
      <c r="F401">
        <v>0.72825171463933502</v>
      </c>
      <c r="G401">
        <v>0.40832490065424298</v>
      </c>
      <c r="H401">
        <v>0.72789285479793797</v>
      </c>
      <c r="I401">
        <v>1.1907157157388299</v>
      </c>
      <c r="J401">
        <v>1.19107394412224</v>
      </c>
      <c r="K401">
        <v>3.5822838341004193E-4</v>
      </c>
    </row>
    <row r="402" spans="3:11">
      <c r="C402">
        <v>399</v>
      </c>
      <c r="D402">
        <v>318800</v>
      </c>
      <c r="E402">
        <v>1.1669279416285501</v>
      </c>
      <c r="F402">
        <v>0.70799633026869302</v>
      </c>
      <c r="G402">
        <v>0.39378604253270799</v>
      </c>
      <c r="H402">
        <v>0.70761650953489197</v>
      </c>
      <c r="I402">
        <v>1.1664871831964101</v>
      </c>
      <c r="J402">
        <v>1.1669279416285501</v>
      </c>
      <c r="K402">
        <v>4.4075843213997601E-4</v>
      </c>
    </row>
    <row r="403" spans="3:11">
      <c r="C403">
        <v>400</v>
      </c>
      <c r="D403">
        <v>319600</v>
      </c>
      <c r="E403">
        <v>1.14268138769633</v>
      </c>
      <c r="F403">
        <v>0.68791630159197703</v>
      </c>
      <c r="G403">
        <v>0.37951476329987599</v>
      </c>
      <c r="H403">
        <v>0.68751666095847297</v>
      </c>
      <c r="I403">
        <v>1.1421601154269101</v>
      </c>
      <c r="J403">
        <v>1.14268138769633</v>
      </c>
      <c r="K403">
        <v>5.2127226941989235E-4</v>
      </c>
    </row>
    <row r="404" spans="3:11">
      <c r="C404">
        <v>401</v>
      </c>
      <c r="D404">
        <v>320400</v>
      </c>
      <c r="E404">
        <v>1.1183488875523999</v>
      </c>
      <c r="F404">
        <v>0.66801925640922299</v>
      </c>
      <c r="G404">
        <v>0.365512034859105</v>
      </c>
      <c r="H404">
        <v>0.66760094555423399</v>
      </c>
      <c r="I404">
        <v>1.11774923332677</v>
      </c>
      <c r="J404">
        <v>1.1183488875523999</v>
      </c>
      <c r="K404">
        <v>5.9965422562990867E-4</v>
      </c>
    </row>
    <row r="405" spans="3:11">
      <c r="C405">
        <v>402</v>
      </c>
      <c r="D405">
        <v>321200</v>
      </c>
      <c r="E405">
        <v>1.09394509819507</v>
      </c>
      <c r="F405">
        <v>0.64831265958413797</v>
      </c>
      <c r="G405">
        <v>0.35177870843938502</v>
      </c>
      <c r="H405">
        <v>0.64787683490569803</v>
      </c>
      <c r="I405">
        <v>1.0932693051126401</v>
      </c>
      <c r="J405">
        <v>1.09394509819507</v>
      </c>
      <c r="K405">
        <v>6.7579308242993186E-4</v>
      </c>
    </row>
    <row r="406" spans="3:11">
      <c r="C406">
        <v>403</v>
      </c>
      <c r="D406">
        <v>322000</v>
      </c>
      <c r="E406">
        <v>1.0694847195653501</v>
      </c>
      <c r="F406">
        <v>0.62880381234051397</v>
      </c>
      <c r="G406">
        <v>0.33831551807284399</v>
      </c>
      <c r="H406">
        <v>0.62835163500657698</v>
      </c>
      <c r="I406">
        <v>1.06873513728943</v>
      </c>
      <c r="J406">
        <v>1.0694847195653501</v>
      </c>
      <c r="K406">
        <v>7.4958227592003546E-4</v>
      </c>
    </row>
    <row r="407" spans="3:11">
      <c r="C407">
        <v>404</v>
      </c>
      <c r="D407">
        <v>322800</v>
      </c>
      <c r="E407">
        <v>1.0449824856921901</v>
      </c>
      <c r="F407">
        <v>0.60949985166171905</v>
      </c>
      <c r="G407">
        <v>0.32512308402657802</v>
      </c>
      <c r="H407">
        <v>0.609032485678764</v>
      </c>
      <c r="I407">
        <v>1.04416156560097</v>
      </c>
      <c r="J407">
        <v>1.0449824856921901</v>
      </c>
      <c r="K407">
        <v>8.2092009122014531E-4</v>
      </c>
    </row>
    <row r="408" spans="3:11">
      <c r="C408">
        <v>405</v>
      </c>
      <c r="D408">
        <v>323600</v>
      </c>
      <c r="E408">
        <v>1.02045315581733</v>
      </c>
      <c r="F408">
        <v>0.59040774979035604</v>
      </c>
      <c r="G408">
        <v>0.31220191618735199</v>
      </c>
      <c r="H408">
        <v>0.58992636009306099</v>
      </c>
      <c r="I408">
        <v>1.0195634459691201</v>
      </c>
      <c r="J408">
        <v>1.02045315581733</v>
      </c>
      <c r="K408">
        <v>8.8970984820990751E-4</v>
      </c>
    </row>
    <row r="409" spans="3:11">
      <c r="C409">
        <v>406</v>
      </c>
      <c r="D409">
        <v>324400</v>
      </c>
      <c r="E409">
        <v>0.99591150550478502</v>
      </c>
      <c r="F409">
        <v>0.57153431382513498</v>
      </c>
      <c r="G409">
        <v>0.299552417397833</v>
      </c>
      <c r="H409">
        <v>0.57104006438965604</v>
      </c>
      <c r="I409">
        <v>0.99495564542707904</v>
      </c>
      <c r="J409">
        <v>0.99591150550478502</v>
      </c>
      <c r="K409">
        <v>9.5586007770598336E-4</v>
      </c>
    </row>
    <row r="410" spans="3:11">
      <c r="C410">
        <v>407</v>
      </c>
      <c r="D410">
        <v>325200</v>
      </c>
      <c r="E410">
        <v>0.97137231774064903</v>
      </c>
      <c r="F410">
        <v>0.55288618541205803</v>
      </c>
      <c r="G410">
        <v>0.287174886743153</v>
      </c>
      <c r="H410">
        <v>0.55238023739535003</v>
      </c>
      <c r="I410">
        <v>0.97035303305242604</v>
      </c>
      <c r="J410">
        <v>0.97137231774064903</v>
      </c>
      <c r="K410">
        <v>1.0192846882229878E-3</v>
      </c>
    </row>
    <row r="411" spans="3:11">
      <c r="C411">
        <v>408</v>
      </c>
      <c r="D411">
        <v>326000</v>
      </c>
      <c r="E411">
        <v>0.94685037402836303</v>
      </c>
      <c r="F411">
        <v>0.53446984052701996</v>
      </c>
      <c r="G411">
        <v>0.275069522786698</v>
      </c>
      <c r="H411">
        <v>0.53395335043457504</v>
      </c>
      <c r="I411">
        <v>0.94577047090585797</v>
      </c>
      <c r="J411">
        <v>0.94685037402836303</v>
      </c>
      <c r="K411">
        <v>1.0799031225050548E-3</v>
      </c>
    </row>
    <row r="412" spans="3:11">
      <c r="C412">
        <v>409</v>
      </c>
      <c r="D412">
        <v>326800</v>
      </c>
      <c r="E412">
        <v>0.92236044548484797</v>
      </c>
      <c r="F412">
        <v>0.51629158934693098</v>
      </c>
      <c r="G412">
        <v>0.26323642675414899</v>
      </c>
      <c r="H412">
        <v>0.51576570723122594</v>
      </c>
      <c r="I412">
        <v>0.92122280498107501</v>
      </c>
      <c r="J412">
        <v>0.92236044548484797</v>
      </c>
      <c r="K412">
        <v>1.1376405037729631E-3</v>
      </c>
    </row>
    <row r="413" spans="3:11">
      <c r="C413">
        <v>410</v>
      </c>
      <c r="D413">
        <v>327600</v>
      </c>
      <c r="E413">
        <v>0.89791728394296999</v>
      </c>
      <c r="F413">
        <v>0.49835757620652898</v>
      </c>
      <c r="G413">
        <v>0.25167560566488101</v>
      </c>
      <c r="H413">
        <v>0.497823443898392</v>
      </c>
      <c r="I413">
        <v>0.89672485617162101</v>
      </c>
      <c r="J413">
        <v>0.89791728394296999</v>
      </c>
      <c r="K413">
        <v>1.1924277713489806E-3</v>
      </c>
    </row>
    <row r="414" spans="3:11">
      <c r="C414">
        <v>411</v>
      </c>
      <c r="D414">
        <v>328400</v>
      </c>
      <c r="E414">
        <v>0.87353561306553296</v>
      </c>
      <c r="F414">
        <v>0.48067377963803198</v>
      </c>
      <c r="G414">
        <v>0.24038697540996401</v>
      </c>
      <c r="H414">
        <v>0.48013252901305697</v>
      </c>
      <c r="I414">
        <v>0.87229141126027498</v>
      </c>
      <c r="J414">
        <v>0.87353561306553296</v>
      </c>
      <c r="K414">
        <v>1.2442018052579717E-3</v>
      </c>
    </row>
    <row r="415" spans="3:11">
      <c r="C415">
        <v>412</v>
      </c>
      <c r="D415">
        <v>329200</v>
      </c>
      <c r="E415">
        <v>0.84923011947631399</v>
      </c>
      <c r="F415">
        <v>0.46324601249082897</v>
      </c>
      <c r="G415">
        <v>0.22937036377606199</v>
      </c>
      <c r="H415">
        <v>0.46269876377289698</v>
      </c>
      <c r="I415">
        <v>0.84793721393662203</v>
      </c>
      <c r="J415">
        <v>0.84923011947631399</v>
      </c>
      <c r="K415">
        <v>1.2929055396919686E-3</v>
      </c>
    </row>
    <row r="416" spans="3:11">
      <c r="C416">
        <v>413</v>
      </c>
      <c r="D416">
        <v>330000</v>
      </c>
      <c r="E416">
        <v>0.82501544391335002</v>
      </c>
      <c r="F416">
        <v>0.446079922128436</v>
      </c>
      <c r="G416">
        <v>0.218625513414658</v>
      </c>
      <c r="H416">
        <v>0.4455277822323</v>
      </c>
      <c r="I416">
        <v>0.82367695584839395</v>
      </c>
      <c r="J416">
        <v>0.82501544391335002</v>
      </c>
      <c r="K416">
        <v>1.3384880649560671E-3</v>
      </c>
    </row>
    <row r="417" spans="3:11">
      <c r="C417">
        <v>414</v>
      </c>
      <c r="D417">
        <v>330800</v>
      </c>
      <c r="E417">
        <v>0.80090617240991002</v>
      </c>
      <c r="F417">
        <v>0.42918099069997401</v>
      </c>
      <c r="G417">
        <v>0.208152084756104</v>
      </c>
      <c r="H417">
        <v>0.42862505161478798</v>
      </c>
      <c r="I417">
        <v>0.79952526769212395</v>
      </c>
      <c r="J417">
        <v>0.80090617240991002</v>
      </c>
      <c r="K417">
        <v>1.3809047177860689E-3</v>
      </c>
    </row>
    <row r="418" spans="3:11">
      <c r="C418">
        <v>415</v>
      </c>
      <c r="D418">
        <v>331600</v>
      </c>
      <c r="E418">
        <v>0.77691682750838897</v>
      </c>
      <c r="F418">
        <v>0.41255453548343302</v>
      </c>
      <c r="G418">
        <v>0.19794965886806801</v>
      </c>
      <c r="H418">
        <v>0.41199587269902999</v>
      </c>
      <c r="I418">
        <v>0.77549671034863599</v>
      </c>
      <c r="J418">
        <v>0.77691682750838897</v>
      </c>
      <c r="K418">
        <v>1.4201171597529871E-3</v>
      </c>
    </row>
    <row r="419" spans="3:11">
      <c r="C419">
        <v>416</v>
      </c>
      <c r="D419">
        <v>332400</v>
      </c>
      <c r="E419">
        <v>0.75306185951247595</v>
      </c>
      <c r="F419">
        <v>0.39620570929807303</v>
      </c>
      <c r="G419">
        <v>0.18801774025805701</v>
      </c>
      <c r="H419">
        <v>0.39564538027569601</v>
      </c>
      <c r="I419">
        <v>0.75160576606885099</v>
      </c>
      <c r="J419">
        <v>0.75306185951247595</v>
      </c>
      <c r="K419">
        <v>1.4560934436249617E-3</v>
      </c>
    </row>
    <row r="420" spans="3:11">
      <c r="C420">
        <v>417</v>
      </c>
      <c r="D420">
        <v>333200</v>
      </c>
      <c r="E420">
        <v>0.72935563778274204</v>
      </c>
      <c r="F420">
        <v>0.38013950098328603</v>
      </c>
      <c r="G420">
        <v>0.17835575961974601</v>
      </c>
      <c r="H420">
        <v>0.37957854367239102</v>
      </c>
      <c r="I420">
        <v>0.72786682971531202</v>
      </c>
      <c r="J420">
        <v>0.72935563778274204</v>
      </c>
      <c r="K420">
        <v>1.4888080674300141E-3</v>
      </c>
    </row>
    <row r="421" spans="3:11">
      <c r="C421">
        <v>418</v>
      </c>
      <c r="D421">
        <v>334000</v>
      </c>
      <c r="E421">
        <v>0.705812442081175</v>
      </c>
      <c r="F421">
        <v>0.36436073594132401</v>
      </c>
      <c r="G421">
        <v>0.16896307652293399</v>
      </c>
      <c r="H421">
        <v>0.363800167344004</v>
      </c>
      <c r="I421">
        <v>0.70429420006483401</v>
      </c>
      <c r="J421">
        <v>0.705812442081175</v>
      </c>
      <c r="K421">
        <v>1.5182420163409871E-3</v>
      </c>
    </row>
    <row r="422" spans="3:11">
      <c r="C422">
        <v>419</v>
      </c>
      <c r="D422">
        <v>334800</v>
      </c>
      <c r="E422">
        <v>0.68244645396945203</v>
      </c>
      <c r="F422">
        <v>0.34887407674131699</v>
      </c>
      <c r="G422">
        <v>0.15983898204699101</v>
      </c>
      <c r="H422">
        <v>0.34831489152578798</v>
      </c>
      <c r="I422">
        <v>0.68090207117758705</v>
      </c>
      <c r="J422">
        <v>0.68244645396945203</v>
      </c>
      <c r="K422">
        <v>1.5443827918649733E-3</v>
      </c>
    </row>
    <row r="423" spans="3:11">
      <c r="C423">
        <v>420</v>
      </c>
      <c r="D423">
        <v>335600</v>
      </c>
      <c r="E423">
        <v>0.65927174826655499</v>
      </c>
      <c r="F423">
        <v>0.33368402378205397</v>
      </c>
      <c r="G423">
        <v>0.150982701357771</v>
      </c>
      <c r="H423">
        <v>0.33312719294655802</v>
      </c>
      <c r="I423">
        <v>0.65770452383788403</v>
      </c>
      <c r="J423">
        <v>0.65927174826655499</v>
      </c>
      <c r="K423">
        <v>1.5672244286709658E-3</v>
      </c>
    </row>
    <row r="424" spans="3:11">
      <c r="C424">
        <v>421</v>
      </c>
      <c r="D424">
        <v>336400</v>
      </c>
      <c r="E424">
        <v>0.63630228457054505</v>
      </c>
      <c r="F424">
        <v>0.31879491601102</v>
      </c>
      <c r="G424">
        <v>0.14239339622796199</v>
      </c>
      <c r="H424">
        <v>0.31824138559943599</v>
      </c>
      <c r="I424">
        <v>0.634715517071887</v>
      </c>
      <c r="J424">
        <v>0.63630228457054505</v>
      </c>
      <c r="K424">
        <v>1.5867674986580482E-3</v>
      </c>
    </row>
    <row r="425" spans="3:11">
      <c r="C425">
        <v>422</v>
      </c>
      <c r="D425">
        <v>337200</v>
      </c>
      <c r="E425">
        <v>0.61355189884985495</v>
      </c>
      <c r="F425">
        <v>0.30421093169725599</v>
      </c>
      <c r="G425">
        <v>0.13407016750097001</v>
      </c>
      <c r="H425">
        <v>0.30366162156758397</v>
      </c>
      <c r="I425">
        <v>0.611948879747371</v>
      </c>
      <c r="J425">
        <v>0.61355189884985495</v>
      </c>
      <c r="K425">
        <v>1.6030191024839491E-3</v>
      </c>
    </row>
    <row r="426" spans="3:11">
      <c r="C426">
        <v>423</v>
      </c>
      <c r="D426">
        <v>338000</v>
      </c>
      <c r="E426">
        <v>0.59103429510896499</v>
      </c>
      <c r="F426">
        <v>0.28993608925561398</v>
      </c>
      <c r="G426">
        <v>0.12601205749845201</v>
      </c>
      <c r="H426">
        <v>0.28939189190245002</v>
      </c>
      <c r="I426">
        <v>0.58941830226063296</v>
      </c>
      <c r="J426">
        <v>0.59103429510896499</v>
      </c>
      <c r="K426">
        <v>1.6159928483320263E-3</v>
      </c>
    </row>
    <row r="427" spans="3:11">
      <c r="C427">
        <v>424</v>
      </c>
      <c r="D427">
        <v>338800</v>
      </c>
      <c r="E427">
        <v>0.56876303713361098</v>
      </c>
      <c r="F427">
        <v>0.275974248120052</v>
      </c>
      <c r="G427">
        <v>0.118218052371676</v>
      </c>
      <c r="H427">
        <v>0.27543602755205099</v>
      </c>
      <c r="I427">
        <v>0.56713732831555097</v>
      </c>
      <c r="J427">
        <v>0.56876303713361098</v>
      </c>
      <c r="K427">
        <v>1.6257088180600121E-3</v>
      </c>
    </row>
    <row r="428" spans="3:11">
      <c r="C428">
        <v>425</v>
      </c>
      <c r="D428">
        <v>339600</v>
      </c>
      <c r="E428">
        <v>0.54675154032042494</v>
      </c>
      <c r="F428">
        <v>0.26232910966365203</v>
      </c>
      <c r="G428">
        <v>0.11068708439687799</v>
      </c>
      <c r="H428">
        <v>0.26179770033690503</v>
      </c>
      <c r="I428">
        <v>0.54511934679972895</v>
      </c>
      <c r="J428">
        <v>0.54675154032042494</v>
      </c>
      <c r="K428">
        <v>1.6321935206959903E-3</v>
      </c>
    </row>
    <row r="429" spans="3:11">
      <c r="C429">
        <v>426</v>
      </c>
      <c r="D429">
        <v>340400</v>
      </c>
      <c r="E429">
        <v>0.52501306359601496</v>
      </c>
      <c r="F429">
        <v>0.24900421816306501</v>
      </c>
      <c r="G429">
        <v>0.103418034214773</v>
      </c>
      <c r="H429">
        <v>0.24848042397122899</v>
      </c>
      <c r="I429">
        <v>0.52337758376259402</v>
      </c>
      <c r="J429">
        <v>0.52501306359601496</v>
      </c>
      <c r="K429">
        <v>1.6354798334209386E-3</v>
      </c>
    </row>
    <row r="430" spans="3:11">
      <c r="C430">
        <v>427</v>
      </c>
      <c r="D430">
        <v>341200</v>
      </c>
      <c r="E430">
        <v>0.50356070143020104</v>
      </c>
      <c r="F430">
        <v>0.236002961805166</v>
      </c>
      <c r="G430">
        <v>9.6409733014537494E-2</v>
      </c>
      <c r="H430">
        <v>0.23548755512709801</v>
      </c>
      <c r="I430">
        <v>0.50192509450023504</v>
      </c>
      <c r="J430">
        <v>0.50356070143020104</v>
      </c>
      <c r="K430">
        <v>1.6356069299660048E-3</v>
      </c>
    </row>
    <row r="431" spans="3:11">
      <c r="C431">
        <v>428</v>
      </c>
      <c r="D431">
        <v>342000</v>
      </c>
      <c r="E431">
        <v>0.48240737594847299</v>
      </c>
      <c r="F431">
        <v>0.223328573733731</v>
      </c>
      <c r="G431">
        <v>8.9660964663115905E-2</v>
      </c>
      <c r="H431">
        <v>0.22282229453928401</v>
      </c>
      <c r="I431">
        <v>0.48077475575166201</v>
      </c>
      <c r="J431">
        <v>0.48240737594847299</v>
      </c>
      <c r="K431">
        <v>1.6326201968109855E-3</v>
      </c>
    </row>
    <row r="432" spans="3:11">
      <c r="C432">
        <v>429</v>
      </c>
      <c r="D432">
        <v>342800</v>
      </c>
      <c r="E432">
        <v>0.461565829147985</v>
      </c>
      <c r="F432">
        <v>0.21098413313398201</v>
      </c>
      <c r="G432">
        <v>8.3170467781376503E-2</v>
      </c>
      <c r="H432">
        <v>0.21048768814854901</v>
      </c>
      <c r="I432">
        <v>0.459939258011134</v>
      </c>
      <c r="J432">
        <v>0.461565829147985</v>
      </c>
      <c r="K432">
        <v>1.6265711368509961E-3</v>
      </c>
    </row>
    <row r="433" spans="3:11">
      <c r="C433">
        <v>430</v>
      </c>
      <c r="D433">
        <v>343600</v>
      </c>
      <c r="E433">
        <v>0.44104861522244798</v>
      </c>
      <c r="F433">
        <v>0.19897256635292401</v>
      </c>
      <c r="G433">
        <v>7.6936937767637006E-2</v>
      </c>
      <c r="H433">
        <v>0.19848662828122099</v>
      </c>
      <c r="I433">
        <v>0.43943109796105501</v>
      </c>
      <c r="J433">
        <v>0.44104861522244798</v>
      </c>
      <c r="K433">
        <v>1.6175172613929756E-3</v>
      </c>
    </row>
    <row r="434" spans="3:11">
      <c r="C434">
        <v>431</v>
      </c>
      <c r="D434">
        <v>344400</v>
      </c>
      <c r="E434">
        <v>0.420868092999715</v>
      </c>
      <c r="F434">
        <v>0.187296648053419</v>
      </c>
      <c r="G434">
        <v>7.0959028764157897E-2</v>
      </c>
      <c r="H434">
        <v>0.186821854862913</v>
      </c>
      <c r="I434">
        <v>0.419262571029905</v>
      </c>
      <c r="J434">
        <v>0.420868092999715</v>
      </c>
      <c r="K434">
        <v>1.6055219698100087E-3</v>
      </c>
    </row>
    <row r="435" spans="3:11">
      <c r="C435">
        <v>432</v>
      </c>
      <c r="D435">
        <v>345200</v>
      </c>
      <c r="E435">
        <v>0.40103641849741301</v>
      </c>
      <c r="F435">
        <v>0.17595900239999299</v>
      </c>
      <c r="G435">
        <v>6.5235355555889302E-2</v>
      </c>
      <c r="H435">
        <v>0.17549595666431</v>
      </c>
      <c r="I435">
        <v>0.39944576407954002</v>
      </c>
      <c r="J435">
        <v>0.40103641849741301</v>
      </c>
      <c r="K435">
        <v>1.5906544178729831E-3</v>
      </c>
    </row>
    <row r="436" spans="3:11">
      <c r="C436">
        <v>433</v>
      </c>
      <c r="D436">
        <v>346000</v>
      </c>
      <c r="E436">
        <v>0.38156553760048101</v>
      </c>
      <c r="F436">
        <v>0.164962104274434</v>
      </c>
      <c r="G436">
        <v>5.97644953983495E-2</v>
      </c>
      <c r="H436">
        <v>0.164511372577027</v>
      </c>
      <c r="I436">
        <v>0.37999254822611001</v>
      </c>
      <c r="J436">
        <v>0.38156553760048101</v>
      </c>
      <c r="K436">
        <v>1.5729893743710033E-3</v>
      </c>
    </row>
    <row r="437" spans="3:11">
      <c r="C437">
        <v>434</v>
      </c>
      <c r="D437">
        <v>346800</v>
      </c>
      <c r="E437">
        <v>0.36246717886546198</v>
      </c>
      <c r="F437">
        <v>0.154308280519274</v>
      </c>
      <c r="G437">
        <v>5.4544989814385401E-2</v>
      </c>
      <c r="H437">
        <v>0.15387039291753499</v>
      </c>
      <c r="I437">
        <v>0.36091457179876701</v>
      </c>
      <c r="J437">
        <v>0.36246717886546198</v>
      </c>
      <c r="K437">
        <v>1.5526070666949665E-3</v>
      </c>
    </row>
    <row r="438" spans="3:11">
      <c r="C438">
        <v>435</v>
      </c>
      <c r="D438">
        <v>347600</v>
      </c>
      <c r="E438">
        <v>0.34375284645558901</v>
      </c>
      <c r="F438">
        <v>0.143999711207282</v>
      </c>
      <c r="G438">
        <v>4.9575346461436499E-2</v>
      </c>
      <c r="H438">
        <v>0.14357516075707299</v>
      </c>
      <c r="I438">
        <v>0.34222325344020799</v>
      </c>
      <c r="J438">
        <v>0.34375284645558901</v>
      </c>
      <c r="K438">
        <v>1.5295930153810255E-3</v>
      </c>
    </row>
    <row r="439" spans="3:11">
      <c r="C439">
        <v>436</v>
      </c>
      <c r="D439">
        <v>348400</v>
      </c>
      <c r="E439">
        <v>0.32543381321105802</v>
      </c>
      <c r="F439">
        <v>0.13403843093519199</v>
      </c>
      <c r="G439">
        <v>4.4854041134010501E-2</v>
      </c>
      <c r="H439">
        <v>0.133627673275418</v>
      </c>
      <c r="I439">
        <v>0.32392977535301398</v>
      </c>
      <c r="J439">
        <v>0.32543381321105802</v>
      </c>
      <c r="K439">
        <v>1.5040378580440383E-3</v>
      </c>
    </row>
    <row r="440" spans="3:11">
      <c r="C440">
        <v>437</v>
      </c>
      <c r="D440">
        <v>349200</v>
      </c>
      <c r="E440">
        <v>0.307521113858722</v>
      </c>
      <c r="F440">
        <v>0.124426330139876</v>
      </c>
      <c r="G440">
        <v>4.0379519646821002E-2</v>
      </c>
      <c r="H440">
        <v>0.12402978313695499</v>
      </c>
      <c r="I440">
        <v>0.30604507669562903</v>
      </c>
      <c r="J440">
        <v>0.307521113858722</v>
      </c>
      <c r="K440">
        <v>1.4760371630929692E-3</v>
      </c>
    </row>
    <row r="441" spans="3:11">
      <c r="C441">
        <v>438</v>
      </c>
      <c r="D441">
        <v>350000</v>
      </c>
      <c r="E441">
        <v>0.29002553836508699</v>
      </c>
      <c r="F441">
        <v>0.115165156435274</v>
      </c>
      <c r="G441">
        <v>3.6150198797289403E-2</v>
      </c>
      <c r="H441">
        <v>0.11478319988918199</v>
      </c>
      <c r="I441">
        <v>0.288579847131745</v>
      </c>
      <c r="J441">
        <v>0.29002553836508699</v>
      </c>
      <c r="K441">
        <v>1.4456912333419836E-3</v>
      </c>
    </row>
    <row r="442" spans="3:11">
      <c r="C442">
        <v>439</v>
      </c>
      <c r="D442">
        <v>350800</v>
      </c>
      <c r="E442">
        <v>0.272957625436898</v>
      </c>
      <c r="F442">
        <v>0.10625651596838</v>
      </c>
      <c r="G442">
        <v>3.2164465607281603E-2</v>
      </c>
      <c r="H442">
        <v>0.10588949138402701</v>
      </c>
      <c r="I442">
        <v>0.27154452053669897</v>
      </c>
      <c r="J442">
        <v>0.272957625436898</v>
      </c>
      <c r="K442">
        <v>1.4131049001990248E-3</v>
      </c>
    </row>
    <row r="443" spans="3:11">
      <c r="C443">
        <v>440</v>
      </c>
      <c r="D443">
        <v>351600</v>
      </c>
      <c r="E443">
        <v>0.25632765617285702</v>
      </c>
      <c r="F443">
        <v>9.7701874792608598E-2</v>
      </c>
      <c r="G443">
        <v>2.84206759993294E-2</v>
      </c>
      <c r="H443">
        <v>9.7350085215064205E-2</v>
      </c>
      <c r="I443">
        <v>0.25494926886443098</v>
      </c>
      <c r="J443">
        <v>0.25632765617285702</v>
      </c>
      <c r="K443">
        <v>1.3783873084260434E-3</v>
      </c>
    </row>
    <row r="444" spans="3:11">
      <c r="C444">
        <v>441</v>
      </c>
      <c r="D444">
        <v>352400</v>
      </c>
      <c r="E444">
        <v>0.240145647870766</v>
      </c>
      <c r="F444">
        <v>8.9502560257090594E-2</v>
      </c>
      <c r="G444">
        <v>2.4917158221074799E-2</v>
      </c>
      <c r="H444">
        <v>8.9166270148422502E-2</v>
      </c>
      <c r="I444">
        <v>0.238803996178442</v>
      </c>
      <c r="J444">
        <v>0.240145647870766</v>
      </c>
      <c r="K444">
        <v>1.3416516923240029E-3</v>
      </c>
    </row>
    <row r="445" spans="3:11">
      <c r="C445">
        <v>442</v>
      </c>
      <c r="D445">
        <v>353200</v>
      </c>
      <c r="E445">
        <v>0.22442134799337901</v>
      </c>
      <c r="F445">
        <v>8.1659762411121398E-2</v>
      </c>
      <c r="G445">
        <v>2.1652228565927599E-2</v>
      </c>
      <c r="H445">
        <v>8.1339197530155297E-2</v>
      </c>
      <c r="I445">
        <v>0.22311833285013599</v>
      </c>
      <c r="J445">
        <v>0.22442134799337901</v>
      </c>
      <c r="K445">
        <v>1.3030151432430193E-3</v>
      </c>
    </row>
    <row r="446" spans="3:11">
      <c r="C446">
        <v>443</v>
      </c>
      <c r="D446">
        <v>354000</v>
      </c>
      <c r="E446">
        <v>0.209164228296883</v>
      </c>
      <c r="F446">
        <v>7.4174535422595902E-2</v>
      </c>
      <c r="G446">
        <v>1.8624218086245599E-2</v>
      </c>
      <c r="H446">
        <v>7.3869882732675404E-2</v>
      </c>
      <c r="I446">
        <v>0.207901629927635</v>
      </c>
      <c r="J446">
        <v>0.209164228296883</v>
      </c>
      <c r="K446">
        <v>1.262598369247997E-3</v>
      </c>
    </row>
    <row r="447" spans="3:11">
      <c r="C447">
        <v>444</v>
      </c>
      <c r="D447">
        <v>354800</v>
      </c>
      <c r="E447">
        <v>0.194383479125456</v>
      </c>
      <c r="F447">
        <v>6.7047799003906797E-2</v>
      </c>
      <c r="G447">
        <v>1.58314833516006E-2</v>
      </c>
      <c r="H447">
        <v>6.6759206835900003E-2</v>
      </c>
      <c r="I447">
        <v>0.193162953677608</v>
      </c>
      <c r="J447">
        <v>0.194383479125456</v>
      </c>
      <c r="K447">
        <v>1.2205254478480088E-3</v>
      </c>
    </row>
    <row r="448" spans="3:11">
      <c r="C448">
        <v>445</v>
      </c>
      <c r="D448">
        <v>355600</v>
      </c>
      <c r="E448">
        <v>0.18008800387526</v>
      </c>
      <c r="F448">
        <v>6.0280339831777802E-2</v>
      </c>
      <c r="G448">
        <v>1.3272347760226099E-2</v>
      </c>
      <c r="H448">
        <v>6.0007918650559898E-2</v>
      </c>
      <c r="I448">
        <v>0.178911080302769</v>
      </c>
      <c r="J448">
        <v>0.18008800387526</v>
      </c>
      <c r="K448">
        <v>1.1769235724909954E-3</v>
      </c>
    </row>
    <row r="449" spans="3:11">
      <c r="C449">
        <v>446</v>
      </c>
      <c r="D449">
        <v>356400</v>
      </c>
      <c r="E449">
        <v>0.166286413631445</v>
      </c>
      <c r="F449">
        <v>5.3872812973789298E-2</v>
      </c>
      <c r="G449">
        <v>1.09449402635915E-2</v>
      </c>
      <c r="H449">
        <v>5.36166364563039E-2</v>
      </c>
      <c r="I449">
        <v>0.16515449084044101</v>
      </c>
      <c r="J449">
        <v>0.166286413631445</v>
      </c>
      <c r="K449">
        <v>1.131922791003992E-3</v>
      </c>
    </row>
    <row r="450" spans="3:11">
      <c r="C450">
        <v>447</v>
      </c>
      <c r="D450">
        <v>357200</v>
      </c>
      <c r="E450">
        <v>0.15298702198095801</v>
      </c>
      <c r="F450">
        <v>4.7825743432344699E-2</v>
      </c>
      <c r="G450">
        <v>8.8470153372933007E-3</v>
      </c>
      <c r="H450">
        <v>4.7585847753976E-2</v>
      </c>
      <c r="I450">
        <v>0.15190136625080999</v>
      </c>
      <c r="J450">
        <v>0.15298702198095801</v>
      </c>
      <c r="K450">
        <v>1.0856557301480163E-3</v>
      </c>
    </row>
    <row r="451" spans="3:11">
      <c r="C451">
        <v>448</v>
      </c>
      <c r="D451">
        <v>358000</v>
      </c>
      <c r="E451">
        <v>0.14019784000487101</v>
      </c>
      <c r="F451">
        <v>4.2139527924616303E-2</v>
      </c>
      <c r="G451">
        <v>6.9760215346787004E-3</v>
      </c>
      <c r="H451">
        <v>4.19159061759267E-2</v>
      </c>
      <c r="I451">
        <v>0.13915958269293499</v>
      </c>
      <c r="J451">
        <v>0.14019784000487101</v>
      </c>
      <c r="K451">
        <v>1.0382573119360194E-3</v>
      </c>
    </row>
    <row r="452" spans="3:11">
      <c r="C452">
        <v>449</v>
      </c>
      <c r="D452">
        <v>358800</v>
      </c>
      <c r="E452">
        <v>0.12792657145269601</v>
      </c>
      <c r="F452">
        <v>3.68144364043776E-2</v>
      </c>
      <c r="G452">
        <v>5.3297535184158003E-3</v>
      </c>
      <c r="H452">
        <v>3.6607030486322301E-2</v>
      </c>
      <c r="I452">
        <v>0.12693670695229001</v>
      </c>
      <c r="J452">
        <v>0.12792657145269601</v>
      </c>
      <c r="K452">
        <v>9.8986450040600138E-4</v>
      </c>
    </row>
    <row r="453" spans="3:11">
      <c r="C453">
        <v>450</v>
      </c>
      <c r="D453">
        <v>359600</v>
      </c>
      <c r="E453">
        <v>0.116180608101921</v>
      </c>
      <c r="F453">
        <v>3.1850611639387003E-2</v>
      </c>
      <c r="G453">
        <v>3.9076052783144997E-3</v>
      </c>
      <c r="H453">
        <v>3.1659318875833301E-2</v>
      </c>
      <c r="I453">
        <v>0.115239991982533</v>
      </c>
      <c r="J453">
        <v>0.116180608101921</v>
      </c>
      <c r="K453">
        <v>9.4061611938800471E-4</v>
      </c>
    </row>
    <row r="454" spans="3:11">
      <c r="C454">
        <v>451</v>
      </c>
      <c r="D454">
        <v>360400</v>
      </c>
      <c r="E454">
        <v>0.10496702530549799</v>
      </c>
      <c r="F454">
        <v>2.7248066524113199E-2</v>
      </c>
      <c r="G454">
        <v>2.7116611475213001E-3</v>
      </c>
      <c r="H454">
        <v>2.7072786539821099E-2</v>
      </c>
      <c r="I454">
        <v>0.104076372692692</v>
      </c>
      <c r="J454">
        <v>0.10496702530549799</v>
      </c>
      <c r="K454">
        <v>8.9065261280599217E-4</v>
      </c>
    </row>
    <row r="455" spans="3:11">
      <c r="C455">
        <v>452</v>
      </c>
      <c r="D455">
        <v>361200</v>
      </c>
      <c r="E455">
        <v>9.4292577729752802E-2</v>
      </c>
      <c r="F455">
        <v>2.30066880137096E-2</v>
      </c>
      <c r="G455">
        <v>1.7460451591315E-3</v>
      </c>
      <c r="H455">
        <v>2.2847396206912701E-2</v>
      </c>
      <c r="I455">
        <v>9.3452462387934795E-2</v>
      </c>
      <c r="J455">
        <v>9.4292577729752802E-2</v>
      </c>
      <c r="K455">
        <v>8.4011534181800684E-4</v>
      </c>
    </row>
    <row r="456" spans="3:11">
      <c r="C456">
        <v>453</v>
      </c>
      <c r="D456">
        <v>362000</v>
      </c>
      <c r="E456">
        <v>8.4163695285740595E-2</v>
      </c>
      <c r="F456">
        <v>1.9126266317231799E-2</v>
      </c>
      <c r="G456">
        <v>1.0130126925499E-3</v>
      </c>
      <c r="H456">
        <v>1.89829939535438E-2</v>
      </c>
      <c r="I456">
        <v>8.3374549962836303E-2</v>
      </c>
      <c r="J456">
        <v>8.4163695285740595E-2</v>
      </c>
      <c r="K456">
        <v>7.8914532290429162E-4</v>
      </c>
    </row>
    <row r="457" spans="3:11">
      <c r="C457">
        <v>454</v>
      </c>
      <c r="D457">
        <v>362800</v>
      </c>
      <c r="E457">
        <v>7.4586479255987007E-2</v>
      </c>
      <c r="F457">
        <v>1.5606539319691101E-2</v>
      </c>
      <c r="G457">
        <v>5.0593067735069997E-4</v>
      </c>
      <c r="H457">
        <v>1.54790653616924E-2</v>
      </c>
      <c r="I457">
        <v>7.3848596112232295E-2</v>
      </c>
      <c r="J457">
        <v>7.4586479255987007E-2</v>
      </c>
      <c r="K457">
        <v>7.378831437547112E-4</v>
      </c>
    </row>
    <row r="458" spans="3:11">
      <c r="C458">
        <v>455</v>
      </c>
      <c r="D458">
        <v>363600</v>
      </c>
      <c r="E458">
        <v>6.5566698619397096E-2</v>
      </c>
      <c r="F458">
        <v>1.24471432093647E-2</v>
      </c>
      <c r="G458">
        <v>2.019001952535E-4</v>
      </c>
      <c r="H458">
        <v>1.23344516193381E-2</v>
      </c>
      <c r="I458">
        <v>6.4880224933613104E-2</v>
      </c>
      <c r="J458">
        <v>6.5566698619397096E-2</v>
      </c>
      <c r="K458">
        <v>6.8647368578399204E-4</v>
      </c>
    </row>
    <row r="459" spans="3:11">
      <c r="C459">
        <v>456</v>
      </c>
      <c r="D459">
        <v>364400</v>
      </c>
      <c r="E459">
        <v>5.7109786575935101E-2</v>
      </c>
      <c r="F459">
        <v>9.6473106493125994E-3</v>
      </c>
      <c r="G459">
        <v>5.9289135622099998E-5</v>
      </c>
      <c r="H459">
        <v>9.5475379613307008E-3</v>
      </c>
      <c r="I459">
        <v>5.6474712752773201E-2</v>
      </c>
      <c r="J459">
        <v>5.7109786575935101E-2</v>
      </c>
      <c r="K459">
        <v>6.3507382316189964E-4</v>
      </c>
    </row>
    <row r="460" spans="3:11">
      <c r="C460">
        <v>457</v>
      </c>
      <c r="D460">
        <v>365200</v>
      </c>
      <c r="E460">
        <v>4.9220837274250598E-2</v>
      </c>
      <c r="F460">
        <v>7.2054911755854998E-3</v>
      </c>
      <c r="G460">
        <v>1.5725901353800001E-5</v>
      </c>
      <c r="H460">
        <v>7.1173172822794999E-3</v>
      </c>
      <c r="I460">
        <v>4.8636992907639502E-2</v>
      </c>
      <c r="J460">
        <v>4.9220837274250598E-2</v>
      </c>
      <c r="K460">
        <v>5.8384436661109568E-4</v>
      </c>
    </row>
    <row r="461" spans="3:11">
      <c r="C461">
        <v>458</v>
      </c>
      <c r="D461">
        <v>366000</v>
      </c>
      <c r="E461">
        <v>4.1904602742715E-2</v>
      </c>
      <c r="F461">
        <v>5.1198670763220998E-3</v>
      </c>
      <c r="G461">
        <v>4.1376296636999996E-6</v>
      </c>
      <c r="H461">
        <v>5.0454185095975997E-3</v>
      </c>
      <c r="I461">
        <v>4.13716974100325E-2</v>
      </c>
      <c r="J461">
        <v>4.1904602742715E-2</v>
      </c>
      <c r="K461">
        <v>5.3290533268249979E-4</v>
      </c>
    </row>
    <row r="462" spans="3:11">
      <c r="C462">
        <v>459</v>
      </c>
      <c r="D462">
        <v>366800</v>
      </c>
      <c r="E462">
        <v>3.5165490027293099E-2</v>
      </c>
      <c r="F462">
        <v>3.3908756767520002E-3</v>
      </c>
      <c r="G462">
        <v>1.0595236629000001E-6</v>
      </c>
      <c r="H462">
        <v>3.3387614693574002E-3</v>
      </c>
      <c r="I462">
        <v>3.4683207874180402E-2</v>
      </c>
      <c r="J462">
        <v>3.5165490027293099E-2</v>
      </c>
      <c r="K462">
        <v>4.8228215311269668E-4</v>
      </c>
    </row>
    <row r="463" spans="3:11">
      <c r="C463">
        <v>460</v>
      </c>
      <c r="D463">
        <v>367600</v>
      </c>
      <c r="E463">
        <v>2.9007558536540998E-2</v>
      </c>
      <c r="F463">
        <v>2.0243214973502E-3</v>
      </c>
      <c r="G463">
        <v>2.58220426E-7</v>
      </c>
      <c r="H463">
        <v>2.0066615060742999E-3</v>
      </c>
      <c r="I463">
        <v>2.85756094097675E-2</v>
      </c>
      <c r="J463">
        <v>2.9007558536540998E-2</v>
      </c>
      <c r="K463">
        <v>4.3194912677349886E-4</v>
      </c>
    </row>
    <row r="464" spans="3:11">
      <c r="C464">
        <v>461</v>
      </c>
      <c r="D464">
        <v>368400</v>
      </c>
      <c r="E464">
        <v>2.3434517596671402E-2</v>
      </c>
      <c r="F464">
        <v>1.0291451766725999E-3</v>
      </c>
      <c r="G464">
        <v>5.8619606399999998E-8</v>
      </c>
      <c r="H464">
        <v>1.0404272774355999E-3</v>
      </c>
      <c r="I464">
        <v>2.3052369774806299E-2</v>
      </c>
      <c r="J464">
        <v>2.3434517596671402E-2</v>
      </c>
      <c r="K464">
        <v>3.821478218651031E-4</v>
      </c>
    </row>
    <row r="465" spans="3:11">
      <c r="C465">
        <v>462</v>
      </c>
      <c r="D465">
        <v>369200</v>
      </c>
      <c r="E465">
        <v>1.8449724217011298E-2</v>
      </c>
      <c r="F465">
        <v>4.0199239958019998E-4</v>
      </c>
      <c r="G465">
        <v>1.21439278E-8</v>
      </c>
      <c r="H465">
        <v>3.9664624504180001E-4</v>
      </c>
      <c r="I465">
        <v>1.8115684287843499E-2</v>
      </c>
      <c r="J465">
        <v>1.8449724217011298E-2</v>
      </c>
      <c r="K465">
        <v>3.3403992916779951E-4</v>
      </c>
    </row>
    <row r="466" spans="3:11">
      <c r="C466">
        <v>463</v>
      </c>
      <c r="D466">
        <v>370000</v>
      </c>
      <c r="E466">
        <v>1.4056181067762999E-2</v>
      </c>
      <c r="F466">
        <v>1.060761299623E-4</v>
      </c>
      <c r="G466">
        <v>2.2489539999999998E-9</v>
      </c>
      <c r="H466">
        <v>5.9198311430199999E-5</v>
      </c>
      <c r="I466">
        <v>1.3766544045648201E-2</v>
      </c>
      <c r="J466">
        <v>1.4056181067762999E-2</v>
      </c>
      <c r="K466">
        <v>2.8963702211479841E-4</v>
      </c>
    </row>
    <row r="467" spans="3:11">
      <c r="C467">
        <v>464</v>
      </c>
      <c r="D467">
        <v>370800</v>
      </c>
      <c r="E467">
        <v>1.0256534671439201E-2</v>
      </c>
      <c r="F467">
        <v>2.38980451995E-5</v>
      </c>
      <c r="G467">
        <v>3.6395550000000002E-10</v>
      </c>
      <c r="H467">
        <v>4.1142869512000001E-6</v>
      </c>
      <c r="I467">
        <v>1.00082293103125E-2</v>
      </c>
      <c r="J467">
        <v>1.0256534671439201E-2</v>
      </c>
      <c r="K467">
        <v>2.4830536112670047E-4</v>
      </c>
    </row>
    <row r="468" spans="3:11">
      <c r="C468">
        <v>465</v>
      </c>
      <c r="D468">
        <v>371600</v>
      </c>
      <c r="E468">
        <v>7.0530738085792999E-3</v>
      </c>
      <c r="F468">
        <v>4.8226168618999999E-6</v>
      </c>
      <c r="G468">
        <v>5.0077999999999999E-11</v>
      </c>
      <c r="H468">
        <v>4.1360254470000001E-7</v>
      </c>
      <c r="I468">
        <v>6.8519333603002004E-3</v>
      </c>
      <c r="J468">
        <v>7.0530738085792999E-3</v>
      </c>
      <c r="K468">
        <v>2.0114044827909943E-4</v>
      </c>
    </row>
    <row r="469" spans="3:11">
      <c r="C469">
        <v>466</v>
      </c>
      <c r="D469">
        <v>372400</v>
      </c>
      <c r="E469">
        <v>4.4477281391634002E-3</v>
      </c>
      <c r="F469">
        <v>8.1751462940000001E-7</v>
      </c>
      <c r="G469">
        <v>5.6499E-12</v>
      </c>
      <c r="H469">
        <v>5.7430659199999997E-8</v>
      </c>
      <c r="I469">
        <v>4.3112181323073E-3</v>
      </c>
      <c r="J469">
        <v>4.4477281391634002E-3</v>
      </c>
      <c r="K469">
        <v>1.3651000685610017E-4</v>
      </c>
    </row>
    <row r="470" spans="3:11">
      <c r="C470">
        <v>467</v>
      </c>
      <c r="D470">
        <v>373200</v>
      </c>
      <c r="E470">
        <v>2.4420670399592E-3</v>
      </c>
      <c r="F470">
        <v>1.080922157E-7</v>
      </c>
      <c r="G470">
        <v>4.9609999999999998E-13</v>
      </c>
      <c r="H470">
        <v>8.7639161999999997E-9</v>
      </c>
      <c r="I470">
        <v>2.3730279951542999E-3</v>
      </c>
      <c r="J470">
        <v>2.4420670399592E-3</v>
      </c>
      <c r="K470">
        <v>6.9039044804900147E-5</v>
      </c>
    </row>
    <row r="471" spans="3:11">
      <c r="C471">
        <v>468</v>
      </c>
      <c r="D471">
        <v>374000</v>
      </c>
      <c r="E471">
        <v>1.0372986596135E-3</v>
      </c>
      <c r="F471">
        <v>1.00229446E-8</v>
      </c>
      <c r="G471">
        <v>3.1200000000000002E-14</v>
      </c>
      <c r="H471">
        <v>1.2650265E-9</v>
      </c>
      <c r="I471">
        <v>9.8167168017689998E-4</v>
      </c>
      <c r="J471">
        <v>1.0372986596135E-3</v>
      </c>
      <c r="K471">
        <v>5.5626979436599992E-5</v>
      </c>
    </row>
    <row r="472" spans="3:11">
      <c r="C472">
        <v>469</v>
      </c>
      <c r="D472">
        <v>374800</v>
      </c>
      <c r="E472">
        <v>2.342691904209E-4</v>
      </c>
      <c r="F472">
        <v>5.3307089999999998E-10</v>
      </c>
      <c r="G472">
        <v>1.2E-15</v>
      </c>
      <c r="H472">
        <v>1.632387E-10</v>
      </c>
      <c r="I472">
        <v>1.5058005481069999E-4</v>
      </c>
      <c r="J472">
        <v>2.342691904209E-4</v>
      </c>
      <c r="K472">
        <v>8.3689135610200008E-5</v>
      </c>
    </row>
    <row r="473" spans="3:11">
      <c r="C473">
        <v>470</v>
      </c>
      <c r="D473">
        <v>375600</v>
      </c>
      <c r="E473">
        <v>4.1838579264000002E-6</v>
      </c>
      <c r="F473">
        <v>8.8611000000000007E-12</v>
      </c>
      <c r="G473">
        <v>0</v>
      </c>
      <c r="H473">
        <v>1.84406E-11</v>
      </c>
      <c r="I473">
        <v>2.4636486063999998E-6</v>
      </c>
      <c r="J473">
        <v>4.1838579264000002E-6</v>
      </c>
      <c r="K473">
        <v>1.7202093200000004E-6</v>
      </c>
    </row>
    <row r="474" spans="3:11">
      <c r="C474">
        <v>471</v>
      </c>
      <c r="D474">
        <v>376400</v>
      </c>
      <c r="E474">
        <v>0</v>
      </c>
      <c r="F474">
        <v>0</v>
      </c>
      <c r="G474">
        <v>0</v>
      </c>
      <c r="H474">
        <v>1.8053E-12</v>
      </c>
      <c r="I474">
        <v>7.6898801099999994E-8</v>
      </c>
      <c r="J474">
        <v>0</v>
      </c>
      <c r="K474">
        <v>-7.6898801099999994E-8</v>
      </c>
    </row>
    <row r="475" spans="3:11">
      <c r="C475">
        <v>472</v>
      </c>
      <c r="D475">
        <v>377200</v>
      </c>
      <c r="E475">
        <v>0</v>
      </c>
      <c r="F475">
        <v>0</v>
      </c>
      <c r="G475">
        <v>0</v>
      </c>
      <c r="H475">
        <v>1.522E-13</v>
      </c>
      <c r="I475">
        <v>3.8511200000000002E-9</v>
      </c>
      <c r="J475">
        <v>0</v>
      </c>
      <c r="K475">
        <v>-3.8511200000000002E-9</v>
      </c>
    </row>
    <row r="476" spans="3:11">
      <c r="C476">
        <v>473</v>
      </c>
      <c r="D476">
        <v>378000</v>
      </c>
      <c r="E476">
        <v>0</v>
      </c>
      <c r="F476">
        <v>0</v>
      </c>
      <c r="G476">
        <v>0</v>
      </c>
      <c r="H476">
        <v>1.1E-14</v>
      </c>
      <c r="I476">
        <v>2.7260730000000002E-10</v>
      </c>
      <c r="J476">
        <v>0</v>
      </c>
      <c r="K476">
        <v>-2.7260730000000002E-10</v>
      </c>
    </row>
    <row r="477" spans="3:11">
      <c r="C477">
        <v>474</v>
      </c>
      <c r="D477">
        <v>378800</v>
      </c>
      <c r="E477">
        <v>0</v>
      </c>
      <c r="F477">
        <v>0</v>
      </c>
      <c r="G477">
        <v>0</v>
      </c>
      <c r="H477">
        <v>7.0000000000000003E-16</v>
      </c>
      <c r="I477">
        <v>2.2565100000000001E-11</v>
      </c>
      <c r="J477">
        <v>0</v>
      </c>
      <c r="K477">
        <v>-2.2565100000000001E-11</v>
      </c>
    </row>
    <row r="478" spans="3:11">
      <c r="C478">
        <v>475</v>
      </c>
      <c r="D478">
        <v>379600</v>
      </c>
      <c r="E478">
        <v>0</v>
      </c>
      <c r="F478">
        <v>0</v>
      </c>
      <c r="G478">
        <v>0</v>
      </c>
      <c r="H478">
        <v>0</v>
      </c>
      <c r="I478">
        <v>1.8600000000000002E-12</v>
      </c>
      <c r="J478">
        <v>0</v>
      </c>
      <c r="K478">
        <v>-1.8600000000000002E-12</v>
      </c>
    </row>
    <row r="479" spans="3:11">
      <c r="C479">
        <v>476</v>
      </c>
      <c r="D479">
        <v>380400</v>
      </c>
      <c r="E479">
        <v>0</v>
      </c>
      <c r="F479">
        <v>0</v>
      </c>
      <c r="G479">
        <v>0</v>
      </c>
      <c r="H479">
        <v>0</v>
      </c>
      <c r="I479">
        <v>1.4140000000000001E-13</v>
      </c>
      <c r="J479">
        <v>0</v>
      </c>
      <c r="K479">
        <v>-1.4140000000000001E-13</v>
      </c>
    </row>
    <row r="480" spans="3:11">
      <c r="C480">
        <v>477</v>
      </c>
      <c r="D480">
        <v>381200</v>
      </c>
      <c r="E480">
        <v>0</v>
      </c>
      <c r="F480">
        <v>0</v>
      </c>
      <c r="G480">
        <v>0</v>
      </c>
      <c r="H480">
        <v>0</v>
      </c>
      <c r="I480">
        <v>9.5999999999999998E-15</v>
      </c>
      <c r="J480">
        <v>0</v>
      </c>
      <c r="K480">
        <v>-9.5999999999999998E-15</v>
      </c>
    </row>
    <row r="481" spans="3:11">
      <c r="C481">
        <v>478</v>
      </c>
      <c r="D481">
        <v>382000</v>
      </c>
      <c r="E481">
        <v>0</v>
      </c>
      <c r="F481">
        <v>0</v>
      </c>
      <c r="G481">
        <v>0</v>
      </c>
      <c r="H481">
        <v>0</v>
      </c>
      <c r="I481">
        <v>5.9999999999999999E-16</v>
      </c>
      <c r="J481">
        <v>0</v>
      </c>
      <c r="K481">
        <v>-5.9999999999999999E-16</v>
      </c>
    </row>
    <row r="482" spans="3:11">
      <c r="C482">
        <v>479</v>
      </c>
      <c r="D482">
        <v>382800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</row>
    <row r="483" spans="3:11">
      <c r="C483">
        <v>480</v>
      </c>
      <c r="D483">
        <v>383600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</row>
    <row r="484" spans="3:11">
      <c r="C484">
        <v>481</v>
      </c>
      <c r="D484">
        <v>384400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</row>
    <row r="485" spans="3:11">
      <c r="C485">
        <v>482</v>
      </c>
      <c r="D485">
        <v>385200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</row>
    <row r="486" spans="3:11">
      <c r="C486">
        <v>483</v>
      </c>
      <c r="D486">
        <v>386000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</row>
    <row r="487" spans="3:11">
      <c r="C487">
        <v>484</v>
      </c>
      <c r="D487">
        <v>386800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</row>
    <row r="488" spans="3:11">
      <c r="C488">
        <v>485</v>
      </c>
      <c r="D488">
        <v>387600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</row>
    <row r="489" spans="3:11">
      <c r="C489">
        <v>486</v>
      </c>
      <c r="D489">
        <v>388400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</row>
    <row r="490" spans="3:11">
      <c r="C490">
        <v>487</v>
      </c>
      <c r="D490">
        <v>389200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</row>
    <row r="491" spans="3:11">
      <c r="C491">
        <v>488</v>
      </c>
      <c r="D491">
        <v>390000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</row>
    <row r="492" spans="3:11">
      <c r="C492">
        <v>489</v>
      </c>
      <c r="D492">
        <v>390800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</row>
    <row r="493" spans="3:11">
      <c r="C493">
        <v>490</v>
      </c>
      <c r="D493">
        <v>391600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</row>
    <row r="494" spans="3:11">
      <c r="C494">
        <v>491</v>
      </c>
      <c r="D494">
        <v>392400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</row>
    <row r="495" spans="3:11">
      <c r="C495">
        <v>492</v>
      </c>
      <c r="D495">
        <v>393200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</row>
    <row r="496" spans="3:11">
      <c r="C496">
        <v>493</v>
      </c>
      <c r="D496">
        <v>394000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</row>
    <row r="497" spans="3:11">
      <c r="C497">
        <v>494</v>
      </c>
      <c r="D497">
        <v>394800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</row>
    <row r="498" spans="3:11">
      <c r="C498">
        <v>495</v>
      </c>
      <c r="D498">
        <v>395600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</row>
    <row r="499" spans="3:11">
      <c r="C499">
        <v>496</v>
      </c>
      <c r="D499">
        <v>396400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</row>
    <row r="500" spans="3:11">
      <c r="C500">
        <v>497</v>
      </c>
      <c r="D500">
        <v>397200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</row>
    <row r="501" spans="3:11">
      <c r="C501">
        <v>498</v>
      </c>
      <c r="D501">
        <v>398000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</row>
    <row r="502" spans="3:11">
      <c r="C502">
        <v>499</v>
      </c>
      <c r="D502">
        <v>398800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</row>
    <row r="503" spans="3:11">
      <c r="C503">
        <v>500</v>
      </c>
      <c r="D503">
        <v>399600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</row>
    <row r="504" spans="3:11">
      <c r="C504">
        <v>501</v>
      </c>
      <c r="D504">
        <v>400400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</row>
    <row r="505" spans="3:11">
      <c r="C505">
        <v>502</v>
      </c>
      <c r="D505">
        <v>401200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</row>
    <row r="506" spans="3:11">
      <c r="C506">
        <v>503</v>
      </c>
      <c r="D506">
        <v>402000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</row>
    <row r="507" spans="3:11">
      <c r="C507">
        <v>504</v>
      </c>
      <c r="D507">
        <v>402800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</row>
    <row r="508" spans="3:11">
      <c r="C508">
        <v>505</v>
      </c>
      <c r="D508">
        <v>403600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</row>
    <row r="509" spans="3:11">
      <c r="C509">
        <v>506</v>
      </c>
      <c r="D509">
        <v>404400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</row>
    <row r="510" spans="3:11">
      <c r="C510">
        <v>507</v>
      </c>
      <c r="D510">
        <v>405200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</row>
    <row r="511" spans="3:11">
      <c r="C511">
        <v>508</v>
      </c>
      <c r="D511">
        <v>406000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</row>
    <row r="512" spans="3:11">
      <c r="C512">
        <v>509</v>
      </c>
      <c r="D512">
        <v>406800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</row>
    <row r="513" spans="3:11">
      <c r="C513">
        <v>510</v>
      </c>
      <c r="D513">
        <v>407600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</row>
    <row r="514" spans="3:11">
      <c r="C514">
        <v>511</v>
      </c>
      <c r="D514">
        <v>408400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</row>
    <row r="515" spans="3:11">
      <c r="C515">
        <v>512</v>
      </c>
      <c r="D515">
        <v>409200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H129"/>
  <sheetViews>
    <sheetView workbookViewId="0">
      <selection activeCell="M9" sqref="M9"/>
    </sheetView>
  </sheetViews>
  <sheetFormatPr defaultRowHeight="15"/>
  <cols>
    <col min="4" max="4" width="10.7109375" bestFit="1" customWidth="1"/>
    <col min="10" max="10" width="10.7109375" bestFit="1" customWidth="1"/>
  </cols>
  <sheetData>
    <row r="1" spans="1:8">
      <c r="A1" s="104" t="s">
        <v>104</v>
      </c>
      <c r="B1" s="104" t="s">
        <v>94</v>
      </c>
      <c r="C1" s="104" t="s">
        <v>100</v>
      </c>
      <c r="D1" s="104" t="s">
        <v>101</v>
      </c>
      <c r="E1" s="104" t="s">
        <v>99</v>
      </c>
      <c r="F1" s="104" t="s">
        <v>98</v>
      </c>
      <c r="G1" s="104" t="s">
        <v>102</v>
      </c>
      <c r="H1" s="104" t="s">
        <v>95</v>
      </c>
    </row>
    <row r="2" spans="1:8">
      <c r="A2">
        <v>1</v>
      </c>
      <c r="B2">
        <v>200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</row>
    <row r="3" spans="1:8">
      <c r="A3">
        <v>2</v>
      </c>
      <c r="B3">
        <v>600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</row>
    <row r="4" spans="1:8">
      <c r="A4">
        <v>3</v>
      </c>
      <c r="B4">
        <v>1000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</row>
    <row r="5" spans="1:8">
      <c r="A5">
        <v>4</v>
      </c>
      <c r="B5">
        <v>1400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</row>
    <row r="6" spans="1:8">
      <c r="A6">
        <v>5</v>
      </c>
      <c r="B6">
        <v>1800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</row>
    <row r="7" spans="1:8">
      <c r="A7">
        <v>6</v>
      </c>
      <c r="B7">
        <v>2200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</row>
    <row r="8" spans="1:8">
      <c r="A8">
        <v>7</v>
      </c>
      <c r="B8">
        <v>2600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</row>
    <row r="9" spans="1:8">
      <c r="A9">
        <v>8</v>
      </c>
      <c r="B9">
        <v>3000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</row>
    <row r="10" spans="1:8">
      <c r="A10">
        <v>9</v>
      </c>
      <c r="B10">
        <v>3400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>
      <c r="A11">
        <v>10</v>
      </c>
      <c r="B11">
        <v>3800</v>
      </c>
      <c r="C11">
        <v>1.7E-15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>
      <c r="A12">
        <v>11</v>
      </c>
      <c r="B12">
        <v>4200</v>
      </c>
      <c r="C12">
        <v>1.06E-14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>
      <c r="A13">
        <v>12</v>
      </c>
      <c r="B13">
        <v>4600</v>
      </c>
      <c r="C13">
        <v>7.6300000000000001E-14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>
      <c r="A14">
        <v>13</v>
      </c>
      <c r="B14">
        <v>5000</v>
      </c>
      <c r="C14">
        <v>5.1370000000000002E-13</v>
      </c>
      <c r="D14">
        <v>-9.9999999999999998E-17</v>
      </c>
      <c r="E14">
        <v>0</v>
      </c>
      <c r="F14">
        <v>0</v>
      </c>
      <c r="G14">
        <v>0</v>
      </c>
      <c r="H14">
        <v>0</v>
      </c>
    </row>
    <row r="15" spans="1:8">
      <c r="A15">
        <v>14</v>
      </c>
      <c r="B15">
        <v>5400</v>
      </c>
      <c r="C15">
        <v>3.2504E-12</v>
      </c>
      <c r="D15">
        <v>-1.4000000000000001E-15</v>
      </c>
      <c r="E15">
        <v>0</v>
      </c>
      <c r="F15">
        <v>0</v>
      </c>
      <c r="G15">
        <v>0</v>
      </c>
      <c r="H15">
        <v>0</v>
      </c>
    </row>
    <row r="16" spans="1:8">
      <c r="A16">
        <v>15</v>
      </c>
      <c r="B16">
        <v>5800</v>
      </c>
      <c r="C16">
        <v>1.9328499999999999E-11</v>
      </c>
      <c r="D16">
        <v>-1E-14</v>
      </c>
      <c r="E16">
        <v>0</v>
      </c>
      <c r="F16">
        <v>0</v>
      </c>
      <c r="G16">
        <v>0</v>
      </c>
      <c r="H16">
        <v>0</v>
      </c>
    </row>
    <row r="17" spans="1:8">
      <c r="A17">
        <v>16</v>
      </c>
      <c r="B17">
        <v>6200</v>
      </c>
      <c r="C17">
        <v>1.0800500000000001E-10</v>
      </c>
      <c r="D17">
        <v>-5.2300000000000002E-14</v>
      </c>
      <c r="E17">
        <v>2E-16</v>
      </c>
      <c r="F17">
        <v>0</v>
      </c>
      <c r="G17">
        <v>0</v>
      </c>
      <c r="H17">
        <v>0</v>
      </c>
    </row>
    <row r="18" spans="1:8">
      <c r="A18">
        <v>17</v>
      </c>
      <c r="B18">
        <v>6600</v>
      </c>
      <c r="C18">
        <v>5.6711269999999995E-10</v>
      </c>
      <c r="D18">
        <v>-1.816E-13</v>
      </c>
      <c r="E18">
        <v>1.0999999999999999E-15</v>
      </c>
      <c r="F18">
        <v>0</v>
      </c>
      <c r="G18">
        <v>0</v>
      </c>
      <c r="H18">
        <v>0</v>
      </c>
    </row>
    <row r="19" spans="1:8">
      <c r="A19">
        <v>18</v>
      </c>
      <c r="B19">
        <v>7000</v>
      </c>
      <c r="C19">
        <v>2.7981752000000001E-9</v>
      </c>
      <c r="D19">
        <v>3.1499999999999998E-14</v>
      </c>
      <c r="E19">
        <v>4.1000000000000004E-15</v>
      </c>
      <c r="F19">
        <v>0</v>
      </c>
      <c r="G19">
        <v>0</v>
      </c>
      <c r="H19">
        <v>0</v>
      </c>
    </row>
    <row r="20" spans="1:8">
      <c r="A20">
        <v>19</v>
      </c>
      <c r="B20">
        <v>7400</v>
      </c>
      <c r="C20">
        <v>1.29736558E-8</v>
      </c>
      <c r="D20">
        <v>7.0910000000000004E-12</v>
      </c>
      <c r="E20">
        <v>-2.9999999999999999E-16</v>
      </c>
      <c r="F20">
        <v>-9.9999999999999998E-17</v>
      </c>
      <c r="G20">
        <v>0</v>
      </c>
      <c r="H20">
        <v>0</v>
      </c>
    </row>
    <row r="21" spans="1:8">
      <c r="A21">
        <v>20</v>
      </c>
      <c r="B21">
        <v>7800</v>
      </c>
      <c r="C21">
        <v>5.65239892E-8</v>
      </c>
      <c r="D21">
        <v>7.4920999999999994E-11</v>
      </c>
      <c r="E21">
        <v>-1.3989999999999999E-13</v>
      </c>
      <c r="F21">
        <v>9.9999999999999998E-17</v>
      </c>
      <c r="G21">
        <v>0</v>
      </c>
      <c r="H21">
        <v>0</v>
      </c>
    </row>
    <row r="22" spans="1:8">
      <c r="A22">
        <v>21</v>
      </c>
      <c r="B22">
        <v>8200</v>
      </c>
      <c r="C22">
        <v>2.3141277190000001E-7</v>
      </c>
      <c r="D22">
        <v>5.5372169999999995E-10</v>
      </c>
      <c r="E22">
        <v>-1.2949000000000001E-12</v>
      </c>
      <c r="F22">
        <v>5.6000000000000003E-15</v>
      </c>
      <c r="G22">
        <v>0</v>
      </c>
      <c r="H22">
        <v>0</v>
      </c>
    </row>
    <row r="23" spans="1:8">
      <c r="A23">
        <v>22</v>
      </c>
      <c r="B23">
        <v>8600</v>
      </c>
      <c r="C23">
        <v>8.9028075349999998E-7</v>
      </c>
      <c r="D23">
        <v>3.3828396000000002E-9</v>
      </c>
      <c r="E23">
        <v>-7.6519000000000005E-12</v>
      </c>
      <c r="F23">
        <v>4.2500000000000002E-14</v>
      </c>
      <c r="G23">
        <v>-2.9999999999999999E-16</v>
      </c>
      <c r="H23">
        <v>2.9999999999999999E-16</v>
      </c>
    </row>
    <row r="24" spans="1:8">
      <c r="A24">
        <v>23</v>
      </c>
      <c r="B24">
        <v>9000</v>
      </c>
      <c r="C24">
        <v>3.2184948523000002E-6</v>
      </c>
      <c r="D24">
        <v>1.8041814499999999E-8</v>
      </c>
      <c r="E24">
        <v>-3.2066200000000002E-11</v>
      </c>
      <c r="F24">
        <v>1.8879999999999999E-13</v>
      </c>
      <c r="G24">
        <v>-1.9000000000000001E-15</v>
      </c>
      <c r="H24">
        <v>1.7E-15</v>
      </c>
    </row>
    <row r="25" spans="1:8">
      <c r="A25">
        <v>24</v>
      </c>
      <c r="B25">
        <v>9400</v>
      </c>
      <c r="C25">
        <v>1.0933666526E-5</v>
      </c>
      <c r="D25">
        <v>8.6157176099999993E-8</v>
      </c>
      <c r="E25">
        <v>-7.7882999999999994E-11</v>
      </c>
      <c r="F25">
        <v>3.8299999999999998E-13</v>
      </c>
      <c r="G25">
        <v>-5.3000000000000001E-15</v>
      </c>
      <c r="H25">
        <v>1.26E-14</v>
      </c>
    </row>
    <row r="26" spans="1:8">
      <c r="A26">
        <v>25</v>
      </c>
      <c r="B26">
        <v>9800</v>
      </c>
      <c r="C26">
        <v>3.4903337752599998E-5</v>
      </c>
      <c r="D26">
        <v>3.7362650650000002E-7</v>
      </c>
      <c r="E26">
        <v>1.4172100000000001E-10</v>
      </c>
      <c r="F26">
        <v>-1.7481E-12</v>
      </c>
      <c r="G26">
        <v>9.7000000000000006E-15</v>
      </c>
      <c r="H26">
        <v>8.4899999999999997E-14</v>
      </c>
    </row>
    <row r="27" spans="1:8">
      <c r="A27">
        <v>26</v>
      </c>
      <c r="B27">
        <v>10200</v>
      </c>
      <c r="C27">
        <v>1.0470252334380001E-4</v>
      </c>
      <c r="D27">
        <v>1.4843348030999999E-6</v>
      </c>
      <c r="E27">
        <v>3.1401001E-9</v>
      </c>
      <c r="F27">
        <v>-2.2987500000000001E-11</v>
      </c>
      <c r="G27">
        <v>1.9469999999999999E-13</v>
      </c>
      <c r="H27">
        <v>5.3730000000000004E-13</v>
      </c>
    </row>
    <row r="28" spans="1:8">
      <c r="A28">
        <v>27</v>
      </c>
      <c r="B28">
        <v>10600</v>
      </c>
      <c r="C28">
        <v>2.9514625104400002E-4</v>
      </c>
      <c r="D28">
        <v>5.4342306238E-6</v>
      </c>
      <c r="E28">
        <v>2.37169329E-8</v>
      </c>
      <c r="F28">
        <v>-1.3880700000000001E-10</v>
      </c>
      <c r="G28">
        <v>1.1596E-12</v>
      </c>
      <c r="H28">
        <v>3.195E-12</v>
      </c>
    </row>
    <row r="29" spans="1:8">
      <c r="A29">
        <v>28</v>
      </c>
      <c r="B29">
        <v>11000</v>
      </c>
      <c r="C29">
        <v>7.8182250719110004E-4</v>
      </c>
      <c r="D29">
        <v>1.8411044468300001E-5</v>
      </c>
      <c r="E29">
        <v>1.325947655E-7</v>
      </c>
      <c r="F29">
        <v>-5.6829720000000003E-10</v>
      </c>
      <c r="G29">
        <v>3.9364000000000001E-12</v>
      </c>
      <c r="H29">
        <v>1.7853100000000001E-11</v>
      </c>
    </row>
    <row r="30" spans="1:8">
      <c r="A30">
        <v>29</v>
      </c>
      <c r="B30">
        <v>11400</v>
      </c>
      <c r="C30">
        <v>1.9461245848327001E-3</v>
      </c>
      <c r="D30">
        <v>5.7903194867800001E-5</v>
      </c>
      <c r="E30">
        <v>6.2082444209999996E-7</v>
      </c>
      <c r="F30">
        <v>-1.4588824E-9</v>
      </c>
      <c r="G30">
        <v>3.4910999999999999E-12</v>
      </c>
      <c r="H30">
        <v>9.3743099999999997E-11</v>
      </c>
    </row>
    <row r="31" spans="1:8">
      <c r="A31">
        <v>30</v>
      </c>
      <c r="B31">
        <v>11800</v>
      </c>
      <c r="C31">
        <v>4.5522429870639997E-3</v>
      </c>
      <c r="D31">
        <v>1.6945020272010001E-4</v>
      </c>
      <c r="E31">
        <v>2.5481347542999999E-6</v>
      </c>
      <c r="F31">
        <v>1.8194899999999999E-10</v>
      </c>
      <c r="G31">
        <v>-5.3580400000000002E-11</v>
      </c>
      <c r="H31">
        <v>4.6253520000000001E-10</v>
      </c>
    </row>
    <row r="32" spans="1:8">
      <c r="A32">
        <v>31</v>
      </c>
      <c r="B32">
        <v>12200</v>
      </c>
      <c r="C32">
        <v>1.0006294180069E-2</v>
      </c>
      <c r="D32">
        <v>4.6228050650870003E-4</v>
      </c>
      <c r="E32">
        <v>9.3782807923000007E-6</v>
      </c>
      <c r="F32">
        <v>2.8840115399999999E-8</v>
      </c>
      <c r="G32">
        <v>-4.3557420000000002E-10</v>
      </c>
      <c r="H32">
        <v>2.1445309000000001E-9</v>
      </c>
    </row>
    <row r="33" spans="1:8">
      <c r="A33">
        <v>32</v>
      </c>
      <c r="B33">
        <v>12600</v>
      </c>
      <c r="C33">
        <v>2.0668777712950299E-2</v>
      </c>
      <c r="D33">
        <v>1.1774403266162001E-3</v>
      </c>
      <c r="E33">
        <v>3.1361377987399999E-5</v>
      </c>
      <c r="F33">
        <v>2.1217479590000001E-7</v>
      </c>
      <c r="G33">
        <v>-2.0227786999999999E-9</v>
      </c>
      <c r="H33">
        <v>9.3433525999999996E-9</v>
      </c>
    </row>
    <row r="34" spans="1:8">
      <c r="A34">
        <v>33</v>
      </c>
      <c r="B34">
        <v>13000</v>
      </c>
      <c r="C34">
        <v>4.01190493003932E-2</v>
      </c>
      <c r="D34">
        <v>2.8032772744566001E-3</v>
      </c>
      <c r="E34">
        <v>9.6100127084899995E-5</v>
      </c>
      <c r="F34">
        <v>1.0822965373E-6</v>
      </c>
      <c r="G34">
        <v>-6.3100265000000001E-9</v>
      </c>
      <c r="H34">
        <v>3.8252273899999997E-8</v>
      </c>
    </row>
    <row r="35" spans="1:8">
      <c r="A35">
        <v>34</v>
      </c>
      <c r="B35">
        <v>13400</v>
      </c>
      <c r="C35">
        <v>7.3178136761467796E-2</v>
      </c>
      <c r="D35">
        <v>6.2447805619071997E-3</v>
      </c>
      <c r="E35">
        <v>2.7142725094600001E-4</v>
      </c>
      <c r="F35">
        <v>4.5347231391999999E-6</v>
      </c>
      <c r="G35">
        <v>-9.6219724999999996E-9</v>
      </c>
      <c r="H35">
        <v>1.471624188E-7</v>
      </c>
    </row>
    <row r="36" spans="1:8">
      <c r="A36">
        <v>35</v>
      </c>
      <c r="B36">
        <v>13800</v>
      </c>
      <c r="C36">
        <v>0.12543174185685699</v>
      </c>
      <c r="D36">
        <v>1.30271255439288E-2</v>
      </c>
      <c r="E36">
        <v>7.0962431370690004E-4</v>
      </c>
      <c r="F36">
        <v>1.6511929620300001E-5</v>
      </c>
      <c r="G36">
        <v>3.39155351E-8</v>
      </c>
      <c r="H36">
        <v>5.3201362079999997E-7</v>
      </c>
    </row>
    <row r="37" spans="1:8">
      <c r="A37">
        <v>36</v>
      </c>
      <c r="B37">
        <v>14200</v>
      </c>
      <c r="C37">
        <v>0.202036304194464</v>
      </c>
      <c r="D37">
        <v>2.5465803205876599E-2</v>
      </c>
      <c r="E37">
        <v>1.7228088270511001E-3</v>
      </c>
      <c r="F37">
        <v>5.3663063042999997E-5</v>
      </c>
      <c r="G37">
        <v>3.7227372079999999E-7</v>
      </c>
      <c r="H37">
        <v>1.8073229209E-6</v>
      </c>
    </row>
    <row r="38" spans="1:8">
      <c r="A38">
        <v>37</v>
      </c>
      <c r="B38">
        <v>14600</v>
      </c>
      <c r="C38">
        <v>0.30580715828176802</v>
      </c>
      <c r="D38">
        <v>4.6675849770211802E-2</v>
      </c>
      <c r="E38">
        <v>3.8936120639072999E-3</v>
      </c>
      <c r="F38">
        <v>1.580354812013E-4</v>
      </c>
      <c r="G38">
        <v>2.0104603336000001E-6</v>
      </c>
      <c r="H38">
        <v>5.7694829257000001E-6</v>
      </c>
    </row>
    <row r="39" spans="1:8">
      <c r="A39">
        <v>38</v>
      </c>
      <c r="B39">
        <v>15000</v>
      </c>
      <c r="C39">
        <v>0.434973209517032</v>
      </c>
      <c r="D39">
        <v>8.0253092370006301E-2</v>
      </c>
      <c r="E39">
        <v>8.2077257657927997E-3</v>
      </c>
      <c r="F39">
        <v>4.2579345256600002E-4</v>
      </c>
      <c r="G39">
        <v>8.3465568146000001E-6</v>
      </c>
      <c r="H39">
        <v>1.73072107027E-5</v>
      </c>
    </row>
    <row r="40" spans="1:8">
      <c r="A40">
        <v>39</v>
      </c>
      <c r="B40">
        <v>15400</v>
      </c>
      <c r="C40">
        <v>0.58139903879885502</v>
      </c>
      <c r="D40">
        <v>0.129491393543263</v>
      </c>
      <c r="E40">
        <v>1.6163198058575402E-2</v>
      </c>
      <c r="F40">
        <v>1.0564536442729E-3</v>
      </c>
      <c r="G40">
        <v>2.9365736558600001E-5</v>
      </c>
      <c r="H40">
        <v>4.8787347160299997E-5</v>
      </c>
    </row>
    <row r="41" spans="1:8">
      <c r="A41">
        <v>40</v>
      </c>
      <c r="B41">
        <v>15800</v>
      </c>
      <c r="C41">
        <v>0.73026973534967499</v>
      </c>
      <c r="D41">
        <v>0.19614435100942701</v>
      </c>
      <c r="E41">
        <v>2.9772639889911998E-2</v>
      </c>
      <c r="F41">
        <v>2.4252287655925999E-3</v>
      </c>
      <c r="G41">
        <v>9.1079148569100002E-5</v>
      </c>
      <c r="H41">
        <v>1.292343912253E-4</v>
      </c>
    </row>
    <row r="42" spans="1:8">
      <c r="A42">
        <v>41</v>
      </c>
      <c r="B42">
        <v>16200</v>
      </c>
      <c r="C42">
        <v>0.86196511312124002</v>
      </c>
      <c r="D42">
        <v>0.27898954001970799</v>
      </c>
      <c r="E42">
        <v>5.13503615263316E-2</v>
      </c>
      <c r="F42">
        <v>5.1693053682000997E-3</v>
      </c>
      <c r="G42">
        <v>2.5418841144140002E-4</v>
      </c>
      <c r="H42">
        <v>3.2169223021350001E-4</v>
      </c>
    </row>
    <row r="43" spans="1:8">
      <c r="A43">
        <v>42</v>
      </c>
      <c r="B43">
        <v>16600</v>
      </c>
      <c r="C43">
        <v>0.956078636563228</v>
      </c>
      <c r="D43">
        <v>0.372715234115227</v>
      </c>
      <c r="E43">
        <v>8.2999499155318998E-2</v>
      </c>
      <c r="F43">
        <v>1.02579611116657E-2</v>
      </c>
      <c r="G43">
        <v>6.4625601976439997E-4</v>
      </c>
      <c r="H43">
        <v>7.5248070467620002E-4</v>
      </c>
    </row>
    <row r="44" spans="1:8">
      <c r="A44">
        <v>43</v>
      </c>
      <c r="B44">
        <v>17000</v>
      </c>
      <c r="C44">
        <v>0.99654099699349896</v>
      </c>
      <c r="D44">
        <v>0.467761420754641</v>
      </c>
      <c r="E44">
        <v>0.125810486259571</v>
      </c>
      <c r="F44">
        <v>1.8991440400841299E-2</v>
      </c>
      <c r="G44">
        <v>1.508994573489E-3</v>
      </c>
      <c r="H44">
        <v>1.6540293031835E-3</v>
      </c>
    </row>
    <row r="45" spans="1:8">
      <c r="A45">
        <v>44</v>
      </c>
      <c r="B45">
        <v>17400</v>
      </c>
      <c r="C45">
        <v>0.97610018038353097</v>
      </c>
      <c r="D45">
        <v>0.55156126649443005</v>
      </c>
      <c r="E45">
        <v>0.178943614522872</v>
      </c>
      <c r="F45">
        <v>3.2858908609047499E-2</v>
      </c>
      <c r="G45">
        <v>3.2544014117654001E-3</v>
      </c>
      <c r="H45">
        <v>3.4165259768498E-3</v>
      </c>
    </row>
    <row r="46" spans="1:8">
      <c r="A46">
        <v>45</v>
      </c>
      <c r="B46">
        <v>17800</v>
      </c>
      <c r="C46">
        <v>0.89844452176782796</v>
      </c>
      <c r="D46">
        <v>0.61113081437791705</v>
      </c>
      <c r="E46">
        <v>0.23893273005960999</v>
      </c>
      <c r="F46">
        <v>5.3202616255081901E-2</v>
      </c>
      <c r="G46">
        <v>6.5096758991473004E-3</v>
      </c>
      <c r="H46">
        <v>6.631634245862E-3</v>
      </c>
    </row>
    <row r="47" spans="1:8">
      <c r="A47">
        <v>46</v>
      </c>
      <c r="B47">
        <v>18200</v>
      </c>
      <c r="C47">
        <v>0.77711575276576605</v>
      </c>
      <c r="D47">
        <v>0.63632786869847702</v>
      </c>
      <c r="E47">
        <v>0.29961070325398698</v>
      </c>
      <c r="F47">
        <v>8.0699416554708206E-2</v>
      </c>
      <c r="G47">
        <v>1.2114769030707099E-2</v>
      </c>
      <c r="H47">
        <v>1.2096264648797799E-2</v>
      </c>
    </row>
    <row r="48" spans="1:8">
      <c r="A48">
        <v>47</v>
      </c>
      <c r="B48">
        <v>18600</v>
      </c>
      <c r="C48">
        <v>0.63165161086089405</v>
      </c>
      <c r="D48">
        <v>0.622668405788942</v>
      </c>
      <c r="E48">
        <v>0.352930075963728</v>
      </c>
      <c r="F48">
        <v>0.114774933556125</v>
      </c>
      <c r="G48">
        <v>2.10276686495845E-2</v>
      </c>
      <c r="H48">
        <v>2.0733727476635499E-2</v>
      </c>
    </row>
    <row r="49" spans="1:8">
      <c r="A49">
        <v>48</v>
      </c>
      <c r="B49">
        <v>19000</v>
      </c>
      <c r="C49">
        <v>0.48246606176046197</v>
      </c>
      <c r="D49">
        <v>0.57262869724704002</v>
      </c>
      <c r="E49">
        <v>0.39063079782205501</v>
      </c>
      <c r="F49">
        <v>0.15316856961049399</v>
      </c>
      <c r="G49">
        <v>3.4104627568008E-2</v>
      </c>
      <c r="H49">
        <v>3.3396376463743202E-2</v>
      </c>
    </row>
    <row r="50" spans="1:8">
      <c r="A50">
        <v>49</v>
      </c>
      <c r="B50">
        <v>19400</v>
      </c>
      <c r="C50">
        <v>0.34630037288954102</v>
      </c>
      <c r="D50">
        <v>0.494914674555328</v>
      </c>
      <c r="E50">
        <v>0.406312510822051</v>
      </c>
      <c r="F50">
        <v>0.19190313163661499</v>
      </c>
      <c r="G50">
        <v>5.1764986600161697E-2</v>
      </c>
      <c r="H50">
        <v>5.0549583274179098E-2</v>
      </c>
    </row>
    <row r="51" spans="1:8">
      <c r="A51">
        <v>50</v>
      </c>
      <c r="B51">
        <v>19800</v>
      </c>
      <c r="C51">
        <v>0.23358012594206701</v>
      </c>
      <c r="D51">
        <v>0.401993446201305</v>
      </c>
      <c r="E51">
        <v>0.397204808429312</v>
      </c>
      <c r="F51">
        <v>0.225826280749957</v>
      </c>
      <c r="G51">
        <v>7.3617344842454205E-2</v>
      </c>
      <c r="H51">
        <v>7.1900587939340802E-2</v>
      </c>
    </row>
    <row r="52" spans="1:8">
      <c r="A52">
        <v>51</v>
      </c>
      <c r="B52">
        <v>20200</v>
      </c>
      <c r="C52">
        <v>0.14805231854665901</v>
      </c>
      <c r="D52">
        <v>0.30684562517498398</v>
      </c>
      <c r="E52">
        <v>0.36496514419437098</v>
      </c>
      <c r="F52">
        <v>0.24968392625701399</v>
      </c>
      <c r="G52">
        <v>9.8188139016599896E-2</v>
      </c>
      <c r="H52">
        <v>9.6104614726549797E-2</v>
      </c>
    </row>
    <row r="53" spans="1:8">
      <c r="A53">
        <v>52</v>
      </c>
      <c r="B53">
        <v>20600</v>
      </c>
      <c r="C53">
        <v>8.8184150874067405E-2</v>
      </c>
      <c r="D53">
        <v>0.22009233584674801</v>
      </c>
      <c r="E53">
        <v>0.315189552755473</v>
      </c>
      <c r="F53">
        <v>0.25943763038159801</v>
      </c>
      <c r="G53">
        <v>0.122913222106907</v>
      </c>
      <c r="H53">
        <v>0.120712775355173</v>
      </c>
    </row>
    <row r="54" spans="1:8">
      <c r="A54">
        <v>53</v>
      </c>
      <c r="B54">
        <v>21000</v>
      </c>
      <c r="C54">
        <v>4.9358438734112699E-2</v>
      </c>
      <c r="D54">
        <v>0.14833262004026501</v>
      </c>
      <c r="E54">
        <v>0.25583319639983798</v>
      </c>
      <c r="F54">
        <v>0.25337712438222199</v>
      </c>
      <c r="G54">
        <v>0.14449448141872501</v>
      </c>
      <c r="H54">
        <v>0.14248187488473499</v>
      </c>
    </row>
    <row r="55" spans="1:8">
      <c r="A55">
        <v>54</v>
      </c>
      <c r="B55">
        <v>21400</v>
      </c>
      <c r="C55">
        <v>2.5961354288480998E-2</v>
      </c>
      <c r="D55">
        <v>9.3922380668361699E-2</v>
      </c>
      <c r="E55">
        <v>0.19515013332313899</v>
      </c>
      <c r="F55">
        <v>0.23260877335400501</v>
      </c>
      <c r="G55">
        <v>0.159590328428587</v>
      </c>
      <c r="H55">
        <v>0.15803873567631099</v>
      </c>
    </row>
    <row r="56" spans="1:8">
      <c r="A56">
        <v>55</v>
      </c>
      <c r="B56">
        <v>21800</v>
      </c>
      <c r="C56">
        <v>1.28318058052462E-2</v>
      </c>
      <c r="D56">
        <v>5.5865960795506597E-2</v>
      </c>
      <c r="E56">
        <v>0.13987869696941099</v>
      </c>
      <c r="F56">
        <v>0.200729009966052</v>
      </c>
      <c r="G56">
        <v>0.165653002217761</v>
      </c>
      <c r="H56">
        <v>0.16472711887025601</v>
      </c>
    </row>
    <row r="57" spans="1:8">
      <c r="A57">
        <v>56</v>
      </c>
      <c r="B57">
        <v>22200</v>
      </c>
      <c r="C57">
        <v>5.9599431827342996E-3</v>
      </c>
      <c r="D57">
        <v>3.1210974225520601E-2</v>
      </c>
      <c r="E57">
        <v>9.4195674005138993E-2</v>
      </c>
      <c r="F57">
        <v>0.16281386014968799</v>
      </c>
      <c r="G57">
        <v>0.16162761187126401</v>
      </c>
      <c r="H57">
        <v>0.161348274610287</v>
      </c>
    </row>
    <row r="58" spans="1:8">
      <c r="A58">
        <v>57</v>
      </c>
      <c r="B58">
        <v>22600</v>
      </c>
      <c r="C58">
        <v>2.6012956890418999E-3</v>
      </c>
      <c r="D58">
        <v>1.6374804885053901E-2</v>
      </c>
      <c r="E58">
        <v>5.95819718729712E-2</v>
      </c>
      <c r="F58">
        <v>0.12411192786146601</v>
      </c>
      <c r="G58">
        <v>0.148250852557236</v>
      </c>
      <c r="H58">
        <v>0.14851188057699699</v>
      </c>
    </row>
    <row r="59" spans="1:8">
      <c r="A59">
        <v>58</v>
      </c>
      <c r="B59">
        <v>23000</v>
      </c>
      <c r="C59">
        <v>1.0669151705375E-3</v>
      </c>
      <c r="D59">
        <v>8.0662359650812004E-3</v>
      </c>
      <c r="E59">
        <v>3.53910057364182E-2</v>
      </c>
      <c r="F59">
        <v>8.8898193208519993E-2</v>
      </c>
      <c r="G59">
        <v>0.127833682253471</v>
      </c>
      <c r="H59">
        <v>0.12845636995166199</v>
      </c>
    </row>
    <row r="60" spans="1:8">
      <c r="A60">
        <v>59</v>
      </c>
      <c r="B60">
        <v>23400</v>
      </c>
      <c r="C60">
        <v>4.1120831551720002E-4</v>
      </c>
      <c r="D60">
        <v>3.7299125865591001E-3</v>
      </c>
      <c r="E60">
        <v>1.97349362456814E-2</v>
      </c>
      <c r="F60">
        <v>5.9816188602426802E-2</v>
      </c>
      <c r="G60">
        <v>0.103614943151142</v>
      </c>
      <c r="H60">
        <v>0.10441130901868</v>
      </c>
    </row>
    <row r="61" spans="1:8">
      <c r="A61">
        <v>60</v>
      </c>
      <c r="B61">
        <v>23800</v>
      </c>
      <c r="C61">
        <v>1.4893094047050001E-4</v>
      </c>
      <c r="D61">
        <v>1.618658478735E-3</v>
      </c>
      <c r="E61">
        <v>1.0327474379758299E-2</v>
      </c>
      <c r="F61">
        <v>3.7796579099374901E-2</v>
      </c>
      <c r="G61">
        <v>7.8932152421842899E-2</v>
      </c>
      <c r="H61">
        <v>7.9751103613651703E-2</v>
      </c>
    </row>
    <row r="62" spans="1:8">
      <c r="A62">
        <v>61</v>
      </c>
      <c r="B62">
        <v>24200</v>
      </c>
      <c r="C62">
        <v>5.0687187578799997E-5</v>
      </c>
      <c r="D62">
        <v>6.5905920727339997E-4</v>
      </c>
      <c r="E62">
        <v>5.0698791268341996E-3</v>
      </c>
      <c r="F62">
        <v>2.2419572469597599E-2</v>
      </c>
      <c r="G62">
        <v>5.6497468420680402E-2</v>
      </c>
      <c r="H62">
        <v>5.7243066629362099E-2</v>
      </c>
    </row>
    <row r="63" spans="1:8">
      <c r="A63">
        <v>62</v>
      </c>
      <c r="B63">
        <v>24600</v>
      </c>
      <c r="C63">
        <v>1.6210664154199999E-5</v>
      </c>
      <c r="D63">
        <v>2.5169618076699999E-4</v>
      </c>
      <c r="E63">
        <v>2.3337402093657001E-3</v>
      </c>
      <c r="F63">
        <v>1.2478041471976E-2</v>
      </c>
      <c r="G63">
        <v>3.7983937556744798E-2</v>
      </c>
      <c r="H63">
        <v>3.8610535128881997E-2</v>
      </c>
    </row>
    <row r="64" spans="1:8">
      <c r="A64">
        <v>63</v>
      </c>
      <c r="B64">
        <v>25000</v>
      </c>
      <c r="C64">
        <v>4.8718270730999998E-6</v>
      </c>
      <c r="D64">
        <v>9.0129518935500003E-5</v>
      </c>
      <c r="E64">
        <v>1.0067915113763999E-3</v>
      </c>
      <c r="F64">
        <v>6.5129969725752001E-3</v>
      </c>
      <c r="G64">
        <v>2.3976285471733E-2</v>
      </c>
      <c r="H64">
        <v>2.4472883654391001E-2</v>
      </c>
    </row>
    <row r="65" spans="1:8">
      <c r="A65">
        <v>64</v>
      </c>
      <c r="B65">
        <v>25400</v>
      </c>
      <c r="C65">
        <v>1.3758478689999999E-6</v>
      </c>
      <c r="D65">
        <v>3.0250582325900001E-5</v>
      </c>
      <c r="E65">
        <v>4.0682775417319998E-4</v>
      </c>
      <c r="F65">
        <v>3.1861532750408002E-3</v>
      </c>
      <c r="G65">
        <v>1.4202030126339599E-2</v>
      </c>
      <c r="H65">
        <v>1.4576742098248E-2</v>
      </c>
    </row>
    <row r="66" spans="1:8">
      <c r="A66">
        <v>65</v>
      </c>
      <c r="B66">
        <v>25800</v>
      </c>
      <c r="C66">
        <v>3.6511987830000002E-7</v>
      </c>
      <c r="D66">
        <v>9.5125037511999994E-6</v>
      </c>
      <c r="E66">
        <v>1.5388080891540001E-4</v>
      </c>
      <c r="F66">
        <v>1.4598245101584001E-3</v>
      </c>
      <c r="G66">
        <v>7.8893134990493004E-3</v>
      </c>
      <c r="H66">
        <v>8.1588950471020993E-3</v>
      </c>
    </row>
    <row r="67" spans="1:8">
      <c r="A67">
        <v>66</v>
      </c>
      <c r="B67">
        <v>26200</v>
      </c>
      <c r="C67">
        <v>9.1051274800000001E-8</v>
      </c>
      <c r="D67">
        <v>2.8012076604000001E-6</v>
      </c>
      <c r="E67">
        <v>5.4442961010600001E-5</v>
      </c>
      <c r="F67">
        <v>6.2594370246399995E-4</v>
      </c>
      <c r="G67">
        <v>4.1071061393833002E-3</v>
      </c>
      <c r="H67">
        <v>4.2913830006126004E-3</v>
      </c>
    </row>
    <row r="68" spans="1:8">
      <c r="A68">
        <v>67</v>
      </c>
      <c r="B68">
        <v>26600</v>
      </c>
      <c r="C68">
        <v>2.1336393100000001E-8</v>
      </c>
      <c r="D68">
        <v>7.7206280699999996E-7</v>
      </c>
      <c r="E68">
        <v>1.80018719153E-5</v>
      </c>
      <c r="F68">
        <v>2.5094097209120002E-4</v>
      </c>
      <c r="G68">
        <v>2.0020591196587998E-3</v>
      </c>
      <c r="H68">
        <v>2.1210832334825E-3</v>
      </c>
    </row>
    <row r="69" spans="1:8">
      <c r="A69">
        <v>68</v>
      </c>
      <c r="B69">
        <v>27000</v>
      </c>
      <c r="C69">
        <v>4.6982842999999998E-9</v>
      </c>
      <c r="D69">
        <v>1.99045082E-7</v>
      </c>
      <c r="E69">
        <v>5.5576756070000003E-6</v>
      </c>
      <c r="F69">
        <v>9.39615148646E-5</v>
      </c>
      <c r="G69">
        <v>9.1293510545479998E-4</v>
      </c>
      <c r="H69">
        <v>9.8517198196979992E-4</v>
      </c>
    </row>
    <row r="70" spans="1:8">
      <c r="A70">
        <v>69</v>
      </c>
      <c r="B70">
        <v>27400</v>
      </c>
      <c r="C70">
        <v>9.7216510000000006E-10</v>
      </c>
      <c r="D70">
        <v>4.79663335E-8</v>
      </c>
      <c r="E70">
        <v>1.6002320592E-6</v>
      </c>
      <c r="F70">
        <v>3.2819973839999999E-5</v>
      </c>
      <c r="G70">
        <v>3.889865141061E-4</v>
      </c>
      <c r="H70">
        <v>4.2999128533420002E-4</v>
      </c>
    </row>
    <row r="71" spans="1:8">
      <c r="A71">
        <v>70</v>
      </c>
      <c r="B71">
        <v>27800</v>
      </c>
      <c r="C71">
        <v>1.8902569999999999E-10</v>
      </c>
      <c r="D71">
        <v>1.07957679E-8</v>
      </c>
      <c r="E71">
        <v>4.2916002900000001E-7</v>
      </c>
      <c r="F71">
        <v>1.0678608511E-5</v>
      </c>
      <c r="G71">
        <v>1.546640159712E-4</v>
      </c>
      <c r="H71">
        <v>1.763598915166E-4</v>
      </c>
    </row>
    <row r="72" spans="1:8">
      <c r="A72">
        <v>71</v>
      </c>
      <c r="B72">
        <v>28200</v>
      </c>
      <c r="C72">
        <v>3.4537099999999998E-11</v>
      </c>
      <c r="D72">
        <v>2.2671847999999999E-9</v>
      </c>
      <c r="E72">
        <v>1.070360351E-7</v>
      </c>
      <c r="F72">
        <v>3.2310675898000001E-6</v>
      </c>
      <c r="G72">
        <v>5.7297275276000003E-5</v>
      </c>
      <c r="H72">
        <v>6.7972277382500004E-5</v>
      </c>
    </row>
    <row r="73" spans="1:8">
      <c r="A73">
        <v>72</v>
      </c>
      <c r="B73">
        <v>28600</v>
      </c>
      <c r="C73">
        <v>5.9298E-12</v>
      </c>
      <c r="D73">
        <v>4.437552E-10</v>
      </c>
      <c r="E73">
        <v>2.4780382E-8</v>
      </c>
      <c r="F73">
        <v>9.0731063290000004E-7</v>
      </c>
      <c r="G73">
        <v>1.9741300399E-5</v>
      </c>
      <c r="H73">
        <v>2.4618118881599999E-5</v>
      </c>
    </row>
    <row r="74" spans="1:8">
      <c r="A74">
        <v>73</v>
      </c>
      <c r="B74">
        <v>29000</v>
      </c>
      <c r="C74">
        <v>9.561999999999999E-13</v>
      </c>
      <c r="D74">
        <v>8.0840500000000006E-11</v>
      </c>
      <c r="E74">
        <v>5.3133276000000004E-9</v>
      </c>
      <c r="F74">
        <v>2.3587398930000001E-7</v>
      </c>
      <c r="G74">
        <v>6.3119755773000001E-6</v>
      </c>
      <c r="H74">
        <v>8.3785357538000005E-6</v>
      </c>
    </row>
    <row r="75" spans="1:8">
      <c r="A75">
        <v>74</v>
      </c>
      <c r="B75">
        <v>29400</v>
      </c>
      <c r="C75">
        <v>1.447E-13</v>
      </c>
      <c r="D75">
        <v>1.3684199999999999E-11</v>
      </c>
      <c r="E75">
        <v>1.052141E-9</v>
      </c>
      <c r="F75">
        <v>5.65977158E-8</v>
      </c>
      <c r="G75">
        <v>1.8678764235E-6</v>
      </c>
      <c r="H75">
        <v>2.6796047619999998E-6</v>
      </c>
    </row>
    <row r="76" spans="1:8">
      <c r="A76">
        <v>75</v>
      </c>
      <c r="B76">
        <v>29800</v>
      </c>
      <c r="C76">
        <v>2.1200000000000001E-14</v>
      </c>
      <c r="D76">
        <v>2.1479000000000002E-12</v>
      </c>
      <c r="E76">
        <v>1.917129E-10</v>
      </c>
      <c r="F76">
        <v>1.24863564E-8</v>
      </c>
      <c r="G76">
        <v>5.0990844E-7</v>
      </c>
      <c r="H76">
        <v>8.0530759880000004E-7</v>
      </c>
    </row>
    <row r="77" spans="1:8">
      <c r="A77">
        <v>76</v>
      </c>
      <c r="B77">
        <v>30200</v>
      </c>
      <c r="C77">
        <v>3.3E-15</v>
      </c>
      <c r="D77">
        <v>3.1160000000000001E-13</v>
      </c>
      <c r="E77">
        <v>3.19895E-11</v>
      </c>
      <c r="F77">
        <v>2.5199387999999999E-9</v>
      </c>
      <c r="G77">
        <v>1.2787208379999999E-7</v>
      </c>
      <c r="H77">
        <v>2.2742612310000001E-7</v>
      </c>
    </row>
    <row r="78" spans="1:8">
      <c r="A78">
        <v>77</v>
      </c>
      <c r="B78">
        <v>30600</v>
      </c>
      <c r="C78">
        <v>0</v>
      </c>
      <c r="D78">
        <v>4.1600000000000001E-14</v>
      </c>
      <c r="E78">
        <v>4.8557E-12</v>
      </c>
      <c r="F78">
        <v>4.6201040000000001E-10</v>
      </c>
      <c r="G78">
        <v>2.92957579E-8</v>
      </c>
      <c r="H78">
        <v>6.0353910000000003E-8</v>
      </c>
    </row>
    <row r="79" spans="1:8">
      <c r="A79">
        <v>78</v>
      </c>
      <c r="B79">
        <v>31000</v>
      </c>
      <c r="C79">
        <v>0</v>
      </c>
      <c r="D79">
        <v>5.4000000000000002E-15</v>
      </c>
      <c r="E79">
        <v>6.64E-13</v>
      </c>
      <c r="F79">
        <v>7.6185099999999999E-11</v>
      </c>
      <c r="G79">
        <v>6.0854981000000004E-9</v>
      </c>
      <c r="H79">
        <v>1.5050674500000001E-8</v>
      </c>
    </row>
    <row r="80" spans="1:8">
      <c r="A80">
        <v>79</v>
      </c>
      <c r="B80">
        <v>31400</v>
      </c>
      <c r="C80">
        <v>0</v>
      </c>
      <c r="D80">
        <v>7.9999999999999998E-16</v>
      </c>
      <c r="E80">
        <v>8.0499999999999998E-14</v>
      </c>
      <c r="F80">
        <v>1.1123800000000001E-11</v>
      </c>
      <c r="G80">
        <v>1.1336555E-9</v>
      </c>
      <c r="H80">
        <v>3.5268821E-9</v>
      </c>
    </row>
    <row r="81" spans="1:8">
      <c r="A81">
        <v>80</v>
      </c>
      <c r="B81">
        <v>31800</v>
      </c>
      <c r="C81">
        <v>0</v>
      </c>
      <c r="D81">
        <v>0</v>
      </c>
      <c r="E81">
        <v>8.3999999999999992E-15</v>
      </c>
      <c r="F81">
        <v>1.3994000000000001E-12</v>
      </c>
      <c r="G81">
        <v>1.8614389999999999E-10</v>
      </c>
      <c r="H81">
        <v>7.7662120000000002E-10</v>
      </c>
    </row>
    <row r="82" spans="1:8">
      <c r="A82">
        <v>81</v>
      </c>
      <c r="B82">
        <v>32200</v>
      </c>
      <c r="C82">
        <v>0</v>
      </c>
      <c r="D82">
        <v>-9.9999999999999998E-17</v>
      </c>
      <c r="E82">
        <v>7.9999999999999998E-16</v>
      </c>
      <c r="F82">
        <v>1.4320000000000001E-13</v>
      </c>
      <c r="G82">
        <v>2.6124499999999999E-11</v>
      </c>
      <c r="H82">
        <v>1.6069779999999999E-10</v>
      </c>
    </row>
    <row r="83" spans="1:8">
      <c r="A83">
        <v>82</v>
      </c>
      <c r="B83">
        <v>32600</v>
      </c>
      <c r="C83">
        <v>0</v>
      </c>
      <c r="D83">
        <v>0</v>
      </c>
      <c r="E83">
        <v>2E-16</v>
      </c>
      <c r="F83">
        <v>1E-14</v>
      </c>
      <c r="G83">
        <v>2.9315000000000002E-12</v>
      </c>
      <c r="H83">
        <v>3.1245700000000001E-11</v>
      </c>
    </row>
    <row r="84" spans="1:8">
      <c r="A84">
        <v>83</v>
      </c>
      <c r="B84">
        <v>33000</v>
      </c>
      <c r="C84">
        <v>0</v>
      </c>
      <c r="D84">
        <v>0</v>
      </c>
      <c r="E84">
        <v>0</v>
      </c>
      <c r="F84">
        <v>0</v>
      </c>
      <c r="G84">
        <v>2.1150000000000001E-13</v>
      </c>
      <c r="H84">
        <v>5.7088999999999996E-12</v>
      </c>
    </row>
    <row r="85" spans="1:8">
      <c r="A85">
        <v>84</v>
      </c>
      <c r="B85">
        <v>33400</v>
      </c>
      <c r="C85">
        <v>0</v>
      </c>
      <c r="D85">
        <v>0</v>
      </c>
      <c r="E85">
        <v>-9.9999999999999998E-17</v>
      </c>
      <c r="F85">
        <v>-9.9999999999999998E-17</v>
      </c>
      <c r="G85">
        <v>-4.6999999999999999E-15</v>
      </c>
      <c r="H85">
        <v>9.802E-13</v>
      </c>
    </row>
    <row r="86" spans="1:8">
      <c r="A86">
        <v>85</v>
      </c>
      <c r="B86">
        <v>33800</v>
      </c>
      <c r="C86">
        <v>0</v>
      </c>
      <c r="D86">
        <v>0</v>
      </c>
      <c r="E86">
        <v>0</v>
      </c>
      <c r="F86">
        <v>9.9999999999999998E-17</v>
      </c>
      <c r="G86">
        <v>-4.6999999999999999E-15</v>
      </c>
      <c r="H86">
        <v>1.581E-13</v>
      </c>
    </row>
    <row r="87" spans="1:8">
      <c r="A87">
        <v>86</v>
      </c>
      <c r="B87">
        <v>34200</v>
      </c>
      <c r="C87">
        <v>0</v>
      </c>
      <c r="D87">
        <v>0</v>
      </c>
      <c r="E87">
        <v>0</v>
      </c>
      <c r="F87">
        <v>0</v>
      </c>
      <c r="G87">
        <v>-9.0000000000000003E-16</v>
      </c>
      <c r="H87">
        <v>2.3900000000000001E-14</v>
      </c>
    </row>
    <row r="88" spans="1:8">
      <c r="A88">
        <v>87</v>
      </c>
      <c r="B88">
        <v>34600</v>
      </c>
      <c r="C88">
        <v>0</v>
      </c>
      <c r="D88">
        <v>0</v>
      </c>
      <c r="E88">
        <v>0</v>
      </c>
      <c r="F88">
        <v>0</v>
      </c>
      <c r="G88">
        <v>-9.9999999999999998E-17</v>
      </c>
      <c r="H88">
        <v>3.5000000000000001E-15</v>
      </c>
    </row>
    <row r="89" spans="1:8">
      <c r="A89">
        <v>88</v>
      </c>
      <c r="B89">
        <v>35000</v>
      </c>
      <c r="C89">
        <v>0</v>
      </c>
      <c r="D89">
        <v>0</v>
      </c>
      <c r="E89">
        <v>0</v>
      </c>
      <c r="F89">
        <v>0</v>
      </c>
      <c r="G89">
        <v>0</v>
      </c>
      <c r="H89">
        <v>5.9999999999999999E-16</v>
      </c>
    </row>
    <row r="90" spans="1:8">
      <c r="A90">
        <v>89</v>
      </c>
      <c r="B90">
        <v>35400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</row>
    <row r="91" spans="1:8">
      <c r="A91">
        <v>90</v>
      </c>
      <c r="B91">
        <v>35800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</row>
    <row r="92" spans="1:8">
      <c r="A92">
        <v>91</v>
      </c>
      <c r="B92">
        <v>36200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</row>
    <row r="93" spans="1:8">
      <c r="A93">
        <v>92</v>
      </c>
      <c r="B93">
        <v>36600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</row>
    <row r="94" spans="1:8">
      <c r="A94">
        <v>93</v>
      </c>
      <c r="B94">
        <v>37000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</row>
    <row r="95" spans="1:8">
      <c r="A95">
        <v>94</v>
      </c>
      <c r="B95">
        <v>37400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</row>
    <row r="96" spans="1:8">
      <c r="A96">
        <v>95</v>
      </c>
      <c r="B96">
        <v>37800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</row>
    <row r="97" spans="1:8">
      <c r="A97">
        <v>96</v>
      </c>
      <c r="B97">
        <v>38200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</row>
    <row r="98" spans="1:8">
      <c r="A98">
        <v>97</v>
      </c>
      <c r="B98">
        <v>38600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</row>
    <row r="99" spans="1:8">
      <c r="A99">
        <v>98</v>
      </c>
      <c r="B99">
        <v>39000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</row>
    <row r="100" spans="1:8">
      <c r="A100">
        <v>99</v>
      </c>
      <c r="B100">
        <v>39400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</row>
    <row r="101" spans="1:8">
      <c r="A101">
        <v>100</v>
      </c>
      <c r="B101">
        <v>39800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</row>
    <row r="102" spans="1:8">
      <c r="A102">
        <v>101</v>
      </c>
      <c r="B102">
        <v>40200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</row>
    <row r="103" spans="1:8">
      <c r="A103">
        <v>102</v>
      </c>
      <c r="B103">
        <v>40600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</row>
    <row r="104" spans="1:8">
      <c r="A104">
        <v>103</v>
      </c>
      <c r="B104">
        <v>41000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</row>
    <row r="105" spans="1:8">
      <c r="A105">
        <v>104</v>
      </c>
      <c r="B105">
        <v>41400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</row>
    <row r="106" spans="1:8">
      <c r="A106">
        <v>105</v>
      </c>
      <c r="B106">
        <v>41800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</row>
    <row r="107" spans="1:8">
      <c r="A107">
        <v>106</v>
      </c>
      <c r="B107">
        <v>42200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</row>
    <row r="108" spans="1:8">
      <c r="A108">
        <v>107</v>
      </c>
      <c r="B108">
        <v>42600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</row>
    <row r="109" spans="1:8">
      <c r="A109">
        <v>108</v>
      </c>
      <c r="B109">
        <v>43000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</row>
    <row r="110" spans="1:8">
      <c r="A110">
        <v>109</v>
      </c>
      <c r="B110">
        <v>43400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</row>
    <row r="111" spans="1:8">
      <c r="A111">
        <v>110</v>
      </c>
      <c r="B111">
        <v>43800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</row>
    <row r="112" spans="1:8">
      <c r="A112">
        <v>111</v>
      </c>
      <c r="B112">
        <v>44200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</row>
    <row r="113" spans="1:8">
      <c r="A113">
        <v>112</v>
      </c>
      <c r="B113">
        <v>44600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</row>
    <row r="114" spans="1:8">
      <c r="A114">
        <v>113</v>
      </c>
      <c r="B114">
        <v>45000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</row>
    <row r="115" spans="1:8">
      <c r="A115">
        <v>114</v>
      </c>
      <c r="B115">
        <v>45400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</row>
    <row r="116" spans="1:8">
      <c r="A116">
        <v>115</v>
      </c>
      <c r="B116">
        <v>45800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</row>
    <row r="117" spans="1:8">
      <c r="A117">
        <v>116</v>
      </c>
      <c r="B117">
        <v>46200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</row>
    <row r="118" spans="1:8">
      <c r="A118">
        <v>117</v>
      </c>
      <c r="B118">
        <v>46600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</row>
    <row r="119" spans="1:8">
      <c r="A119">
        <v>118</v>
      </c>
      <c r="B119">
        <v>47000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</row>
    <row r="120" spans="1:8">
      <c r="A120">
        <v>119</v>
      </c>
      <c r="B120">
        <v>47400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</row>
    <row r="121" spans="1:8">
      <c r="A121">
        <v>120</v>
      </c>
      <c r="B121">
        <v>47800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</row>
    <row r="122" spans="1:8">
      <c r="A122">
        <v>121</v>
      </c>
      <c r="B122">
        <v>48200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</row>
    <row r="123" spans="1:8">
      <c r="A123">
        <v>122</v>
      </c>
      <c r="B123">
        <v>48600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</row>
    <row r="124" spans="1:8">
      <c r="A124">
        <v>123</v>
      </c>
      <c r="B124">
        <v>49000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</row>
    <row r="125" spans="1:8">
      <c r="A125">
        <v>124</v>
      </c>
      <c r="B125">
        <v>49400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</row>
    <row r="126" spans="1:8">
      <c r="A126">
        <v>125</v>
      </c>
      <c r="B126">
        <v>49800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</row>
    <row r="127" spans="1:8">
      <c r="A127">
        <v>126</v>
      </c>
      <c r="B127">
        <v>50200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</row>
    <row r="128" spans="1:8">
      <c r="A128">
        <v>127</v>
      </c>
      <c r="B128">
        <v>50600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</row>
    <row r="129" spans="1:8">
      <c r="A129">
        <v>128</v>
      </c>
      <c r="B129">
        <v>51000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B1:I3"/>
  <sheetViews>
    <sheetView workbookViewId="0">
      <selection activeCell="B4" sqref="B4"/>
    </sheetView>
  </sheetViews>
  <sheetFormatPr defaultRowHeight="15"/>
  <cols>
    <col min="2" max="2" width="19.28515625" bestFit="1" customWidth="1"/>
  </cols>
  <sheetData>
    <row r="1" spans="2:9">
      <c r="B1" t="s">
        <v>18</v>
      </c>
      <c r="C1" t="s">
        <v>106</v>
      </c>
      <c r="D1" t="s">
        <v>100</v>
      </c>
      <c r="E1" t="s">
        <v>101</v>
      </c>
      <c r="F1" t="s">
        <v>99</v>
      </c>
      <c r="G1" t="s">
        <v>98</v>
      </c>
      <c r="H1" t="s">
        <v>102</v>
      </c>
      <c r="I1" t="s">
        <v>95</v>
      </c>
    </row>
    <row r="2" spans="2:9">
      <c r="B2" s="3">
        <v>1</v>
      </c>
      <c r="D2">
        <v>10</v>
      </c>
      <c r="E2">
        <v>8.5761550607735408</v>
      </c>
      <c r="F2">
        <v>7.3550435626431696</v>
      </c>
      <c r="G2">
        <v>6.3077994071972103</v>
      </c>
      <c r="H2">
        <v>5.4096665808378699</v>
      </c>
      <c r="I2">
        <v>5.4096537718132902</v>
      </c>
    </row>
    <row r="3" spans="2:9">
      <c r="B3" t="s">
        <v>107</v>
      </c>
      <c r="C3" t="s">
        <v>106</v>
      </c>
      <c r="D3">
        <v>0</v>
      </c>
      <c r="E3">
        <v>512</v>
      </c>
      <c r="F3">
        <v>1024</v>
      </c>
      <c r="G3">
        <v>1536</v>
      </c>
      <c r="H3">
        <v>2048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B1:I5"/>
  <sheetViews>
    <sheetView workbookViewId="0">
      <selection activeCell="C11" sqref="C11"/>
    </sheetView>
  </sheetViews>
  <sheetFormatPr defaultRowHeight="15"/>
  <cols>
    <col min="2" max="2" width="12.140625" bestFit="1" customWidth="1"/>
  </cols>
  <sheetData>
    <row r="1" spans="2:9">
      <c r="B1" t="s">
        <v>18</v>
      </c>
      <c r="C1" t="s">
        <v>106</v>
      </c>
      <c r="D1" t="s">
        <v>100</v>
      </c>
      <c r="E1" t="s">
        <v>101</v>
      </c>
      <c r="F1" t="s">
        <v>99</v>
      </c>
      <c r="G1" t="s">
        <v>98</v>
      </c>
      <c r="H1" t="s">
        <v>102</v>
      </c>
      <c r="I1" t="s">
        <v>95</v>
      </c>
    </row>
    <row r="2" spans="2:9">
      <c r="B2" s="3">
        <v>1</v>
      </c>
      <c r="D2">
        <v>10</v>
      </c>
      <c r="E2">
        <v>6.7032004603563937</v>
      </c>
      <c r="F2">
        <v>4.4932896411722156</v>
      </c>
      <c r="G2">
        <v>3.0119421191220215</v>
      </c>
      <c r="H2">
        <v>2.0195918997647313</v>
      </c>
      <c r="I2">
        <v>2.0189651799465538</v>
      </c>
    </row>
    <row r="3" spans="2:9">
      <c r="B3" t="s">
        <v>107</v>
      </c>
      <c r="C3" t="s">
        <v>106</v>
      </c>
      <c r="D3">
        <v>0</v>
      </c>
      <c r="E3">
        <v>40</v>
      </c>
      <c r="F3">
        <v>80</v>
      </c>
      <c r="G3">
        <v>120</v>
      </c>
      <c r="H3">
        <v>160</v>
      </c>
      <c r="I3">
        <v>160</v>
      </c>
    </row>
    <row r="4" spans="2:9">
      <c r="H4" s="101"/>
    </row>
    <row r="5" spans="2:9">
      <c r="H5" s="101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sheetPr>
    <tabColor theme="0" tint="-0.34998626667073579"/>
  </sheetPr>
  <dimension ref="A1:I513"/>
  <sheetViews>
    <sheetView topLeftCell="A19" workbookViewId="0">
      <selection activeCell="A2" sqref="A2:A513"/>
    </sheetView>
  </sheetViews>
  <sheetFormatPr defaultRowHeight="15"/>
  <cols>
    <col min="1" max="1" width="9.140625" style="3"/>
  </cols>
  <sheetData>
    <row r="1" spans="1:9">
      <c r="A1" s="3" t="s">
        <v>19</v>
      </c>
      <c r="B1" t="s">
        <v>104</v>
      </c>
      <c r="C1" t="s">
        <v>94</v>
      </c>
      <c r="D1" t="s">
        <v>100</v>
      </c>
      <c r="E1" t="s">
        <v>101</v>
      </c>
      <c r="F1" t="s">
        <v>99</v>
      </c>
      <c r="G1" t="s">
        <v>98</v>
      </c>
      <c r="H1" t="s">
        <v>102</v>
      </c>
      <c r="I1" t="s">
        <v>95</v>
      </c>
    </row>
    <row r="2" spans="1:9">
      <c r="A2" s="3">
        <f>MOD(B2,4)</f>
        <v>1</v>
      </c>
      <c r="B2">
        <v>1</v>
      </c>
      <c r="C2">
        <v>800</v>
      </c>
      <c r="D2">
        <v>0</v>
      </c>
      <c r="E2">
        <v>0</v>
      </c>
      <c r="F2">
        <v>0</v>
      </c>
      <c r="G2">
        <v>0</v>
      </c>
      <c r="H2">
        <v>-3.5000000000000001E-15</v>
      </c>
      <c r="I2">
        <v>0</v>
      </c>
    </row>
    <row r="3" spans="1:9">
      <c r="A3" s="3">
        <f t="shared" ref="A3:A66" si="0">MOD(B3,4)</f>
        <v>2</v>
      </c>
      <c r="B3">
        <v>2</v>
      </c>
      <c r="C3">
        <v>2400</v>
      </c>
      <c r="D3">
        <v>0</v>
      </c>
      <c r="E3">
        <v>0</v>
      </c>
      <c r="F3">
        <v>0</v>
      </c>
      <c r="G3">
        <v>0</v>
      </c>
      <c r="H3">
        <v>3.1200000000000002E-14</v>
      </c>
      <c r="I3">
        <v>0</v>
      </c>
    </row>
    <row r="4" spans="1:9">
      <c r="A4" s="3">
        <f t="shared" si="0"/>
        <v>3</v>
      </c>
      <c r="B4">
        <v>3</v>
      </c>
      <c r="C4">
        <v>4000</v>
      </c>
      <c r="D4">
        <v>0</v>
      </c>
      <c r="E4">
        <v>0</v>
      </c>
      <c r="F4">
        <v>0</v>
      </c>
      <c r="G4">
        <v>0</v>
      </c>
      <c r="H4">
        <v>-6.9499999999999994E-14</v>
      </c>
      <c r="I4">
        <v>0</v>
      </c>
    </row>
    <row r="5" spans="1:9">
      <c r="A5" s="3">
        <f t="shared" si="0"/>
        <v>0</v>
      </c>
      <c r="B5">
        <v>4</v>
      </c>
      <c r="C5">
        <v>5600</v>
      </c>
      <c r="D5">
        <v>0</v>
      </c>
      <c r="E5">
        <v>0</v>
      </c>
      <c r="F5">
        <v>0</v>
      </c>
      <c r="G5">
        <v>0</v>
      </c>
      <c r="H5">
        <v>-5.3180000000000002E-13</v>
      </c>
      <c r="I5">
        <v>0</v>
      </c>
    </row>
    <row r="6" spans="1:9">
      <c r="A6" s="3">
        <f t="shared" si="0"/>
        <v>1</v>
      </c>
      <c r="B6">
        <v>5</v>
      </c>
      <c r="C6">
        <v>7200</v>
      </c>
      <c r="D6">
        <v>0</v>
      </c>
      <c r="E6">
        <v>0</v>
      </c>
      <c r="F6">
        <v>0</v>
      </c>
      <c r="G6">
        <v>0</v>
      </c>
      <c r="H6">
        <v>3.834E-12</v>
      </c>
      <c r="I6">
        <v>0</v>
      </c>
    </row>
    <row r="7" spans="1:9">
      <c r="A7" s="3">
        <f t="shared" si="0"/>
        <v>2</v>
      </c>
      <c r="B7">
        <v>6</v>
      </c>
      <c r="C7">
        <v>8800</v>
      </c>
      <c r="D7">
        <v>0</v>
      </c>
      <c r="E7">
        <v>0</v>
      </c>
      <c r="F7">
        <v>0</v>
      </c>
      <c r="G7">
        <v>9.9999999999999998E-17</v>
      </c>
      <c r="H7">
        <v>-8.6949999999999998E-13</v>
      </c>
      <c r="I7">
        <v>0</v>
      </c>
    </row>
    <row r="8" spans="1:9">
      <c r="A8" s="3">
        <f t="shared" si="0"/>
        <v>3</v>
      </c>
      <c r="B8">
        <v>7</v>
      </c>
      <c r="C8">
        <v>10400</v>
      </c>
      <c r="D8">
        <v>0</v>
      </c>
      <c r="E8">
        <v>0</v>
      </c>
      <c r="F8">
        <v>0</v>
      </c>
      <c r="G8">
        <v>-9.0000000000000003E-16</v>
      </c>
      <c r="H8">
        <v>-7.4910700000000006E-11</v>
      </c>
      <c r="I8">
        <v>0</v>
      </c>
    </row>
    <row r="9" spans="1:9">
      <c r="A9" s="3">
        <f t="shared" si="0"/>
        <v>0</v>
      </c>
      <c r="B9">
        <v>8</v>
      </c>
      <c r="C9">
        <v>12000</v>
      </c>
      <c r="D9">
        <v>0</v>
      </c>
      <c r="E9">
        <v>0</v>
      </c>
      <c r="F9">
        <v>0</v>
      </c>
      <c r="G9">
        <v>7.6999999999999997E-15</v>
      </c>
      <c r="H9">
        <v>1.7847270000000001E-10</v>
      </c>
      <c r="I9">
        <v>0</v>
      </c>
    </row>
    <row r="10" spans="1:9">
      <c r="A10" s="3">
        <f t="shared" si="0"/>
        <v>1</v>
      </c>
      <c r="B10">
        <v>9</v>
      </c>
      <c r="C10">
        <v>13600</v>
      </c>
      <c r="D10">
        <v>0</v>
      </c>
      <c r="E10">
        <v>0</v>
      </c>
      <c r="F10">
        <v>0</v>
      </c>
      <c r="G10">
        <v>-3.1399999999999997E-14</v>
      </c>
      <c r="H10">
        <v>9.5544439999999991E-10</v>
      </c>
      <c r="I10">
        <v>0</v>
      </c>
    </row>
    <row r="11" spans="1:9">
      <c r="A11" s="3">
        <f t="shared" si="0"/>
        <v>2</v>
      </c>
      <c r="B11">
        <v>10</v>
      </c>
      <c r="C11">
        <v>15200</v>
      </c>
      <c r="D11">
        <v>0</v>
      </c>
      <c r="E11">
        <v>0</v>
      </c>
      <c r="F11">
        <v>0</v>
      </c>
      <c r="G11">
        <v>-1.4489999999999999E-13</v>
      </c>
      <c r="H11">
        <v>-3.9122901000000004E-9</v>
      </c>
      <c r="I11">
        <v>0</v>
      </c>
    </row>
    <row r="12" spans="1:9">
      <c r="A12" s="3">
        <f t="shared" si="0"/>
        <v>3</v>
      </c>
      <c r="B12">
        <v>11</v>
      </c>
      <c r="C12">
        <v>16800</v>
      </c>
      <c r="D12">
        <v>0</v>
      </c>
      <c r="E12">
        <v>0</v>
      </c>
      <c r="F12">
        <v>0</v>
      </c>
      <c r="G12">
        <v>3.2116000000000002E-12</v>
      </c>
      <c r="H12">
        <v>-1.02729094E-8</v>
      </c>
      <c r="I12">
        <v>0</v>
      </c>
    </row>
    <row r="13" spans="1:9">
      <c r="A13" s="3">
        <f t="shared" si="0"/>
        <v>0</v>
      </c>
      <c r="B13">
        <v>12</v>
      </c>
      <c r="C13">
        <v>18400</v>
      </c>
      <c r="D13">
        <v>0</v>
      </c>
      <c r="E13">
        <v>0</v>
      </c>
      <c r="F13">
        <v>0</v>
      </c>
      <c r="G13">
        <v>-2.0913200000000001E-11</v>
      </c>
      <c r="H13">
        <v>5.5339647999999998E-8</v>
      </c>
      <c r="I13">
        <v>0</v>
      </c>
    </row>
    <row r="14" spans="1:9">
      <c r="A14" s="3">
        <f t="shared" si="0"/>
        <v>1</v>
      </c>
      <c r="B14">
        <v>13</v>
      </c>
      <c r="C14">
        <v>20000</v>
      </c>
      <c r="D14">
        <v>0</v>
      </c>
      <c r="E14">
        <v>0</v>
      </c>
      <c r="F14">
        <v>0</v>
      </c>
      <c r="G14">
        <v>2.9101600000000001E-11</v>
      </c>
      <c r="H14">
        <v>1.177760133E-7</v>
      </c>
      <c r="I14">
        <v>0</v>
      </c>
    </row>
    <row r="15" spans="1:9">
      <c r="A15" s="3">
        <f t="shared" si="0"/>
        <v>2</v>
      </c>
      <c r="B15">
        <v>14</v>
      </c>
      <c r="C15">
        <v>21600</v>
      </c>
      <c r="D15">
        <v>0</v>
      </c>
      <c r="E15">
        <v>0</v>
      </c>
      <c r="F15">
        <v>0</v>
      </c>
      <c r="G15">
        <v>4.704618E-10</v>
      </c>
      <c r="H15">
        <v>-5.8682000650000003E-7</v>
      </c>
      <c r="I15">
        <v>0</v>
      </c>
    </row>
    <row r="16" spans="1:9">
      <c r="A16" s="3">
        <f t="shared" si="0"/>
        <v>3</v>
      </c>
      <c r="B16">
        <v>15</v>
      </c>
      <c r="C16">
        <v>23200</v>
      </c>
      <c r="D16">
        <v>0</v>
      </c>
      <c r="E16">
        <v>0</v>
      </c>
      <c r="F16">
        <v>0</v>
      </c>
      <c r="G16">
        <v>-2.839225E-9</v>
      </c>
      <c r="H16">
        <v>-1.5103555863E-6</v>
      </c>
      <c r="I16">
        <v>0</v>
      </c>
    </row>
    <row r="17" spans="1:9">
      <c r="A17" s="3">
        <f t="shared" si="0"/>
        <v>0</v>
      </c>
      <c r="B17">
        <v>16</v>
      </c>
      <c r="C17">
        <v>24800</v>
      </c>
      <c r="D17">
        <v>0</v>
      </c>
      <c r="E17">
        <v>0</v>
      </c>
      <c r="F17">
        <v>2.0000000000000002E-15</v>
      </c>
      <c r="G17">
        <v>-9.7338899999999998E-10</v>
      </c>
      <c r="H17">
        <v>4.3884538018999996E-6</v>
      </c>
      <c r="I17">
        <v>0</v>
      </c>
    </row>
    <row r="18" spans="1:9">
      <c r="A18" s="3">
        <f t="shared" si="0"/>
        <v>1</v>
      </c>
      <c r="B18">
        <v>17</v>
      </c>
      <c r="C18">
        <v>26400</v>
      </c>
      <c r="D18">
        <v>0</v>
      </c>
      <c r="E18">
        <v>0</v>
      </c>
      <c r="F18">
        <v>-1.2070000000000001E-13</v>
      </c>
      <c r="G18">
        <v>6.0654342000000005E-8</v>
      </c>
      <c r="H18">
        <v>1.7879023630599999E-5</v>
      </c>
      <c r="I18">
        <v>0</v>
      </c>
    </row>
    <row r="19" spans="1:9">
      <c r="A19" s="3">
        <f t="shared" si="0"/>
        <v>2</v>
      </c>
      <c r="B19">
        <v>18</v>
      </c>
      <c r="C19">
        <v>28000</v>
      </c>
      <c r="D19">
        <v>0</v>
      </c>
      <c r="E19">
        <v>0</v>
      </c>
      <c r="F19">
        <v>3.9780999999999998E-12</v>
      </c>
      <c r="G19">
        <v>-1.005249248E-7</v>
      </c>
      <c r="H19">
        <v>-1.31962333676E-5</v>
      </c>
      <c r="I19">
        <v>0</v>
      </c>
    </row>
    <row r="20" spans="1:9">
      <c r="A20" s="3">
        <f t="shared" si="0"/>
        <v>3</v>
      </c>
      <c r="B20">
        <v>19</v>
      </c>
      <c r="C20">
        <v>29600</v>
      </c>
      <c r="D20">
        <v>0</v>
      </c>
      <c r="E20">
        <v>2.8800000000000001E-14</v>
      </c>
      <c r="F20">
        <v>-8.7883300000000003E-11</v>
      </c>
      <c r="G20">
        <v>-8.589287724E-7</v>
      </c>
      <c r="H20">
        <v>-1.5573151291089999E-4</v>
      </c>
      <c r="I20">
        <v>0</v>
      </c>
    </row>
    <row r="21" spans="1:9">
      <c r="A21" s="3">
        <f t="shared" si="0"/>
        <v>0</v>
      </c>
      <c r="B21">
        <v>20</v>
      </c>
      <c r="C21">
        <v>31200</v>
      </c>
      <c r="D21">
        <v>0</v>
      </c>
      <c r="E21">
        <v>-3.2122E-12</v>
      </c>
      <c r="F21">
        <v>1.3671127000000001E-9</v>
      </c>
      <c r="G21">
        <v>2.1131480310999999E-6</v>
      </c>
      <c r="H21">
        <v>-1.699597704249E-4</v>
      </c>
      <c r="I21">
        <v>0</v>
      </c>
    </row>
    <row r="22" spans="1:9">
      <c r="A22" s="3">
        <f t="shared" si="0"/>
        <v>1</v>
      </c>
      <c r="B22">
        <v>21</v>
      </c>
      <c r="C22">
        <v>32800</v>
      </c>
      <c r="D22">
        <v>0</v>
      </c>
      <c r="E22">
        <v>4.36379E-11</v>
      </c>
      <c r="F22">
        <v>-1.4953108900000002E-8</v>
      </c>
      <c r="G22">
        <v>1.0897588537000001E-5</v>
      </c>
      <c r="H22">
        <v>7.0576721523629997E-4</v>
      </c>
      <c r="I22">
        <v>0</v>
      </c>
    </row>
    <row r="23" spans="1:9">
      <c r="A23" s="3">
        <f t="shared" si="0"/>
        <v>2</v>
      </c>
      <c r="B23">
        <v>22</v>
      </c>
      <c r="C23">
        <v>34400</v>
      </c>
      <c r="D23">
        <v>0</v>
      </c>
      <c r="E23">
        <v>5.6768608999999996E-9</v>
      </c>
      <c r="F23">
        <v>1.088135836E-7</v>
      </c>
      <c r="G23">
        <v>-2.2668776821700001E-5</v>
      </c>
      <c r="H23">
        <v>2.4916911899965002E-3</v>
      </c>
      <c r="I23">
        <v>0</v>
      </c>
    </row>
    <row r="24" spans="1:9">
      <c r="A24" s="3">
        <f t="shared" si="0"/>
        <v>3</v>
      </c>
      <c r="B24">
        <v>23</v>
      </c>
      <c r="C24">
        <v>36000</v>
      </c>
      <c r="D24">
        <v>0</v>
      </c>
      <c r="E24">
        <v>-2.8405623659999999E-7</v>
      </c>
      <c r="F24">
        <v>-4.2556176190000002E-7</v>
      </c>
      <c r="G24">
        <v>-1.3314421974550001E-4</v>
      </c>
      <c r="H24">
        <v>1.5079764140106E-3</v>
      </c>
      <c r="I24">
        <v>0</v>
      </c>
    </row>
    <row r="25" spans="1:9">
      <c r="A25" s="3">
        <f t="shared" si="0"/>
        <v>0</v>
      </c>
      <c r="B25">
        <v>24</v>
      </c>
      <c r="C25">
        <v>37600</v>
      </c>
      <c r="D25">
        <v>0</v>
      </c>
      <c r="E25">
        <v>5.7313996027999997E-6</v>
      </c>
      <c r="F25">
        <v>-2.84183622E-7</v>
      </c>
      <c r="G25">
        <v>8.2273554468299999E-5</v>
      </c>
      <c r="H25">
        <v>-9.6450962011639992E-3</v>
      </c>
      <c r="I25">
        <v>0</v>
      </c>
    </row>
    <row r="26" spans="1:9">
      <c r="A26" s="3">
        <f t="shared" si="0"/>
        <v>1</v>
      </c>
      <c r="B26">
        <v>25</v>
      </c>
      <c r="C26">
        <v>39200</v>
      </c>
      <c r="D26">
        <v>0</v>
      </c>
      <c r="E26">
        <v>-5.5265302738599997E-5</v>
      </c>
      <c r="F26">
        <v>1.16030996781E-5</v>
      </c>
      <c r="G26">
        <v>1.3021455590052E-3</v>
      </c>
      <c r="H26">
        <v>-3.1763949263784202E-2</v>
      </c>
      <c r="I26">
        <v>0</v>
      </c>
    </row>
    <row r="27" spans="1:9">
      <c r="A27" s="3">
        <f t="shared" si="0"/>
        <v>2</v>
      </c>
      <c r="B27">
        <v>26</v>
      </c>
      <c r="C27">
        <v>40800</v>
      </c>
      <c r="D27">
        <v>0</v>
      </c>
      <c r="E27">
        <v>1.7767102540369999E-4</v>
      </c>
      <c r="F27">
        <v>-3.52499106559E-5</v>
      </c>
      <c r="G27">
        <v>1.5982445832973999E-3</v>
      </c>
      <c r="H27">
        <v>-3.9991890561072302E-2</v>
      </c>
      <c r="I27">
        <v>0</v>
      </c>
    </row>
    <row r="28" spans="1:9">
      <c r="A28" s="3">
        <f t="shared" si="0"/>
        <v>3</v>
      </c>
      <c r="B28">
        <v>27</v>
      </c>
      <c r="C28">
        <v>42400</v>
      </c>
      <c r="D28">
        <v>2.4045157529272001E-3</v>
      </c>
      <c r="E28">
        <v>8.5564632048779998E-4</v>
      </c>
      <c r="F28">
        <v>-1.2145393013900001E-4</v>
      </c>
      <c r="G28">
        <v>-6.3061525526524999E-3</v>
      </c>
      <c r="H28">
        <v>2.4941720532473899E-2</v>
      </c>
      <c r="I28">
        <v>2.4045157529272001E-3</v>
      </c>
    </row>
    <row r="29" spans="1:9">
      <c r="A29" s="3">
        <f t="shared" si="0"/>
        <v>0</v>
      </c>
      <c r="B29">
        <v>28</v>
      </c>
      <c r="C29">
        <v>44000</v>
      </c>
      <c r="D29">
        <v>0.130753412829373</v>
      </c>
      <c r="E29">
        <v>-4.9385189326061002E-3</v>
      </c>
      <c r="F29">
        <v>6.8834439088049997E-4</v>
      </c>
      <c r="G29">
        <v>-2.5328599033527899E-2</v>
      </c>
      <c r="H29">
        <v>0.23294970601291101</v>
      </c>
      <c r="I29">
        <v>0.130753412829373</v>
      </c>
    </row>
    <row r="30" spans="1:9">
      <c r="A30" s="3">
        <f t="shared" si="0"/>
        <v>1</v>
      </c>
      <c r="B30">
        <v>29</v>
      </c>
      <c r="C30">
        <v>45600</v>
      </c>
      <c r="D30">
        <v>0.53535151821081794</v>
      </c>
      <c r="E30">
        <v>-1.5903723607439899E-2</v>
      </c>
      <c r="F30">
        <v>1.3820374674689E-3</v>
      </c>
      <c r="G30">
        <v>-2.71156993207422E-2</v>
      </c>
      <c r="H30">
        <v>0.61210140346413699</v>
      </c>
      <c r="I30">
        <v>0.53535151821081794</v>
      </c>
    </row>
    <row r="31" spans="1:9">
      <c r="A31" s="3">
        <f t="shared" si="0"/>
        <v>2</v>
      </c>
      <c r="B31">
        <v>30</v>
      </c>
      <c r="C31">
        <v>47200</v>
      </c>
      <c r="D31">
        <v>1.09656491569296</v>
      </c>
      <c r="E31">
        <v>3.7114754796923499E-2</v>
      </c>
      <c r="F31">
        <v>-7.1684683779842003E-3</v>
      </c>
      <c r="G31">
        <v>6.3706332137777696E-2</v>
      </c>
      <c r="H31">
        <v>1.10514766892684</v>
      </c>
      <c r="I31">
        <v>1.09656491569296</v>
      </c>
    </row>
    <row r="32" spans="1:9">
      <c r="A32" s="3">
        <f t="shared" si="0"/>
        <v>3</v>
      </c>
      <c r="B32">
        <v>31</v>
      </c>
      <c r="C32">
        <v>48800</v>
      </c>
      <c r="D32">
        <v>1.6252299767893299</v>
      </c>
      <c r="E32">
        <v>0.28255888376145</v>
      </c>
      <c r="F32">
        <v>-2.3622419520088499E-2</v>
      </c>
      <c r="G32">
        <v>0.33220457358410899</v>
      </c>
      <c r="H32">
        <v>1.5749943384415901</v>
      </c>
      <c r="I32">
        <v>1.6252299767893299</v>
      </c>
    </row>
    <row r="33" spans="1:9">
      <c r="A33" s="3">
        <f t="shared" si="0"/>
        <v>0</v>
      </c>
      <c r="B33">
        <v>32</v>
      </c>
      <c r="C33">
        <v>50400</v>
      </c>
      <c r="D33">
        <v>1.9431538485575801</v>
      </c>
      <c r="E33">
        <v>0.76360457880547306</v>
      </c>
      <c r="F33">
        <v>1.51088367270846E-2</v>
      </c>
      <c r="G33">
        <v>0.79182190090724403</v>
      </c>
      <c r="H33">
        <v>1.8627021053446799</v>
      </c>
      <c r="I33">
        <v>1.9431538485575801</v>
      </c>
    </row>
    <row r="34" spans="1:9">
      <c r="A34" s="3">
        <f t="shared" si="0"/>
        <v>1</v>
      </c>
      <c r="B34">
        <v>33</v>
      </c>
      <c r="C34">
        <v>52000</v>
      </c>
      <c r="D34">
        <v>1.94317648196715</v>
      </c>
      <c r="E34">
        <v>1.3458078769088899</v>
      </c>
      <c r="F34">
        <v>0.23198035030747099</v>
      </c>
      <c r="G34">
        <v>1.33335877260644</v>
      </c>
      <c r="H34">
        <v>1.86307179969687</v>
      </c>
      <c r="I34">
        <v>1.94317648196715</v>
      </c>
    </row>
    <row r="35" spans="1:9">
      <c r="A35" s="3">
        <f t="shared" si="0"/>
        <v>2</v>
      </c>
      <c r="B35">
        <v>34</v>
      </c>
      <c r="C35">
        <v>53600</v>
      </c>
      <c r="D35">
        <v>1.6252902211470901</v>
      </c>
      <c r="E35">
        <v>1.8025365759429901</v>
      </c>
      <c r="F35">
        <v>0.69190083209258701</v>
      </c>
      <c r="G35">
        <v>1.7634178315962099</v>
      </c>
      <c r="H35">
        <v>1.57516458962526</v>
      </c>
      <c r="I35">
        <v>1.6252902211470901</v>
      </c>
    </row>
    <row r="36" spans="1:9">
      <c r="A36" s="3">
        <f t="shared" si="0"/>
        <v>3</v>
      </c>
      <c r="B36">
        <v>35</v>
      </c>
      <c r="C36">
        <v>55200</v>
      </c>
      <c r="D36">
        <v>1.09664240558874</v>
      </c>
      <c r="E36">
        <v>1.9520863734031999</v>
      </c>
      <c r="F36">
        <v>1.28678453525475</v>
      </c>
      <c r="G36">
        <v>1.9072690290474801</v>
      </c>
      <c r="H36">
        <v>1.10329508337049</v>
      </c>
      <c r="I36">
        <v>1.09664240558874</v>
      </c>
    </row>
    <row r="37" spans="1:9">
      <c r="A37" s="3">
        <f t="shared" si="0"/>
        <v>0</v>
      </c>
      <c r="B37">
        <v>36</v>
      </c>
      <c r="C37">
        <v>56800</v>
      </c>
      <c r="D37">
        <v>0.53542009659923995</v>
      </c>
      <c r="E37">
        <v>1.73566878350196</v>
      </c>
      <c r="F37">
        <v>1.77441749117187</v>
      </c>
      <c r="G37">
        <v>1.70232239643012</v>
      </c>
      <c r="H37">
        <v>0.607777853548227</v>
      </c>
      <c r="I37">
        <v>0.53542009659923995</v>
      </c>
    </row>
    <row r="38" spans="1:9">
      <c r="A38" s="3">
        <f t="shared" si="0"/>
        <v>1</v>
      </c>
      <c r="B38">
        <v>37</v>
      </c>
      <c r="C38">
        <v>58400</v>
      </c>
      <c r="D38">
        <v>0.13079000345140199</v>
      </c>
      <c r="E38">
        <v>1.23435856977544</v>
      </c>
      <c r="F38">
        <v>1.9319553826710301</v>
      </c>
      <c r="G38">
        <v>1.2315143016379499</v>
      </c>
      <c r="H38">
        <v>0.22838318323864101</v>
      </c>
      <c r="I38">
        <v>0.13079000345140199</v>
      </c>
    </row>
    <row r="39" spans="1:9">
      <c r="A39" s="3">
        <f t="shared" si="0"/>
        <v>2</v>
      </c>
      <c r="B39">
        <v>38</v>
      </c>
      <c r="C39">
        <v>60000</v>
      </c>
      <c r="D39">
        <v>2.4059188736031E-3</v>
      </c>
      <c r="E39">
        <v>0.646147492146114</v>
      </c>
      <c r="F39">
        <v>1.68280663447957</v>
      </c>
      <c r="G39">
        <v>0.68300842842700604</v>
      </c>
      <c r="H39">
        <v>2.3334691946231199E-2</v>
      </c>
      <c r="I39">
        <v>2.4059188736031E-3</v>
      </c>
    </row>
    <row r="40" spans="1:9">
      <c r="A40" s="3">
        <f t="shared" si="0"/>
        <v>3</v>
      </c>
      <c r="B40">
        <v>39</v>
      </c>
      <c r="C40">
        <v>61600</v>
      </c>
      <c r="D40">
        <v>0</v>
      </c>
      <c r="E40">
        <v>0.20226523793130199</v>
      </c>
      <c r="F40">
        <v>1.1372275407150001</v>
      </c>
      <c r="G40">
        <v>0.24932823271058999</v>
      </c>
      <c r="H40">
        <v>-3.7777545225184901E-2</v>
      </c>
      <c r="I40">
        <v>0</v>
      </c>
    </row>
    <row r="41" spans="1:9">
      <c r="A41" s="3">
        <f t="shared" si="0"/>
        <v>0</v>
      </c>
      <c r="B41">
        <v>40</v>
      </c>
      <c r="C41">
        <v>63200</v>
      </c>
      <c r="D41">
        <v>0</v>
      </c>
      <c r="E41">
        <v>7.9122768228925E-3</v>
      </c>
      <c r="F41">
        <v>0.54323770790334902</v>
      </c>
      <c r="G41">
        <v>2.2158439907025498E-2</v>
      </c>
      <c r="H41">
        <v>-2.8098285763514599E-2</v>
      </c>
      <c r="I41">
        <v>0</v>
      </c>
    </row>
    <row r="42" spans="1:9">
      <c r="A42" s="3">
        <f t="shared" si="0"/>
        <v>1</v>
      </c>
      <c r="B42">
        <v>41</v>
      </c>
      <c r="C42">
        <v>64800</v>
      </c>
      <c r="D42">
        <v>0</v>
      </c>
      <c r="E42">
        <v>-1.8630895499634401E-2</v>
      </c>
      <c r="F42">
        <v>0.13650858549276401</v>
      </c>
      <c r="G42">
        <v>-3.5546693284611401E-2</v>
      </c>
      <c r="H42">
        <v>-7.4129701791044002E-3</v>
      </c>
      <c r="I42">
        <v>0</v>
      </c>
    </row>
    <row r="43" spans="1:9">
      <c r="A43" s="3">
        <f t="shared" si="0"/>
        <v>2</v>
      </c>
      <c r="B43">
        <v>42</v>
      </c>
      <c r="C43">
        <v>66400</v>
      </c>
      <c r="D43">
        <v>0</v>
      </c>
      <c r="E43">
        <v>-4.5052479892233998E-3</v>
      </c>
      <c r="F43">
        <v>-1.9334965032836E-2</v>
      </c>
      <c r="G43">
        <v>-2.0644171256461199E-2</v>
      </c>
      <c r="H43">
        <v>1.6614959011378E-3</v>
      </c>
      <c r="I43">
        <v>0</v>
      </c>
    </row>
    <row r="44" spans="1:9">
      <c r="A44" s="3">
        <f t="shared" si="0"/>
        <v>3</v>
      </c>
      <c r="B44">
        <v>43</v>
      </c>
      <c r="C44">
        <v>68000</v>
      </c>
      <c r="D44">
        <v>0</v>
      </c>
      <c r="E44">
        <v>6.7714527491950002E-4</v>
      </c>
      <c r="F44">
        <v>-2.7166478127894501E-2</v>
      </c>
      <c r="G44">
        <v>-2.5740259664195002E-3</v>
      </c>
      <c r="H44">
        <v>1.8282720687062999E-3</v>
      </c>
      <c r="I44">
        <v>0</v>
      </c>
    </row>
    <row r="45" spans="1:9">
      <c r="A45" s="3">
        <f t="shared" si="0"/>
        <v>0</v>
      </c>
      <c r="B45">
        <v>44</v>
      </c>
      <c r="C45">
        <v>69600</v>
      </c>
      <c r="D45">
        <v>0</v>
      </c>
      <c r="E45">
        <v>2.7833267032940001E-4</v>
      </c>
      <c r="F45">
        <v>-6.0173024442112004E-3</v>
      </c>
      <c r="G45">
        <v>1.9318791662850999E-3</v>
      </c>
      <c r="H45">
        <v>3.404270416872E-4</v>
      </c>
      <c r="I45">
        <v>0</v>
      </c>
    </row>
    <row r="46" spans="1:9">
      <c r="A46" s="3">
        <f t="shared" si="0"/>
        <v>1</v>
      </c>
      <c r="B46">
        <v>45</v>
      </c>
      <c r="C46">
        <v>71200</v>
      </c>
      <c r="D46">
        <v>0</v>
      </c>
      <c r="E46">
        <v>-2.20878735086E-5</v>
      </c>
      <c r="F46">
        <v>1.3706786399911E-3</v>
      </c>
      <c r="G46">
        <v>7.5111213002559995E-4</v>
      </c>
      <c r="H46">
        <v>-1.4668996521219999E-4</v>
      </c>
      <c r="I46">
        <v>0</v>
      </c>
    </row>
    <row r="47" spans="1:9">
      <c r="A47" s="3">
        <f t="shared" si="0"/>
        <v>2</v>
      </c>
      <c r="B47">
        <v>46</v>
      </c>
      <c r="C47">
        <v>72800</v>
      </c>
      <c r="D47">
        <v>0</v>
      </c>
      <c r="E47">
        <v>-8.3850960529000005E-6</v>
      </c>
      <c r="F47">
        <v>7.3366987174060001E-4</v>
      </c>
      <c r="G47">
        <v>-5.6263709875899999E-5</v>
      </c>
      <c r="H47">
        <v>-6.8336196300500002E-5</v>
      </c>
      <c r="I47">
        <v>0</v>
      </c>
    </row>
    <row r="48" spans="1:9">
      <c r="A48" s="3">
        <f t="shared" si="0"/>
        <v>3</v>
      </c>
      <c r="B48">
        <v>47</v>
      </c>
      <c r="C48">
        <v>74400</v>
      </c>
      <c r="D48">
        <v>0</v>
      </c>
      <c r="E48">
        <v>8.0673482529999996E-7</v>
      </c>
      <c r="F48">
        <v>-1.40552267027E-5</v>
      </c>
      <c r="G48">
        <v>-7.03371376761E-5</v>
      </c>
      <c r="H48">
        <v>3.9742351546000003E-6</v>
      </c>
      <c r="I48">
        <v>0</v>
      </c>
    </row>
    <row r="49" spans="1:9">
      <c r="A49" s="3">
        <f t="shared" si="0"/>
        <v>0</v>
      </c>
      <c r="B49">
        <v>48</v>
      </c>
      <c r="C49">
        <v>76000</v>
      </c>
      <c r="D49">
        <v>0</v>
      </c>
      <c r="E49">
        <v>1.064477499E-7</v>
      </c>
      <c r="F49">
        <v>-4.4366421469899998E-5</v>
      </c>
      <c r="G49">
        <v>-2.0575702703999998E-6</v>
      </c>
      <c r="H49">
        <v>6.3281589978999997E-6</v>
      </c>
      <c r="I49">
        <v>0</v>
      </c>
    </row>
    <row r="50" spans="1:9">
      <c r="A50" s="3">
        <f t="shared" si="0"/>
        <v>1</v>
      </c>
      <c r="B50">
        <v>49</v>
      </c>
      <c r="C50">
        <v>77600</v>
      </c>
      <c r="D50">
        <v>0</v>
      </c>
      <c r="E50">
        <v>-1.59746086E-8</v>
      </c>
      <c r="F50">
        <v>-1.1316449249E-6</v>
      </c>
      <c r="G50">
        <v>4.1367038721999999E-6</v>
      </c>
      <c r="H50">
        <v>1.7759713109999999E-7</v>
      </c>
      <c r="I50">
        <v>0</v>
      </c>
    </row>
    <row r="51" spans="1:9">
      <c r="A51" s="3">
        <f t="shared" si="0"/>
        <v>2</v>
      </c>
      <c r="B51">
        <v>50</v>
      </c>
      <c r="C51">
        <v>79200</v>
      </c>
      <c r="D51">
        <v>0</v>
      </c>
      <c r="E51">
        <v>2.7479E-11</v>
      </c>
      <c r="F51">
        <v>1.7925026682000001E-6</v>
      </c>
      <c r="G51">
        <v>2.0631416470000001E-7</v>
      </c>
      <c r="H51">
        <v>-3.9176940890000003E-7</v>
      </c>
      <c r="I51">
        <v>0</v>
      </c>
    </row>
    <row r="52" spans="1:9">
      <c r="A52" s="3">
        <f t="shared" si="0"/>
        <v>3</v>
      </c>
      <c r="B52">
        <v>51</v>
      </c>
      <c r="C52">
        <v>80800</v>
      </c>
      <c r="D52">
        <v>0</v>
      </c>
      <c r="E52">
        <v>8.4721000000000001E-11</v>
      </c>
      <c r="F52">
        <v>3.3391829999999998E-8</v>
      </c>
      <c r="G52">
        <v>-1.7372903910000001E-7</v>
      </c>
      <c r="H52">
        <v>-1.6045397100000002E-8</v>
      </c>
      <c r="I52">
        <v>0</v>
      </c>
    </row>
    <row r="53" spans="1:9">
      <c r="A53" s="3">
        <f t="shared" si="0"/>
        <v>0</v>
      </c>
      <c r="B53">
        <v>52</v>
      </c>
      <c r="C53">
        <v>82400</v>
      </c>
      <c r="D53">
        <v>0</v>
      </c>
      <c r="E53">
        <v>-4.1282999999999997E-12</v>
      </c>
      <c r="F53">
        <v>-5.0271302399999998E-8</v>
      </c>
      <c r="G53">
        <v>-4.7524520000000003E-9</v>
      </c>
      <c r="H53">
        <v>1.74411901E-8</v>
      </c>
      <c r="I53">
        <v>0</v>
      </c>
    </row>
    <row r="54" spans="1:9">
      <c r="A54" s="3">
        <f t="shared" si="0"/>
        <v>1</v>
      </c>
      <c r="B54">
        <v>53</v>
      </c>
      <c r="C54">
        <v>84000</v>
      </c>
      <c r="D54">
        <v>0</v>
      </c>
      <c r="E54">
        <v>2.3699999999999999E-14</v>
      </c>
      <c r="F54">
        <v>6.3135029999999999E-10</v>
      </c>
      <c r="G54">
        <v>5.0748138000000002E-9</v>
      </c>
      <c r="H54">
        <v>2.28721E-10</v>
      </c>
      <c r="I54">
        <v>0</v>
      </c>
    </row>
    <row r="55" spans="1:9">
      <c r="A55" s="3">
        <f t="shared" si="0"/>
        <v>2</v>
      </c>
      <c r="B55">
        <v>54</v>
      </c>
      <c r="C55">
        <v>85600</v>
      </c>
      <c r="D55">
        <v>0</v>
      </c>
      <c r="E55">
        <v>1.4000000000000001E-15</v>
      </c>
      <c r="F55">
        <v>8.9928390000000002E-10</v>
      </c>
      <c r="G55">
        <v>-7.0197300000000006E-11</v>
      </c>
      <c r="H55">
        <v>-5.2493210000000001E-10</v>
      </c>
      <c r="I55">
        <v>0</v>
      </c>
    </row>
    <row r="56" spans="1:9">
      <c r="A56" s="3">
        <f t="shared" si="0"/>
        <v>3</v>
      </c>
      <c r="B56">
        <v>55</v>
      </c>
      <c r="C56">
        <v>87200</v>
      </c>
      <c r="D56">
        <v>0</v>
      </c>
      <c r="E56">
        <v>0</v>
      </c>
      <c r="F56">
        <v>-4.4976699999999998E-11</v>
      </c>
      <c r="G56">
        <v>-9.0764999999999996E-11</v>
      </c>
      <c r="H56">
        <v>1.5871499999999999E-11</v>
      </c>
      <c r="I56">
        <v>0</v>
      </c>
    </row>
    <row r="57" spans="1:9">
      <c r="A57" s="3">
        <f t="shared" si="0"/>
        <v>0</v>
      </c>
      <c r="B57">
        <v>56</v>
      </c>
      <c r="C57">
        <v>88800</v>
      </c>
      <c r="D57">
        <v>0</v>
      </c>
      <c r="E57">
        <v>0</v>
      </c>
      <c r="F57">
        <v>-8.5435999999999993E-12</v>
      </c>
      <c r="G57">
        <v>5.0436E-12</v>
      </c>
      <c r="H57">
        <v>9.0894000000000004E-12</v>
      </c>
      <c r="I57">
        <v>0</v>
      </c>
    </row>
    <row r="58" spans="1:9">
      <c r="A58" s="3">
        <f t="shared" si="0"/>
        <v>1</v>
      </c>
      <c r="B58">
        <v>57</v>
      </c>
      <c r="C58">
        <v>90400</v>
      </c>
      <c r="D58">
        <v>0</v>
      </c>
      <c r="E58">
        <v>0</v>
      </c>
      <c r="F58">
        <v>7.7289999999999997E-13</v>
      </c>
      <c r="G58">
        <v>7.9440000000000003E-13</v>
      </c>
      <c r="H58">
        <v>-6.5770000000000001E-13</v>
      </c>
      <c r="I58">
        <v>0</v>
      </c>
    </row>
    <row r="59" spans="1:9">
      <c r="A59" s="3">
        <f t="shared" si="0"/>
        <v>2</v>
      </c>
      <c r="B59">
        <v>58</v>
      </c>
      <c r="C59">
        <v>92000</v>
      </c>
      <c r="D59">
        <v>0</v>
      </c>
      <c r="E59">
        <v>0</v>
      </c>
      <c r="F59">
        <v>2.64E-14</v>
      </c>
      <c r="G59">
        <v>-7.7999999999999996E-14</v>
      </c>
      <c r="H59">
        <v>-6.7799999999999999E-14</v>
      </c>
      <c r="I59">
        <v>0</v>
      </c>
    </row>
    <row r="60" spans="1:9">
      <c r="A60" s="3">
        <f t="shared" si="0"/>
        <v>3</v>
      </c>
      <c r="B60">
        <v>59</v>
      </c>
      <c r="C60">
        <v>93600</v>
      </c>
      <c r="D60">
        <v>0</v>
      </c>
      <c r="E60">
        <v>0</v>
      </c>
      <c r="F60">
        <v>-5E-15</v>
      </c>
      <c r="G60">
        <v>-1.7E-15</v>
      </c>
      <c r="H60">
        <v>8.2000000000000007E-15</v>
      </c>
      <c r="I60">
        <v>0</v>
      </c>
    </row>
    <row r="61" spans="1:9">
      <c r="A61" s="3">
        <f t="shared" si="0"/>
        <v>0</v>
      </c>
      <c r="B61">
        <v>60</v>
      </c>
      <c r="C61">
        <v>95200</v>
      </c>
      <c r="D61">
        <v>0</v>
      </c>
      <c r="E61">
        <v>0</v>
      </c>
      <c r="F61">
        <v>9.9999999999999998E-17</v>
      </c>
      <c r="G61">
        <v>3.9999999999999999E-16</v>
      </c>
      <c r="H61">
        <v>9.9999999999999998E-17</v>
      </c>
      <c r="I61">
        <v>0</v>
      </c>
    </row>
    <row r="62" spans="1:9">
      <c r="A62" s="3">
        <f t="shared" si="0"/>
        <v>1</v>
      </c>
      <c r="B62">
        <v>61</v>
      </c>
      <c r="C62">
        <v>96800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</row>
    <row r="63" spans="1:9">
      <c r="A63" s="3">
        <f t="shared" si="0"/>
        <v>2</v>
      </c>
      <c r="B63">
        <v>62</v>
      </c>
      <c r="C63">
        <v>98400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</row>
    <row r="64" spans="1:9">
      <c r="A64" s="3">
        <f t="shared" si="0"/>
        <v>3</v>
      </c>
      <c r="B64">
        <v>63</v>
      </c>
      <c r="C64">
        <v>100000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</row>
    <row r="65" spans="1:9">
      <c r="A65" s="3">
        <f t="shared" si="0"/>
        <v>0</v>
      </c>
      <c r="B65">
        <v>64</v>
      </c>
      <c r="C65">
        <v>101600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</row>
    <row r="66" spans="1:9">
      <c r="A66" s="3">
        <f t="shared" si="0"/>
        <v>0</v>
      </c>
    </row>
    <row r="67" spans="1:9">
      <c r="A67" s="3">
        <f t="shared" ref="A67:A130" si="1">MOD(B67,4)</f>
        <v>0</v>
      </c>
    </row>
    <row r="68" spans="1:9">
      <c r="A68" s="3">
        <f t="shared" si="1"/>
        <v>0</v>
      </c>
    </row>
    <row r="69" spans="1:9">
      <c r="A69" s="3">
        <f t="shared" si="1"/>
        <v>0</v>
      </c>
    </row>
    <row r="70" spans="1:9">
      <c r="A70" s="3">
        <f t="shared" si="1"/>
        <v>0</v>
      </c>
    </row>
    <row r="71" spans="1:9">
      <c r="A71" s="3">
        <f t="shared" si="1"/>
        <v>0</v>
      </c>
    </row>
    <row r="72" spans="1:9">
      <c r="A72" s="3">
        <f t="shared" si="1"/>
        <v>0</v>
      </c>
    </row>
    <row r="73" spans="1:9">
      <c r="A73" s="3">
        <f t="shared" si="1"/>
        <v>0</v>
      </c>
    </row>
    <row r="74" spans="1:9">
      <c r="A74" s="3">
        <f t="shared" si="1"/>
        <v>0</v>
      </c>
    </row>
    <row r="75" spans="1:9">
      <c r="A75" s="3">
        <f t="shared" si="1"/>
        <v>0</v>
      </c>
    </row>
    <row r="76" spans="1:9">
      <c r="A76" s="3">
        <f t="shared" si="1"/>
        <v>0</v>
      </c>
    </row>
    <row r="77" spans="1:9">
      <c r="A77" s="3">
        <f t="shared" si="1"/>
        <v>0</v>
      </c>
    </row>
    <row r="78" spans="1:9">
      <c r="A78" s="3">
        <f t="shared" si="1"/>
        <v>0</v>
      </c>
    </row>
    <row r="79" spans="1:9">
      <c r="A79" s="3">
        <f t="shared" si="1"/>
        <v>0</v>
      </c>
    </row>
    <row r="80" spans="1:9">
      <c r="A80" s="3">
        <f t="shared" si="1"/>
        <v>0</v>
      </c>
    </row>
    <row r="81" spans="1:1">
      <c r="A81" s="3">
        <f t="shared" si="1"/>
        <v>0</v>
      </c>
    </row>
    <row r="82" spans="1:1">
      <c r="A82" s="3">
        <f t="shared" si="1"/>
        <v>0</v>
      </c>
    </row>
    <row r="83" spans="1:1">
      <c r="A83" s="3">
        <f t="shared" si="1"/>
        <v>0</v>
      </c>
    </row>
    <row r="84" spans="1:1">
      <c r="A84" s="3">
        <f t="shared" si="1"/>
        <v>0</v>
      </c>
    </row>
    <row r="85" spans="1:1">
      <c r="A85" s="3">
        <f t="shared" si="1"/>
        <v>0</v>
      </c>
    </row>
    <row r="86" spans="1:1">
      <c r="A86" s="3">
        <f t="shared" si="1"/>
        <v>0</v>
      </c>
    </row>
    <row r="87" spans="1:1">
      <c r="A87" s="3">
        <f t="shared" si="1"/>
        <v>0</v>
      </c>
    </row>
    <row r="88" spans="1:1">
      <c r="A88" s="3">
        <f t="shared" si="1"/>
        <v>0</v>
      </c>
    </row>
    <row r="89" spans="1:1">
      <c r="A89" s="3">
        <f t="shared" si="1"/>
        <v>0</v>
      </c>
    </row>
    <row r="90" spans="1:1">
      <c r="A90" s="3">
        <f t="shared" si="1"/>
        <v>0</v>
      </c>
    </row>
    <row r="91" spans="1:1">
      <c r="A91" s="3">
        <f t="shared" si="1"/>
        <v>0</v>
      </c>
    </row>
    <row r="92" spans="1:1">
      <c r="A92" s="3">
        <f t="shared" si="1"/>
        <v>0</v>
      </c>
    </row>
    <row r="93" spans="1:1">
      <c r="A93" s="3">
        <f t="shared" si="1"/>
        <v>0</v>
      </c>
    </row>
    <row r="94" spans="1:1">
      <c r="A94" s="3">
        <f t="shared" si="1"/>
        <v>0</v>
      </c>
    </row>
    <row r="95" spans="1:1">
      <c r="A95" s="3">
        <f t="shared" si="1"/>
        <v>0</v>
      </c>
    </row>
    <row r="96" spans="1:1">
      <c r="A96" s="3">
        <f t="shared" si="1"/>
        <v>0</v>
      </c>
    </row>
    <row r="97" spans="1:1">
      <c r="A97" s="3">
        <f t="shared" si="1"/>
        <v>0</v>
      </c>
    </row>
    <row r="98" spans="1:1">
      <c r="A98" s="3">
        <f t="shared" si="1"/>
        <v>0</v>
      </c>
    </row>
    <row r="99" spans="1:1">
      <c r="A99" s="3">
        <f t="shared" si="1"/>
        <v>0</v>
      </c>
    </row>
    <row r="100" spans="1:1">
      <c r="A100" s="3">
        <f t="shared" si="1"/>
        <v>0</v>
      </c>
    </row>
    <row r="101" spans="1:1">
      <c r="A101" s="3">
        <f t="shared" si="1"/>
        <v>0</v>
      </c>
    </row>
    <row r="102" spans="1:1">
      <c r="A102" s="3">
        <f t="shared" si="1"/>
        <v>0</v>
      </c>
    </row>
    <row r="103" spans="1:1">
      <c r="A103" s="3">
        <f t="shared" si="1"/>
        <v>0</v>
      </c>
    </row>
    <row r="104" spans="1:1">
      <c r="A104" s="3">
        <f t="shared" si="1"/>
        <v>0</v>
      </c>
    </row>
    <row r="105" spans="1:1">
      <c r="A105" s="3">
        <f t="shared" si="1"/>
        <v>0</v>
      </c>
    </row>
    <row r="106" spans="1:1">
      <c r="A106" s="3">
        <f t="shared" si="1"/>
        <v>0</v>
      </c>
    </row>
    <row r="107" spans="1:1">
      <c r="A107" s="3">
        <f t="shared" si="1"/>
        <v>0</v>
      </c>
    </row>
    <row r="108" spans="1:1">
      <c r="A108" s="3">
        <f t="shared" si="1"/>
        <v>0</v>
      </c>
    </row>
    <row r="109" spans="1:1">
      <c r="A109" s="3">
        <f t="shared" si="1"/>
        <v>0</v>
      </c>
    </row>
    <row r="110" spans="1:1">
      <c r="A110" s="3">
        <f t="shared" si="1"/>
        <v>0</v>
      </c>
    </row>
    <row r="111" spans="1:1">
      <c r="A111" s="3">
        <f t="shared" si="1"/>
        <v>0</v>
      </c>
    </row>
    <row r="112" spans="1:1">
      <c r="A112" s="3">
        <f t="shared" si="1"/>
        <v>0</v>
      </c>
    </row>
    <row r="113" spans="1:1">
      <c r="A113" s="3">
        <f t="shared" si="1"/>
        <v>0</v>
      </c>
    </row>
    <row r="114" spans="1:1">
      <c r="A114" s="3">
        <f t="shared" si="1"/>
        <v>0</v>
      </c>
    </row>
    <row r="115" spans="1:1">
      <c r="A115" s="3">
        <f t="shared" si="1"/>
        <v>0</v>
      </c>
    </row>
    <row r="116" spans="1:1">
      <c r="A116" s="3">
        <f t="shared" si="1"/>
        <v>0</v>
      </c>
    </row>
    <row r="117" spans="1:1">
      <c r="A117" s="3">
        <f t="shared" si="1"/>
        <v>0</v>
      </c>
    </row>
    <row r="118" spans="1:1">
      <c r="A118" s="3">
        <f t="shared" si="1"/>
        <v>0</v>
      </c>
    </row>
    <row r="119" spans="1:1">
      <c r="A119" s="3">
        <f t="shared" si="1"/>
        <v>0</v>
      </c>
    </row>
    <row r="120" spans="1:1">
      <c r="A120" s="3">
        <f t="shared" si="1"/>
        <v>0</v>
      </c>
    </row>
    <row r="121" spans="1:1">
      <c r="A121" s="3">
        <f t="shared" si="1"/>
        <v>0</v>
      </c>
    </row>
    <row r="122" spans="1:1">
      <c r="A122" s="3">
        <f t="shared" si="1"/>
        <v>0</v>
      </c>
    </row>
    <row r="123" spans="1:1">
      <c r="A123" s="3">
        <f t="shared" si="1"/>
        <v>0</v>
      </c>
    </row>
    <row r="124" spans="1:1">
      <c r="A124" s="3">
        <f t="shared" si="1"/>
        <v>0</v>
      </c>
    </row>
    <row r="125" spans="1:1">
      <c r="A125" s="3">
        <f t="shared" si="1"/>
        <v>0</v>
      </c>
    </row>
    <row r="126" spans="1:1">
      <c r="A126" s="3">
        <f t="shared" si="1"/>
        <v>0</v>
      </c>
    </row>
    <row r="127" spans="1:1">
      <c r="A127" s="3">
        <f t="shared" si="1"/>
        <v>0</v>
      </c>
    </row>
    <row r="128" spans="1:1">
      <c r="A128" s="3">
        <f t="shared" si="1"/>
        <v>0</v>
      </c>
    </row>
    <row r="129" spans="1:1">
      <c r="A129" s="3">
        <f t="shared" si="1"/>
        <v>0</v>
      </c>
    </row>
    <row r="130" spans="1:1">
      <c r="A130" s="3">
        <f t="shared" si="1"/>
        <v>0</v>
      </c>
    </row>
    <row r="131" spans="1:1">
      <c r="A131" s="3">
        <f t="shared" ref="A131:A194" si="2">MOD(B131,4)</f>
        <v>0</v>
      </c>
    </row>
    <row r="132" spans="1:1">
      <c r="A132" s="3">
        <f t="shared" si="2"/>
        <v>0</v>
      </c>
    </row>
    <row r="133" spans="1:1">
      <c r="A133" s="3">
        <f t="shared" si="2"/>
        <v>0</v>
      </c>
    </row>
    <row r="134" spans="1:1">
      <c r="A134" s="3">
        <f t="shared" si="2"/>
        <v>0</v>
      </c>
    </row>
    <row r="135" spans="1:1">
      <c r="A135" s="3">
        <f t="shared" si="2"/>
        <v>0</v>
      </c>
    </row>
    <row r="136" spans="1:1">
      <c r="A136" s="3">
        <f t="shared" si="2"/>
        <v>0</v>
      </c>
    </row>
    <row r="137" spans="1:1">
      <c r="A137" s="3">
        <f t="shared" si="2"/>
        <v>0</v>
      </c>
    </row>
    <row r="138" spans="1:1">
      <c r="A138" s="3">
        <f t="shared" si="2"/>
        <v>0</v>
      </c>
    </row>
    <row r="139" spans="1:1">
      <c r="A139" s="3">
        <f t="shared" si="2"/>
        <v>0</v>
      </c>
    </row>
    <row r="140" spans="1:1">
      <c r="A140" s="3">
        <f t="shared" si="2"/>
        <v>0</v>
      </c>
    </row>
    <row r="141" spans="1:1">
      <c r="A141" s="3">
        <f t="shared" si="2"/>
        <v>0</v>
      </c>
    </row>
    <row r="142" spans="1:1">
      <c r="A142" s="3">
        <f t="shared" si="2"/>
        <v>0</v>
      </c>
    </row>
    <row r="143" spans="1:1">
      <c r="A143" s="3">
        <f t="shared" si="2"/>
        <v>0</v>
      </c>
    </row>
    <row r="144" spans="1:1">
      <c r="A144" s="3">
        <f t="shared" si="2"/>
        <v>0</v>
      </c>
    </row>
    <row r="145" spans="1:1">
      <c r="A145" s="3">
        <f t="shared" si="2"/>
        <v>0</v>
      </c>
    </row>
    <row r="146" spans="1:1">
      <c r="A146" s="3">
        <f t="shared" si="2"/>
        <v>0</v>
      </c>
    </row>
    <row r="147" spans="1:1">
      <c r="A147" s="3">
        <f t="shared" si="2"/>
        <v>0</v>
      </c>
    </row>
    <row r="148" spans="1:1">
      <c r="A148" s="3">
        <f t="shared" si="2"/>
        <v>0</v>
      </c>
    </row>
    <row r="149" spans="1:1">
      <c r="A149" s="3">
        <f t="shared" si="2"/>
        <v>0</v>
      </c>
    </row>
    <row r="150" spans="1:1">
      <c r="A150" s="3">
        <f t="shared" si="2"/>
        <v>0</v>
      </c>
    </row>
    <row r="151" spans="1:1">
      <c r="A151" s="3">
        <f t="shared" si="2"/>
        <v>0</v>
      </c>
    </row>
    <row r="152" spans="1:1">
      <c r="A152" s="3">
        <f t="shared" si="2"/>
        <v>0</v>
      </c>
    </row>
    <row r="153" spans="1:1">
      <c r="A153" s="3">
        <f t="shared" si="2"/>
        <v>0</v>
      </c>
    </row>
    <row r="154" spans="1:1">
      <c r="A154" s="3">
        <f t="shared" si="2"/>
        <v>0</v>
      </c>
    </row>
    <row r="155" spans="1:1">
      <c r="A155" s="3">
        <f t="shared" si="2"/>
        <v>0</v>
      </c>
    </row>
    <row r="156" spans="1:1">
      <c r="A156" s="3">
        <f t="shared" si="2"/>
        <v>0</v>
      </c>
    </row>
    <row r="157" spans="1:1">
      <c r="A157" s="3">
        <f t="shared" si="2"/>
        <v>0</v>
      </c>
    </row>
    <row r="158" spans="1:1">
      <c r="A158" s="3">
        <f t="shared" si="2"/>
        <v>0</v>
      </c>
    </row>
    <row r="159" spans="1:1">
      <c r="A159" s="3">
        <f t="shared" si="2"/>
        <v>0</v>
      </c>
    </row>
    <row r="160" spans="1:1">
      <c r="A160" s="3">
        <f t="shared" si="2"/>
        <v>0</v>
      </c>
    </row>
    <row r="161" spans="1:1">
      <c r="A161" s="3">
        <f t="shared" si="2"/>
        <v>0</v>
      </c>
    </row>
    <row r="162" spans="1:1">
      <c r="A162" s="3">
        <f t="shared" si="2"/>
        <v>0</v>
      </c>
    </row>
    <row r="163" spans="1:1">
      <c r="A163" s="3">
        <f t="shared" si="2"/>
        <v>0</v>
      </c>
    </row>
    <row r="164" spans="1:1">
      <c r="A164" s="3">
        <f t="shared" si="2"/>
        <v>0</v>
      </c>
    </row>
    <row r="165" spans="1:1">
      <c r="A165" s="3">
        <f t="shared" si="2"/>
        <v>0</v>
      </c>
    </row>
    <row r="166" spans="1:1">
      <c r="A166" s="3">
        <f t="shared" si="2"/>
        <v>0</v>
      </c>
    </row>
    <row r="167" spans="1:1">
      <c r="A167" s="3">
        <f t="shared" si="2"/>
        <v>0</v>
      </c>
    </row>
    <row r="168" spans="1:1">
      <c r="A168" s="3">
        <f t="shared" si="2"/>
        <v>0</v>
      </c>
    </row>
    <row r="169" spans="1:1">
      <c r="A169" s="3">
        <f t="shared" si="2"/>
        <v>0</v>
      </c>
    </row>
    <row r="170" spans="1:1">
      <c r="A170" s="3">
        <f t="shared" si="2"/>
        <v>0</v>
      </c>
    </row>
    <row r="171" spans="1:1">
      <c r="A171" s="3">
        <f t="shared" si="2"/>
        <v>0</v>
      </c>
    </row>
    <row r="172" spans="1:1">
      <c r="A172" s="3">
        <f t="shared" si="2"/>
        <v>0</v>
      </c>
    </row>
    <row r="173" spans="1:1">
      <c r="A173" s="3">
        <f t="shared" si="2"/>
        <v>0</v>
      </c>
    </row>
    <row r="174" spans="1:1">
      <c r="A174" s="3">
        <f t="shared" si="2"/>
        <v>0</v>
      </c>
    </row>
    <row r="175" spans="1:1">
      <c r="A175" s="3">
        <f t="shared" si="2"/>
        <v>0</v>
      </c>
    </row>
    <row r="176" spans="1:1">
      <c r="A176" s="3">
        <f t="shared" si="2"/>
        <v>0</v>
      </c>
    </row>
    <row r="177" spans="1:1">
      <c r="A177" s="3">
        <f t="shared" si="2"/>
        <v>0</v>
      </c>
    </row>
    <row r="178" spans="1:1">
      <c r="A178" s="3">
        <f t="shared" si="2"/>
        <v>0</v>
      </c>
    </row>
    <row r="179" spans="1:1">
      <c r="A179" s="3">
        <f t="shared" si="2"/>
        <v>0</v>
      </c>
    </row>
    <row r="180" spans="1:1">
      <c r="A180" s="3">
        <f t="shared" si="2"/>
        <v>0</v>
      </c>
    </row>
    <row r="181" spans="1:1">
      <c r="A181" s="3">
        <f t="shared" si="2"/>
        <v>0</v>
      </c>
    </row>
    <row r="182" spans="1:1">
      <c r="A182" s="3">
        <f t="shared" si="2"/>
        <v>0</v>
      </c>
    </row>
    <row r="183" spans="1:1">
      <c r="A183" s="3">
        <f t="shared" si="2"/>
        <v>0</v>
      </c>
    </row>
    <row r="184" spans="1:1">
      <c r="A184" s="3">
        <f t="shared" si="2"/>
        <v>0</v>
      </c>
    </row>
    <row r="185" spans="1:1">
      <c r="A185" s="3">
        <f t="shared" si="2"/>
        <v>0</v>
      </c>
    </row>
    <row r="186" spans="1:1">
      <c r="A186" s="3">
        <f t="shared" si="2"/>
        <v>0</v>
      </c>
    </row>
    <row r="187" spans="1:1">
      <c r="A187" s="3">
        <f t="shared" si="2"/>
        <v>0</v>
      </c>
    </row>
    <row r="188" spans="1:1">
      <c r="A188" s="3">
        <f t="shared" si="2"/>
        <v>0</v>
      </c>
    </row>
    <row r="189" spans="1:1">
      <c r="A189" s="3">
        <f t="shared" si="2"/>
        <v>0</v>
      </c>
    </row>
    <row r="190" spans="1:1">
      <c r="A190" s="3">
        <f t="shared" si="2"/>
        <v>0</v>
      </c>
    </row>
    <row r="191" spans="1:1">
      <c r="A191" s="3">
        <f t="shared" si="2"/>
        <v>0</v>
      </c>
    </row>
    <row r="192" spans="1:1">
      <c r="A192" s="3">
        <f t="shared" si="2"/>
        <v>0</v>
      </c>
    </row>
    <row r="193" spans="1:1">
      <c r="A193" s="3">
        <f t="shared" si="2"/>
        <v>0</v>
      </c>
    </row>
    <row r="194" spans="1:1">
      <c r="A194" s="3">
        <f t="shared" si="2"/>
        <v>0</v>
      </c>
    </row>
    <row r="195" spans="1:1">
      <c r="A195" s="3">
        <f t="shared" ref="A195:A258" si="3">MOD(B195,4)</f>
        <v>0</v>
      </c>
    </row>
    <row r="196" spans="1:1">
      <c r="A196" s="3">
        <f t="shared" si="3"/>
        <v>0</v>
      </c>
    </row>
    <row r="197" spans="1:1">
      <c r="A197" s="3">
        <f t="shared" si="3"/>
        <v>0</v>
      </c>
    </row>
    <row r="198" spans="1:1">
      <c r="A198" s="3">
        <f t="shared" si="3"/>
        <v>0</v>
      </c>
    </row>
    <row r="199" spans="1:1">
      <c r="A199" s="3">
        <f t="shared" si="3"/>
        <v>0</v>
      </c>
    </row>
    <row r="200" spans="1:1">
      <c r="A200" s="3">
        <f t="shared" si="3"/>
        <v>0</v>
      </c>
    </row>
    <row r="201" spans="1:1">
      <c r="A201" s="3">
        <f t="shared" si="3"/>
        <v>0</v>
      </c>
    </row>
    <row r="202" spans="1:1">
      <c r="A202" s="3">
        <f t="shared" si="3"/>
        <v>0</v>
      </c>
    </row>
    <row r="203" spans="1:1">
      <c r="A203" s="3">
        <f t="shared" si="3"/>
        <v>0</v>
      </c>
    </row>
    <row r="204" spans="1:1">
      <c r="A204" s="3">
        <f t="shared" si="3"/>
        <v>0</v>
      </c>
    </row>
    <row r="205" spans="1:1">
      <c r="A205" s="3">
        <f t="shared" si="3"/>
        <v>0</v>
      </c>
    </row>
    <row r="206" spans="1:1">
      <c r="A206" s="3">
        <f t="shared" si="3"/>
        <v>0</v>
      </c>
    </row>
    <row r="207" spans="1:1">
      <c r="A207" s="3">
        <f t="shared" si="3"/>
        <v>0</v>
      </c>
    </row>
    <row r="208" spans="1:1">
      <c r="A208" s="3">
        <f t="shared" si="3"/>
        <v>0</v>
      </c>
    </row>
    <row r="209" spans="1:1">
      <c r="A209" s="3">
        <f t="shared" si="3"/>
        <v>0</v>
      </c>
    </row>
    <row r="210" spans="1:1">
      <c r="A210" s="3">
        <f t="shared" si="3"/>
        <v>0</v>
      </c>
    </row>
    <row r="211" spans="1:1">
      <c r="A211" s="3">
        <f t="shared" si="3"/>
        <v>0</v>
      </c>
    </row>
    <row r="212" spans="1:1">
      <c r="A212" s="3">
        <f t="shared" si="3"/>
        <v>0</v>
      </c>
    </row>
    <row r="213" spans="1:1">
      <c r="A213" s="3">
        <f t="shared" si="3"/>
        <v>0</v>
      </c>
    </row>
    <row r="214" spans="1:1">
      <c r="A214" s="3">
        <f t="shared" si="3"/>
        <v>0</v>
      </c>
    </row>
    <row r="215" spans="1:1">
      <c r="A215" s="3">
        <f t="shared" si="3"/>
        <v>0</v>
      </c>
    </row>
    <row r="216" spans="1:1">
      <c r="A216" s="3">
        <f t="shared" si="3"/>
        <v>0</v>
      </c>
    </row>
    <row r="217" spans="1:1">
      <c r="A217" s="3">
        <f t="shared" si="3"/>
        <v>0</v>
      </c>
    </row>
    <row r="218" spans="1:1">
      <c r="A218" s="3">
        <f t="shared" si="3"/>
        <v>0</v>
      </c>
    </row>
    <row r="219" spans="1:1">
      <c r="A219" s="3">
        <f t="shared" si="3"/>
        <v>0</v>
      </c>
    </row>
    <row r="220" spans="1:1">
      <c r="A220" s="3">
        <f t="shared" si="3"/>
        <v>0</v>
      </c>
    </row>
    <row r="221" spans="1:1">
      <c r="A221" s="3">
        <f t="shared" si="3"/>
        <v>0</v>
      </c>
    </row>
    <row r="222" spans="1:1">
      <c r="A222" s="3">
        <f t="shared" si="3"/>
        <v>0</v>
      </c>
    </row>
    <row r="223" spans="1:1">
      <c r="A223" s="3">
        <f t="shared" si="3"/>
        <v>0</v>
      </c>
    </row>
    <row r="224" spans="1:1">
      <c r="A224" s="3">
        <f t="shared" si="3"/>
        <v>0</v>
      </c>
    </row>
    <row r="225" spans="1:1">
      <c r="A225" s="3">
        <f t="shared" si="3"/>
        <v>0</v>
      </c>
    </row>
    <row r="226" spans="1:1">
      <c r="A226" s="3">
        <f t="shared" si="3"/>
        <v>0</v>
      </c>
    </row>
    <row r="227" spans="1:1">
      <c r="A227" s="3">
        <f t="shared" si="3"/>
        <v>0</v>
      </c>
    </row>
    <row r="228" spans="1:1">
      <c r="A228" s="3">
        <f t="shared" si="3"/>
        <v>0</v>
      </c>
    </row>
    <row r="229" spans="1:1">
      <c r="A229" s="3">
        <f t="shared" si="3"/>
        <v>0</v>
      </c>
    </row>
    <row r="230" spans="1:1">
      <c r="A230" s="3">
        <f t="shared" si="3"/>
        <v>0</v>
      </c>
    </row>
    <row r="231" spans="1:1">
      <c r="A231" s="3">
        <f t="shared" si="3"/>
        <v>0</v>
      </c>
    </row>
    <row r="232" spans="1:1">
      <c r="A232" s="3">
        <f t="shared" si="3"/>
        <v>0</v>
      </c>
    </row>
    <row r="233" spans="1:1">
      <c r="A233" s="3">
        <f t="shared" si="3"/>
        <v>0</v>
      </c>
    </row>
    <row r="234" spans="1:1">
      <c r="A234" s="3">
        <f t="shared" si="3"/>
        <v>0</v>
      </c>
    </row>
    <row r="235" spans="1:1">
      <c r="A235" s="3">
        <f t="shared" si="3"/>
        <v>0</v>
      </c>
    </row>
    <row r="236" spans="1:1">
      <c r="A236" s="3">
        <f t="shared" si="3"/>
        <v>0</v>
      </c>
    </row>
    <row r="237" spans="1:1">
      <c r="A237" s="3">
        <f t="shared" si="3"/>
        <v>0</v>
      </c>
    </row>
    <row r="238" spans="1:1">
      <c r="A238" s="3">
        <f t="shared" si="3"/>
        <v>0</v>
      </c>
    </row>
    <row r="239" spans="1:1">
      <c r="A239" s="3">
        <f t="shared" si="3"/>
        <v>0</v>
      </c>
    </row>
    <row r="240" spans="1:1">
      <c r="A240" s="3">
        <f t="shared" si="3"/>
        <v>0</v>
      </c>
    </row>
    <row r="241" spans="1:1">
      <c r="A241" s="3">
        <f t="shared" si="3"/>
        <v>0</v>
      </c>
    </row>
    <row r="242" spans="1:1">
      <c r="A242" s="3">
        <f t="shared" si="3"/>
        <v>0</v>
      </c>
    </row>
    <row r="243" spans="1:1">
      <c r="A243" s="3">
        <f t="shared" si="3"/>
        <v>0</v>
      </c>
    </row>
    <row r="244" spans="1:1">
      <c r="A244" s="3">
        <f t="shared" si="3"/>
        <v>0</v>
      </c>
    </row>
    <row r="245" spans="1:1">
      <c r="A245" s="3">
        <f t="shared" si="3"/>
        <v>0</v>
      </c>
    </row>
    <row r="246" spans="1:1">
      <c r="A246" s="3">
        <f t="shared" si="3"/>
        <v>0</v>
      </c>
    </row>
    <row r="247" spans="1:1">
      <c r="A247" s="3">
        <f t="shared" si="3"/>
        <v>0</v>
      </c>
    </row>
    <row r="248" spans="1:1">
      <c r="A248" s="3">
        <f t="shared" si="3"/>
        <v>0</v>
      </c>
    </row>
    <row r="249" spans="1:1">
      <c r="A249" s="3">
        <f t="shared" si="3"/>
        <v>0</v>
      </c>
    </row>
    <row r="250" spans="1:1">
      <c r="A250" s="3">
        <f t="shared" si="3"/>
        <v>0</v>
      </c>
    </row>
    <row r="251" spans="1:1">
      <c r="A251" s="3">
        <f t="shared" si="3"/>
        <v>0</v>
      </c>
    </row>
    <row r="252" spans="1:1">
      <c r="A252" s="3">
        <f t="shared" si="3"/>
        <v>0</v>
      </c>
    </row>
    <row r="253" spans="1:1">
      <c r="A253" s="3">
        <f t="shared" si="3"/>
        <v>0</v>
      </c>
    </row>
    <row r="254" spans="1:1">
      <c r="A254" s="3">
        <f t="shared" si="3"/>
        <v>0</v>
      </c>
    </row>
    <row r="255" spans="1:1">
      <c r="A255" s="3">
        <f t="shared" si="3"/>
        <v>0</v>
      </c>
    </row>
    <row r="256" spans="1:1">
      <c r="A256" s="3">
        <f t="shared" si="3"/>
        <v>0</v>
      </c>
    </row>
    <row r="257" spans="1:1">
      <c r="A257" s="3">
        <f t="shared" si="3"/>
        <v>0</v>
      </c>
    </row>
    <row r="258" spans="1:1">
      <c r="A258" s="3">
        <f t="shared" si="3"/>
        <v>0</v>
      </c>
    </row>
    <row r="259" spans="1:1">
      <c r="A259" s="3">
        <f t="shared" ref="A259:A322" si="4">MOD(B259,4)</f>
        <v>0</v>
      </c>
    </row>
    <row r="260" spans="1:1">
      <c r="A260" s="3">
        <f t="shared" si="4"/>
        <v>0</v>
      </c>
    </row>
    <row r="261" spans="1:1">
      <c r="A261" s="3">
        <f t="shared" si="4"/>
        <v>0</v>
      </c>
    </row>
    <row r="262" spans="1:1">
      <c r="A262" s="3">
        <f t="shared" si="4"/>
        <v>0</v>
      </c>
    </row>
    <row r="263" spans="1:1">
      <c r="A263" s="3">
        <f t="shared" si="4"/>
        <v>0</v>
      </c>
    </row>
    <row r="264" spans="1:1">
      <c r="A264" s="3">
        <f t="shared" si="4"/>
        <v>0</v>
      </c>
    </row>
    <row r="265" spans="1:1">
      <c r="A265" s="3">
        <f t="shared" si="4"/>
        <v>0</v>
      </c>
    </row>
    <row r="266" spans="1:1">
      <c r="A266" s="3">
        <f t="shared" si="4"/>
        <v>0</v>
      </c>
    </row>
    <row r="267" spans="1:1">
      <c r="A267" s="3">
        <f t="shared" si="4"/>
        <v>0</v>
      </c>
    </row>
    <row r="268" spans="1:1">
      <c r="A268" s="3">
        <f t="shared" si="4"/>
        <v>0</v>
      </c>
    </row>
    <row r="269" spans="1:1">
      <c r="A269" s="3">
        <f t="shared" si="4"/>
        <v>0</v>
      </c>
    </row>
    <row r="270" spans="1:1">
      <c r="A270" s="3">
        <f t="shared" si="4"/>
        <v>0</v>
      </c>
    </row>
    <row r="271" spans="1:1">
      <c r="A271" s="3">
        <f t="shared" si="4"/>
        <v>0</v>
      </c>
    </row>
    <row r="272" spans="1:1">
      <c r="A272" s="3">
        <f t="shared" si="4"/>
        <v>0</v>
      </c>
    </row>
    <row r="273" spans="1:1">
      <c r="A273" s="3">
        <f t="shared" si="4"/>
        <v>0</v>
      </c>
    </row>
    <row r="274" spans="1:1">
      <c r="A274" s="3">
        <f t="shared" si="4"/>
        <v>0</v>
      </c>
    </row>
    <row r="275" spans="1:1">
      <c r="A275" s="3">
        <f t="shared" si="4"/>
        <v>0</v>
      </c>
    </row>
    <row r="276" spans="1:1">
      <c r="A276" s="3">
        <f t="shared" si="4"/>
        <v>0</v>
      </c>
    </row>
    <row r="277" spans="1:1">
      <c r="A277" s="3">
        <f t="shared" si="4"/>
        <v>0</v>
      </c>
    </row>
    <row r="278" spans="1:1">
      <c r="A278" s="3">
        <f t="shared" si="4"/>
        <v>0</v>
      </c>
    </row>
    <row r="279" spans="1:1">
      <c r="A279" s="3">
        <f t="shared" si="4"/>
        <v>0</v>
      </c>
    </row>
    <row r="280" spans="1:1">
      <c r="A280" s="3">
        <f t="shared" si="4"/>
        <v>0</v>
      </c>
    </row>
    <row r="281" spans="1:1">
      <c r="A281" s="3">
        <f t="shared" si="4"/>
        <v>0</v>
      </c>
    </row>
    <row r="282" spans="1:1">
      <c r="A282" s="3">
        <f t="shared" si="4"/>
        <v>0</v>
      </c>
    </row>
    <row r="283" spans="1:1">
      <c r="A283" s="3">
        <f t="shared" si="4"/>
        <v>0</v>
      </c>
    </row>
    <row r="284" spans="1:1">
      <c r="A284" s="3">
        <f t="shared" si="4"/>
        <v>0</v>
      </c>
    </row>
    <row r="285" spans="1:1">
      <c r="A285" s="3">
        <f t="shared" si="4"/>
        <v>0</v>
      </c>
    </row>
    <row r="286" spans="1:1">
      <c r="A286" s="3">
        <f t="shared" si="4"/>
        <v>0</v>
      </c>
    </row>
    <row r="287" spans="1:1">
      <c r="A287" s="3">
        <f t="shared" si="4"/>
        <v>0</v>
      </c>
    </row>
    <row r="288" spans="1:1">
      <c r="A288" s="3">
        <f t="shared" si="4"/>
        <v>0</v>
      </c>
    </row>
    <row r="289" spans="1:1">
      <c r="A289" s="3">
        <f t="shared" si="4"/>
        <v>0</v>
      </c>
    </row>
    <row r="290" spans="1:1">
      <c r="A290" s="3">
        <f t="shared" si="4"/>
        <v>0</v>
      </c>
    </row>
    <row r="291" spans="1:1">
      <c r="A291" s="3">
        <f t="shared" si="4"/>
        <v>0</v>
      </c>
    </row>
    <row r="292" spans="1:1">
      <c r="A292" s="3">
        <f t="shared" si="4"/>
        <v>0</v>
      </c>
    </row>
    <row r="293" spans="1:1">
      <c r="A293" s="3">
        <f t="shared" si="4"/>
        <v>0</v>
      </c>
    </row>
    <row r="294" spans="1:1">
      <c r="A294" s="3">
        <f t="shared" si="4"/>
        <v>0</v>
      </c>
    </row>
    <row r="295" spans="1:1">
      <c r="A295" s="3">
        <f t="shared" si="4"/>
        <v>0</v>
      </c>
    </row>
    <row r="296" spans="1:1">
      <c r="A296" s="3">
        <f t="shared" si="4"/>
        <v>0</v>
      </c>
    </row>
    <row r="297" spans="1:1">
      <c r="A297" s="3">
        <f t="shared" si="4"/>
        <v>0</v>
      </c>
    </row>
    <row r="298" spans="1:1">
      <c r="A298" s="3">
        <f t="shared" si="4"/>
        <v>0</v>
      </c>
    </row>
    <row r="299" spans="1:1">
      <c r="A299" s="3">
        <f t="shared" si="4"/>
        <v>0</v>
      </c>
    </row>
    <row r="300" spans="1:1">
      <c r="A300" s="3">
        <f t="shared" si="4"/>
        <v>0</v>
      </c>
    </row>
    <row r="301" spans="1:1">
      <c r="A301" s="3">
        <f t="shared" si="4"/>
        <v>0</v>
      </c>
    </row>
    <row r="302" spans="1:1">
      <c r="A302" s="3">
        <f t="shared" si="4"/>
        <v>0</v>
      </c>
    </row>
    <row r="303" spans="1:1">
      <c r="A303" s="3">
        <f t="shared" si="4"/>
        <v>0</v>
      </c>
    </row>
    <row r="304" spans="1:1">
      <c r="A304" s="3">
        <f t="shared" si="4"/>
        <v>0</v>
      </c>
    </row>
    <row r="305" spans="1:1">
      <c r="A305" s="3">
        <f t="shared" si="4"/>
        <v>0</v>
      </c>
    </row>
    <row r="306" spans="1:1">
      <c r="A306" s="3">
        <f t="shared" si="4"/>
        <v>0</v>
      </c>
    </row>
    <row r="307" spans="1:1">
      <c r="A307" s="3">
        <f t="shared" si="4"/>
        <v>0</v>
      </c>
    </row>
    <row r="308" spans="1:1">
      <c r="A308" s="3">
        <f t="shared" si="4"/>
        <v>0</v>
      </c>
    </row>
    <row r="309" spans="1:1">
      <c r="A309" s="3">
        <f t="shared" si="4"/>
        <v>0</v>
      </c>
    </row>
    <row r="310" spans="1:1">
      <c r="A310" s="3">
        <f t="shared" si="4"/>
        <v>0</v>
      </c>
    </row>
    <row r="311" spans="1:1">
      <c r="A311" s="3">
        <f t="shared" si="4"/>
        <v>0</v>
      </c>
    </row>
    <row r="312" spans="1:1">
      <c r="A312" s="3">
        <f t="shared" si="4"/>
        <v>0</v>
      </c>
    </row>
    <row r="313" spans="1:1">
      <c r="A313" s="3">
        <f t="shared" si="4"/>
        <v>0</v>
      </c>
    </row>
    <row r="314" spans="1:1">
      <c r="A314" s="3">
        <f t="shared" si="4"/>
        <v>0</v>
      </c>
    </row>
    <row r="315" spans="1:1">
      <c r="A315" s="3">
        <f t="shared" si="4"/>
        <v>0</v>
      </c>
    </row>
    <row r="316" spans="1:1">
      <c r="A316" s="3">
        <f t="shared" si="4"/>
        <v>0</v>
      </c>
    </row>
    <row r="317" spans="1:1">
      <c r="A317" s="3">
        <f t="shared" si="4"/>
        <v>0</v>
      </c>
    </row>
    <row r="318" spans="1:1">
      <c r="A318" s="3">
        <f t="shared" si="4"/>
        <v>0</v>
      </c>
    </row>
    <row r="319" spans="1:1">
      <c r="A319" s="3">
        <f t="shared" si="4"/>
        <v>0</v>
      </c>
    </row>
    <row r="320" spans="1:1">
      <c r="A320" s="3">
        <f t="shared" si="4"/>
        <v>0</v>
      </c>
    </row>
    <row r="321" spans="1:1">
      <c r="A321" s="3">
        <f t="shared" si="4"/>
        <v>0</v>
      </c>
    </row>
    <row r="322" spans="1:1">
      <c r="A322" s="3">
        <f t="shared" si="4"/>
        <v>0</v>
      </c>
    </row>
    <row r="323" spans="1:1">
      <c r="A323" s="3">
        <f t="shared" ref="A323:A386" si="5">MOD(B323,4)</f>
        <v>0</v>
      </c>
    </row>
    <row r="324" spans="1:1">
      <c r="A324" s="3">
        <f t="shared" si="5"/>
        <v>0</v>
      </c>
    </row>
    <row r="325" spans="1:1">
      <c r="A325" s="3">
        <f t="shared" si="5"/>
        <v>0</v>
      </c>
    </row>
    <row r="326" spans="1:1">
      <c r="A326" s="3">
        <f t="shared" si="5"/>
        <v>0</v>
      </c>
    </row>
    <row r="327" spans="1:1">
      <c r="A327" s="3">
        <f t="shared" si="5"/>
        <v>0</v>
      </c>
    </row>
    <row r="328" spans="1:1">
      <c r="A328" s="3">
        <f t="shared" si="5"/>
        <v>0</v>
      </c>
    </row>
    <row r="329" spans="1:1">
      <c r="A329" s="3">
        <f t="shared" si="5"/>
        <v>0</v>
      </c>
    </row>
    <row r="330" spans="1:1">
      <c r="A330" s="3">
        <f t="shared" si="5"/>
        <v>0</v>
      </c>
    </row>
    <row r="331" spans="1:1">
      <c r="A331" s="3">
        <f t="shared" si="5"/>
        <v>0</v>
      </c>
    </row>
    <row r="332" spans="1:1">
      <c r="A332" s="3">
        <f t="shared" si="5"/>
        <v>0</v>
      </c>
    </row>
    <row r="333" spans="1:1">
      <c r="A333" s="3">
        <f t="shared" si="5"/>
        <v>0</v>
      </c>
    </row>
    <row r="334" spans="1:1">
      <c r="A334" s="3">
        <f t="shared" si="5"/>
        <v>0</v>
      </c>
    </row>
    <row r="335" spans="1:1">
      <c r="A335" s="3">
        <f t="shared" si="5"/>
        <v>0</v>
      </c>
    </row>
    <row r="336" spans="1:1">
      <c r="A336" s="3">
        <f t="shared" si="5"/>
        <v>0</v>
      </c>
    </row>
    <row r="337" spans="1:1">
      <c r="A337" s="3">
        <f t="shared" si="5"/>
        <v>0</v>
      </c>
    </row>
    <row r="338" spans="1:1">
      <c r="A338" s="3">
        <f t="shared" si="5"/>
        <v>0</v>
      </c>
    </row>
    <row r="339" spans="1:1">
      <c r="A339" s="3">
        <f t="shared" si="5"/>
        <v>0</v>
      </c>
    </row>
    <row r="340" spans="1:1">
      <c r="A340" s="3">
        <f t="shared" si="5"/>
        <v>0</v>
      </c>
    </row>
    <row r="341" spans="1:1">
      <c r="A341" s="3">
        <f t="shared" si="5"/>
        <v>0</v>
      </c>
    </row>
    <row r="342" spans="1:1">
      <c r="A342" s="3">
        <f t="shared" si="5"/>
        <v>0</v>
      </c>
    </row>
    <row r="343" spans="1:1">
      <c r="A343" s="3">
        <f t="shared" si="5"/>
        <v>0</v>
      </c>
    </row>
    <row r="344" spans="1:1">
      <c r="A344" s="3">
        <f t="shared" si="5"/>
        <v>0</v>
      </c>
    </row>
    <row r="345" spans="1:1">
      <c r="A345" s="3">
        <f t="shared" si="5"/>
        <v>0</v>
      </c>
    </row>
    <row r="346" spans="1:1">
      <c r="A346" s="3">
        <f t="shared" si="5"/>
        <v>0</v>
      </c>
    </row>
    <row r="347" spans="1:1">
      <c r="A347" s="3">
        <f t="shared" si="5"/>
        <v>0</v>
      </c>
    </row>
    <row r="348" spans="1:1">
      <c r="A348" s="3">
        <f t="shared" si="5"/>
        <v>0</v>
      </c>
    </row>
    <row r="349" spans="1:1">
      <c r="A349" s="3">
        <f t="shared" si="5"/>
        <v>0</v>
      </c>
    </row>
    <row r="350" spans="1:1">
      <c r="A350" s="3">
        <f t="shared" si="5"/>
        <v>0</v>
      </c>
    </row>
    <row r="351" spans="1:1">
      <c r="A351" s="3">
        <f t="shared" si="5"/>
        <v>0</v>
      </c>
    </row>
    <row r="352" spans="1:1">
      <c r="A352" s="3">
        <f t="shared" si="5"/>
        <v>0</v>
      </c>
    </row>
    <row r="353" spans="1:1">
      <c r="A353" s="3">
        <f t="shared" si="5"/>
        <v>0</v>
      </c>
    </row>
    <row r="354" spans="1:1">
      <c r="A354" s="3">
        <f t="shared" si="5"/>
        <v>0</v>
      </c>
    </row>
    <row r="355" spans="1:1">
      <c r="A355" s="3">
        <f t="shared" si="5"/>
        <v>0</v>
      </c>
    </row>
    <row r="356" spans="1:1">
      <c r="A356" s="3">
        <f t="shared" si="5"/>
        <v>0</v>
      </c>
    </row>
    <row r="357" spans="1:1">
      <c r="A357" s="3">
        <f t="shared" si="5"/>
        <v>0</v>
      </c>
    </row>
    <row r="358" spans="1:1">
      <c r="A358" s="3">
        <f t="shared" si="5"/>
        <v>0</v>
      </c>
    </row>
    <row r="359" spans="1:1">
      <c r="A359" s="3">
        <f t="shared" si="5"/>
        <v>0</v>
      </c>
    </row>
    <row r="360" spans="1:1">
      <c r="A360" s="3">
        <f t="shared" si="5"/>
        <v>0</v>
      </c>
    </row>
    <row r="361" spans="1:1">
      <c r="A361" s="3">
        <f t="shared" si="5"/>
        <v>0</v>
      </c>
    </row>
    <row r="362" spans="1:1">
      <c r="A362" s="3">
        <f t="shared" si="5"/>
        <v>0</v>
      </c>
    </row>
    <row r="363" spans="1:1">
      <c r="A363" s="3">
        <f t="shared" si="5"/>
        <v>0</v>
      </c>
    </row>
    <row r="364" spans="1:1">
      <c r="A364" s="3">
        <f t="shared" si="5"/>
        <v>0</v>
      </c>
    </row>
    <row r="365" spans="1:1">
      <c r="A365" s="3">
        <f t="shared" si="5"/>
        <v>0</v>
      </c>
    </row>
    <row r="366" spans="1:1">
      <c r="A366" s="3">
        <f t="shared" si="5"/>
        <v>0</v>
      </c>
    </row>
    <row r="367" spans="1:1">
      <c r="A367" s="3">
        <f t="shared" si="5"/>
        <v>0</v>
      </c>
    </row>
    <row r="368" spans="1:1">
      <c r="A368" s="3">
        <f t="shared" si="5"/>
        <v>0</v>
      </c>
    </row>
    <row r="369" spans="1:1">
      <c r="A369" s="3">
        <f t="shared" si="5"/>
        <v>0</v>
      </c>
    </row>
    <row r="370" spans="1:1">
      <c r="A370" s="3">
        <f t="shared" si="5"/>
        <v>0</v>
      </c>
    </row>
    <row r="371" spans="1:1">
      <c r="A371" s="3">
        <f t="shared" si="5"/>
        <v>0</v>
      </c>
    </row>
    <row r="372" spans="1:1">
      <c r="A372" s="3">
        <f t="shared" si="5"/>
        <v>0</v>
      </c>
    </row>
    <row r="373" spans="1:1">
      <c r="A373" s="3">
        <f t="shared" si="5"/>
        <v>0</v>
      </c>
    </row>
    <row r="374" spans="1:1">
      <c r="A374" s="3">
        <f t="shared" si="5"/>
        <v>0</v>
      </c>
    </row>
    <row r="375" spans="1:1">
      <c r="A375" s="3">
        <f t="shared" si="5"/>
        <v>0</v>
      </c>
    </row>
    <row r="376" spans="1:1">
      <c r="A376" s="3">
        <f t="shared" si="5"/>
        <v>0</v>
      </c>
    </row>
    <row r="377" spans="1:1">
      <c r="A377" s="3">
        <f t="shared" si="5"/>
        <v>0</v>
      </c>
    </row>
    <row r="378" spans="1:1">
      <c r="A378" s="3">
        <f t="shared" si="5"/>
        <v>0</v>
      </c>
    </row>
    <row r="379" spans="1:1">
      <c r="A379" s="3">
        <f t="shared" si="5"/>
        <v>0</v>
      </c>
    </row>
    <row r="380" spans="1:1">
      <c r="A380" s="3">
        <f t="shared" si="5"/>
        <v>0</v>
      </c>
    </row>
    <row r="381" spans="1:1">
      <c r="A381" s="3">
        <f t="shared" si="5"/>
        <v>0</v>
      </c>
    </row>
    <row r="382" spans="1:1">
      <c r="A382" s="3">
        <f t="shared" si="5"/>
        <v>0</v>
      </c>
    </row>
    <row r="383" spans="1:1">
      <c r="A383" s="3">
        <f t="shared" si="5"/>
        <v>0</v>
      </c>
    </row>
    <row r="384" spans="1:1">
      <c r="A384" s="3">
        <f t="shared" si="5"/>
        <v>0</v>
      </c>
    </row>
    <row r="385" spans="1:1">
      <c r="A385" s="3">
        <f t="shared" si="5"/>
        <v>0</v>
      </c>
    </row>
    <row r="386" spans="1:1">
      <c r="A386" s="3">
        <f t="shared" si="5"/>
        <v>0</v>
      </c>
    </row>
    <row r="387" spans="1:1">
      <c r="A387" s="3">
        <f t="shared" ref="A387:A450" si="6">MOD(B387,4)</f>
        <v>0</v>
      </c>
    </row>
    <row r="388" spans="1:1">
      <c r="A388" s="3">
        <f t="shared" si="6"/>
        <v>0</v>
      </c>
    </row>
    <row r="389" spans="1:1">
      <c r="A389" s="3">
        <f t="shared" si="6"/>
        <v>0</v>
      </c>
    </row>
    <row r="390" spans="1:1">
      <c r="A390" s="3">
        <f t="shared" si="6"/>
        <v>0</v>
      </c>
    </row>
    <row r="391" spans="1:1">
      <c r="A391" s="3">
        <f t="shared" si="6"/>
        <v>0</v>
      </c>
    </row>
    <row r="392" spans="1:1">
      <c r="A392" s="3">
        <f t="shared" si="6"/>
        <v>0</v>
      </c>
    </row>
    <row r="393" spans="1:1">
      <c r="A393" s="3">
        <f t="shared" si="6"/>
        <v>0</v>
      </c>
    </row>
    <row r="394" spans="1:1">
      <c r="A394" s="3">
        <f t="shared" si="6"/>
        <v>0</v>
      </c>
    </row>
    <row r="395" spans="1:1">
      <c r="A395" s="3">
        <f t="shared" si="6"/>
        <v>0</v>
      </c>
    </row>
    <row r="396" spans="1:1">
      <c r="A396" s="3">
        <f t="shared" si="6"/>
        <v>0</v>
      </c>
    </row>
    <row r="397" spans="1:1">
      <c r="A397" s="3">
        <f t="shared" si="6"/>
        <v>0</v>
      </c>
    </row>
    <row r="398" spans="1:1">
      <c r="A398" s="3">
        <f t="shared" si="6"/>
        <v>0</v>
      </c>
    </row>
    <row r="399" spans="1:1">
      <c r="A399" s="3">
        <f t="shared" si="6"/>
        <v>0</v>
      </c>
    </row>
    <row r="400" spans="1:1">
      <c r="A400" s="3">
        <f t="shared" si="6"/>
        <v>0</v>
      </c>
    </row>
    <row r="401" spans="1:1">
      <c r="A401" s="3">
        <f t="shared" si="6"/>
        <v>0</v>
      </c>
    </row>
    <row r="402" spans="1:1">
      <c r="A402" s="3">
        <f t="shared" si="6"/>
        <v>0</v>
      </c>
    </row>
    <row r="403" spans="1:1">
      <c r="A403" s="3">
        <f t="shared" si="6"/>
        <v>0</v>
      </c>
    </row>
    <row r="404" spans="1:1">
      <c r="A404" s="3">
        <f t="shared" si="6"/>
        <v>0</v>
      </c>
    </row>
    <row r="405" spans="1:1">
      <c r="A405" s="3">
        <f t="shared" si="6"/>
        <v>0</v>
      </c>
    </row>
    <row r="406" spans="1:1">
      <c r="A406" s="3">
        <f t="shared" si="6"/>
        <v>0</v>
      </c>
    </row>
    <row r="407" spans="1:1">
      <c r="A407" s="3">
        <f t="shared" si="6"/>
        <v>0</v>
      </c>
    </row>
    <row r="408" spans="1:1">
      <c r="A408" s="3">
        <f t="shared" si="6"/>
        <v>0</v>
      </c>
    </row>
    <row r="409" spans="1:1">
      <c r="A409" s="3">
        <f t="shared" si="6"/>
        <v>0</v>
      </c>
    </row>
    <row r="410" spans="1:1">
      <c r="A410" s="3">
        <f t="shared" si="6"/>
        <v>0</v>
      </c>
    </row>
    <row r="411" spans="1:1">
      <c r="A411" s="3">
        <f t="shared" si="6"/>
        <v>0</v>
      </c>
    </row>
    <row r="412" spans="1:1">
      <c r="A412" s="3">
        <f t="shared" si="6"/>
        <v>0</v>
      </c>
    </row>
    <row r="413" spans="1:1">
      <c r="A413" s="3">
        <f t="shared" si="6"/>
        <v>0</v>
      </c>
    </row>
    <row r="414" spans="1:1">
      <c r="A414" s="3">
        <f t="shared" si="6"/>
        <v>0</v>
      </c>
    </row>
    <row r="415" spans="1:1">
      <c r="A415" s="3">
        <f t="shared" si="6"/>
        <v>0</v>
      </c>
    </row>
    <row r="416" spans="1:1">
      <c r="A416" s="3">
        <f t="shared" si="6"/>
        <v>0</v>
      </c>
    </row>
    <row r="417" spans="1:1">
      <c r="A417" s="3">
        <f t="shared" si="6"/>
        <v>0</v>
      </c>
    </row>
    <row r="418" spans="1:1">
      <c r="A418" s="3">
        <f t="shared" si="6"/>
        <v>0</v>
      </c>
    </row>
    <row r="419" spans="1:1">
      <c r="A419" s="3">
        <f t="shared" si="6"/>
        <v>0</v>
      </c>
    </row>
    <row r="420" spans="1:1">
      <c r="A420" s="3">
        <f t="shared" si="6"/>
        <v>0</v>
      </c>
    </row>
    <row r="421" spans="1:1">
      <c r="A421" s="3">
        <f t="shared" si="6"/>
        <v>0</v>
      </c>
    </row>
    <row r="422" spans="1:1">
      <c r="A422" s="3">
        <f t="shared" si="6"/>
        <v>0</v>
      </c>
    </row>
    <row r="423" spans="1:1">
      <c r="A423" s="3">
        <f t="shared" si="6"/>
        <v>0</v>
      </c>
    </row>
    <row r="424" spans="1:1">
      <c r="A424" s="3">
        <f t="shared" si="6"/>
        <v>0</v>
      </c>
    </row>
    <row r="425" spans="1:1">
      <c r="A425" s="3">
        <f t="shared" si="6"/>
        <v>0</v>
      </c>
    </row>
    <row r="426" spans="1:1">
      <c r="A426" s="3">
        <f t="shared" si="6"/>
        <v>0</v>
      </c>
    </row>
    <row r="427" spans="1:1">
      <c r="A427" s="3">
        <f t="shared" si="6"/>
        <v>0</v>
      </c>
    </row>
    <row r="428" spans="1:1">
      <c r="A428" s="3">
        <f t="shared" si="6"/>
        <v>0</v>
      </c>
    </row>
    <row r="429" spans="1:1">
      <c r="A429" s="3">
        <f t="shared" si="6"/>
        <v>0</v>
      </c>
    </row>
    <row r="430" spans="1:1">
      <c r="A430" s="3">
        <f t="shared" si="6"/>
        <v>0</v>
      </c>
    </row>
    <row r="431" spans="1:1">
      <c r="A431" s="3">
        <f t="shared" si="6"/>
        <v>0</v>
      </c>
    </row>
    <row r="432" spans="1:1">
      <c r="A432" s="3">
        <f t="shared" si="6"/>
        <v>0</v>
      </c>
    </row>
    <row r="433" spans="1:1">
      <c r="A433" s="3">
        <f t="shared" si="6"/>
        <v>0</v>
      </c>
    </row>
    <row r="434" spans="1:1">
      <c r="A434" s="3">
        <f t="shared" si="6"/>
        <v>0</v>
      </c>
    </row>
    <row r="435" spans="1:1">
      <c r="A435" s="3">
        <f t="shared" si="6"/>
        <v>0</v>
      </c>
    </row>
    <row r="436" spans="1:1">
      <c r="A436" s="3">
        <f t="shared" si="6"/>
        <v>0</v>
      </c>
    </row>
    <row r="437" spans="1:1">
      <c r="A437" s="3">
        <f t="shared" si="6"/>
        <v>0</v>
      </c>
    </row>
    <row r="438" spans="1:1">
      <c r="A438" s="3">
        <f t="shared" si="6"/>
        <v>0</v>
      </c>
    </row>
    <row r="439" spans="1:1">
      <c r="A439" s="3">
        <f t="shared" si="6"/>
        <v>0</v>
      </c>
    </row>
    <row r="440" spans="1:1">
      <c r="A440" s="3">
        <f t="shared" si="6"/>
        <v>0</v>
      </c>
    </row>
    <row r="441" spans="1:1">
      <c r="A441" s="3">
        <f t="shared" si="6"/>
        <v>0</v>
      </c>
    </row>
    <row r="442" spans="1:1">
      <c r="A442" s="3">
        <f t="shared" si="6"/>
        <v>0</v>
      </c>
    </row>
    <row r="443" spans="1:1">
      <c r="A443" s="3">
        <f t="shared" si="6"/>
        <v>0</v>
      </c>
    </row>
    <row r="444" spans="1:1">
      <c r="A444" s="3">
        <f t="shared" si="6"/>
        <v>0</v>
      </c>
    </row>
    <row r="445" spans="1:1">
      <c r="A445" s="3">
        <f t="shared" si="6"/>
        <v>0</v>
      </c>
    </row>
    <row r="446" spans="1:1">
      <c r="A446" s="3">
        <f t="shared" si="6"/>
        <v>0</v>
      </c>
    </row>
    <row r="447" spans="1:1">
      <c r="A447" s="3">
        <f t="shared" si="6"/>
        <v>0</v>
      </c>
    </row>
    <row r="448" spans="1:1">
      <c r="A448" s="3">
        <f t="shared" si="6"/>
        <v>0</v>
      </c>
    </row>
    <row r="449" spans="1:1">
      <c r="A449" s="3">
        <f t="shared" si="6"/>
        <v>0</v>
      </c>
    </row>
    <row r="450" spans="1:1">
      <c r="A450" s="3">
        <f t="shared" si="6"/>
        <v>0</v>
      </c>
    </row>
    <row r="451" spans="1:1">
      <c r="A451" s="3">
        <f t="shared" ref="A451:A513" si="7">MOD(B451,4)</f>
        <v>0</v>
      </c>
    </row>
    <row r="452" spans="1:1">
      <c r="A452" s="3">
        <f t="shared" si="7"/>
        <v>0</v>
      </c>
    </row>
    <row r="453" spans="1:1">
      <c r="A453" s="3">
        <f t="shared" si="7"/>
        <v>0</v>
      </c>
    </row>
    <row r="454" spans="1:1">
      <c r="A454" s="3">
        <f t="shared" si="7"/>
        <v>0</v>
      </c>
    </row>
    <row r="455" spans="1:1">
      <c r="A455" s="3">
        <f t="shared" si="7"/>
        <v>0</v>
      </c>
    </row>
    <row r="456" spans="1:1">
      <c r="A456" s="3">
        <f t="shared" si="7"/>
        <v>0</v>
      </c>
    </row>
    <row r="457" spans="1:1">
      <c r="A457" s="3">
        <f t="shared" si="7"/>
        <v>0</v>
      </c>
    </row>
    <row r="458" spans="1:1">
      <c r="A458" s="3">
        <f t="shared" si="7"/>
        <v>0</v>
      </c>
    </row>
    <row r="459" spans="1:1">
      <c r="A459" s="3">
        <f t="shared" si="7"/>
        <v>0</v>
      </c>
    </row>
    <row r="460" spans="1:1">
      <c r="A460" s="3">
        <f t="shared" si="7"/>
        <v>0</v>
      </c>
    </row>
    <row r="461" spans="1:1">
      <c r="A461" s="3">
        <f t="shared" si="7"/>
        <v>0</v>
      </c>
    </row>
    <row r="462" spans="1:1">
      <c r="A462" s="3">
        <f t="shared" si="7"/>
        <v>0</v>
      </c>
    </row>
    <row r="463" spans="1:1">
      <c r="A463" s="3">
        <f t="shared" si="7"/>
        <v>0</v>
      </c>
    </row>
    <row r="464" spans="1:1">
      <c r="A464" s="3">
        <f t="shared" si="7"/>
        <v>0</v>
      </c>
    </row>
    <row r="465" spans="1:1">
      <c r="A465" s="3">
        <f t="shared" si="7"/>
        <v>0</v>
      </c>
    </row>
    <row r="466" spans="1:1">
      <c r="A466" s="3">
        <f t="shared" si="7"/>
        <v>0</v>
      </c>
    </row>
    <row r="467" spans="1:1">
      <c r="A467" s="3">
        <f t="shared" si="7"/>
        <v>0</v>
      </c>
    </row>
    <row r="468" spans="1:1">
      <c r="A468" s="3">
        <f t="shared" si="7"/>
        <v>0</v>
      </c>
    </row>
    <row r="469" spans="1:1">
      <c r="A469" s="3">
        <f t="shared" si="7"/>
        <v>0</v>
      </c>
    </row>
    <row r="470" spans="1:1">
      <c r="A470" s="3">
        <f t="shared" si="7"/>
        <v>0</v>
      </c>
    </row>
    <row r="471" spans="1:1">
      <c r="A471" s="3">
        <f t="shared" si="7"/>
        <v>0</v>
      </c>
    </row>
    <row r="472" spans="1:1">
      <c r="A472" s="3">
        <f t="shared" si="7"/>
        <v>0</v>
      </c>
    </row>
    <row r="473" spans="1:1">
      <c r="A473" s="3">
        <f t="shared" si="7"/>
        <v>0</v>
      </c>
    </row>
    <row r="474" spans="1:1">
      <c r="A474" s="3">
        <f t="shared" si="7"/>
        <v>0</v>
      </c>
    </row>
    <row r="475" spans="1:1">
      <c r="A475" s="3">
        <f t="shared" si="7"/>
        <v>0</v>
      </c>
    </row>
    <row r="476" spans="1:1">
      <c r="A476" s="3">
        <f t="shared" si="7"/>
        <v>0</v>
      </c>
    </row>
    <row r="477" spans="1:1">
      <c r="A477" s="3">
        <f t="shared" si="7"/>
        <v>0</v>
      </c>
    </row>
    <row r="478" spans="1:1">
      <c r="A478" s="3">
        <f t="shared" si="7"/>
        <v>0</v>
      </c>
    </row>
    <row r="479" spans="1:1">
      <c r="A479" s="3">
        <f t="shared" si="7"/>
        <v>0</v>
      </c>
    </row>
    <row r="480" spans="1:1">
      <c r="A480" s="3">
        <f t="shared" si="7"/>
        <v>0</v>
      </c>
    </row>
    <row r="481" spans="1:1">
      <c r="A481" s="3">
        <f t="shared" si="7"/>
        <v>0</v>
      </c>
    </row>
    <row r="482" spans="1:1">
      <c r="A482" s="3">
        <f t="shared" si="7"/>
        <v>0</v>
      </c>
    </row>
    <row r="483" spans="1:1">
      <c r="A483" s="3">
        <f t="shared" si="7"/>
        <v>0</v>
      </c>
    </row>
    <row r="484" spans="1:1">
      <c r="A484" s="3">
        <f t="shared" si="7"/>
        <v>0</v>
      </c>
    </row>
    <row r="485" spans="1:1">
      <c r="A485" s="3">
        <f t="shared" si="7"/>
        <v>0</v>
      </c>
    </row>
    <row r="486" spans="1:1">
      <c r="A486" s="3">
        <f t="shared" si="7"/>
        <v>0</v>
      </c>
    </row>
    <row r="487" spans="1:1">
      <c r="A487" s="3">
        <f t="shared" si="7"/>
        <v>0</v>
      </c>
    </row>
    <row r="488" spans="1:1">
      <c r="A488" s="3">
        <f t="shared" si="7"/>
        <v>0</v>
      </c>
    </row>
    <row r="489" spans="1:1">
      <c r="A489" s="3">
        <f t="shared" si="7"/>
        <v>0</v>
      </c>
    </row>
    <row r="490" spans="1:1">
      <c r="A490" s="3">
        <f t="shared" si="7"/>
        <v>0</v>
      </c>
    </row>
    <row r="491" spans="1:1">
      <c r="A491" s="3">
        <f t="shared" si="7"/>
        <v>0</v>
      </c>
    </row>
    <row r="492" spans="1:1">
      <c r="A492" s="3">
        <f t="shared" si="7"/>
        <v>0</v>
      </c>
    </row>
    <row r="493" spans="1:1">
      <c r="A493" s="3">
        <f t="shared" si="7"/>
        <v>0</v>
      </c>
    </row>
    <row r="494" spans="1:1">
      <c r="A494" s="3">
        <f t="shared" si="7"/>
        <v>0</v>
      </c>
    </row>
    <row r="495" spans="1:1">
      <c r="A495" s="3">
        <f t="shared" si="7"/>
        <v>0</v>
      </c>
    </row>
    <row r="496" spans="1:1">
      <c r="A496" s="3">
        <f t="shared" si="7"/>
        <v>0</v>
      </c>
    </row>
    <row r="497" spans="1:1">
      <c r="A497" s="3">
        <f t="shared" si="7"/>
        <v>0</v>
      </c>
    </row>
    <row r="498" spans="1:1">
      <c r="A498" s="3">
        <f t="shared" si="7"/>
        <v>0</v>
      </c>
    </row>
    <row r="499" spans="1:1">
      <c r="A499" s="3">
        <f t="shared" si="7"/>
        <v>0</v>
      </c>
    </row>
    <row r="500" spans="1:1">
      <c r="A500" s="3">
        <f t="shared" si="7"/>
        <v>0</v>
      </c>
    </row>
    <row r="501" spans="1:1">
      <c r="A501" s="3">
        <f t="shared" si="7"/>
        <v>0</v>
      </c>
    </row>
    <row r="502" spans="1:1">
      <c r="A502" s="3">
        <f t="shared" si="7"/>
        <v>0</v>
      </c>
    </row>
    <row r="503" spans="1:1">
      <c r="A503" s="3">
        <f t="shared" si="7"/>
        <v>0</v>
      </c>
    </row>
    <row r="504" spans="1:1">
      <c r="A504" s="3">
        <f t="shared" si="7"/>
        <v>0</v>
      </c>
    </row>
    <row r="505" spans="1:1">
      <c r="A505" s="3">
        <f t="shared" si="7"/>
        <v>0</v>
      </c>
    </row>
    <row r="506" spans="1:1">
      <c r="A506" s="3">
        <f t="shared" si="7"/>
        <v>0</v>
      </c>
    </row>
    <row r="507" spans="1:1">
      <c r="A507" s="3">
        <f t="shared" si="7"/>
        <v>0</v>
      </c>
    </row>
    <row r="508" spans="1:1">
      <c r="A508" s="3">
        <f t="shared" si="7"/>
        <v>0</v>
      </c>
    </row>
    <row r="509" spans="1:1">
      <c r="A509" s="3">
        <f t="shared" si="7"/>
        <v>0</v>
      </c>
    </row>
    <row r="510" spans="1:1">
      <c r="A510" s="3">
        <f t="shared" si="7"/>
        <v>0</v>
      </c>
    </row>
    <row r="511" spans="1:1">
      <c r="A511" s="3">
        <f t="shared" si="7"/>
        <v>0</v>
      </c>
    </row>
    <row r="512" spans="1:1">
      <c r="A512" s="3">
        <f t="shared" si="7"/>
        <v>0</v>
      </c>
    </row>
    <row r="513" spans="1:1">
      <c r="A513" s="3">
        <f t="shared" si="7"/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sheetPr>
    <tabColor theme="0" tint="-0.34998626667073579"/>
  </sheetPr>
  <dimension ref="B1:AF17"/>
  <sheetViews>
    <sheetView zoomScale="130" zoomScaleNormal="130" workbookViewId="0">
      <selection activeCell="D2" sqref="D2:D17"/>
    </sheetView>
  </sheetViews>
  <sheetFormatPr defaultRowHeight="15"/>
  <cols>
    <col min="1" max="3" width="9.140625" style="82"/>
    <col min="5" max="16384" width="9.140625" style="82"/>
  </cols>
  <sheetData>
    <row r="1" spans="2:32" ht="15.75" thickBot="1">
      <c r="D1" s="82"/>
      <c r="E1" s="83"/>
      <c r="F1" s="84"/>
      <c r="G1" s="84"/>
      <c r="H1" s="84"/>
      <c r="I1" s="84"/>
      <c r="J1" s="84"/>
      <c r="K1" s="84"/>
      <c r="L1" s="85"/>
      <c r="P1" s="84"/>
      <c r="R1" s="84"/>
      <c r="T1" s="84"/>
      <c r="V1" s="84"/>
      <c r="X1" s="84"/>
      <c r="Z1" s="85"/>
      <c r="AC1" s="83"/>
      <c r="AD1" s="84"/>
      <c r="AE1" s="84"/>
      <c r="AF1" s="84"/>
    </row>
    <row r="2" spans="2:32">
      <c r="B2" s="82">
        <v>2.81E-2</v>
      </c>
      <c r="D2" s="82">
        <v>0.276401834838996</v>
      </c>
    </row>
    <row r="3" spans="2:32">
      <c r="C3" s="82">
        <v>8.4400000000000003E-2</v>
      </c>
      <c r="D3" s="82">
        <v>0.39025290535755403</v>
      </c>
    </row>
    <row r="4" spans="2:32">
      <c r="C4" s="82">
        <v>0.1406</v>
      </c>
      <c r="D4" s="82">
        <v>0.50240216801718796</v>
      </c>
    </row>
    <row r="5" spans="2:32">
      <c r="C5" s="82">
        <v>0.19689999999999999</v>
      </c>
      <c r="D5" s="82">
        <v>0.61399100146006103</v>
      </c>
    </row>
    <row r="6" spans="2:32">
      <c r="C6" s="82">
        <v>0.25309999999999999</v>
      </c>
      <c r="D6" s="82">
        <v>0.725396547275731</v>
      </c>
    </row>
    <row r="7" spans="2:32">
      <c r="C7" s="82">
        <v>0.30940000000000001</v>
      </c>
      <c r="D7" s="82">
        <v>0.83670849644777001</v>
      </c>
    </row>
    <row r="8" spans="2:32">
      <c r="C8" s="82">
        <v>0.36559999999999998</v>
      </c>
      <c r="D8" s="82">
        <v>0.94792809258362798</v>
      </c>
    </row>
    <row r="9" spans="2:32">
      <c r="C9" s="82">
        <v>0.4219</v>
      </c>
      <c r="D9" s="82">
        <v>1.0590419696626201</v>
      </c>
    </row>
    <row r="10" spans="2:32">
      <c r="C10" s="82">
        <v>0.47810000000000002</v>
      </c>
      <c r="D10" s="82">
        <v>1.1700438275257401</v>
      </c>
    </row>
    <row r="11" spans="2:32">
      <c r="C11" s="82">
        <v>0.53439999999999999</v>
      </c>
      <c r="D11" s="82">
        <v>1.2809369771550101</v>
      </c>
    </row>
    <row r="12" spans="2:32">
      <c r="C12" s="82">
        <v>0.59060000000000001</v>
      </c>
      <c r="D12" s="82">
        <v>1.39173153454897</v>
      </c>
    </row>
    <row r="13" spans="2:32">
      <c r="C13" s="82">
        <v>0.64690000000000003</v>
      </c>
      <c r="D13" s="82">
        <v>1.50244127548842</v>
      </c>
    </row>
    <row r="14" spans="2:32">
      <c r="C14" s="82">
        <v>0.70309999999999995</v>
      </c>
      <c r="D14" s="82">
        <v>1.6130814912572899</v>
      </c>
    </row>
    <row r="15" spans="2:32">
      <c r="C15" s="82">
        <v>0.75939999999999996</v>
      </c>
      <c r="D15" s="82">
        <v>1.7236678531706</v>
      </c>
    </row>
    <row r="16" spans="2:32">
      <c r="C16" s="82">
        <v>0.81559999999999999</v>
      </c>
      <c r="D16" s="82">
        <v>1.83421595051496</v>
      </c>
    </row>
    <row r="17" spans="3:4">
      <c r="C17" s="82">
        <v>0.87190000000000001</v>
      </c>
      <c r="D17" s="82">
        <v>1.94474118489142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FF00"/>
  </sheetPr>
  <dimension ref="A1:O35"/>
  <sheetViews>
    <sheetView workbookViewId="0">
      <selection activeCell="A33" sqref="A33"/>
    </sheetView>
  </sheetViews>
  <sheetFormatPr defaultRowHeight="15"/>
  <cols>
    <col min="1" max="1" width="13.42578125" style="23" bestFit="1" customWidth="1"/>
    <col min="2" max="2" width="9.140625" style="23"/>
    <col min="3" max="3" width="79" style="23" customWidth="1"/>
    <col min="4" max="4" width="11.5703125" style="23" customWidth="1"/>
    <col min="5" max="6" width="10" style="23" customWidth="1"/>
    <col min="7" max="7" width="21.140625" style="23" customWidth="1"/>
    <col min="8" max="12" width="9.140625" style="23"/>
    <col min="13" max="13" width="12.42578125" style="23" customWidth="1"/>
    <col min="14" max="14" width="14.28515625" style="23" customWidth="1"/>
    <col min="15" max="258" width="9.140625" style="23"/>
    <col min="259" max="259" width="75.7109375" style="23" customWidth="1"/>
    <col min="260" max="260" width="11.5703125" style="23" customWidth="1"/>
    <col min="261" max="262" width="10" style="23" customWidth="1"/>
    <col min="263" max="263" width="21.140625" style="23" customWidth="1"/>
    <col min="264" max="268" width="9.140625" style="23"/>
    <col min="269" max="269" width="12.42578125" style="23" customWidth="1"/>
    <col min="270" max="270" width="14.28515625" style="23" customWidth="1"/>
    <col min="271" max="514" width="9.140625" style="23"/>
    <col min="515" max="515" width="75.7109375" style="23" customWidth="1"/>
    <col min="516" max="516" width="11.5703125" style="23" customWidth="1"/>
    <col min="517" max="518" width="10" style="23" customWidth="1"/>
    <col min="519" max="519" width="21.140625" style="23" customWidth="1"/>
    <col min="520" max="524" width="9.140625" style="23"/>
    <col min="525" max="525" width="12.42578125" style="23" customWidth="1"/>
    <col min="526" max="526" width="14.28515625" style="23" customWidth="1"/>
    <col min="527" max="770" width="9.140625" style="23"/>
    <col min="771" max="771" width="75.7109375" style="23" customWidth="1"/>
    <col min="772" max="772" width="11.5703125" style="23" customWidth="1"/>
    <col min="773" max="774" width="10" style="23" customWidth="1"/>
    <col min="775" max="775" width="21.140625" style="23" customWidth="1"/>
    <col min="776" max="780" width="9.140625" style="23"/>
    <col min="781" max="781" width="12.42578125" style="23" customWidth="1"/>
    <col min="782" max="782" width="14.28515625" style="23" customWidth="1"/>
    <col min="783" max="1026" width="9.140625" style="23"/>
    <col min="1027" max="1027" width="75.7109375" style="23" customWidth="1"/>
    <col min="1028" max="1028" width="11.5703125" style="23" customWidth="1"/>
    <col min="1029" max="1030" width="10" style="23" customWidth="1"/>
    <col min="1031" max="1031" width="21.140625" style="23" customWidth="1"/>
    <col min="1032" max="1036" width="9.140625" style="23"/>
    <col min="1037" max="1037" width="12.42578125" style="23" customWidth="1"/>
    <col min="1038" max="1038" width="14.28515625" style="23" customWidth="1"/>
    <col min="1039" max="1282" width="9.140625" style="23"/>
    <col min="1283" max="1283" width="75.7109375" style="23" customWidth="1"/>
    <col min="1284" max="1284" width="11.5703125" style="23" customWidth="1"/>
    <col min="1285" max="1286" width="10" style="23" customWidth="1"/>
    <col min="1287" max="1287" width="21.140625" style="23" customWidth="1"/>
    <col min="1288" max="1292" width="9.140625" style="23"/>
    <col min="1293" max="1293" width="12.42578125" style="23" customWidth="1"/>
    <col min="1294" max="1294" width="14.28515625" style="23" customWidth="1"/>
    <col min="1295" max="1538" width="9.140625" style="23"/>
    <col min="1539" max="1539" width="75.7109375" style="23" customWidth="1"/>
    <col min="1540" max="1540" width="11.5703125" style="23" customWidth="1"/>
    <col min="1541" max="1542" width="10" style="23" customWidth="1"/>
    <col min="1543" max="1543" width="21.140625" style="23" customWidth="1"/>
    <col min="1544" max="1548" width="9.140625" style="23"/>
    <col min="1549" max="1549" width="12.42578125" style="23" customWidth="1"/>
    <col min="1550" max="1550" width="14.28515625" style="23" customWidth="1"/>
    <col min="1551" max="1794" width="9.140625" style="23"/>
    <col min="1795" max="1795" width="75.7109375" style="23" customWidth="1"/>
    <col min="1796" max="1796" width="11.5703125" style="23" customWidth="1"/>
    <col min="1797" max="1798" width="10" style="23" customWidth="1"/>
    <col min="1799" max="1799" width="21.140625" style="23" customWidth="1"/>
    <col min="1800" max="1804" width="9.140625" style="23"/>
    <col min="1805" max="1805" width="12.42578125" style="23" customWidth="1"/>
    <col min="1806" max="1806" width="14.28515625" style="23" customWidth="1"/>
    <col min="1807" max="2050" width="9.140625" style="23"/>
    <col min="2051" max="2051" width="75.7109375" style="23" customWidth="1"/>
    <col min="2052" max="2052" width="11.5703125" style="23" customWidth="1"/>
    <col min="2053" max="2054" width="10" style="23" customWidth="1"/>
    <col min="2055" max="2055" width="21.140625" style="23" customWidth="1"/>
    <col min="2056" max="2060" width="9.140625" style="23"/>
    <col min="2061" max="2061" width="12.42578125" style="23" customWidth="1"/>
    <col min="2062" max="2062" width="14.28515625" style="23" customWidth="1"/>
    <col min="2063" max="2306" width="9.140625" style="23"/>
    <col min="2307" max="2307" width="75.7109375" style="23" customWidth="1"/>
    <col min="2308" max="2308" width="11.5703125" style="23" customWidth="1"/>
    <col min="2309" max="2310" width="10" style="23" customWidth="1"/>
    <col min="2311" max="2311" width="21.140625" style="23" customWidth="1"/>
    <col min="2312" max="2316" width="9.140625" style="23"/>
    <col min="2317" max="2317" width="12.42578125" style="23" customWidth="1"/>
    <col min="2318" max="2318" width="14.28515625" style="23" customWidth="1"/>
    <col min="2319" max="2562" width="9.140625" style="23"/>
    <col min="2563" max="2563" width="75.7109375" style="23" customWidth="1"/>
    <col min="2564" max="2564" width="11.5703125" style="23" customWidth="1"/>
    <col min="2565" max="2566" width="10" style="23" customWidth="1"/>
    <col min="2567" max="2567" width="21.140625" style="23" customWidth="1"/>
    <col min="2568" max="2572" width="9.140625" style="23"/>
    <col min="2573" max="2573" width="12.42578125" style="23" customWidth="1"/>
    <col min="2574" max="2574" width="14.28515625" style="23" customWidth="1"/>
    <col min="2575" max="2818" width="9.140625" style="23"/>
    <col min="2819" max="2819" width="75.7109375" style="23" customWidth="1"/>
    <col min="2820" max="2820" width="11.5703125" style="23" customWidth="1"/>
    <col min="2821" max="2822" width="10" style="23" customWidth="1"/>
    <col min="2823" max="2823" width="21.140625" style="23" customWidth="1"/>
    <col min="2824" max="2828" width="9.140625" style="23"/>
    <col min="2829" max="2829" width="12.42578125" style="23" customWidth="1"/>
    <col min="2830" max="2830" width="14.28515625" style="23" customWidth="1"/>
    <col min="2831" max="3074" width="9.140625" style="23"/>
    <col min="3075" max="3075" width="75.7109375" style="23" customWidth="1"/>
    <col min="3076" max="3076" width="11.5703125" style="23" customWidth="1"/>
    <col min="3077" max="3078" width="10" style="23" customWidth="1"/>
    <col min="3079" max="3079" width="21.140625" style="23" customWidth="1"/>
    <col min="3080" max="3084" width="9.140625" style="23"/>
    <col min="3085" max="3085" width="12.42578125" style="23" customWidth="1"/>
    <col min="3086" max="3086" width="14.28515625" style="23" customWidth="1"/>
    <col min="3087" max="3330" width="9.140625" style="23"/>
    <col min="3331" max="3331" width="75.7109375" style="23" customWidth="1"/>
    <col min="3332" max="3332" width="11.5703125" style="23" customWidth="1"/>
    <col min="3333" max="3334" width="10" style="23" customWidth="1"/>
    <col min="3335" max="3335" width="21.140625" style="23" customWidth="1"/>
    <col min="3336" max="3340" width="9.140625" style="23"/>
    <col min="3341" max="3341" width="12.42578125" style="23" customWidth="1"/>
    <col min="3342" max="3342" width="14.28515625" style="23" customWidth="1"/>
    <col min="3343" max="3586" width="9.140625" style="23"/>
    <col min="3587" max="3587" width="75.7109375" style="23" customWidth="1"/>
    <col min="3588" max="3588" width="11.5703125" style="23" customWidth="1"/>
    <col min="3589" max="3590" width="10" style="23" customWidth="1"/>
    <col min="3591" max="3591" width="21.140625" style="23" customWidth="1"/>
    <col min="3592" max="3596" width="9.140625" style="23"/>
    <col min="3597" max="3597" width="12.42578125" style="23" customWidth="1"/>
    <col min="3598" max="3598" width="14.28515625" style="23" customWidth="1"/>
    <col min="3599" max="3842" width="9.140625" style="23"/>
    <col min="3843" max="3843" width="75.7109375" style="23" customWidth="1"/>
    <col min="3844" max="3844" width="11.5703125" style="23" customWidth="1"/>
    <col min="3845" max="3846" width="10" style="23" customWidth="1"/>
    <col min="3847" max="3847" width="21.140625" style="23" customWidth="1"/>
    <col min="3848" max="3852" width="9.140625" style="23"/>
    <col min="3853" max="3853" width="12.42578125" style="23" customWidth="1"/>
    <col min="3854" max="3854" width="14.28515625" style="23" customWidth="1"/>
    <col min="3855" max="4098" width="9.140625" style="23"/>
    <col min="4099" max="4099" width="75.7109375" style="23" customWidth="1"/>
    <col min="4100" max="4100" width="11.5703125" style="23" customWidth="1"/>
    <col min="4101" max="4102" width="10" style="23" customWidth="1"/>
    <col min="4103" max="4103" width="21.140625" style="23" customWidth="1"/>
    <col min="4104" max="4108" width="9.140625" style="23"/>
    <col min="4109" max="4109" width="12.42578125" style="23" customWidth="1"/>
    <col min="4110" max="4110" width="14.28515625" style="23" customWidth="1"/>
    <col min="4111" max="4354" width="9.140625" style="23"/>
    <col min="4355" max="4355" width="75.7109375" style="23" customWidth="1"/>
    <col min="4356" max="4356" width="11.5703125" style="23" customWidth="1"/>
    <col min="4357" max="4358" width="10" style="23" customWidth="1"/>
    <col min="4359" max="4359" width="21.140625" style="23" customWidth="1"/>
    <col min="4360" max="4364" width="9.140625" style="23"/>
    <col min="4365" max="4365" width="12.42578125" style="23" customWidth="1"/>
    <col min="4366" max="4366" width="14.28515625" style="23" customWidth="1"/>
    <col min="4367" max="4610" width="9.140625" style="23"/>
    <col min="4611" max="4611" width="75.7109375" style="23" customWidth="1"/>
    <col min="4612" max="4612" width="11.5703125" style="23" customWidth="1"/>
    <col min="4613" max="4614" width="10" style="23" customWidth="1"/>
    <col min="4615" max="4615" width="21.140625" style="23" customWidth="1"/>
    <col min="4616" max="4620" width="9.140625" style="23"/>
    <col min="4621" max="4621" width="12.42578125" style="23" customWidth="1"/>
    <col min="4622" max="4622" width="14.28515625" style="23" customWidth="1"/>
    <col min="4623" max="4866" width="9.140625" style="23"/>
    <col min="4867" max="4867" width="75.7109375" style="23" customWidth="1"/>
    <col min="4868" max="4868" width="11.5703125" style="23" customWidth="1"/>
    <col min="4869" max="4870" width="10" style="23" customWidth="1"/>
    <col min="4871" max="4871" width="21.140625" style="23" customWidth="1"/>
    <col min="4872" max="4876" width="9.140625" style="23"/>
    <col min="4877" max="4877" width="12.42578125" style="23" customWidth="1"/>
    <col min="4878" max="4878" width="14.28515625" style="23" customWidth="1"/>
    <col min="4879" max="5122" width="9.140625" style="23"/>
    <col min="5123" max="5123" width="75.7109375" style="23" customWidth="1"/>
    <col min="5124" max="5124" width="11.5703125" style="23" customWidth="1"/>
    <col min="5125" max="5126" width="10" style="23" customWidth="1"/>
    <col min="5127" max="5127" width="21.140625" style="23" customWidth="1"/>
    <col min="5128" max="5132" width="9.140625" style="23"/>
    <col min="5133" max="5133" width="12.42578125" style="23" customWidth="1"/>
    <col min="5134" max="5134" width="14.28515625" style="23" customWidth="1"/>
    <col min="5135" max="5378" width="9.140625" style="23"/>
    <col min="5379" max="5379" width="75.7109375" style="23" customWidth="1"/>
    <col min="5380" max="5380" width="11.5703125" style="23" customWidth="1"/>
    <col min="5381" max="5382" width="10" style="23" customWidth="1"/>
    <col min="5383" max="5383" width="21.140625" style="23" customWidth="1"/>
    <col min="5384" max="5388" width="9.140625" style="23"/>
    <col min="5389" max="5389" width="12.42578125" style="23" customWidth="1"/>
    <col min="5390" max="5390" width="14.28515625" style="23" customWidth="1"/>
    <col min="5391" max="5634" width="9.140625" style="23"/>
    <col min="5635" max="5635" width="75.7109375" style="23" customWidth="1"/>
    <col min="5636" max="5636" width="11.5703125" style="23" customWidth="1"/>
    <col min="5637" max="5638" width="10" style="23" customWidth="1"/>
    <col min="5639" max="5639" width="21.140625" style="23" customWidth="1"/>
    <col min="5640" max="5644" width="9.140625" style="23"/>
    <col min="5645" max="5645" width="12.42578125" style="23" customWidth="1"/>
    <col min="5646" max="5646" width="14.28515625" style="23" customWidth="1"/>
    <col min="5647" max="5890" width="9.140625" style="23"/>
    <col min="5891" max="5891" width="75.7109375" style="23" customWidth="1"/>
    <col min="5892" max="5892" width="11.5703125" style="23" customWidth="1"/>
    <col min="5893" max="5894" width="10" style="23" customWidth="1"/>
    <col min="5895" max="5895" width="21.140625" style="23" customWidth="1"/>
    <col min="5896" max="5900" width="9.140625" style="23"/>
    <col min="5901" max="5901" width="12.42578125" style="23" customWidth="1"/>
    <col min="5902" max="5902" width="14.28515625" style="23" customWidth="1"/>
    <col min="5903" max="6146" width="9.140625" style="23"/>
    <col min="6147" max="6147" width="75.7109375" style="23" customWidth="1"/>
    <col min="6148" max="6148" width="11.5703125" style="23" customWidth="1"/>
    <col min="6149" max="6150" width="10" style="23" customWidth="1"/>
    <col min="6151" max="6151" width="21.140625" style="23" customWidth="1"/>
    <col min="6152" max="6156" width="9.140625" style="23"/>
    <col min="6157" max="6157" width="12.42578125" style="23" customWidth="1"/>
    <col min="6158" max="6158" width="14.28515625" style="23" customWidth="1"/>
    <col min="6159" max="6402" width="9.140625" style="23"/>
    <col min="6403" max="6403" width="75.7109375" style="23" customWidth="1"/>
    <col min="6404" max="6404" width="11.5703125" style="23" customWidth="1"/>
    <col min="6405" max="6406" width="10" style="23" customWidth="1"/>
    <col min="6407" max="6407" width="21.140625" style="23" customWidth="1"/>
    <col min="6408" max="6412" width="9.140625" style="23"/>
    <col min="6413" max="6413" width="12.42578125" style="23" customWidth="1"/>
    <col min="6414" max="6414" width="14.28515625" style="23" customWidth="1"/>
    <col min="6415" max="6658" width="9.140625" style="23"/>
    <col min="6659" max="6659" width="75.7109375" style="23" customWidth="1"/>
    <col min="6660" max="6660" width="11.5703125" style="23" customWidth="1"/>
    <col min="6661" max="6662" width="10" style="23" customWidth="1"/>
    <col min="6663" max="6663" width="21.140625" style="23" customWidth="1"/>
    <col min="6664" max="6668" width="9.140625" style="23"/>
    <col min="6669" max="6669" width="12.42578125" style="23" customWidth="1"/>
    <col min="6670" max="6670" width="14.28515625" style="23" customWidth="1"/>
    <col min="6671" max="6914" width="9.140625" style="23"/>
    <col min="6915" max="6915" width="75.7109375" style="23" customWidth="1"/>
    <col min="6916" max="6916" width="11.5703125" style="23" customWidth="1"/>
    <col min="6917" max="6918" width="10" style="23" customWidth="1"/>
    <col min="6919" max="6919" width="21.140625" style="23" customWidth="1"/>
    <col min="6920" max="6924" width="9.140625" style="23"/>
    <col min="6925" max="6925" width="12.42578125" style="23" customWidth="1"/>
    <col min="6926" max="6926" width="14.28515625" style="23" customWidth="1"/>
    <col min="6927" max="7170" width="9.140625" style="23"/>
    <col min="7171" max="7171" width="75.7109375" style="23" customWidth="1"/>
    <col min="7172" max="7172" width="11.5703125" style="23" customWidth="1"/>
    <col min="7173" max="7174" width="10" style="23" customWidth="1"/>
    <col min="7175" max="7175" width="21.140625" style="23" customWidth="1"/>
    <col min="7176" max="7180" width="9.140625" style="23"/>
    <col min="7181" max="7181" width="12.42578125" style="23" customWidth="1"/>
    <col min="7182" max="7182" width="14.28515625" style="23" customWidth="1"/>
    <col min="7183" max="7426" width="9.140625" style="23"/>
    <col min="7427" max="7427" width="75.7109375" style="23" customWidth="1"/>
    <col min="7428" max="7428" width="11.5703125" style="23" customWidth="1"/>
    <col min="7429" max="7430" width="10" style="23" customWidth="1"/>
    <col min="7431" max="7431" width="21.140625" style="23" customWidth="1"/>
    <col min="7432" max="7436" width="9.140625" style="23"/>
    <col min="7437" max="7437" width="12.42578125" style="23" customWidth="1"/>
    <col min="7438" max="7438" width="14.28515625" style="23" customWidth="1"/>
    <col min="7439" max="7682" width="9.140625" style="23"/>
    <col min="7683" max="7683" width="75.7109375" style="23" customWidth="1"/>
    <col min="7684" max="7684" width="11.5703125" style="23" customWidth="1"/>
    <col min="7685" max="7686" width="10" style="23" customWidth="1"/>
    <col min="7687" max="7687" width="21.140625" style="23" customWidth="1"/>
    <col min="7688" max="7692" width="9.140625" style="23"/>
    <col min="7693" max="7693" width="12.42578125" style="23" customWidth="1"/>
    <col min="7694" max="7694" width="14.28515625" style="23" customWidth="1"/>
    <col min="7695" max="7938" width="9.140625" style="23"/>
    <col min="7939" max="7939" width="75.7109375" style="23" customWidth="1"/>
    <col min="7940" max="7940" width="11.5703125" style="23" customWidth="1"/>
    <col min="7941" max="7942" width="10" style="23" customWidth="1"/>
    <col min="7943" max="7943" width="21.140625" style="23" customWidth="1"/>
    <col min="7944" max="7948" width="9.140625" style="23"/>
    <col min="7949" max="7949" width="12.42578125" style="23" customWidth="1"/>
    <col min="7950" max="7950" width="14.28515625" style="23" customWidth="1"/>
    <col min="7951" max="8194" width="9.140625" style="23"/>
    <col min="8195" max="8195" width="75.7109375" style="23" customWidth="1"/>
    <col min="8196" max="8196" width="11.5703125" style="23" customWidth="1"/>
    <col min="8197" max="8198" width="10" style="23" customWidth="1"/>
    <col min="8199" max="8199" width="21.140625" style="23" customWidth="1"/>
    <col min="8200" max="8204" width="9.140625" style="23"/>
    <col min="8205" max="8205" width="12.42578125" style="23" customWidth="1"/>
    <col min="8206" max="8206" width="14.28515625" style="23" customWidth="1"/>
    <col min="8207" max="8450" width="9.140625" style="23"/>
    <col min="8451" max="8451" width="75.7109375" style="23" customWidth="1"/>
    <col min="8452" max="8452" width="11.5703125" style="23" customWidth="1"/>
    <col min="8453" max="8454" width="10" style="23" customWidth="1"/>
    <col min="8455" max="8455" width="21.140625" style="23" customWidth="1"/>
    <col min="8456" max="8460" width="9.140625" style="23"/>
    <col min="8461" max="8461" width="12.42578125" style="23" customWidth="1"/>
    <col min="8462" max="8462" width="14.28515625" style="23" customWidth="1"/>
    <col min="8463" max="8706" width="9.140625" style="23"/>
    <col min="8707" max="8707" width="75.7109375" style="23" customWidth="1"/>
    <col min="8708" max="8708" width="11.5703125" style="23" customWidth="1"/>
    <col min="8709" max="8710" width="10" style="23" customWidth="1"/>
    <col min="8711" max="8711" width="21.140625" style="23" customWidth="1"/>
    <col min="8712" max="8716" width="9.140625" style="23"/>
    <col min="8717" max="8717" width="12.42578125" style="23" customWidth="1"/>
    <col min="8718" max="8718" width="14.28515625" style="23" customWidth="1"/>
    <col min="8719" max="8962" width="9.140625" style="23"/>
    <col min="8963" max="8963" width="75.7109375" style="23" customWidth="1"/>
    <col min="8964" max="8964" width="11.5703125" style="23" customWidth="1"/>
    <col min="8965" max="8966" width="10" style="23" customWidth="1"/>
    <col min="8967" max="8967" width="21.140625" style="23" customWidth="1"/>
    <col min="8968" max="8972" width="9.140625" style="23"/>
    <col min="8973" max="8973" width="12.42578125" style="23" customWidth="1"/>
    <col min="8974" max="8974" width="14.28515625" style="23" customWidth="1"/>
    <col min="8975" max="9218" width="9.140625" style="23"/>
    <col min="9219" max="9219" width="75.7109375" style="23" customWidth="1"/>
    <col min="9220" max="9220" width="11.5703125" style="23" customWidth="1"/>
    <col min="9221" max="9222" width="10" style="23" customWidth="1"/>
    <col min="9223" max="9223" width="21.140625" style="23" customWidth="1"/>
    <col min="9224" max="9228" width="9.140625" style="23"/>
    <col min="9229" max="9229" width="12.42578125" style="23" customWidth="1"/>
    <col min="9230" max="9230" width="14.28515625" style="23" customWidth="1"/>
    <col min="9231" max="9474" width="9.140625" style="23"/>
    <col min="9475" max="9475" width="75.7109375" style="23" customWidth="1"/>
    <col min="9476" max="9476" width="11.5703125" style="23" customWidth="1"/>
    <col min="9477" max="9478" width="10" style="23" customWidth="1"/>
    <col min="9479" max="9479" width="21.140625" style="23" customWidth="1"/>
    <col min="9480" max="9484" width="9.140625" style="23"/>
    <col min="9485" max="9485" width="12.42578125" style="23" customWidth="1"/>
    <col min="9486" max="9486" width="14.28515625" style="23" customWidth="1"/>
    <col min="9487" max="9730" width="9.140625" style="23"/>
    <col min="9731" max="9731" width="75.7109375" style="23" customWidth="1"/>
    <col min="9732" max="9732" width="11.5703125" style="23" customWidth="1"/>
    <col min="9733" max="9734" width="10" style="23" customWidth="1"/>
    <col min="9735" max="9735" width="21.140625" style="23" customWidth="1"/>
    <col min="9736" max="9740" width="9.140625" style="23"/>
    <col min="9741" max="9741" width="12.42578125" style="23" customWidth="1"/>
    <col min="9742" max="9742" width="14.28515625" style="23" customWidth="1"/>
    <col min="9743" max="9986" width="9.140625" style="23"/>
    <col min="9987" max="9987" width="75.7109375" style="23" customWidth="1"/>
    <col min="9988" max="9988" width="11.5703125" style="23" customWidth="1"/>
    <col min="9989" max="9990" width="10" style="23" customWidth="1"/>
    <col min="9991" max="9991" width="21.140625" style="23" customWidth="1"/>
    <col min="9992" max="9996" width="9.140625" style="23"/>
    <col min="9997" max="9997" width="12.42578125" style="23" customWidth="1"/>
    <col min="9998" max="9998" width="14.28515625" style="23" customWidth="1"/>
    <col min="9999" max="10242" width="9.140625" style="23"/>
    <col min="10243" max="10243" width="75.7109375" style="23" customWidth="1"/>
    <col min="10244" max="10244" width="11.5703125" style="23" customWidth="1"/>
    <col min="10245" max="10246" width="10" style="23" customWidth="1"/>
    <col min="10247" max="10247" width="21.140625" style="23" customWidth="1"/>
    <col min="10248" max="10252" width="9.140625" style="23"/>
    <col min="10253" max="10253" width="12.42578125" style="23" customWidth="1"/>
    <col min="10254" max="10254" width="14.28515625" style="23" customWidth="1"/>
    <col min="10255" max="10498" width="9.140625" style="23"/>
    <col min="10499" max="10499" width="75.7109375" style="23" customWidth="1"/>
    <col min="10500" max="10500" width="11.5703125" style="23" customWidth="1"/>
    <col min="10501" max="10502" width="10" style="23" customWidth="1"/>
    <col min="10503" max="10503" width="21.140625" style="23" customWidth="1"/>
    <col min="10504" max="10508" width="9.140625" style="23"/>
    <col min="10509" max="10509" width="12.42578125" style="23" customWidth="1"/>
    <col min="10510" max="10510" width="14.28515625" style="23" customWidth="1"/>
    <col min="10511" max="10754" width="9.140625" style="23"/>
    <col min="10755" max="10755" width="75.7109375" style="23" customWidth="1"/>
    <col min="10756" max="10756" width="11.5703125" style="23" customWidth="1"/>
    <col min="10757" max="10758" width="10" style="23" customWidth="1"/>
    <col min="10759" max="10759" width="21.140625" style="23" customWidth="1"/>
    <col min="10760" max="10764" width="9.140625" style="23"/>
    <col min="10765" max="10765" width="12.42578125" style="23" customWidth="1"/>
    <col min="10766" max="10766" width="14.28515625" style="23" customWidth="1"/>
    <col min="10767" max="11010" width="9.140625" style="23"/>
    <col min="11011" max="11011" width="75.7109375" style="23" customWidth="1"/>
    <col min="11012" max="11012" width="11.5703125" style="23" customWidth="1"/>
    <col min="11013" max="11014" width="10" style="23" customWidth="1"/>
    <col min="11015" max="11015" width="21.140625" style="23" customWidth="1"/>
    <col min="11016" max="11020" width="9.140625" style="23"/>
    <col min="11021" max="11021" width="12.42578125" style="23" customWidth="1"/>
    <col min="11022" max="11022" width="14.28515625" style="23" customWidth="1"/>
    <col min="11023" max="11266" width="9.140625" style="23"/>
    <col min="11267" max="11267" width="75.7109375" style="23" customWidth="1"/>
    <col min="11268" max="11268" width="11.5703125" style="23" customWidth="1"/>
    <col min="11269" max="11270" width="10" style="23" customWidth="1"/>
    <col min="11271" max="11271" width="21.140625" style="23" customWidth="1"/>
    <col min="11272" max="11276" width="9.140625" style="23"/>
    <col min="11277" max="11277" width="12.42578125" style="23" customWidth="1"/>
    <col min="11278" max="11278" width="14.28515625" style="23" customWidth="1"/>
    <col min="11279" max="11522" width="9.140625" style="23"/>
    <col min="11523" max="11523" width="75.7109375" style="23" customWidth="1"/>
    <col min="11524" max="11524" width="11.5703125" style="23" customWidth="1"/>
    <col min="11525" max="11526" width="10" style="23" customWidth="1"/>
    <col min="11527" max="11527" width="21.140625" style="23" customWidth="1"/>
    <col min="11528" max="11532" width="9.140625" style="23"/>
    <col min="11533" max="11533" width="12.42578125" style="23" customWidth="1"/>
    <col min="11534" max="11534" width="14.28515625" style="23" customWidth="1"/>
    <col min="11535" max="11778" width="9.140625" style="23"/>
    <col min="11779" max="11779" width="75.7109375" style="23" customWidth="1"/>
    <col min="11780" max="11780" width="11.5703125" style="23" customWidth="1"/>
    <col min="11781" max="11782" width="10" style="23" customWidth="1"/>
    <col min="11783" max="11783" width="21.140625" style="23" customWidth="1"/>
    <col min="11784" max="11788" width="9.140625" style="23"/>
    <col min="11789" max="11789" width="12.42578125" style="23" customWidth="1"/>
    <col min="11790" max="11790" width="14.28515625" style="23" customWidth="1"/>
    <col min="11791" max="12034" width="9.140625" style="23"/>
    <col min="12035" max="12035" width="75.7109375" style="23" customWidth="1"/>
    <col min="12036" max="12036" width="11.5703125" style="23" customWidth="1"/>
    <col min="12037" max="12038" width="10" style="23" customWidth="1"/>
    <col min="12039" max="12039" width="21.140625" style="23" customWidth="1"/>
    <col min="12040" max="12044" width="9.140625" style="23"/>
    <col min="12045" max="12045" width="12.42578125" style="23" customWidth="1"/>
    <col min="12046" max="12046" width="14.28515625" style="23" customWidth="1"/>
    <col min="12047" max="12290" width="9.140625" style="23"/>
    <col min="12291" max="12291" width="75.7109375" style="23" customWidth="1"/>
    <col min="12292" max="12292" width="11.5703125" style="23" customWidth="1"/>
    <col min="12293" max="12294" width="10" style="23" customWidth="1"/>
    <col min="12295" max="12295" width="21.140625" style="23" customWidth="1"/>
    <col min="12296" max="12300" width="9.140625" style="23"/>
    <col min="12301" max="12301" width="12.42578125" style="23" customWidth="1"/>
    <col min="12302" max="12302" width="14.28515625" style="23" customWidth="1"/>
    <col min="12303" max="12546" width="9.140625" style="23"/>
    <col min="12547" max="12547" width="75.7109375" style="23" customWidth="1"/>
    <col min="12548" max="12548" width="11.5703125" style="23" customWidth="1"/>
    <col min="12549" max="12550" width="10" style="23" customWidth="1"/>
    <col min="12551" max="12551" width="21.140625" style="23" customWidth="1"/>
    <col min="12552" max="12556" width="9.140625" style="23"/>
    <col min="12557" max="12557" width="12.42578125" style="23" customWidth="1"/>
    <col min="12558" max="12558" width="14.28515625" style="23" customWidth="1"/>
    <col min="12559" max="12802" width="9.140625" style="23"/>
    <col min="12803" max="12803" width="75.7109375" style="23" customWidth="1"/>
    <col min="12804" max="12804" width="11.5703125" style="23" customWidth="1"/>
    <col min="12805" max="12806" width="10" style="23" customWidth="1"/>
    <col min="12807" max="12807" width="21.140625" style="23" customWidth="1"/>
    <col min="12808" max="12812" width="9.140625" style="23"/>
    <col min="12813" max="12813" width="12.42578125" style="23" customWidth="1"/>
    <col min="12814" max="12814" width="14.28515625" style="23" customWidth="1"/>
    <col min="12815" max="13058" width="9.140625" style="23"/>
    <col min="13059" max="13059" width="75.7109375" style="23" customWidth="1"/>
    <col min="13060" max="13060" width="11.5703125" style="23" customWidth="1"/>
    <col min="13061" max="13062" width="10" style="23" customWidth="1"/>
    <col min="13063" max="13063" width="21.140625" style="23" customWidth="1"/>
    <col min="13064" max="13068" width="9.140625" style="23"/>
    <col min="13069" max="13069" width="12.42578125" style="23" customWidth="1"/>
    <col min="13070" max="13070" width="14.28515625" style="23" customWidth="1"/>
    <col min="13071" max="13314" width="9.140625" style="23"/>
    <col min="13315" max="13315" width="75.7109375" style="23" customWidth="1"/>
    <col min="13316" max="13316" width="11.5703125" style="23" customWidth="1"/>
    <col min="13317" max="13318" width="10" style="23" customWidth="1"/>
    <col min="13319" max="13319" width="21.140625" style="23" customWidth="1"/>
    <col min="13320" max="13324" width="9.140625" style="23"/>
    <col min="13325" max="13325" width="12.42578125" style="23" customWidth="1"/>
    <col min="13326" max="13326" width="14.28515625" style="23" customWidth="1"/>
    <col min="13327" max="13570" width="9.140625" style="23"/>
    <col min="13571" max="13571" width="75.7109375" style="23" customWidth="1"/>
    <col min="13572" max="13572" width="11.5703125" style="23" customWidth="1"/>
    <col min="13573" max="13574" width="10" style="23" customWidth="1"/>
    <col min="13575" max="13575" width="21.140625" style="23" customWidth="1"/>
    <col min="13576" max="13580" width="9.140625" style="23"/>
    <col min="13581" max="13581" width="12.42578125" style="23" customWidth="1"/>
    <col min="13582" max="13582" width="14.28515625" style="23" customWidth="1"/>
    <col min="13583" max="13826" width="9.140625" style="23"/>
    <col min="13827" max="13827" width="75.7109375" style="23" customWidth="1"/>
    <col min="13828" max="13828" width="11.5703125" style="23" customWidth="1"/>
    <col min="13829" max="13830" width="10" style="23" customWidth="1"/>
    <col min="13831" max="13831" width="21.140625" style="23" customWidth="1"/>
    <col min="13832" max="13836" width="9.140625" style="23"/>
    <col min="13837" max="13837" width="12.42578125" style="23" customWidth="1"/>
    <col min="13838" max="13838" width="14.28515625" style="23" customWidth="1"/>
    <col min="13839" max="14082" width="9.140625" style="23"/>
    <col min="14083" max="14083" width="75.7109375" style="23" customWidth="1"/>
    <col min="14084" max="14084" width="11.5703125" style="23" customWidth="1"/>
    <col min="14085" max="14086" width="10" style="23" customWidth="1"/>
    <col min="14087" max="14087" width="21.140625" style="23" customWidth="1"/>
    <col min="14088" max="14092" width="9.140625" style="23"/>
    <col min="14093" max="14093" width="12.42578125" style="23" customWidth="1"/>
    <col min="14094" max="14094" width="14.28515625" style="23" customWidth="1"/>
    <col min="14095" max="14338" width="9.140625" style="23"/>
    <col min="14339" max="14339" width="75.7109375" style="23" customWidth="1"/>
    <col min="14340" max="14340" width="11.5703125" style="23" customWidth="1"/>
    <col min="14341" max="14342" width="10" style="23" customWidth="1"/>
    <col min="14343" max="14343" width="21.140625" style="23" customWidth="1"/>
    <col min="14344" max="14348" width="9.140625" style="23"/>
    <col min="14349" max="14349" width="12.42578125" style="23" customWidth="1"/>
    <col min="14350" max="14350" width="14.28515625" style="23" customWidth="1"/>
    <col min="14351" max="14594" width="9.140625" style="23"/>
    <col min="14595" max="14595" width="75.7109375" style="23" customWidth="1"/>
    <col min="14596" max="14596" width="11.5703125" style="23" customWidth="1"/>
    <col min="14597" max="14598" width="10" style="23" customWidth="1"/>
    <col min="14599" max="14599" width="21.140625" style="23" customWidth="1"/>
    <col min="14600" max="14604" width="9.140625" style="23"/>
    <col min="14605" max="14605" width="12.42578125" style="23" customWidth="1"/>
    <col min="14606" max="14606" width="14.28515625" style="23" customWidth="1"/>
    <col min="14607" max="14850" width="9.140625" style="23"/>
    <col min="14851" max="14851" width="75.7109375" style="23" customWidth="1"/>
    <col min="14852" max="14852" width="11.5703125" style="23" customWidth="1"/>
    <col min="14853" max="14854" width="10" style="23" customWidth="1"/>
    <col min="14855" max="14855" width="21.140625" style="23" customWidth="1"/>
    <col min="14856" max="14860" width="9.140625" style="23"/>
    <col min="14861" max="14861" width="12.42578125" style="23" customWidth="1"/>
    <col min="14862" max="14862" width="14.28515625" style="23" customWidth="1"/>
    <col min="14863" max="15106" width="9.140625" style="23"/>
    <col min="15107" max="15107" width="75.7109375" style="23" customWidth="1"/>
    <col min="15108" max="15108" width="11.5703125" style="23" customWidth="1"/>
    <col min="15109" max="15110" width="10" style="23" customWidth="1"/>
    <col min="15111" max="15111" width="21.140625" style="23" customWidth="1"/>
    <col min="15112" max="15116" width="9.140625" style="23"/>
    <col min="15117" max="15117" width="12.42578125" style="23" customWidth="1"/>
    <col min="15118" max="15118" width="14.28515625" style="23" customWidth="1"/>
    <col min="15119" max="15362" width="9.140625" style="23"/>
    <col min="15363" max="15363" width="75.7109375" style="23" customWidth="1"/>
    <col min="15364" max="15364" width="11.5703125" style="23" customWidth="1"/>
    <col min="15365" max="15366" width="10" style="23" customWidth="1"/>
    <col min="15367" max="15367" width="21.140625" style="23" customWidth="1"/>
    <col min="15368" max="15372" width="9.140625" style="23"/>
    <col min="15373" max="15373" width="12.42578125" style="23" customWidth="1"/>
    <col min="15374" max="15374" width="14.28515625" style="23" customWidth="1"/>
    <col min="15375" max="15618" width="9.140625" style="23"/>
    <col min="15619" max="15619" width="75.7109375" style="23" customWidth="1"/>
    <col min="15620" max="15620" width="11.5703125" style="23" customWidth="1"/>
    <col min="15621" max="15622" width="10" style="23" customWidth="1"/>
    <col min="15623" max="15623" width="21.140625" style="23" customWidth="1"/>
    <col min="15624" max="15628" width="9.140625" style="23"/>
    <col min="15629" max="15629" width="12.42578125" style="23" customWidth="1"/>
    <col min="15630" max="15630" width="14.28515625" style="23" customWidth="1"/>
    <col min="15631" max="15874" width="9.140625" style="23"/>
    <col min="15875" max="15875" width="75.7109375" style="23" customWidth="1"/>
    <col min="15876" max="15876" width="11.5703125" style="23" customWidth="1"/>
    <col min="15877" max="15878" width="10" style="23" customWidth="1"/>
    <col min="15879" max="15879" width="21.140625" style="23" customWidth="1"/>
    <col min="15880" max="15884" width="9.140625" style="23"/>
    <col min="15885" max="15885" width="12.42578125" style="23" customWidth="1"/>
    <col min="15886" max="15886" width="14.28515625" style="23" customWidth="1"/>
    <col min="15887" max="16130" width="9.140625" style="23"/>
    <col min="16131" max="16131" width="75.7109375" style="23" customWidth="1"/>
    <col min="16132" max="16132" width="11.5703125" style="23" customWidth="1"/>
    <col min="16133" max="16134" width="10" style="23" customWidth="1"/>
    <col min="16135" max="16135" width="21.140625" style="23" customWidth="1"/>
    <col min="16136" max="16140" width="9.140625" style="23"/>
    <col min="16141" max="16141" width="12.42578125" style="23" customWidth="1"/>
    <col min="16142" max="16142" width="14.28515625" style="23" customWidth="1"/>
    <col min="16143" max="16384" width="9.140625" style="23"/>
  </cols>
  <sheetData>
    <row r="1" spans="1:15" ht="15.75" thickBot="1"/>
    <row r="2" spans="1:15" ht="15.75" thickBot="1">
      <c r="B2" s="137" t="s">
        <v>21</v>
      </c>
      <c r="C2" s="24" t="s">
        <v>42</v>
      </c>
      <c r="D2" s="144" t="s">
        <v>43</v>
      </c>
      <c r="E2" s="145"/>
      <c r="F2" s="146"/>
      <c r="G2" s="25" t="s">
        <v>44</v>
      </c>
      <c r="H2" s="147" t="s">
        <v>45</v>
      </c>
      <c r="I2" s="148"/>
      <c r="J2" s="148"/>
      <c r="K2" s="148"/>
      <c r="L2" s="148"/>
      <c r="M2" s="148"/>
      <c r="N2" s="149"/>
      <c r="O2" s="150" t="s">
        <v>46</v>
      </c>
    </row>
    <row r="3" spans="1:15" ht="15.75" thickBot="1">
      <c r="B3" s="142"/>
      <c r="C3" s="153" t="s">
        <v>47</v>
      </c>
      <c r="D3" s="137" t="s">
        <v>48</v>
      </c>
      <c r="E3" s="153" t="s">
        <v>49</v>
      </c>
      <c r="F3" s="153" t="s">
        <v>50</v>
      </c>
      <c r="G3" s="155" t="s">
        <v>51</v>
      </c>
      <c r="H3" s="135" t="s">
        <v>52</v>
      </c>
      <c r="I3" s="136"/>
      <c r="J3" s="135" t="s">
        <v>53</v>
      </c>
      <c r="K3" s="136"/>
      <c r="L3" s="135" t="s">
        <v>54</v>
      </c>
      <c r="M3" s="136"/>
      <c r="N3" s="26" t="s">
        <v>55</v>
      </c>
      <c r="O3" s="151"/>
    </row>
    <row r="4" spans="1:15" ht="15.75" thickBot="1">
      <c r="B4" s="143"/>
      <c r="C4" s="154"/>
      <c r="D4" s="143"/>
      <c r="E4" s="154"/>
      <c r="F4" s="154"/>
      <c r="G4" s="156"/>
      <c r="H4" s="27" t="s">
        <v>56</v>
      </c>
      <c r="I4" s="27" t="s">
        <v>57</v>
      </c>
      <c r="J4" s="28" t="s">
        <v>58</v>
      </c>
      <c r="K4" s="27" t="s">
        <v>57</v>
      </c>
      <c r="L4" s="29" t="s">
        <v>58</v>
      </c>
      <c r="M4" s="30" t="s">
        <v>57</v>
      </c>
      <c r="N4" s="27" t="s">
        <v>59</v>
      </c>
      <c r="O4" s="152"/>
    </row>
    <row r="5" spans="1:15" ht="16.5">
      <c r="A5" s="23" t="s">
        <v>108</v>
      </c>
      <c r="B5" s="31">
        <v>1</v>
      </c>
      <c r="C5" s="32" t="s">
        <v>60</v>
      </c>
      <c r="D5" s="33" t="s">
        <v>61</v>
      </c>
      <c r="E5" s="34" t="s">
        <v>62</v>
      </c>
      <c r="F5" s="34" t="s">
        <v>62</v>
      </c>
      <c r="G5" s="35" t="s">
        <v>63</v>
      </c>
      <c r="H5" s="36" t="s">
        <v>63</v>
      </c>
      <c r="I5" s="36" t="s">
        <v>63</v>
      </c>
      <c r="J5" s="35" t="s">
        <v>63</v>
      </c>
      <c r="K5" s="36" t="s">
        <v>63</v>
      </c>
      <c r="L5" s="37" t="s">
        <v>62</v>
      </c>
      <c r="M5" s="38" t="s">
        <v>62</v>
      </c>
      <c r="N5" s="38" t="s">
        <v>62</v>
      </c>
      <c r="O5" s="39" t="s">
        <v>61</v>
      </c>
    </row>
    <row r="6" spans="1:15" ht="16.5">
      <c r="A6" s="23" t="s">
        <v>108</v>
      </c>
      <c r="B6" s="40">
        <v>2</v>
      </c>
      <c r="C6" s="41" t="s">
        <v>64</v>
      </c>
      <c r="D6" s="42" t="s">
        <v>61</v>
      </c>
      <c r="E6" s="43" t="s">
        <v>62</v>
      </c>
      <c r="F6" s="43" t="s">
        <v>62</v>
      </c>
      <c r="G6" s="44" t="s">
        <v>63</v>
      </c>
      <c r="H6" s="45" t="s">
        <v>63</v>
      </c>
      <c r="I6" s="45" t="s">
        <v>63</v>
      </c>
      <c r="J6" s="44" t="s">
        <v>63</v>
      </c>
      <c r="K6" s="45" t="s">
        <v>63</v>
      </c>
      <c r="L6" s="46" t="s">
        <v>62</v>
      </c>
      <c r="M6" s="47" t="s">
        <v>62</v>
      </c>
      <c r="N6" s="47" t="s">
        <v>62</v>
      </c>
      <c r="O6" s="48" t="s">
        <v>61</v>
      </c>
    </row>
    <row r="7" spans="1:15" ht="16.5">
      <c r="A7" s="23" t="s">
        <v>96</v>
      </c>
      <c r="B7" s="81">
        <v>3</v>
      </c>
      <c r="C7" s="41" t="s">
        <v>65</v>
      </c>
      <c r="D7" s="42" t="s">
        <v>61</v>
      </c>
      <c r="E7" s="43" t="s">
        <v>62</v>
      </c>
      <c r="F7" s="43" t="s">
        <v>62</v>
      </c>
      <c r="G7" s="42" t="s">
        <v>61</v>
      </c>
      <c r="H7" s="45" t="s">
        <v>63</v>
      </c>
      <c r="I7" s="45" t="s">
        <v>63</v>
      </c>
      <c r="J7" s="44" t="s">
        <v>63</v>
      </c>
      <c r="K7" s="45" t="s">
        <v>63</v>
      </c>
      <c r="L7" s="46" t="s">
        <v>62</v>
      </c>
      <c r="M7" s="47" t="s">
        <v>62</v>
      </c>
      <c r="N7" s="47" t="s">
        <v>62</v>
      </c>
      <c r="O7" s="48" t="s">
        <v>61</v>
      </c>
    </row>
    <row r="8" spans="1:15" ht="16.5">
      <c r="A8" s="23" t="s">
        <v>96</v>
      </c>
      <c r="B8" s="81">
        <v>4</v>
      </c>
      <c r="C8" s="41" t="s">
        <v>66</v>
      </c>
      <c r="D8" s="42" t="s">
        <v>61</v>
      </c>
      <c r="E8" s="43" t="s">
        <v>62</v>
      </c>
      <c r="F8" s="43" t="s">
        <v>62</v>
      </c>
      <c r="G8" s="44" t="s">
        <v>63</v>
      </c>
      <c r="H8" s="49" t="s">
        <v>61</v>
      </c>
      <c r="I8" s="49" t="s">
        <v>61</v>
      </c>
      <c r="J8" s="42" t="s">
        <v>61</v>
      </c>
      <c r="K8" s="49" t="s">
        <v>61</v>
      </c>
      <c r="L8" s="46" t="s">
        <v>62</v>
      </c>
      <c r="M8" s="47" t="s">
        <v>62</v>
      </c>
      <c r="N8" s="47" t="s">
        <v>62</v>
      </c>
      <c r="O8" s="48" t="s">
        <v>61</v>
      </c>
    </row>
    <row r="9" spans="1:15" ht="17.25" thickBot="1">
      <c r="A9" s="23" t="s">
        <v>96</v>
      </c>
      <c r="B9" s="103">
        <v>5</v>
      </c>
      <c r="C9" s="51" t="s">
        <v>67</v>
      </c>
      <c r="D9" s="52" t="s">
        <v>61</v>
      </c>
      <c r="E9" s="53" t="s">
        <v>62</v>
      </c>
      <c r="F9" s="53" t="s">
        <v>62</v>
      </c>
      <c r="G9" s="54" t="s">
        <v>63</v>
      </c>
      <c r="H9" s="55" t="s">
        <v>61</v>
      </c>
      <c r="I9" s="55" t="s">
        <v>61</v>
      </c>
      <c r="J9" s="52" t="s">
        <v>61</v>
      </c>
      <c r="K9" s="55" t="s">
        <v>61</v>
      </c>
      <c r="L9" s="56" t="s">
        <v>62</v>
      </c>
      <c r="M9" s="57" t="s">
        <v>62</v>
      </c>
      <c r="N9" s="57" t="s">
        <v>62</v>
      </c>
      <c r="O9" s="58" t="s">
        <v>61</v>
      </c>
    </row>
    <row r="10" spans="1:15">
      <c r="B10" s="137" t="s">
        <v>68</v>
      </c>
      <c r="C10" s="138"/>
      <c r="D10" s="139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1"/>
    </row>
    <row r="11" spans="1:15" ht="16.5">
      <c r="A11" s="23" t="s">
        <v>96</v>
      </c>
      <c r="B11" s="81">
        <v>6</v>
      </c>
      <c r="C11" s="59" t="s">
        <v>69</v>
      </c>
      <c r="D11" s="60" t="s">
        <v>62</v>
      </c>
      <c r="E11" s="49" t="s">
        <v>61</v>
      </c>
      <c r="F11" s="43" t="s">
        <v>62</v>
      </c>
      <c r="G11" s="42" t="s">
        <v>61</v>
      </c>
      <c r="H11" s="43" t="s">
        <v>62</v>
      </c>
      <c r="I11" s="43" t="s">
        <v>62</v>
      </c>
      <c r="J11" s="60" t="s">
        <v>62</v>
      </c>
      <c r="K11" s="43" t="s">
        <v>62</v>
      </c>
      <c r="L11" s="61" t="s">
        <v>63</v>
      </c>
      <c r="M11" s="62" t="s">
        <v>63</v>
      </c>
      <c r="N11" s="47" t="s">
        <v>62</v>
      </c>
      <c r="O11" s="48" t="s">
        <v>61</v>
      </c>
    </row>
    <row r="12" spans="1:15" ht="16.5">
      <c r="A12" s="23" t="s">
        <v>96</v>
      </c>
      <c r="B12" s="81">
        <v>7</v>
      </c>
      <c r="C12" s="59" t="s">
        <v>70</v>
      </c>
      <c r="D12" s="60" t="s">
        <v>62</v>
      </c>
      <c r="E12" s="49" t="s">
        <v>61</v>
      </c>
      <c r="F12" s="43" t="s">
        <v>62</v>
      </c>
      <c r="G12" s="42" t="s">
        <v>61</v>
      </c>
      <c r="H12" s="43" t="s">
        <v>62</v>
      </c>
      <c r="I12" s="43" t="s">
        <v>62</v>
      </c>
      <c r="J12" s="60" t="s">
        <v>62</v>
      </c>
      <c r="K12" s="43" t="s">
        <v>62</v>
      </c>
      <c r="L12" s="61" t="s">
        <v>63</v>
      </c>
      <c r="M12" s="62" t="s">
        <v>63</v>
      </c>
      <c r="N12" s="47" t="s">
        <v>62</v>
      </c>
      <c r="O12" s="48" t="s">
        <v>61</v>
      </c>
    </row>
    <row r="13" spans="1:15" ht="16.5">
      <c r="A13" s="23" t="s">
        <v>108</v>
      </c>
      <c r="B13" s="40">
        <v>8</v>
      </c>
      <c r="C13" s="63" t="s">
        <v>71</v>
      </c>
      <c r="D13" s="60" t="s">
        <v>62</v>
      </c>
      <c r="E13" s="49" t="s">
        <v>61</v>
      </c>
      <c r="F13" s="43" t="s">
        <v>62</v>
      </c>
      <c r="G13" s="64" t="s">
        <v>63</v>
      </c>
      <c r="H13" s="43" t="s">
        <v>62</v>
      </c>
      <c r="I13" s="43" t="s">
        <v>62</v>
      </c>
      <c r="J13" s="60" t="s">
        <v>62</v>
      </c>
      <c r="K13" s="43" t="s">
        <v>62</v>
      </c>
      <c r="L13" s="61" t="s">
        <v>63</v>
      </c>
      <c r="M13" s="62" t="s">
        <v>63</v>
      </c>
      <c r="N13" s="47" t="s">
        <v>62</v>
      </c>
      <c r="O13" s="48" t="s">
        <v>61</v>
      </c>
    </row>
    <row r="14" spans="1:15" ht="17.25" thickBot="1">
      <c r="A14" s="23" t="s">
        <v>108</v>
      </c>
      <c r="B14" s="50">
        <v>9</v>
      </c>
      <c r="C14" s="51" t="s">
        <v>72</v>
      </c>
      <c r="D14" s="65" t="s">
        <v>62</v>
      </c>
      <c r="E14" s="55" t="s">
        <v>61</v>
      </c>
      <c r="F14" s="53" t="s">
        <v>62</v>
      </c>
      <c r="G14" s="52" t="s">
        <v>61</v>
      </c>
      <c r="H14" s="53" t="s">
        <v>62</v>
      </c>
      <c r="I14" s="53" t="s">
        <v>62</v>
      </c>
      <c r="J14" s="65" t="s">
        <v>62</v>
      </c>
      <c r="K14" s="53" t="s">
        <v>62</v>
      </c>
      <c r="L14" s="66" t="s">
        <v>63</v>
      </c>
      <c r="M14" s="67" t="s">
        <v>63</v>
      </c>
      <c r="N14" s="57" t="s">
        <v>62</v>
      </c>
      <c r="O14" s="58" t="s">
        <v>61</v>
      </c>
    </row>
    <row r="15" spans="1:15" ht="12.75" customHeight="1">
      <c r="B15" s="137" t="s">
        <v>73</v>
      </c>
      <c r="C15" s="138"/>
      <c r="D15" s="139"/>
      <c r="E15" s="140"/>
      <c r="F15" s="140"/>
      <c r="G15" s="140"/>
      <c r="H15" s="140"/>
      <c r="I15" s="140"/>
      <c r="J15" s="140"/>
      <c r="K15" s="140"/>
      <c r="L15" s="140"/>
      <c r="M15" s="140"/>
      <c r="N15" s="140"/>
      <c r="O15" s="141"/>
    </row>
    <row r="16" spans="1:15" ht="16.5">
      <c r="A16" s="23" t="s">
        <v>96</v>
      </c>
      <c r="B16" s="81">
        <v>10</v>
      </c>
      <c r="C16" s="41" t="s">
        <v>74</v>
      </c>
      <c r="D16" s="60" t="s">
        <v>62</v>
      </c>
      <c r="E16" s="43" t="s">
        <v>62</v>
      </c>
      <c r="F16" s="49" t="s">
        <v>61</v>
      </c>
      <c r="G16" s="42" t="s">
        <v>61</v>
      </c>
      <c r="H16" s="45" t="s">
        <v>63</v>
      </c>
      <c r="I16" s="45" t="s">
        <v>63</v>
      </c>
      <c r="J16" s="44" t="s">
        <v>63</v>
      </c>
      <c r="K16" s="45" t="s">
        <v>63</v>
      </c>
      <c r="L16" s="46" t="s">
        <v>62</v>
      </c>
      <c r="M16" s="47" t="s">
        <v>62</v>
      </c>
      <c r="N16" s="62" t="s">
        <v>63</v>
      </c>
      <c r="O16" s="48" t="s">
        <v>61</v>
      </c>
    </row>
    <row r="17" spans="1:15" ht="17.25" thickBot="1">
      <c r="A17" s="23" t="s">
        <v>96</v>
      </c>
      <c r="B17" s="103">
        <v>11</v>
      </c>
      <c r="C17" s="68" t="s">
        <v>75</v>
      </c>
      <c r="D17" s="65" t="s">
        <v>62</v>
      </c>
      <c r="E17" s="53" t="s">
        <v>62</v>
      </c>
      <c r="F17" s="55" t="s">
        <v>61</v>
      </c>
      <c r="G17" s="52" t="s">
        <v>61</v>
      </c>
      <c r="H17" s="69" t="s">
        <v>63</v>
      </c>
      <c r="I17" s="69" t="s">
        <v>63</v>
      </c>
      <c r="J17" s="54" t="s">
        <v>63</v>
      </c>
      <c r="K17" s="69" t="s">
        <v>63</v>
      </c>
      <c r="L17" s="56" t="s">
        <v>62</v>
      </c>
      <c r="M17" s="57" t="s">
        <v>62</v>
      </c>
      <c r="N17" s="67" t="s">
        <v>63</v>
      </c>
      <c r="O17" s="58" t="s">
        <v>61</v>
      </c>
    </row>
    <row r="18" spans="1:15" ht="12.75" customHeight="1">
      <c r="B18" s="137" t="s">
        <v>76</v>
      </c>
      <c r="C18" s="138"/>
      <c r="D18" s="139"/>
      <c r="E18" s="140"/>
      <c r="F18" s="140"/>
      <c r="G18" s="140"/>
      <c r="H18" s="140"/>
      <c r="I18" s="140"/>
      <c r="J18" s="140"/>
      <c r="K18" s="140"/>
      <c r="L18" s="140"/>
      <c r="M18" s="140"/>
      <c r="N18" s="140"/>
      <c r="O18" s="141"/>
    </row>
    <row r="19" spans="1:15" ht="16.5">
      <c r="A19" s="23" t="s">
        <v>108</v>
      </c>
      <c r="B19" s="40">
        <v>12</v>
      </c>
      <c r="C19" s="41" t="s">
        <v>77</v>
      </c>
      <c r="D19" s="42" t="s">
        <v>61</v>
      </c>
      <c r="E19" s="49" t="s">
        <v>61</v>
      </c>
      <c r="F19" s="43" t="s">
        <v>62</v>
      </c>
      <c r="G19" s="44" t="s">
        <v>63</v>
      </c>
      <c r="H19" s="45" t="s">
        <v>63</v>
      </c>
      <c r="I19" s="45" t="s">
        <v>63</v>
      </c>
      <c r="J19" s="44" t="s">
        <v>63</v>
      </c>
      <c r="K19" s="45" t="s">
        <v>63</v>
      </c>
      <c r="L19" s="61" t="s">
        <v>63</v>
      </c>
      <c r="M19" s="62" t="s">
        <v>63</v>
      </c>
      <c r="N19" s="47" t="s">
        <v>62</v>
      </c>
      <c r="O19" s="48" t="s">
        <v>61</v>
      </c>
    </row>
    <row r="20" spans="1:15" ht="16.5">
      <c r="A20" s="23" t="s">
        <v>108</v>
      </c>
      <c r="B20" s="40">
        <v>13</v>
      </c>
      <c r="C20" s="41" t="s">
        <v>78</v>
      </c>
      <c r="D20" s="42" t="s">
        <v>61</v>
      </c>
      <c r="E20" s="49" t="s">
        <v>61</v>
      </c>
      <c r="F20" s="43" t="s">
        <v>62</v>
      </c>
      <c r="G20" s="42" t="s">
        <v>61</v>
      </c>
      <c r="H20" s="45" t="s">
        <v>63</v>
      </c>
      <c r="I20" s="45" t="s">
        <v>63</v>
      </c>
      <c r="J20" s="44" t="s">
        <v>63</v>
      </c>
      <c r="K20" s="45" t="s">
        <v>63</v>
      </c>
      <c r="L20" s="61" t="s">
        <v>63</v>
      </c>
      <c r="M20" s="62" t="s">
        <v>63</v>
      </c>
      <c r="N20" s="47" t="s">
        <v>62</v>
      </c>
      <c r="O20" s="70" t="s">
        <v>61</v>
      </c>
    </row>
    <row r="21" spans="1:15" ht="16.5">
      <c r="A21" s="23" t="s">
        <v>103</v>
      </c>
      <c r="B21" s="80">
        <v>14</v>
      </c>
      <c r="C21" s="41" t="s">
        <v>79</v>
      </c>
      <c r="D21" s="42" t="s">
        <v>61</v>
      </c>
      <c r="E21" s="49" t="s">
        <v>61</v>
      </c>
      <c r="F21" s="43" t="s">
        <v>62</v>
      </c>
      <c r="G21" s="42" t="s">
        <v>61</v>
      </c>
      <c r="H21" s="45" t="s">
        <v>63</v>
      </c>
      <c r="I21" s="49" t="s">
        <v>61</v>
      </c>
      <c r="J21" s="44" t="s">
        <v>63</v>
      </c>
      <c r="K21" s="49" t="s">
        <v>61</v>
      </c>
      <c r="L21" s="61" t="s">
        <v>63</v>
      </c>
      <c r="M21" s="71" t="s">
        <v>61</v>
      </c>
      <c r="N21" s="47" t="s">
        <v>62</v>
      </c>
      <c r="O21" s="72" t="s">
        <v>80</v>
      </c>
    </row>
    <row r="22" spans="1:15" ht="15" customHeight="1" thickBot="1">
      <c r="A22" s="23" t="s">
        <v>103</v>
      </c>
      <c r="B22" s="93">
        <v>15</v>
      </c>
      <c r="C22" s="51" t="s">
        <v>81</v>
      </c>
      <c r="D22" s="52" t="s">
        <v>61</v>
      </c>
      <c r="E22" s="55" t="s">
        <v>61</v>
      </c>
      <c r="F22" s="53" t="s">
        <v>62</v>
      </c>
      <c r="G22" s="52" t="s">
        <v>61</v>
      </c>
      <c r="H22" s="69" t="s">
        <v>63</v>
      </c>
      <c r="I22" s="69" t="s">
        <v>63</v>
      </c>
      <c r="J22" s="52" t="s">
        <v>61</v>
      </c>
      <c r="K22" s="69" t="s">
        <v>63</v>
      </c>
      <c r="L22" s="52" t="s">
        <v>61</v>
      </c>
      <c r="M22" s="67" t="s">
        <v>63</v>
      </c>
      <c r="N22" s="56" t="s">
        <v>62</v>
      </c>
      <c r="O22" s="73" t="s">
        <v>82</v>
      </c>
    </row>
    <row r="23" spans="1:15" ht="12.75" customHeight="1">
      <c r="B23" s="137" t="s">
        <v>83</v>
      </c>
      <c r="C23" s="138"/>
      <c r="D23" s="139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1"/>
    </row>
    <row r="24" spans="1:15" ht="16.5">
      <c r="A24" s="23" t="s">
        <v>96</v>
      </c>
      <c r="B24" s="81">
        <v>17</v>
      </c>
      <c r="C24" s="41" t="s">
        <v>84</v>
      </c>
      <c r="D24" s="42" t="s">
        <v>61</v>
      </c>
      <c r="E24" s="43" t="s">
        <v>62</v>
      </c>
      <c r="F24" s="49" t="s">
        <v>61</v>
      </c>
      <c r="G24" s="42" t="s">
        <v>61</v>
      </c>
      <c r="H24" s="45" t="s">
        <v>63</v>
      </c>
      <c r="I24" s="45" t="s">
        <v>63</v>
      </c>
      <c r="J24" s="44" t="s">
        <v>63</v>
      </c>
      <c r="K24" s="45" t="s">
        <v>63</v>
      </c>
      <c r="L24" s="46" t="s">
        <v>62</v>
      </c>
      <c r="M24" s="47" t="s">
        <v>62</v>
      </c>
      <c r="N24" s="62" t="s">
        <v>63</v>
      </c>
      <c r="O24" s="48" t="s">
        <v>61</v>
      </c>
    </row>
    <row r="25" spans="1:15" ht="16.5">
      <c r="A25" s="23" t="s">
        <v>96</v>
      </c>
      <c r="B25" s="81">
        <v>18</v>
      </c>
      <c r="C25" s="41" t="s">
        <v>85</v>
      </c>
      <c r="D25" s="42" t="s">
        <v>61</v>
      </c>
      <c r="E25" s="43" t="s">
        <v>62</v>
      </c>
      <c r="F25" s="49" t="s">
        <v>61</v>
      </c>
      <c r="G25" s="44" t="s">
        <v>63</v>
      </c>
      <c r="H25" s="49" t="s">
        <v>61</v>
      </c>
      <c r="I25" s="49" t="s">
        <v>61</v>
      </c>
      <c r="J25" s="42" t="s">
        <v>61</v>
      </c>
      <c r="K25" s="49" t="s">
        <v>61</v>
      </c>
      <c r="L25" s="46" t="s">
        <v>62</v>
      </c>
      <c r="M25" s="47" t="s">
        <v>62</v>
      </c>
      <c r="N25" s="62" t="s">
        <v>63</v>
      </c>
      <c r="O25" s="48" t="s">
        <v>61</v>
      </c>
    </row>
    <row r="26" spans="1:15" ht="17.25" thickBot="1">
      <c r="A26" s="23" t="s">
        <v>96</v>
      </c>
      <c r="B26" s="103">
        <v>19</v>
      </c>
      <c r="C26" s="51" t="s">
        <v>86</v>
      </c>
      <c r="D26" s="52" t="s">
        <v>61</v>
      </c>
      <c r="E26" s="53" t="s">
        <v>62</v>
      </c>
      <c r="F26" s="55" t="s">
        <v>61</v>
      </c>
      <c r="G26" s="54" t="s">
        <v>63</v>
      </c>
      <c r="H26" s="55" t="s">
        <v>61</v>
      </c>
      <c r="I26" s="55" t="s">
        <v>61</v>
      </c>
      <c r="J26" s="52" t="s">
        <v>61</v>
      </c>
      <c r="K26" s="55" t="s">
        <v>61</v>
      </c>
      <c r="L26" s="56" t="s">
        <v>62</v>
      </c>
      <c r="M26" s="57" t="s">
        <v>62</v>
      </c>
      <c r="N26" s="67" t="s">
        <v>63</v>
      </c>
      <c r="O26" s="58" t="s">
        <v>61</v>
      </c>
    </row>
    <row r="27" spans="1:15" ht="12.75" customHeight="1">
      <c r="B27" s="137" t="s">
        <v>87</v>
      </c>
      <c r="C27" s="138"/>
      <c r="D27" s="139"/>
      <c r="E27" s="140"/>
      <c r="F27" s="140"/>
      <c r="G27" s="140"/>
      <c r="H27" s="140"/>
      <c r="I27" s="140"/>
      <c r="J27" s="140"/>
      <c r="K27" s="140"/>
      <c r="L27" s="140"/>
      <c r="M27" s="140"/>
      <c r="N27" s="140"/>
      <c r="O27" s="141"/>
    </row>
    <row r="28" spans="1:15">
      <c r="A28" s="23" t="s">
        <v>103</v>
      </c>
      <c r="B28" s="80">
        <v>20</v>
      </c>
      <c r="C28" s="41" t="s">
        <v>88</v>
      </c>
      <c r="D28" s="42" t="s">
        <v>61</v>
      </c>
      <c r="E28" s="49" t="s">
        <v>61</v>
      </c>
      <c r="F28" s="49" t="s">
        <v>61</v>
      </c>
      <c r="G28" s="44" t="s">
        <v>63</v>
      </c>
      <c r="H28" s="45" t="s">
        <v>63</v>
      </c>
      <c r="I28" s="45" t="s">
        <v>63</v>
      </c>
      <c r="J28" s="44" t="s">
        <v>63</v>
      </c>
      <c r="K28" s="45" t="s">
        <v>63</v>
      </c>
      <c r="L28" s="61" t="s">
        <v>63</v>
      </c>
      <c r="M28" s="62" t="s">
        <v>63</v>
      </c>
      <c r="N28" s="62" t="s">
        <v>63</v>
      </c>
      <c r="O28" s="70" t="s">
        <v>61</v>
      </c>
    </row>
    <row r="29" spans="1:15" ht="15.75">
      <c r="A29" s="23" t="s">
        <v>103</v>
      </c>
      <c r="B29" s="80">
        <v>21</v>
      </c>
      <c r="C29" s="41" t="s">
        <v>89</v>
      </c>
      <c r="D29" s="42" t="s">
        <v>61</v>
      </c>
      <c r="E29" s="49" t="s">
        <v>61</v>
      </c>
      <c r="F29" s="49" t="s">
        <v>61</v>
      </c>
      <c r="G29" s="42" t="s">
        <v>61</v>
      </c>
      <c r="H29" s="45" t="s">
        <v>63</v>
      </c>
      <c r="I29" s="45" t="s">
        <v>63</v>
      </c>
      <c r="J29" s="44" t="s">
        <v>63</v>
      </c>
      <c r="K29" s="45" t="s">
        <v>63</v>
      </c>
      <c r="L29" s="61" t="s">
        <v>63</v>
      </c>
      <c r="M29" s="62" t="s">
        <v>63</v>
      </c>
      <c r="N29" s="62" t="s">
        <v>63</v>
      </c>
      <c r="O29" s="72" t="s">
        <v>80</v>
      </c>
    </row>
    <row r="30" spans="1:15" ht="15.75" customHeight="1" thickBot="1">
      <c r="A30" s="23" t="s">
        <v>103</v>
      </c>
      <c r="B30" s="93">
        <v>22</v>
      </c>
      <c r="C30" s="51" t="s">
        <v>90</v>
      </c>
      <c r="D30" s="52" t="s">
        <v>61</v>
      </c>
      <c r="E30" s="55" t="s">
        <v>61</v>
      </c>
      <c r="F30" s="55" t="s">
        <v>61</v>
      </c>
      <c r="G30" s="52" t="s">
        <v>61</v>
      </c>
      <c r="H30" s="55" t="s">
        <v>61</v>
      </c>
      <c r="I30" s="55" t="s">
        <v>61</v>
      </c>
      <c r="J30" s="52" t="s">
        <v>61</v>
      </c>
      <c r="K30" s="55" t="s">
        <v>61</v>
      </c>
      <c r="L30" s="74" t="s">
        <v>61</v>
      </c>
      <c r="M30" s="75" t="s">
        <v>61</v>
      </c>
      <c r="N30" s="75" t="s">
        <v>61</v>
      </c>
      <c r="O30" s="73" t="s">
        <v>82</v>
      </c>
    </row>
    <row r="31" spans="1:15" ht="16.5" thickBot="1">
      <c r="B31" s="157" t="s">
        <v>91</v>
      </c>
      <c r="C31" s="158"/>
      <c r="D31" s="158"/>
      <c r="E31" s="158"/>
      <c r="F31" s="158"/>
      <c r="G31" s="158"/>
      <c r="H31" s="158"/>
      <c r="I31" s="158"/>
      <c r="J31" s="158"/>
      <c r="K31" s="158"/>
      <c r="L31" s="158"/>
      <c r="M31" s="158"/>
      <c r="N31" s="158"/>
      <c r="O31" s="76"/>
    </row>
    <row r="33" spans="3:6">
      <c r="C33" s="77"/>
    </row>
    <row r="34" spans="3:6">
      <c r="C34" s="77"/>
    </row>
    <row r="35" spans="3:6" ht="16.5">
      <c r="F35" s="47"/>
    </row>
  </sheetData>
  <mergeCells count="23">
    <mergeCell ref="B31:N31"/>
    <mergeCell ref="B18:C18"/>
    <mergeCell ref="D18:O18"/>
    <mergeCell ref="B23:C23"/>
    <mergeCell ref="D23:O23"/>
    <mergeCell ref="B27:C27"/>
    <mergeCell ref="D27:O27"/>
    <mergeCell ref="J3:K3"/>
    <mergeCell ref="L3:M3"/>
    <mergeCell ref="B10:C10"/>
    <mergeCell ref="D10:O10"/>
    <mergeCell ref="B15:C15"/>
    <mergeCell ref="D15:O15"/>
    <mergeCell ref="B2:B4"/>
    <mergeCell ref="D2:F2"/>
    <mergeCell ref="H2:N2"/>
    <mergeCell ref="O2:O4"/>
    <mergeCell ref="C3:C4"/>
    <mergeCell ref="D3:D4"/>
    <mergeCell ref="E3:E4"/>
    <mergeCell ref="F3:F4"/>
    <mergeCell ref="G3:G4"/>
    <mergeCell ref="H3:I3"/>
  </mergeCells>
  <hyperlinks>
    <hyperlink ref="C5" location="_ftn1" display="_ftn1"/>
    <hyperlink ref="C11" location="_ftn2" display="_ftn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92D050"/>
  </sheetPr>
  <dimension ref="F1:U85"/>
  <sheetViews>
    <sheetView topLeftCell="A13" zoomScale="85" zoomScaleNormal="85" workbookViewId="0">
      <selection activeCell="N1" sqref="N1:U17"/>
    </sheetView>
  </sheetViews>
  <sheetFormatPr defaultRowHeight="15"/>
  <cols>
    <col min="14" max="14" width="12.42578125" bestFit="1" customWidth="1"/>
    <col min="15" max="16" width="9.140625" style="82"/>
    <col min="17" max="17" width="11.42578125" style="82" bestFit="1" customWidth="1"/>
  </cols>
  <sheetData>
    <row r="1" spans="13:21">
      <c r="N1" s="86" t="s">
        <v>18</v>
      </c>
      <c r="O1" s="94" t="s">
        <v>94</v>
      </c>
      <c r="P1" s="94" t="s">
        <v>95</v>
      </c>
      <c r="Q1" s="95" t="s">
        <v>98</v>
      </c>
      <c r="R1" s="96" t="s">
        <v>99</v>
      </c>
      <c r="S1" s="96" t="s">
        <v>100</v>
      </c>
      <c r="T1" s="96" t="s">
        <v>101</v>
      </c>
      <c r="U1" s="96" t="s">
        <v>102</v>
      </c>
    </row>
    <row r="2" spans="13:21">
      <c r="N2">
        <v>1</v>
      </c>
      <c r="O2" s="82">
        <v>0.12809999999999999</v>
      </c>
      <c r="P2" s="82">
        <v>0.278266929581512</v>
      </c>
      <c r="Q2" s="90">
        <v>0.33453069621847198</v>
      </c>
      <c r="R2" s="82">
        <v>0.547618942849876</v>
      </c>
      <c r="S2" s="82">
        <v>4.1743181578248398</v>
      </c>
      <c r="T2" s="82">
        <v>1.32686423635367</v>
      </c>
      <c r="U2" s="82">
        <v>0.276401834838996</v>
      </c>
    </row>
    <row r="3" spans="13:21">
      <c r="N3">
        <v>2</v>
      </c>
      <c r="O3" s="82">
        <v>0.18440000000000001</v>
      </c>
      <c r="P3" s="82">
        <v>0.39028466621084801</v>
      </c>
      <c r="Q3" s="90">
        <v>0.447206833703856</v>
      </c>
      <c r="R3" s="82">
        <v>0.65561043789848805</v>
      </c>
      <c r="S3" s="82">
        <v>4.2009959840613504</v>
      </c>
      <c r="T3" s="82">
        <v>1.4173836246995399</v>
      </c>
      <c r="U3" s="82">
        <v>0.39025290535755403</v>
      </c>
    </row>
    <row r="4" spans="13:21">
      <c r="N4">
        <v>3</v>
      </c>
      <c r="O4" s="82">
        <v>0.24060000000000001</v>
      </c>
      <c r="P4" s="82">
        <v>0.50213439080653499</v>
      </c>
      <c r="Q4" s="90">
        <v>0.55779205347699501</v>
      </c>
      <c r="R4" s="82">
        <v>0.76005209899005299</v>
      </c>
      <c r="S4" s="82">
        <v>4.1977748819874998</v>
      </c>
      <c r="T4" s="82">
        <v>1.4987988268633301</v>
      </c>
      <c r="U4" s="82">
        <v>0.50240216801718796</v>
      </c>
    </row>
    <row r="5" spans="13:21">
      <c r="N5">
        <v>4</v>
      </c>
      <c r="O5" s="82">
        <v>0.2969</v>
      </c>
      <c r="P5" s="82">
        <v>0.61382117677403203</v>
      </c>
      <c r="Q5" s="90">
        <v>0.66728893876337703</v>
      </c>
      <c r="R5" s="82">
        <v>0.86176330885957797</v>
      </c>
      <c r="S5" s="82">
        <v>4.1655576999458201</v>
      </c>
      <c r="T5" s="82">
        <v>1.57177821827631</v>
      </c>
      <c r="U5" s="82">
        <v>0.61399100146006103</v>
      </c>
    </row>
    <row r="6" spans="13:21">
      <c r="N6">
        <v>5</v>
      </c>
      <c r="O6" s="82">
        <v>0.35309999999999997</v>
      </c>
      <c r="P6" s="82">
        <v>0.72535136875513895</v>
      </c>
      <c r="Q6" s="90">
        <v>0.77611227935243199</v>
      </c>
      <c r="R6" s="82">
        <v>0.961195746305611</v>
      </c>
      <c r="S6" s="82">
        <v>4.1054735117664398</v>
      </c>
      <c r="T6" s="82">
        <v>1.6368897447420301</v>
      </c>
      <c r="U6" s="82">
        <v>0.725396547275731</v>
      </c>
    </row>
    <row r="7" spans="13:21">
      <c r="N7">
        <v>6</v>
      </c>
      <c r="O7" s="82">
        <v>0.40939999999999999</v>
      </c>
      <c r="P7" s="82">
        <v>0.83673253312752405</v>
      </c>
      <c r="Q7" s="90">
        <v>0.88441773073160901</v>
      </c>
      <c r="R7" s="82">
        <v>1.0586134272022301</v>
      </c>
      <c r="S7" s="82">
        <v>4.0188688078080901</v>
      </c>
      <c r="T7" s="82">
        <v>1.69465525445558</v>
      </c>
      <c r="U7" s="82">
        <v>0.83670849644777001</v>
      </c>
    </row>
    <row r="8" spans="13:21">
      <c r="N8">
        <v>7</v>
      </c>
      <c r="O8" s="82">
        <v>0.46560000000000001</v>
      </c>
      <c r="P8" s="82">
        <v>0.947973398972347</v>
      </c>
      <c r="Q8" s="90">
        <v>0.99226006630948904</v>
      </c>
      <c r="R8" s="82">
        <v>1.15419352645891</v>
      </c>
      <c r="S8" s="82">
        <v>3.9072969897299199</v>
      </c>
      <c r="T8" s="82">
        <v>1.74558585378523</v>
      </c>
      <c r="U8" s="82">
        <v>0.94792809258362798</v>
      </c>
    </row>
    <row r="9" spans="13:21">
      <c r="N9">
        <v>8</v>
      </c>
      <c r="O9" s="82">
        <v>0.52190000000000003</v>
      </c>
      <c r="P9" s="82">
        <v>1.0590837899705501</v>
      </c>
      <c r="Q9" s="90">
        <v>1.09966415421402</v>
      </c>
      <c r="R9" s="82">
        <v>1.24808054706204</v>
      </c>
      <c r="S9" s="82">
        <v>3.7725062509550402</v>
      </c>
      <c r="T9" s="82">
        <v>1.7902040034117299</v>
      </c>
      <c r="U9" s="82">
        <v>1.0590419696626201</v>
      </c>
    </row>
    <row r="10" spans="13:21">
      <c r="N10">
        <v>9</v>
      </c>
      <c r="O10" s="82">
        <v>0.57810000000000006</v>
      </c>
      <c r="P10" s="82">
        <v>1.1700745477591501</v>
      </c>
      <c r="Q10" s="90">
        <v>1.2066533199034599</v>
      </c>
      <c r="R10" s="82">
        <v>1.3404137005507699</v>
      </c>
      <c r="S10" s="82">
        <v>3.61642593738171</v>
      </c>
      <c r="T10" s="82">
        <v>1.82905640806286</v>
      </c>
      <c r="U10" s="82">
        <v>1.1700438275257401</v>
      </c>
    </row>
    <row r="11" spans="13:21">
      <c r="N11">
        <v>10</v>
      </c>
      <c r="O11" s="82">
        <v>0.63439999999999996</v>
      </c>
      <c r="P11" s="82">
        <v>1.2809574473455101</v>
      </c>
      <c r="Q11" s="90">
        <v>1.31325826751914</v>
      </c>
      <c r="R11" s="82">
        <v>1.43133938849621</v>
      </c>
      <c r="S11" s="82">
        <v>3.44115149475493</v>
      </c>
      <c r="T11" s="82">
        <v>1.86272055709113</v>
      </c>
      <c r="U11" s="82">
        <v>1.2809369771550101</v>
      </c>
    </row>
    <row r="12" spans="13:21">
      <c r="M12" s="82"/>
      <c r="N12">
        <v>11</v>
      </c>
      <c r="O12" s="82">
        <v>0.69059999999999999</v>
      </c>
      <c r="P12" s="82">
        <v>1.39174510523952</v>
      </c>
      <c r="Q12" s="90">
        <v>1.4195180428282801</v>
      </c>
      <c r="R12" s="82">
        <v>1.5210157399726201</v>
      </c>
      <c r="S12" s="82">
        <v>3.2489281201381002</v>
      </c>
      <c r="T12" s="82">
        <v>1.89180691770625</v>
      </c>
      <c r="U12" s="82">
        <v>1.39173153454897</v>
      </c>
    </row>
    <row r="13" spans="13:21">
      <c r="N13">
        <v>12</v>
      </c>
      <c r="O13" s="82">
        <v>0.74690000000000001</v>
      </c>
      <c r="P13" s="82">
        <v>1.50245088102041</v>
      </c>
      <c r="Q13" s="90">
        <v>1.52547836884445</v>
      </c>
      <c r="R13" s="82">
        <v>1.6096131584020901</v>
      </c>
      <c r="S13" s="82">
        <v>3.0421332450348499</v>
      </c>
      <c r="T13" s="82">
        <v>1.91695817442109</v>
      </c>
      <c r="U13" s="82">
        <v>1.50244127548842</v>
      </c>
    </row>
    <row r="14" spans="13:21">
      <c r="N14">
        <v>13</v>
      </c>
      <c r="O14" s="82">
        <v>0.80309999999999993</v>
      </c>
      <c r="P14" s="82">
        <v>1.61308877310622</v>
      </c>
      <c r="Q14" s="90">
        <v>1.63118958680602</v>
      </c>
      <c r="R14" s="82">
        <v>1.69731304226508</v>
      </c>
      <c r="S14" s="82">
        <v>2.8232579868265502</v>
      </c>
      <c r="T14" s="82">
        <v>1.93884647870515</v>
      </c>
      <c r="U14" s="82">
        <v>1.6130814912572899</v>
      </c>
    </row>
    <row r="15" spans="13:21">
      <c r="N15">
        <v>14</v>
      </c>
      <c r="O15" s="82">
        <v>0.85939999999999994</v>
      </c>
      <c r="P15" s="82">
        <v>1.72367330953906</v>
      </c>
      <c r="Q15" s="90">
        <v>1.7367049682501601</v>
      </c>
      <c r="R15" s="82">
        <v>1.7843058042092099</v>
      </c>
      <c r="S15" s="82">
        <v>2.59488771324017</v>
      </c>
      <c r="T15" s="82">
        <v>1.95816937194306</v>
      </c>
      <c r="U15" s="82">
        <v>1.7236678531706</v>
      </c>
    </row>
    <row r="16" spans="13:21">
      <c r="N16">
        <v>15</v>
      </c>
      <c r="O16" s="82">
        <v>0.91559999999999997</v>
      </c>
      <c r="P16" s="82">
        <v>1.8342194346382901</v>
      </c>
      <c r="Q16" s="90">
        <v>1.8420795333931601</v>
      </c>
      <c r="R16" s="82">
        <v>1.87078872683727</v>
      </c>
      <c r="S16" s="82">
        <v>2.3596818714811998</v>
      </c>
      <c r="T16" s="82">
        <v>1.97564483626567</v>
      </c>
      <c r="U16" s="82">
        <v>1.83421595051496</v>
      </c>
    </row>
    <row r="17" spans="6:21">
      <c r="N17">
        <v>16</v>
      </c>
      <c r="O17" s="82">
        <v>0.97189999999999999</v>
      </c>
      <c r="P17" s="82">
        <v>1.9447423924059399</v>
      </c>
      <c r="Q17" s="90">
        <v>1.94736928468516</v>
      </c>
      <c r="R17" s="82">
        <v>1.95696387551976</v>
      </c>
      <c r="S17" s="82">
        <v>2.1203532394034301</v>
      </c>
      <c r="T17" s="82">
        <v>1.992005785555</v>
      </c>
      <c r="U17" s="82">
        <v>1.94474118489142</v>
      </c>
    </row>
    <row r="18" spans="6:21" ht="18.75">
      <c r="Q18" s="92"/>
    </row>
    <row r="19" spans="6:21">
      <c r="Q19" s="82" t="s">
        <v>97</v>
      </c>
    </row>
    <row r="20" spans="6:21">
      <c r="S20" s="82"/>
      <c r="T20" s="82"/>
      <c r="U20" s="82"/>
    </row>
    <row r="21" spans="6:21">
      <c r="S21" s="82"/>
      <c r="T21" s="82"/>
    </row>
    <row r="22" spans="6:21">
      <c r="R22" s="82"/>
      <c r="S22" s="82"/>
      <c r="T22" s="82"/>
    </row>
    <row r="23" spans="6:21">
      <c r="R23" s="82"/>
      <c r="S23" s="82"/>
      <c r="T23" s="82"/>
    </row>
    <row r="24" spans="6:21">
      <c r="R24" s="82"/>
      <c r="S24" s="82"/>
      <c r="T24" s="82"/>
    </row>
    <row r="25" spans="6:21">
      <c r="R25" s="82"/>
      <c r="S25" s="82"/>
      <c r="T25" s="82"/>
    </row>
    <row r="26" spans="6:21">
      <c r="R26" s="82"/>
      <c r="S26" s="82"/>
      <c r="T26" s="82"/>
    </row>
    <row r="27" spans="6:21">
      <c r="R27" s="82"/>
      <c r="S27" s="82"/>
      <c r="T27" s="82"/>
    </row>
    <row r="28" spans="6:21">
      <c r="R28" s="82"/>
      <c r="S28" s="82"/>
      <c r="T28" s="82"/>
    </row>
    <row r="29" spans="6:21" ht="21">
      <c r="F29" s="22"/>
      <c r="R29" s="82"/>
      <c r="S29" s="82"/>
      <c r="T29" s="82"/>
    </row>
    <row r="30" spans="6:21">
      <c r="R30" s="82"/>
      <c r="S30" s="82"/>
      <c r="T30" s="82"/>
    </row>
    <row r="31" spans="6:21">
      <c r="R31" s="82"/>
      <c r="S31" s="82"/>
      <c r="T31" s="82"/>
    </row>
    <row r="32" spans="6:21">
      <c r="R32" s="82"/>
      <c r="S32" s="82"/>
      <c r="T32" s="82"/>
    </row>
    <row r="33" spans="18:20">
      <c r="R33" s="82"/>
      <c r="S33" s="82"/>
      <c r="T33" s="82"/>
    </row>
    <row r="34" spans="18:20">
      <c r="R34" s="82"/>
      <c r="S34" s="82"/>
      <c r="T34" s="82"/>
    </row>
    <row r="35" spans="18:20">
      <c r="R35" s="82"/>
      <c r="S35" s="82"/>
      <c r="T35" s="82"/>
    </row>
    <row r="36" spans="18:20">
      <c r="R36" s="82"/>
    </row>
    <row r="37" spans="18:20">
      <c r="R37" s="82"/>
    </row>
    <row r="60" spans="6:6" ht="21">
      <c r="F60" s="22"/>
    </row>
    <row r="85" spans="6:6" ht="21">
      <c r="F85" s="22"/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92D050"/>
  </sheetPr>
  <dimension ref="F1:U85"/>
  <sheetViews>
    <sheetView topLeftCell="A16" zoomScale="85" zoomScaleNormal="85" workbookViewId="0">
      <selection activeCell="H27" sqref="H27"/>
    </sheetView>
  </sheetViews>
  <sheetFormatPr defaultRowHeight="15"/>
  <cols>
    <col min="14" max="14" width="12.42578125" bestFit="1" customWidth="1"/>
    <col min="15" max="16" width="9.140625" style="82"/>
    <col min="17" max="17" width="11.42578125" style="82" bestFit="1" customWidth="1"/>
  </cols>
  <sheetData>
    <row r="1" spans="13:21" ht="15.75" thickBot="1">
      <c r="N1" s="86" t="s">
        <v>18</v>
      </c>
      <c r="O1" s="87" t="s">
        <v>94</v>
      </c>
      <c r="P1" s="88" t="s">
        <v>95</v>
      </c>
      <c r="Q1" s="90" t="s">
        <v>98</v>
      </c>
      <c r="R1" s="89" t="s">
        <v>99</v>
      </c>
      <c r="S1" s="89" t="s">
        <v>100</v>
      </c>
      <c r="T1" s="89" t="s">
        <v>101</v>
      </c>
      <c r="U1" s="89" t="s">
        <v>102</v>
      </c>
    </row>
    <row r="2" spans="13:21">
      <c r="N2">
        <v>1</v>
      </c>
      <c r="O2" s="82">
        <v>0.12809999999999999</v>
      </c>
      <c r="P2" s="82">
        <v>0.278266929581512</v>
      </c>
      <c r="Q2" s="90">
        <v>0.31626336604926802</v>
      </c>
      <c r="R2" s="82">
        <v>0.53055715424585603</v>
      </c>
      <c r="S2" s="82">
        <v>4.1743181578248398</v>
      </c>
      <c r="T2" s="82">
        <v>1.3132501221174799</v>
      </c>
      <c r="U2" s="82">
        <v>0.25759197448396598</v>
      </c>
    </row>
    <row r="3" spans="13:21">
      <c r="N3">
        <v>2</v>
      </c>
      <c r="O3" s="82">
        <v>0.18440000000000001</v>
      </c>
      <c r="P3" s="82">
        <v>0.39028466621084801</v>
      </c>
      <c r="Q3" s="90">
        <v>0.42701139882773398</v>
      </c>
      <c r="R3" s="82">
        <v>0.63663944586752697</v>
      </c>
      <c r="S3" s="82">
        <v>4.2009959840613504</v>
      </c>
      <c r="T3" s="82">
        <v>1.40228649059987</v>
      </c>
      <c r="U3" s="82">
        <v>0.36961648927774299</v>
      </c>
    </row>
    <row r="4" spans="13:21">
      <c r="N4">
        <v>3</v>
      </c>
      <c r="O4" s="82">
        <v>0.24060000000000001</v>
      </c>
      <c r="P4" s="82">
        <v>0.50213439080653499</v>
      </c>
      <c r="Q4" s="90">
        <v>0.53713933386316104</v>
      </c>
      <c r="R4" s="82">
        <v>0.74047825321446104</v>
      </c>
      <c r="S4" s="82">
        <v>4.1977748819874998</v>
      </c>
      <c r="T4" s="82">
        <v>1.48315347458791</v>
      </c>
      <c r="U4" s="82">
        <v>0.48146620991540601</v>
      </c>
    </row>
    <row r="5" spans="13:21">
      <c r="N5">
        <v>4</v>
      </c>
      <c r="O5" s="82">
        <v>0.2969</v>
      </c>
      <c r="P5" s="82">
        <v>0.61382117677403203</v>
      </c>
      <c r="Q5" s="90">
        <v>0.64667240911795998</v>
      </c>
      <c r="R5" s="82">
        <v>0.84214736681926095</v>
      </c>
      <c r="S5" s="82">
        <v>4.1655576999458201</v>
      </c>
      <c r="T5" s="82">
        <v>1.55610141969836</v>
      </c>
      <c r="U5" s="82">
        <v>0.59315278469726995</v>
      </c>
    </row>
    <row r="6" spans="13:21">
      <c r="N6">
        <v>5</v>
      </c>
      <c r="O6" s="82">
        <v>0.35309999999999997</v>
      </c>
      <c r="P6" s="82">
        <v>0.72535136875513895</v>
      </c>
      <c r="Q6" s="90">
        <v>0.75563566599566001</v>
      </c>
      <c r="R6" s="82">
        <v>0.94173335749981402</v>
      </c>
      <c r="S6" s="82">
        <v>4.1054735117664398</v>
      </c>
      <c r="T6" s="82">
        <v>1.62143921350301</v>
      </c>
      <c r="U6" s="82">
        <v>0.70468390757703603</v>
      </c>
    </row>
    <row r="7" spans="13:21">
      <c r="N7">
        <v>6</v>
      </c>
      <c r="O7" s="82">
        <v>0.40939999999999999</v>
      </c>
      <c r="P7" s="82">
        <v>0.83673253312752405</v>
      </c>
      <c r="Q7" s="90">
        <v>0.86405683050940496</v>
      </c>
      <c r="R7" s="82">
        <v>1.03933704518516</v>
      </c>
      <c r="S7" s="82">
        <v>4.0188688078080901</v>
      </c>
      <c r="T7" s="82">
        <v>1.6795329327737401</v>
      </c>
      <c r="U7" s="82">
        <v>0.81606700108249597</v>
      </c>
    </row>
    <row r="8" spans="13:21">
      <c r="N8">
        <v>7</v>
      </c>
      <c r="O8" s="82">
        <v>0.46560000000000001</v>
      </c>
      <c r="P8" s="82">
        <v>0.947973398972347</v>
      </c>
      <c r="Q8" s="90">
        <v>0.97196736798683503</v>
      </c>
      <c r="R8" s="82">
        <v>1.13507375070936</v>
      </c>
      <c r="S8" s="82">
        <v>3.9072969897299199</v>
      </c>
      <c r="T8" s="82">
        <v>1.73080364805048</v>
      </c>
      <c r="U8" s="82">
        <v>0.927310476753753</v>
      </c>
    </row>
    <row r="9" spans="13:21">
      <c r="N9">
        <v>8</v>
      </c>
      <c r="O9" s="82">
        <v>0.52190000000000003</v>
      </c>
      <c r="P9" s="82">
        <v>1.0590837899705501</v>
      </c>
      <c r="Q9" s="90">
        <v>1.07940264020869</v>
      </c>
      <c r="R9" s="82">
        <v>1.2290728157624899</v>
      </c>
      <c r="S9" s="82">
        <v>3.7725062509550402</v>
      </c>
      <c r="T9" s="82">
        <v>1.7757245652476199</v>
      </c>
      <c r="U9" s="82">
        <v>1.03842400435849</v>
      </c>
    </row>
    <row r="10" spans="13:21">
      <c r="N10">
        <v>9</v>
      </c>
      <c r="O10" s="82">
        <v>0.57810000000000006</v>
      </c>
      <c r="P10" s="82">
        <v>1.1700745477591501</v>
      </c>
      <c r="Q10" s="90">
        <v>1.1864016144293099</v>
      </c>
      <c r="R10" s="82">
        <v>1.3214766869741801</v>
      </c>
      <c r="S10" s="82">
        <v>3.61642593738171</v>
      </c>
      <c r="T10" s="82">
        <v>1.81481766235089</v>
      </c>
      <c r="U10" s="82">
        <v>1.1494183817294401</v>
      </c>
    </row>
    <row r="11" spans="13:21">
      <c r="N11">
        <v>10</v>
      </c>
      <c r="O11" s="82">
        <v>0.63439999999999996</v>
      </c>
      <c r="P11" s="82">
        <v>1.2809574473455101</v>
      </c>
      <c r="Q11" s="90">
        <v>1.2930063399339999</v>
      </c>
      <c r="R11" s="82">
        <v>1.41243977432264</v>
      </c>
      <c r="S11" s="82">
        <v>3.44115149475493</v>
      </c>
      <c r="T11" s="82">
        <v>1.8486499796670799</v>
      </c>
      <c r="U11" s="82">
        <v>1.2603052044399701</v>
      </c>
    </row>
    <row r="12" spans="13:21">
      <c r="M12" s="82"/>
      <c r="N12">
        <v>11</v>
      </c>
      <c r="O12" s="82">
        <v>0.69059999999999999</v>
      </c>
      <c r="P12" s="82">
        <v>1.39174510523952</v>
      </c>
      <c r="Q12" s="90">
        <v>1.39926134511612</v>
      </c>
      <c r="R12" s="82">
        <v>1.50212729793531</v>
      </c>
      <c r="S12" s="82">
        <v>3.2489281201381002</v>
      </c>
      <c r="T12" s="82">
        <v>1.8778297453450099</v>
      </c>
      <c r="U12" s="82">
        <v>1.3710963929709901</v>
      </c>
    </row>
    <row r="13" spans="13:21">
      <c r="N13">
        <v>12</v>
      </c>
      <c r="O13" s="82">
        <v>0.74690000000000001</v>
      </c>
      <c r="P13" s="82">
        <v>1.50245088102041</v>
      </c>
      <c r="Q13" s="90">
        <v>1.5052132158595899</v>
      </c>
      <c r="R13" s="82">
        <v>1.5907144408057301</v>
      </c>
      <c r="S13" s="82">
        <v>3.0421332450348499</v>
      </c>
      <c r="T13" s="82">
        <v>1.90300256755522</v>
      </c>
      <c r="U13" s="82">
        <v>1.48180370429847</v>
      </c>
    </row>
    <row r="14" spans="13:21">
      <c r="N14">
        <v>13</v>
      </c>
      <c r="O14" s="82">
        <v>0.80309999999999993</v>
      </c>
      <c r="P14" s="82">
        <v>1.61308877310622</v>
      </c>
      <c r="Q14" s="90">
        <v>1.61091097334311</v>
      </c>
      <c r="R14" s="82">
        <v>1.6783863648733801</v>
      </c>
      <c r="S14" s="82">
        <v>2.8232579868265502</v>
      </c>
      <c r="T14" s="82">
        <v>1.92484800758478</v>
      </c>
      <c r="U14" s="82">
        <v>1.5924387490519301</v>
      </c>
    </row>
    <row r="15" spans="13:21">
      <c r="N15">
        <v>14</v>
      </c>
      <c r="O15" s="82">
        <v>0.85939999999999994</v>
      </c>
      <c r="P15" s="82">
        <v>1.72367330953906</v>
      </c>
      <c r="Q15" s="90">
        <v>1.7164086657981199</v>
      </c>
      <c r="R15" s="82">
        <v>1.76534009663348</v>
      </c>
      <c r="S15" s="82">
        <v>2.59488771324017</v>
      </c>
      <c r="T15" s="82">
        <v>1.94407697492469</v>
      </c>
      <c r="U15" s="82">
        <v>1.7030150915165201</v>
      </c>
    </row>
    <row r="16" spans="13:21">
      <c r="N16">
        <v>15</v>
      </c>
      <c r="O16" s="82">
        <v>0.91559999999999997</v>
      </c>
      <c r="P16" s="82">
        <v>1.8342194346382901</v>
      </c>
      <c r="Q16" s="90">
        <v>1.8217731887505799</v>
      </c>
      <c r="R16" s="82">
        <v>1.8517900690470499</v>
      </c>
      <c r="S16" s="82">
        <v>2.3596818714811998</v>
      </c>
      <c r="T16" s="82">
        <v>1.9614305720385501</v>
      </c>
      <c r="U16" s="82">
        <v>1.81355645311961</v>
      </c>
    </row>
    <row r="17" spans="6:21">
      <c r="N17">
        <v>16</v>
      </c>
      <c r="O17" s="82">
        <v>0.97189999999999999</v>
      </c>
      <c r="P17" s="82">
        <v>1.9447423924059399</v>
      </c>
      <c r="Q17" s="90">
        <v>1.9271034058704399</v>
      </c>
      <c r="R17" s="82">
        <v>1.93798041745216</v>
      </c>
      <c r="S17" s="82">
        <v>2.1203532394034301</v>
      </c>
      <c r="T17" s="82">
        <v>1.97768128543739</v>
      </c>
      <c r="U17" s="82">
        <v>1.92412030613336</v>
      </c>
    </row>
    <row r="18" spans="6:21" ht="18.75">
      <c r="Q18" s="92"/>
    </row>
    <row r="19" spans="6:21">
      <c r="Q19" s="82" t="s">
        <v>97</v>
      </c>
    </row>
    <row r="20" spans="6:21">
      <c r="U20" s="82"/>
    </row>
    <row r="29" spans="6:21" ht="21">
      <c r="F29" s="22"/>
    </row>
    <row r="60" spans="6:6" ht="21">
      <c r="F60" s="22"/>
    </row>
    <row r="85" spans="6:6" ht="21">
      <c r="F85" s="22"/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92D050"/>
  </sheetPr>
  <dimension ref="N1:U66"/>
  <sheetViews>
    <sheetView workbookViewId="0">
      <selection activeCell="D62" sqref="D62"/>
    </sheetView>
  </sheetViews>
  <sheetFormatPr defaultRowHeight="15"/>
  <cols>
    <col min="13" max="13" width="8.140625" customWidth="1"/>
  </cols>
  <sheetData>
    <row r="1" spans="14:21">
      <c r="N1" s="89" t="s">
        <v>104</v>
      </c>
      <c r="O1" s="89" t="s">
        <v>94</v>
      </c>
      <c r="P1" s="89" t="s">
        <v>100</v>
      </c>
      <c r="Q1" s="89" t="s">
        <v>101</v>
      </c>
      <c r="R1" s="89" t="s">
        <v>99</v>
      </c>
      <c r="S1" s="89" t="s">
        <v>98</v>
      </c>
      <c r="T1" s="89" t="s">
        <v>102</v>
      </c>
      <c r="U1" s="89" t="s">
        <v>95</v>
      </c>
    </row>
    <row r="2" spans="14:21">
      <c r="N2">
        <v>1</v>
      </c>
      <c r="O2">
        <v>200</v>
      </c>
      <c r="P2">
        <v>0</v>
      </c>
      <c r="Q2">
        <v>0</v>
      </c>
      <c r="R2">
        <v>0</v>
      </c>
      <c r="S2">
        <v>-8.2099999999999999E-14</v>
      </c>
      <c r="T2">
        <v>-2.3064063849999999E-7</v>
      </c>
      <c r="U2" s="3">
        <v>0</v>
      </c>
    </row>
    <row r="3" spans="14:21">
      <c r="N3">
        <v>2</v>
      </c>
      <c r="O3">
        <v>600</v>
      </c>
      <c r="P3">
        <v>0</v>
      </c>
      <c r="Q3">
        <v>0</v>
      </c>
      <c r="R3">
        <v>0</v>
      </c>
      <c r="S3">
        <v>-1.7093E-12</v>
      </c>
      <c r="T3">
        <v>-1.8233670019999999E-7</v>
      </c>
      <c r="U3" s="3">
        <v>0</v>
      </c>
    </row>
    <row r="4" spans="14:21">
      <c r="N4">
        <v>3</v>
      </c>
      <c r="O4">
        <v>1000</v>
      </c>
      <c r="P4">
        <v>0</v>
      </c>
      <c r="Q4">
        <v>0</v>
      </c>
      <c r="R4">
        <v>0</v>
      </c>
      <c r="S4">
        <v>1.1417000000000001E-12</v>
      </c>
      <c r="T4">
        <v>1.1157528776999999E-6</v>
      </c>
      <c r="U4" s="3">
        <v>0</v>
      </c>
    </row>
    <row r="5" spans="14:21">
      <c r="N5">
        <v>4</v>
      </c>
      <c r="O5">
        <v>1400</v>
      </c>
      <c r="P5">
        <v>0</v>
      </c>
      <c r="Q5">
        <v>0</v>
      </c>
      <c r="R5">
        <v>0</v>
      </c>
      <c r="S5">
        <v>2.2465E-11</v>
      </c>
      <c r="T5">
        <v>3.6446751291000002E-6</v>
      </c>
      <c r="U5" s="3">
        <v>0</v>
      </c>
    </row>
    <row r="6" spans="14:21">
      <c r="N6">
        <v>5</v>
      </c>
      <c r="O6">
        <v>1800</v>
      </c>
      <c r="P6">
        <v>7.9999999999999998E-16</v>
      </c>
      <c r="Q6">
        <v>-9.9999999999999998E-17</v>
      </c>
      <c r="R6">
        <v>0</v>
      </c>
      <c r="S6">
        <v>1.3187599999999999E-11</v>
      </c>
      <c r="T6">
        <v>1.3419691254E-6</v>
      </c>
      <c r="U6" s="3">
        <v>7.9999999999999998E-16</v>
      </c>
    </row>
    <row r="7" spans="14:21">
      <c r="N7">
        <v>6</v>
      </c>
      <c r="O7">
        <v>2200</v>
      </c>
      <c r="P7">
        <v>4.3400000000000003E-14</v>
      </c>
      <c r="Q7">
        <v>1.4000000000000001E-15</v>
      </c>
      <c r="R7">
        <v>0</v>
      </c>
      <c r="S7">
        <v>-2.3849409999999998E-10</v>
      </c>
      <c r="T7">
        <v>-1.88251206041E-5</v>
      </c>
      <c r="U7" s="3">
        <v>4.3400000000000003E-14</v>
      </c>
    </row>
    <row r="8" spans="14:21">
      <c r="N8">
        <v>7</v>
      </c>
      <c r="O8">
        <v>2600</v>
      </c>
      <c r="P8">
        <v>1.8820999999999998E-12</v>
      </c>
      <c r="Q8">
        <v>5.3000000000000001E-15</v>
      </c>
      <c r="R8">
        <v>0</v>
      </c>
      <c r="S8">
        <v>-4.867312E-10</v>
      </c>
      <c r="T8">
        <v>-5.3495798370099999E-5</v>
      </c>
      <c r="U8" s="3">
        <v>1.8820999999999998E-12</v>
      </c>
    </row>
    <row r="9" spans="14:21">
      <c r="N9">
        <v>8</v>
      </c>
      <c r="O9">
        <v>3000</v>
      </c>
      <c r="P9">
        <v>6.3666700000000006E-11</v>
      </c>
      <c r="Q9">
        <v>-7.9799999999999998E-14</v>
      </c>
      <c r="R9">
        <v>-9.9999999999999998E-17</v>
      </c>
      <c r="S9">
        <v>1.7289634E-9</v>
      </c>
      <c r="T9">
        <v>-2.8600700837200001E-5</v>
      </c>
      <c r="U9" s="3">
        <v>6.3666700000000006E-11</v>
      </c>
    </row>
    <row r="10" spans="14:21">
      <c r="N10">
        <v>9</v>
      </c>
      <c r="O10">
        <v>3400</v>
      </c>
      <c r="P10">
        <v>1.6826439000000001E-9</v>
      </c>
      <c r="Q10">
        <v>-3.5000000000000002E-13</v>
      </c>
      <c r="R10">
        <v>-2.9999999999999999E-16</v>
      </c>
      <c r="S10">
        <v>7.7346942999999996E-9</v>
      </c>
      <c r="T10">
        <v>2.1287485930330001E-4</v>
      </c>
      <c r="U10" s="3">
        <v>1.6826439000000001E-9</v>
      </c>
    </row>
    <row r="11" spans="14:21">
      <c r="N11">
        <v>10</v>
      </c>
      <c r="O11">
        <v>3800</v>
      </c>
      <c r="P11">
        <v>3.47488225E-8</v>
      </c>
      <c r="Q11">
        <v>3.3223000000000001E-12</v>
      </c>
      <c r="R11">
        <v>2.0999999999999998E-15</v>
      </c>
      <c r="S11">
        <v>-2.7533136000000002E-9</v>
      </c>
      <c r="T11">
        <v>7.0526491554539995E-4</v>
      </c>
      <c r="U11" s="3">
        <v>3.47488225E-8</v>
      </c>
    </row>
    <row r="12" spans="14:21">
      <c r="N12">
        <v>11</v>
      </c>
      <c r="O12">
        <v>4200</v>
      </c>
      <c r="P12">
        <v>5.6084676269999999E-7</v>
      </c>
      <c r="Q12">
        <v>1.8747999999999999E-11</v>
      </c>
      <c r="R12">
        <v>6.8000000000000001E-15</v>
      </c>
      <c r="S12">
        <v>-7.5694180900000002E-8</v>
      </c>
      <c r="T12">
        <v>8.4777204505509995E-4</v>
      </c>
      <c r="U12" s="3">
        <v>5.6084676269999999E-7</v>
      </c>
    </row>
    <row r="13" spans="14:21">
      <c r="N13">
        <v>12</v>
      </c>
      <c r="O13">
        <v>4600</v>
      </c>
      <c r="P13">
        <v>7.0760806892000002E-6</v>
      </c>
      <c r="Q13">
        <v>-9.0585000000000003E-11</v>
      </c>
      <c r="R13">
        <v>-4.4600000000000001E-14</v>
      </c>
      <c r="S13">
        <v>-1.2593560929999999E-7</v>
      </c>
      <c r="T13">
        <v>-9.900681839665E-4</v>
      </c>
      <c r="U13" s="3">
        <v>7.0760806892000002E-6</v>
      </c>
    </row>
    <row r="14" spans="14:21">
      <c r="N14">
        <v>13</v>
      </c>
      <c r="O14">
        <v>5000</v>
      </c>
      <c r="P14">
        <v>6.9802930548199999E-5</v>
      </c>
      <c r="Q14">
        <v>-7.6546549999999996E-10</v>
      </c>
      <c r="R14">
        <v>-1.637E-13</v>
      </c>
      <c r="S14">
        <v>3.6877567640000002E-7</v>
      </c>
      <c r="T14">
        <v>-6.5871819699471999E-3</v>
      </c>
      <c r="U14" s="3">
        <v>6.9802930548199999E-5</v>
      </c>
    </row>
    <row r="15" spans="14:21">
      <c r="N15">
        <v>14</v>
      </c>
      <c r="O15">
        <v>5400</v>
      </c>
      <c r="P15">
        <v>5.3848437911749997E-4</v>
      </c>
      <c r="Q15">
        <v>1.0414158E-9</v>
      </c>
      <c r="R15">
        <v>7.7430000000000004E-13</v>
      </c>
      <c r="S15">
        <v>1.8032699970999999E-6</v>
      </c>
      <c r="T15">
        <v>-1.4584482748960299E-2</v>
      </c>
      <c r="U15" s="3">
        <v>5.3848437911749997E-4</v>
      </c>
    </row>
    <row r="16" spans="14:21">
      <c r="N16">
        <v>15</v>
      </c>
      <c r="O16">
        <v>5800</v>
      </c>
      <c r="P16">
        <v>3.2491837859483E-3</v>
      </c>
      <c r="Q16">
        <v>2.1922659800000001E-8</v>
      </c>
      <c r="R16">
        <v>3.7027000000000004E-12</v>
      </c>
      <c r="S16">
        <v>1.2793201998999999E-6</v>
      </c>
      <c r="T16">
        <v>-1.5544423774043499E-2</v>
      </c>
      <c r="U16" s="3">
        <v>3.2491837859483E-3</v>
      </c>
    </row>
    <row r="17" spans="14:21">
      <c r="N17">
        <v>16</v>
      </c>
      <c r="O17">
        <v>6200</v>
      </c>
      <c r="P17">
        <v>1.53375359465097E-2</v>
      </c>
      <c r="Q17">
        <v>2.95068259E-8</v>
      </c>
      <c r="R17">
        <v>-9.7140999999999996E-12</v>
      </c>
      <c r="S17">
        <v>-1.007002972E-5</v>
      </c>
      <c r="T17">
        <v>1.0654996619408399E-2</v>
      </c>
      <c r="U17" s="3">
        <v>1.53375359465097E-2</v>
      </c>
    </row>
    <row r="18" spans="14:21">
      <c r="N18">
        <v>17</v>
      </c>
      <c r="O18">
        <v>6600</v>
      </c>
      <c r="P18">
        <v>5.6648593030930498E-2</v>
      </c>
      <c r="Q18">
        <v>-3.7515979089999999E-7</v>
      </c>
      <c r="R18">
        <v>-7.25228E-11</v>
      </c>
      <c r="S18">
        <v>-3.3385382924600001E-5</v>
      </c>
      <c r="T18">
        <v>8.9558683274073805E-2</v>
      </c>
      <c r="U18" s="3">
        <v>5.6648593030930498E-2</v>
      </c>
    </row>
    <row r="19" spans="14:21">
      <c r="N19">
        <v>18</v>
      </c>
      <c r="O19">
        <v>7000</v>
      </c>
      <c r="P19">
        <v>0.16373402302566001</v>
      </c>
      <c r="Q19">
        <v>-1.6009395110999999E-6</v>
      </c>
      <c r="R19">
        <v>5.1390000000000003E-11</v>
      </c>
      <c r="S19">
        <v>-1.7682910289400001E-5</v>
      </c>
      <c r="T19">
        <v>0.23717532090858601</v>
      </c>
      <c r="U19" s="3">
        <v>0.16373402302566001</v>
      </c>
    </row>
    <row r="20" spans="14:21">
      <c r="N20">
        <v>19</v>
      </c>
      <c r="O20">
        <v>7400</v>
      </c>
      <c r="P20">
        <v>0.37039018389939998</v>
      </c>
      <c r="Q20">
        <v>1.5425081305000001E-6</v>
      </c>
      <c r="R20">
        <v>1.1340055999999999E-9</v>
      </c>
      <c r="S20">
        <v>1.6374505948119999E-4</v>
      </c>
      <c r="T20">
        <v>0.44202975174608999</v>
      </c>
      <c r="U20" s="3">
        <v>0.37039018389939998</v>
      </c>
    </row>
    <row r="21" spans="14:21">
      <c r="N21">
        <v>20</v>
      </c>
      <c r="O21">
        <v>7800</v>
      </c>
      <c r="P21">
        <v>0.655834387074265</v>
      </c>
      <c r="Q21">
        <v>2.9131936142500002E-5</v>
      </c>
      <c r="R21">
        <v>1.1804827999999999E-9</v>
      </c>
      <c r="S21">
        <v>5.4371637578379999E-4</v>
      </c>
      <c r="T21">
        <v>0.65775642608204399</v>
      </c>
      <c r="U21" s="3">
        <v>0.655834387074265</v>
      </c>
    </row>
    <row r="22" spans="14:21">
      <c r="N22">
        <v>21</v>
      </c>
      <c r="O22">
        <v>8200</v>
      </c>
      <c r="P22">
        <v>0.90902187484223396</v>
      </c>
      <c r="Q22">
        <v>7.43767571573E-5</v>
      </c>
      <c r="R22">
        <v>-1.25290282E-8</v>
      </c>
      <c r="S22">
        <v>5.6443955412779998E-4</v>
      </c>
      <c r="T22">
        <v>0.81671544258217899</v>
      </c>
      <c r="U22" s="3">
        <v>0.90902187484223396</v>
      </c>
    </row>
    <row r="23" spans="14:21">
      <c r="N23">
        <v>22</v>
      </c>
      <c r="O23">
        <v>8600</v>
      </c>
      <c r="P23">
        <v>0.98632058868851502</v>
      </c>
      <c r="Q23">
        <v>-1.0765379644669999E-4</v>
      </c>
      <c r="R23">
        <v>-3.8610487900000001E-8</v>
      </c>
      <c r="S23">
        <v>-1.341249160753E-3</v>
      </c>
      <c r="T23">
        <v>0.86122211246056302</v>
      </c>
      <c r="U23" s="3">
        <v>0.98632058868851502</v>
      </c>
    </row>
    <row r="24" spans="14:21">
      <c r="N24">
        <v>23</v>
      </c>
      <c r="O24">
        <v>9000</v>
      </c>
      <c r="P24">
        <v>0.83778013726679701</v>
      </c>
      <c r="Q24">
        <v>-1.2194514574453E-3</v>
      </c>
      <c r="R24">
        <v>6.4258109099999999E-8</v>
      </c>
      <c r="S24">
        <v>-6.7645888959602003E-3</v>
      </c>
      <c r="T24">
        <v>0.77419351521380897</v>
      </c>
      <c r="U24" s="3">
        <v>0.83778013726679701</v>
      </c>
    </row>
    <row r="25" spans="14:21">
      <c r="N25">
        <v>24</v>
      </c>
      <c r="O25">
        <v>9400</v>
      </c>
      <c r="P25">
        <v>0.55705883631067799</v>
      </c>
      <c r="Q25">
        <v>-3.3908165482658E-3</v>
      </c>
      <c r="R25">
        <v>5.578412126E-7</v>
      </c>
      <c r="S25">
        <v>-1.35066981525548E-2</v>
      </c>
      <c r="T25">
        <v>0.588675189450661</v>
      </c>
      <c r="U25" s="3">
        <v>0.55705883631067799</v>
      </c>
    </row>
    <row r="26" spans="14:21">
      <c r="N26">
        <v>25</v>
      </c>
      <c r="O26">
        <v>9800</v>
      </c>
      <c r="P26">
        <v>0.28994024941580399</v>
      </c>
      <c r="Q26">
        <v>-1.6519893129141E-3</v>
      </c>
      <c r="R26">
        <v>6.2609976560000005E-7</v>
      </c>
      <c r="S26">
        <v>-9.8389704995937993E-3</v>
      </c>
      <c r="T26">
        <v>0.36958021774849797</v>
      </c>
      <c r="U26" s="3">
        <v>0.28994024941580399</v>
      </c>
    </row>
    <row r="27" spans="14:21">
      <c r="N27">
        <v>26</v>
      </c>
      <c r="O27">
        <v>10200</v>
      </c>
      <c r="P27">
        <v>0.11811823471036299</v>
      </c>
      <c r="Q27">
        <v>2.1727196783607901E-2</v>
      </c>
      <c r="R27">
        <v>-3.8496456214999999E-6</v>
      </c>
      <c r="S27">
        <v>2.7990835297616801E-2</v>
      </c>
      <c r="T27">
        <v>0.18031900457460801</v>
      </c>
      <c r="U27" s="3">
        <v>0.11811823471036299</v>
      </c>
    </row>
    <row r="28" spans="14:21">
      <c r="N28">
        <v>27</v>
      </c>
      <c r="O28">
        <v>10600</v>
      </c>
      <c r="P28">
        <v>3.7659896511296802E-2</v>
      </c>
      <c r="Q28">
        <v>9.9617164678873299E-2</v>
      </c>
      <c r="R28">
        <v>-1.53325775051E-5</v>
      </c>
      <c r="S28">
        <v>0.127954039842577</v>
      </c>
      <c r="T28">
        <v>5.6005504830501901E-2</v>
      </c>
      <c r="U28" s="3">
        <v>3.7659896511296802E-2</v>
      </c>
    </row>
    <row r="29" spans="14:21">
      <c r="N29">
        <v>28</v>
      </c>
      <c r="O29">
        <v>11000</v>
      </c>
      <c r="P29">
        <v>9.3958744939901997E-3</v>
      </c>
      <c r="Q29">
        <v>0.26359120437752798</v>
      </c>
      <c r="R29">
        <v>-7.3099060336000003E-6</v>
      </c>
      <c r="S29">
        <v>0.30273135920243999</v>
      </c>
      <c r="T29">
        <v>-2.6898154094094E-3</v>
      </c>
      <c r="U29" s="3">
        <v>9.3958744939901997E-3</v>
      </c>
    </row>
    <row r="30" spans="14:21">
      <c r="N30">
        <v>29</v>
      </c>
      <c r="O30">
        <v>11400</v>
      </c>
      <c r="P30">
        <v>1.8341054297897001E-3</v>
      </c>
      <c r="Q30">
        <v>0.50833254948059203</v>
      </c>
      <c r="R30">
        <v>1.0289987032000001E-4</v>
      </c>
      <c r="S30">
        <v>0.52908230660305</v>
      </c>
      <c r="T30">
        <v>-1.70421291547686E-2</v>
      </c>
      <c r="U30" s="3">
        <v>1.8341054297897001E-3</v>
      </c>
    </row>
    <row r="31" spans="14:21">
      <c r="N31">
        <v>30</v>
      </c>
      <c r="O31">
        <v>11800</v>
      </c>
      <c r="P31">
        <v>2.8006962799380001E-4</v>
      </c>
      <c r="Q31">
        <v>0.76559808948341501</v>
      </c>
      <c r="R31">
        <v>3.4338190944530002E-4</v>
      </c>
      <c r="S31">
        <v>0.74446199973389005</v>
      </c>
      <c r="T31">
        <v>-1.2016889028094601E-2</v>
      </c>
      <c r="U31" s="3">
        <v>2.8006962799380001E-4</v>
      </c>
    </row>
    <row r="32" spans="14:21">
      <c r="N32">
        <v>31</v>
      </c>
      <c r="O32">
        <v>12200</v>
      </c>
      <c r="P32">
        <v>3.34489258665E-5</v>
      </c>
      <c r="Q32">
        <v>0.92625351246422605</v>
      </c>
      <c r="R32">
        <v>2.6644596839780002E-4</v>
      </c>
      <c r="S32">
        <v>0.87142889868461604</v>
      </c>
      <c r="T32">
        <v>-4.2701146288907999E-3</v>
      </c>
      <c r="U32" s="3">
        <v>3.34489258665E-5</v>
      </c>
    </row>
    <row r="33" spans="14:21">
      <c r="N33">
        <v>32</v>
      </c>
      <c r="O33">
        <v>12600</v>
      </c>
      <c r="P33">
        <v>3.1238374710000001E-6</v>
      </c>
      <c r="Q33">
        <v>0.90987195150611999</v>
      </c>
      <c r="R33">
        <v>-1.4800051646304E-3</v>
      </c>
      <c r="S33">
        <v>0.85891633939060297</v>
      </c>
      <c r="T33">
        <v>-2.5975557189099999E-5</v>
      </c>
      <c r="U33" s="3">
        <v>3.1238374710000001E-6</v>
      </c>
    </row>
    <row r="34" spans="14:21">
      <c r="N34">
        <v>33</v>
      </c>
      <c r="O34">
        <v>13000</v>
      </c>
      <c r="P34">
        <v>2.2808557659999999E-7</v>
      </c>
      <c r="Q34">
        <v>0.72537866303828002</v>
      </c>
      <c r="R34">
        <v>-6.1781790241086003E-3</v>
      </c>
      <c r="S34">
        <v>0.71244614944368201</v>
      </c>
      <c r="T34">
        <v>9.1953556429200003E-4</v>
      </c>
      <c r="U34" s="3">
        <v>2.2808557659999999E-7</v>
      </c>
    </row>
    <row r="35" spans="14:21">
      <c r="N35">
        <v>34</v>
      </c>
      <c r="O35">
        <v>13400</v>
      </c>
      <c r="P35">
        <v>1.30173387E-8</v>
      </c>
      <c r="Q35">
        <v>0.46413289939005098</v>
      </c>
      <c r="R35">
        <v>-1.08049578064462E-2</v>
      </c>
      <c r="S35">
        <v>0.49068276108395997</v>
      </c>
      <c r="T35">
        <v>5.304507029197E-4</v>
      </c>
      <c r="U35" s="3">
        <v>1.30173387E-8</v>
      </c>
    </row>
    <row r="36" spans="14:21">
      <c r="N36">
        <v>35</v>
      </c>
      <c r="O36">
        <v>13800</v>
      </c>
      <c r="P36">
        <v>5.8059540000000002E-10</v>
      </c>
      <c r="Q36">
        <v>0.232056532713417</v>
      </c>
      <c r="R36">
        <v>-1.3104228294391E-3</v>
      </c>
      <c r="S36">
        <v>0.27098253464149602</v>
      </c>
      <c r="T36">
        <v>9.9121914675800001E-5</v>
      </c>
      <c r="U36" s="3">
        <v>5.8059540000000002E-10</v>
      </c>
    </row>
    <row r="37" spans="14:21">
      <c r="N37">
        <v>36</v>
      </c>
      <c r="O37">
        <v>14200</v>
      </c>
      <c r="P37">
        <v>2.0233499999999999E-11</v>
      </c>
      <c r="Q37">
        <v>8.5365778559097896E-2</v>
      </c>
      <c r="R37">
        <v>5.0051122768491101E-2</v>
      </c>
      <c r="S37">
        <v>0.10947677488607301</v>
      </c>
      <c r="T37">
        <v>-5.2373940622699998E-5</v>
      </c>
      <c r="U37" s="3">
        <v>2.0233499999999999E-11</v>
      </c>
    </row>
    <row r="38" spans="14:21">
      <c r="N38">
        <v>37</v>
      </c>
      <c r="O38">
        <v>14600</v>
      </c>
      <c r="P38">
        <v>5.5050000000000003E-13</v>
      </c>
      <c r="Q38">
        <v>1.93972826965399E-2</v>
      </c>
      <c r="R38">
        <v>0.17390007429785001</v>
      </c>
      <c r="S38">
        <v>2.1803462195827801E-2</v>
      </c>
      <c r="T38">
        <v>-4.28053226232E-5</v>
      </c>
      <c r="U38" s="3">
        <v>5.5050000000000003E-13</v>
      </c>
    </row>
    <row r="39" spans="14:21">
      <c r="N39">
        <v>38</v>
      </c>
      <c r="O39">
        <v>15000</v>
      </c>
      <c r="P39">
        <v>1.2199999999999999E-14</v>
      </c>
      <c r="Q39">
        <v>3.246773380181E-4</v>
      </c>
      <c r="R39">
        <v>0.378179301622318</v>
      </c>
      <c r="S39">
        <v>-8.9840429865284E-3</v>
      </c>
      <c r="T39">
        <v>-9.4719625618999998E-6</v>
      </c>
      <c r="U39" s="3">
        <v>1.2199999999999999E-14</v>
      </c>
    </row>
    <row r="40" spans="14:21">
      <c r="N40">
        <v>39</v>
      </c>
      <c r="O40">
        <v>15400</v>
      </c>
      <c r="P40">
        <v>0</v>
      </c>
      <c r="Q40">
        <v>-1.5827268781094001E-3</v>
      </c>
      <c r="R40">
        <v>0.62418345535611097</v>
      </c>
      <c r="S40">
        <v>-1.0776547686786001E-2</v>
      </c>
      <c r="T40">
        <v>3.4063731209000001E-6</v>
      </c>
      <c r="U40" s="3">
        <v>0</v>
      </c>
    </row>
    <row r="41" spans="14:21">
      <c r="N41">
        <v>40</v>
      </c>
      <c r="O41">
        <v>15800</v>
      </c>
      <c r="P41">
        <v>0</v>
      </c>
      <c r="Q41">
        <v>-5.3791850344729998E-4</v>
      </c>
      <c r="R41">
        <v>0.82986411593833398</v>
      </c>
      <c r="S41">
        <v>-4.8842254531613E-3</v>
      </c>
      <c r="T41">
        <v>2.8511570575999999E-6</v>
      </c>
      <c r="U41" s="3">
        <v>0</v>
      </c>
    </row>
    <row r="42" spans="14:21">
      <c r="N42">
        <v>41</v>
      </c>
      <c r="O42">
        <v>16200</v>
      </c>
      <c r="P42">
        <v>0</v>
      </c>
      <c r="Q42">
        <v>-3.5179833974699998E-5</v>
      </c>
      <c r="R42">
        <v>0.90992172718512898</v>
      </c>
      <c r="S42">
        <v>-7.2791139758419997E-4</v>
      </c>
      <c r="T42">
        <v>4.7993595440000002E-7</v>
      </c>
      <c r="U42" s="3">
        <v>0</v>
      </c>
    </row>
    <row r="43" spans="14:21">
      <c r="N43">
        <v>42</v>
      </c>
      <c r="O43">
        <v>16600</v>
      </c>
      <c r="P43">
        <v>0</v>
      </c>
      <c r="Q43">
        <v>2.55866103097E-5</v>
      </c>
      <c r="R43">
        <v>0.82860040065387697</v>
      </c>
      <c r="S43">
        <v>5.0447224683990003E-4</v>
      </c>
      <c r="T43">
        <v>-2.7264291309999999E-7</v>
      </c>
      <c r="U43" s="3">
        <v>0</v>
      </c>
    </row>
    <row r="44" spans="14:21">
      <c r="N44">
        <v>43</v>
      </c>
      <c r="O44">
        <v>17000</v>
      </c>
      <c r="P44">
        <v>0</v>
      </c>
      <c r="Q44">
        <v>6.6618963965999998E-6</v>
      </c>
      <c r="R44">
        <v>0.62354468984420597</v>
      </c>
      <c r="S44">
        <v>3.6959501858710003E-4</v>
      </c>
      <c r="T44">
        <v>-1.5414818100000001E-7</v>
      </c>
      <c r="U44" s="3">
        <v>0</v>
      </c>
    </row>
    <row r="45" spans="14:21">
      <c r="N45">
        <v>44</v>
      </c>
      <c r="O45">
        <v>17400</v>
      </c>
      <c r="P45">
        <v>0</v>
      </c>
      <c r="Q45">
        <v>-2.6421277259999998E-7</v>
      </c>
      <c r="R45">
        <v>0.38040438161473</v>
      </c>
      <c r="S45">
        <v>8.17163234313E-5</v>
      </c>
      <c r="T45">
        <v>-5.8225593999999996E-9</v>
      </c>
      <c r="U45" s="3">
        <v>0</v>
      </c>
    </row>
    <row r="46" spans="14:21">
      <c r="N46">
        <v>45</v>
      </c>
      <c r="O46">
        <v>17800</v>
      </c>
      <c r="P46">
        <v>0</v>
      </c>
      <c r="Q46">
        <v>-3.1933535050000002E-7</v>
      </c>
      <c r="R46">
        <v>0.17971341714302799</v>
      </c>
      <c r="S46">
        <v>-2.41456070772E-5</v>
      </c>
      <c r="T46">
        <v>1.9337376800000001E-8</v>
      </c>
      <c r="U46" s="3">
        <v>0</v>
      </c>
    </row>
    <row r="47" spans="14:21">
      <c r="N47">
        <v>46</v>
      </c>
      <c r="O47">
        <v>18200</v>
      </c>
      <c r="P47">
        <v>0</v>
      </c>
      <c r="Q47">
        <v>-1.8783925899999999E-8</v>
      </c>
      <c r="R47">
        <v>5.7994086043960898E-2</v>
      </c>
      <c r="S47">
        <v>-2.1076645880900002E-5</v>
      </c>
      <c r="T47">
        <v>5.4967666000000004E-9</v>
      </c>
      <c r="U47" s="3">
        <v>0</v>
      </c>
    </row>
    <row r="48" spans="14:21">
      <c r="N48">
        <v>47</v>
      </c>
      <c r="O48">
        <v>18600</v>
      </c>
      <c r="P48">
        <v>0</v>
      </c>
      <c r="Q48">
        <v>9.4029787999999998E-9</v>
      </c>
      <c r="R48">
        <v>6.1732523529988001E-3</v>
      </c>
      <c r="S48">
        <v>-3.7783910839000001E-6</v>
      </c>
      <c r="T48">
        <v>-1.1955616000000001E-9</v>
      </c>
      <c r="U48" s="3">
        <v>0</v>
      </c>
    </row>
    <row r="49" spans="14:21">
      <c r="N49">
        <v>48</v>
      </c>
      <c r="O49">
        <v>19000</v>
      </c>
      <c r="P49">
        <v>0</v>
      </c>
      <c r="Q49">
        <v>9.9536300000000009E-10</v>
      </c>
      <c r="R49">
        <v>-5.7229222323067E-3</v>
      </c>
      <c r="S49">
        <v>1.6513494555999999E-6</v>
      </c>
      <c r="T49">
        <v>-9.1506000000000004E-10</v>
      </c>
      <c r="U49" s="3">
        <v>0</v>
      </c>
    </row>
    <row r="50" spans="14:21">
      <c r="N50">
        <v>49</v>
      </c>
      <c r="O50">
        <v>19400</v>
      </c>
      <c r="P50">
        <v>0</v>
      </c>
      <c r="Q50">
        <v>-2.0728560000000001E-10</v>
      </c>
      <c r="R50">
        <v>-3.8200205014090002E-3</v>
      </c>
      <c r="S50">
        <v>9.4646444040000001E-7</v>
      </c>
      <c r="T50">
        <v>-3.2681599999999997E-11</v>
      </c>
      <c r="U50" s="3">
        <v>0</v>
      </c>
    </row>
    <row r="51" spans="14:21">
      <c r="N51">
        <v>50</v>
      </c>
      <c r="O51">
        <v>19800</v>
      </c>
      <c r="P51">
        <v>0</v>
      </c>
      <c r="Q51">
        <v>-2.55935E-11</v>
      </c>
      <c r="R51">
        <v>-9.3558130429269998E-4</v>
      </c>
      <c r="S51">
        <v>3.9792909600000002E-8</v>
      </c>
      <c r="T51">
        <v>9.8079200000000002E-11</v>
      </c>
      <c r="U51" s="3">
        <v>0</v>
      </c>
    </row>
    <row r="52" spans="14:21">
      <c r="N52">
        <v>51</v>
      </c>
      <c r="O52">
        <v>20200</v>
      </c>
      <c r="P52">
        <v>0</v>
      </c>
      <c r="Q52">
        <v>3.7334000000000002E-12</v>
      </c>
      <c r="R52">
        <v>1.159967432251E-4</v>
      </c>
      <c r="S52">
        <v>-1.006369643E-7</v>
      </c>
      <c r="T52">
        <v>1.8845999999999999E-11</v>
      </c>
      <c r="U52" s="3">
        <v>0</v>
      </c>
    </row>
    <row r="53" spans="14:21">
      <c r="N53">
        <v>52</v>
      </c>
      <c r="O53">
        <v>20600</v>
      </c>
      <c r="P53">
        <v>0</v>
      </c>
      <c r="Q53">
        <v>4.1389999999999998E-13</v>
      </c>
      <c r="R53">
        <v>1.525800794987E-4</v>
      </c>
      <c r="S53">
        <v>-2.4985185200000001E-8</v>
      </c>
      <c r="T53">
        <v>-7.7727000000000006E-12</v>
      </c>
      <c r="U53" s="3">
        <v>0</v>
      </c>
    </row>
    <row r="54" spans="14:21">
      <c r="N54">
        <v>53</v>
      </c>
      <c r="O54">
        <v>21000</v>
      </c>
      <c r="P54">
        <v>0</v>
      </c>
      <c r="Q54">
        <v>-5.4700000000000003E-14</v>
      </c>
      <c r="R54">
        <v>3.4113393768500001E-5</v>
      </c>
      <c r="S54">
        <v>6.0760123999999999E-9</v>
      </c>
      <c r="T54">
        <v>-2.9284999999999999E-12</v>
      </c>
      <c r="U54" s="3">
        <v>0</v>
      </c>
    </row>
    <row r="55" spans="14:21">
      <c r="N55">
        <v>54</v>
      </c>
      <c r="O55">
        <v>21400</v>
      </c>
      <c r="P55">
        <v>0</v>
      </c>
      <c r="Q55">
        <v>-4.2999999999999997E-15</v>
      </c>
      <c r="R55">
        <v>-6.7115119815000003E-6</v>
      </c>
      <c r="S55">
        <v>3.4866255000000002E-9</v>
      </c>
      <c r="T55">
        <v>4.4299999999999998E-13</v>
      </c>
      <c r="U55" s="3">
        <v>0</v>
      </c>
    </row>
    <row r="56" spans="14:21">
      <c r="N56">
        <v>55</v>
      </c>
      <c r="O56">
        <v>21800</v>
      </c>
      <c r="P56">
        <v>0</v>
      </c>
      <c r="Q56">
        <v>5.9999999999999999E-16</v>
      </c>
      <c r="R56">
        <v>-4.8566969826999998E-6</v>
      </c>
      <c r="S56">
        <v>-9.7677699999999996E-11</v>
      </c>
      <c r="T56">
        <v>3.3160000000000002E-13</v>
      </c>
      <c r="U56" s="3">
        <v>0</v>
      </c>
    </row>
    <row r="57" spans="14:21">
      <c r="N57">
        <v>56</v>
      </c>
      <c r="O57">
        <v>22200</v>
      </c>
      <c r="P57">
        <v>0</v>
      </c>
      <c r="Q57">
        <v>0</v>
      </c>
      <c r="R57">
        <v>-3.476740057E-7</v>
      </c>
      <c r="S57">
        <v>-3.3149360000000002E-10</v>
      </c>
      <c r="T57">
        <v>-9.5999999999999998E-15</v>
      </c>
      <c r="U57" s="3">
        <v>0</v>
      </c>
    </row>
    <row r="58" spans="14:21">
      <c r="N58">
        <v>57</v>
      </c>
      <c r="O58">
        <v>22600</v>
      </c>
      <c r="P58">
        <v>0</v>
      </c>
      <c r="Q58">
        <v>0</v>
      </c>
      <c r="R58">
        <v>3.521735978E-7</v>
      </c>
      <c r="S58">
        <v>-2.4673500000000001E-11</v>
      </c>
      <c r="T58">
        <v>-3.1200000000000002E-14</v>
      </c>
      <c r="U58" s="3">
        <v>0</v>
      </c>
    </row>
    <row r="59" spans="14:21">
      <c r="N59">
        <v>58</v>
      </c>
      <c r="O59">
        <v>23000</v>
      </c>
      <c r="P59">
        <v>0</v>
      </c>
      <c r="Q59">
        <v>0</v>
      </c>
      <c r="R59">
        <v>7.4961802000000003E-8</v>
      </c>
      <c r="S59">
        <v>2.62767E-11</v>
      </c>
      <c r="T59">
        <v>-2.0000000000000002E-15</v>
      </c>
      <c r="U59" s="3">
        <v>0</v>
      </c>
    </row>
    <row r="60" spans="14:21">
      <c r="N60">
        <v>59</v>
      </c>
      <c r="O60">
        <v>23400</v>
      </c>
      <c r="P60">
        <v>0</v>
      </c>
      <c r="Q60">
        <v>0</v>
      </c>
      <c r="R60">
        <v>-1.76561949E-8</v>
      </c>
      <c r="S60">
        <v>4.0602E-12</v>
      </c>
      <c r="T60">
        <v>2.3999999999999999E-15</v>
      </c>
      <c r="U60" s="3">
        <v>0</v>
      </c>
    </row>
    <row r="61" spans="14:21">
      <c r="N61">
        <v>60</v>
      </c>
      <c r="O61">
        <v>23800</v>
      </c>
      <c r="P61">
        <v>0</v>
      </c>
      <c r="Q61">
        <v>0</v>
      </c>
      <c r="R61">
        <v>-6.5620233000000003E-9</v>
      </c>
      <c r="S61">
        <v>-1.8383E-12</v>
      </c>
      <c r="T61">
        <v>3.9999999999999999E-16</v>
      </c>
      <c r="U61" s="3">
        <v>0</v>
      </c>
    </row>
    <row r="62" spans="14:21">
      <c r="N62">
        <v>61</v>
      </c>
      <c r="O62">
        <v>24200</v>
      </c>
      <c r="P62">
        <v>0</v>
      </c>
      <c r="Q62">
        <v>0</v>
      </c>
      <c r="R62">
        <v>7.2402559999999997E-10</v>
      </c>
      <c r="S62">
        <v>-4.7620000000000003E-13</v>
      </c>
      <c r="T62">
        <v>-9.9999999999999998E-17</v>
      </c>
      <c r="U62" s="3">
        <v>0</v>
      </c>
    </row>
    <row r="63" spans="14:21">
      <c r="N63">
        <v>62</v>
      </c>
      <c r="O63">
        <v>24600</v>
      </c>
      <c r="P63">
        <v>0</v>
      </c>
      <c r="Q63">
        <v>0</v>
      </c>
      <c r="R63">
        <v>4.1214079999999998E-10</v>
      </c>
      <c r="S63">
        <v>8.8099999999999998E-14</v>
      </c>
      <c r="T63">
        <v>0</v>
      </c>
      <c r="U63" s="3">
        <v>0</v>
      </c>
    </row>
    <row r="64" spans="14:21">
      <c r="N64">
        <v>63</v>
      </c>
      <c r="O64">
        <v>25000</v>
      </c>
      <c r="P64">
        <v>0</v>
      </c>
      <c r="Q64">
        <v>0</v>
      </c>
      <c r="R64">
        <v>-3.1640399999999998E-11</v>
      </c>
      <c r="S64">
        <v>4.7299999999999998E-14</v>
      </c>
      <c r="T64">
        <v>0</v>
      </c>
      <c r="U64" s="3">
        <v>0</v>
      </c>
    </row>
    <row r="65" spans="14:21">
      <c r="N65">
        <v>64</v>
      </c>
      <c r="O65">
        <v>25400</v>
      </c>
      <c r="P65">
        <v>0</v>
      </c>
      <c r="Q65">
        <v>0</v>
      </c>
      <c r="R65">
        <v>-1.8125200000000001E-11</v>
      </c>
      <c r="S65">
        <v>-1.3E-15</v>
      </c>
      <c r="T65">
        <v>0</v>
      </c>
      <c r="U65" s="3">
        <v>0</v>
      </c>
    </row>
    <row r="66" spans="14:21">
      <c r="U66" t="s">
        <v>105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92D050"/>
  </sheetPr>
  <dimension ref="F1:Y85"/>
  <sheetViews>
    <sheetView tabSelected="1" zoomScale="85" zoomScaleNormal="85" workbookViewId="0">
      <selection activeCell="AA5" sqref="AA5"/>
    </sheetView>
  </sheetViews>
  <sheetFormatPr defaultRowHeight="15"/>
  <cols>
    <col min="18" max="18" width="12.140625" bestFit="1" customWidth="1"/>
    <col min="19" max="19" width="9.85546875" bestFit="1" customWidth="1"/>
    <col min="20" max="24" width="12" bestFit="1" customWidth="1"/>
  </cols>
  <sheetData>
    <row r="1" spans="18:25" ht="15.75" thickBot="1">
      <c r="R1" s="18" t="s">
        <v>18</v>
      </c>
      <c r="S1" s="1" t="s">
        <v>10</v>
      </c>
      <c r="T1" s="2" t="s">
        <v>17</v>
      </c>
      <c r="U1" s="2" t="s">
        <v>16</v>
      </c>
      <c r="V1" s="2" t="s">
        <v>15</v>
      </c>
      <c r="W1" s="2" t="s">
        <v>14</v>
      </c>
      <c r="X1" s="2" t="s">
        <v>13</v>
      </c>
      <c r="Y1" s="159" t="s">
        <v>95</v>
      </c>
    </row>
    <row r="2" spans="18:25">
      <c r="R2">
        <v>1</v>
      </c>
      <c r="S2">
        <v>800</v>
      </c>
      <c r="T2">
        <v>0</v>
      </c>
      <c r="U2">
        <v>0</v>
      </c>
      <c r="V2">
        <v>0</v>
      </c>
      <c r="W2">
        <v>0</v>
      </c>
      <c r="X2">
        <v>-3.5000000000000001E-15</v>
      </c>
      <c r="Y2">
        <v>0</v>
      </c>
    </row>
    <row r="3" spans="18:25">
      <c r="R3">
        <v>2</v>
      </c>
      <c r="S3">
        <v>2400</v>
      </c>
      <c r="T3">
        <v>0</v>
      </c>
      <c r="U3">
        <v>0</v>
      </c>
      <c r="V3">
        <v>0</v>
      </c>
      <c r="W3">
        <v>0</v>
      </c>
      <c r="X3">
        <v>3.1200000000000002E-14</v>
      </c>
      <c r="Y3">
        <v>0</v>
      </c>
    </row>
    <row r="4" spans="18:25">
      <c r="R4">
        <v>3</v>
      </c>
      <c r="S4">
        <v>4000</v>
      </c>
      <c r="T4">
        <v>0</v>
      </c>
      <c r="U4">
        <v>0</v>
      </c>
      <c r="V4">
        <v>0</v>
      </c>
      <c r="W4">
        <v>0</v>
      </c>
      <c r="X4">
        <v>-6.9499999999999994E-14</v>
      </c>
      <c r="Y4">
        <v>0</v>
      </c>
    </row>
    <row r="5" spans="18:25">
      <c r="R5">
        <v>4</v>
      </c>
      <c r="S5">
        <v>5600</v>
      </c>
      <c r="T5">
        <v>0</v>
      </c>
      <c r="U5">
        <v>0</v>
      </c>
      <c r="V5">
        <v>0</v>
      </c>
      <c r="W5">
        <v>0</v>
      </c>
      <c r="X5">
        <v>-5.3180000000000002E-13</v>
      </c>
      <c r="Y5">
        <v>0</v>
      </c>
    </row>
    <row r="6" spans="18:25">
      <c r="R6">
        <v>5</v>
      </c>
      <c r="S6">
        <v>7200</v>
      </c>
      <c r="T6">
        <v>0</v>
      </c>
      <c r="U6">
        <v>0</v>
      </c>
      <c r="V6">
        <v>0</v>
      </c>
      <c r="W6">
        <v>0</v>
      </c>
      <c r="X6">
        <v>3.834E-12</v>
      </c>
      <c r="Y6">
        <v>0</v>
      </c>
    </row>
    <row r="7" spans="18:25">
      <c r="R7">
        <v>6</v>
      </c>
      <c r="S7">
        <v>8800</v>
      </c>
      <c r="T7">
        <v>0</v>
      </c>
      <c r="U7">
        <v>0</v>
      </c>
      <c r="V7">
        <v>0</v>
      </c>
      <c r="W7">
        <v>9.9999999999999998E-17</v>
      </c>
      <c r="X7">
        <v>-8.6949999999999998E-13</v>
      </c>
      <c r="Y7">
        <v>0</v>
      </c>
    </row>
    <row r="8" spans="18:25">
      <c r="R8">
        <v>7</v>
      </c>
      <c r="S8">
        <v>10400</v>
      </c>
      <c r="T8">
        <v>0</v>
      </c>
      <c r="U8">
        <v>0</v>
      </c>
      <c r="V8">
        <v>0</v>
      </c>
      <c r="W8">
        <v>-9.0000000000000003E-16</v>
      </c>
      <c r="X8">
        <v>-7.4910700000000006E-11</v>
      </c>
      <c r="Y8">
        <v>0</v>
      </c>
    </row>
    <row r="9" spans="18:25">
      <c r="R9">
        <v>8</v>
      </c>
      <c r="S9">
        <v>12000</v>
      </c>
      <c r="T9">
        <v>0</v>
      </c>
      <c r="U9">
        <v>0</v>
      </c>
      <c r="V9">
        <v>0</v>
      </c>
      <c r="W9">
        <v>7.6999999999999997E-15</v>
      </c>
      <c r="X9">
        <v>1.7847270000000001E-10</v>
      </c>
      <c r="Y9">
        <v>0</v>
      </c>
    </row>
    <row r="10" spans="18:25">
      <c r="R10">
        <v>9</v>
      </c>
      <c r="S10">
        <v>13600</v>
      </c>
      <c r="T10">
        <v>0</v>
      </c>
      <c r="U10">
        <v>0</v>
      </c>
      <c r="V10">
        <v>0</v>
      </c>
      <c r="W10">
        <v>-3.1399999999999997E-14</v>
      </c>
      <c r="X10">
        <v>9.5544439999999991E-10</v>
      </c>
      <c r="Y10">
        <v>0</v>
      </c>
    </row>
    <row r="11" spans="18:25">
      <c r="R11">
        <v>10</v>
      </c>
      <c r="S11">
        <v>15200</v>
      </c>
      <c r="T11">
        <v>0</v>
      </c>
      <c r="U11">
        <v>0</v>
      </c>
      <c r="V11">
        <v>0</v>
      </c>
      <c r="W11">
        <v>-1.4489999999999999E-13</v>
      </c>
      <c r="X11">
        <v>-3.9122901000000004E-9</v>
      </c>
      <c r="Y11">
        <v>0</v>
      </c>
    </row>
    <row r="12" spans="18:25">
      <c r="R12">
        <v>11</v>
      </c>
      <c r="S12">
        <v>16800</v>
      </c>
      <c r="T12">
        <v>0</v>
      </c>
      <c r="U12">
        <v>0</v>
      </c>
      <c r="V12">
        <v>0</v>
      </c>
      <c r="W12">
        <v>3.2116000000000002E-12</v>
      </c>
      <c r="X12">
        <v>-1.02729094E-8</v>
      </c>
      <c r="Y12">
        <v>0</v>
      </c>
    </row>
    <row r="13" spans="18:25">
      <c r="R13">
        <v>12</v>
      </c>
      <c r="S13">
        <v>18400</v>
      </c>
      <c r="T13">
        <v>0</v>
      </c>
      <c r="U13">
        <v>0</v>
      </c>
      <c r="V13">
        <v>0</v>
      </c>
      <c r="W13">
        <v>-2.0913200000000001E-11</v>
      </c>
      <c r="X13">
        <v>5.5339647999999998E-8</v>
      </c>
      <c r="Y13">
        <v>0</v>
      </c>
    </row>
    <row r="14" spans="18:25">
      <c r="R14">
        <v>13</v>
      </c>
      <c r="S14">
        <v>20000</v>
      </c>
      <c r="T14">
        <v>0</v>
      </c>
      <c r="U14">
        <v>0</v>
      </c>
      <c r="V14">
        <v>0</v>
      </c>
      <c r="W14">
        <v>2.9101600000000001E-11</v>
      </c>
      <c r="X14">
        <v>1.177760133E-7</v>
      </c>
      <c r="Y14">
        <v>0</v>
      </c>
    </row>
    <row r="15" spans="18:25">
      <c r="R15">
        <v>14</v>
      </c>
      <c r="S15">
        <v>21600</v>
      </c>
      <c r="T15">
        <v>0</v>
      </c>
      <c r="U15">
        <v>0</v>
      </c>
      <c r="V15">
        <v>0</v>
      </c>
      <c r="W15">
        <v>4.704618E-10</v>
      </c>
      <c r="X15">
        <v>-5.8682000650000003E-7</v>
      </c>
      <c r="Y15">
        <v>0</v>
      </c>
    </row>
    <row r="16" spans="18:25">
      <c r="R16">
        <v>15</v>
      </c>
      <c r="S16">
        <v>23200</v>
      </c>
      <c r="T16">
        <v>0</v>
      </c>
      <c r="U16">
        <v>0</v>
      </c>
      <c r="V16">
        <v>0</v>
      </c>
      <c r="W16">
        <v>-2.839225E-9</v>
      </c>
      <c r="X16">
        <v>-1.5103555863E-6</v>
      </c>
      <c r="Y16">
        <v>0</v>
      </c>
    </row>
    <row r="17" spans="6:25">
      <c r="R17">
        <v>16</v>
      </c>
      <c r="S17">
        <v>24800</v>
      </c>
      <c r="T17">
        <v>0</v>
      </c>
      <c r="U17">
        <v>0</v>
      </c>
      <c r="V17">
        <v>2.0000000000000002E-15</v>
      </c>
      <c r="W17">
        <v>-9.7338899999999998E-10</v>
      </c>
      <c r="X17">
        <v>4.3884538018999996E-6</v>
      </c>
      <c r="Y17">
        <v>0</v>
      </c>
    </row>
    <row r="18" spans="6:25">
      <c r="R18">
        <v>17</v>
      </c>
      <c r="S18">
        <v>26400</v>
      </c>
      <c r="T18">
        <v>0</v>
      </c>
      <c r="U18">
        <v>0</v>
      </c>
      <c r="V18">
        <v>-1.2070000000000001E-13</v>
      </c>
      <c r="W18">
        <v>6.0654342000000005E-8</v>
      </c>
      <c r="X18">
        <v>1.7879023630599999E-5</v>
      </c>
      <c r="Y18">
        <v>0</v>
      </c>
    </row>
    <row r="19" spans="6:25">
      <c r="R19">
        <v>18</v>
      </c>
      <c r="S19">
        <v>28000</v>
      </c>
      <c r="T19">
        <v>0</v>
      </c>
      <c r="U19">
        <v>0</v>
      </c>
      <c r="V19">
        <v>3.9780999999999998E-12</v>
      </c>
      <c r="W19">
        <v>-1.005249248E-7</v>
      </c>
      <c r="X19">
        <v>-1.31962333676E-5</v>
      </c>
      <c r="Y19">
        <v>0</v>
      </c>
    </row>
    <row r="20" spans="6:25">
      <c r="R20">
        <v>19</v>
      </c>
      <c r="S20">
        <v>29600</v>
      </c>
      <c r="T20">
        <v>0</v>
      </c>
      <c r="U20">
        <v>2.8800000000000001E-14</v>
      </c>
      <c r="V20">
        <v>-8.7883300000000003E-11</v>
      </c>
      <c r="W20">
        <v>-8.589287724E-7</v>
      </c>
      <c r="X20">
        <v>-1.5573151291089999E-4</v>
      </c>
      <c r="Y20">
        <v>0</v>
      </c>
    </row>
    <row r="21" spans="6:25">
      <c r="R21">
        <v>20</v>
      </c>
      <c r="S21">
        <v>31200</v>
      </c>
      <c r="T21">
        <v>0</v>
      </c>
      <c r="U21">
        <v>-3.2122E-12</v>
      </c>
      <c r="V21">
        <v>1.3671127000000001E-9</v>
      </c>
      <c r="W21">
        <v>2.1131480310999999E-6</v>
      </c>
      <c r="X21">
        <v>-1.699597704249E-4</v>
      </c>
      <c r="Y21">
        <v>0</v>
      </c>
    </row>
    <row r="22" spans="6:25">
      <c r="R22">
        <v>21</v>
      </c>
      <c r="S22">
        <v>32800</v>
      </c>
      <c r="T22">
        <v>0</v>
      </c>
      <c r="U22">
        <v>4.36379E-11</v>
      </c>
      <c r="V22">
        <v>-1.4953108900000002E-8</v>
      </c>
      <c r="W22">
        <v>1.0897588537000001E-5</v>
      </c>
      <c r="X22">
        <v>7.0576721523629997E-4</v>
      </c>
      <c r="Y22">
        <v>0</v>
      </c>
    </row>
    <row r="23" spans="6:25">
      <c r="R23">
        <v>22</v>
      </c>
      <c r="S23">
        <v>34400</v>
      </c>
      <c r="T23">
        <v>0</v>
      </c>
      <c r="U23">
        <v>5.6768608999999996E-9</v>
      </c>
      <c r="V23">
        <v>1.088135836E-7</v>
      </c>
      <c r="W23">
        <v>-2.2668776821700001E-5</v>
      </c>
      <c r="X23">
        <v>2.4916911899965002E-3</v>
      </c>
      <c r="Y23">
        <v>0</v>
      </c>
    </row>
    <row r="24" spans="6:25">
      <c r="R24">
        <v>23</v>
      </c>
      <c r="S24">
        <v>36000</v>
      </c>
      <c r="T24">
        <v>0</v>
      </c>
      <c r="U24">
        <v>-2.8405623659999999E-7</v>
      </c>
      <c r="V24">
        <v>-4.2556176190000002E-7</v>
      </c>
      <c r="W24">
        <v>-1.3314421974550001E-4</v>
      </c>
      <c r="X24">
        <v>1.5079764140106E-3</v>
      </c>
      <c r="Y24">
        <v>0</v>
      </c>
    </row>
    <row r="25" spans="6:25">
      <c r="R25">
        <v>24</v>
      </c>
      <c r="S25">
        <v>37600</v>
      </c>
      <c r="T25">
        <v>0</v>
      </c>
      <c r="U25">
        <v>5.7313996027999997E-6</v>
      </c>
      <c r="V25">
        <v>-2.84183622E-7</v>
      </c>
      <c r="W25">
        <v>8.2273554468299999E-5</v>
      </c>
      <c r="X25">
        <v>-9.6450962011639992E-3</v>
      </c>
      <c r="Y25">
        <v>0</v>
      </c>
    </row>
    <row r="26" spans="6:25">
      <c r="R26">
        <v>25</v>
      </c>
      <c r="S26">
        <v>39200</v>
      </c>
      <c r="T26">
        <v>0</v>
      </c>
      <c r="U26">
        <v>-5.5265302738599997E-5</v>
      </c>
      <c r="V26">
        <v>1.16030996781E-5</v>
      </c>
      <c r="W26">
        <v>1.3021455590052E-3</v>
      </c>
      <c r="X26">
        <v>-3.1763949263784202E-2</v>
      </c>
      <c r="Y26">
        <v>0</v>
      </c>
    </row>
    <row r="27" spans="6:25">
      <c r="R27">
        <v>26</v>
      </c>
      <c r="S27">
        <v>40800</v>
      </c>
      <c r="T27">
        <v>0</v>
      </c>
      <c r="U27">
        <v>1.7767102540369999E-4</v>
      </c>
      <c r="V27">
        <v>-3.52499106559E-5</v>
      </c>
      <c r="W27">
        <v>1.5982445832973999E-3</v>
      </c>
      <c r="X27">
        <v>-3.9991890561072302E-2</v>
      </c>
      <c r="Y27">
        <v>0</v>
      </c>
    </row>
    <row r="28" spans="6:25">
      <c r="R28">
        <v>27</v>
      </c>
      <c r="S28">
        <v>42400</v>
      </c>
      <c r="T28">
        <v>2.4045157529272001E-3</v>
      </c>
      <c r="U28">
        <v>8.5564632048779998E-4</v>
      </c>
      <c r="V28">
        <v>-1.2145393013900001E-4</v>
      </c>
      <c r="W28">
        <v>-6.3061525526524999E-3</v>
      </c>
      <c r="X28">
        <v>2.4941720532473899E-2</v>
      </c>
      <c r="Y28">
        <v>2.4045157529272001E-3</v>
      </c>
    </row>
    <row r="29" spans="6:25" ht="21">
      <c r="F29" s="22" t="s">
        <v>39</v>
      </c>
      <c r="R29">
        <v>28</v>
      </c>
      <c r="S29">
        <v>44000</v>
      </c>
      <c r="T29">
        <v>0.130753412829373</v>
      </c>
      <c r="U29">
        <v>-4.9385189326061002E-3</v>
      </c>
      <c r="V29">
        <v>6.8834439088049997E-4</v>
      </c>
      <c r="W29">
        <v>-2.5328599033527899E-2</v>
      </c>
      <c r="X29">
        <v>0.23294970601291101</v>
      </c>
      <c r="Y29">
        <v>0.130753412829373</v>
      </c>
    </row>
    <row r="30" spans="6:25">
      <c r="R30">
        <v>29</v>
      </c>
      <c r="S30">
        <v>45600</v>
      </c>
      <c r="T30">
        <v>0.53535151821081794</v>
      </c>
      <c r="U30">
        <v>-1.5903723607439899E-2</v>
      </c>
      <c r="V30">
        <v>1.3820374674689E-3</v>
      </c>
      <c r="W30">
        <v>-2.71156993207422E-2</v>
      </c>
      <c r="X30">
        <v>0.61210140346413699</v>
      </c>
      <c r="Y30">
        <v>0.53535151821081794</v>
      </c>
    </row>
    <row r="31" spans="6:25">
      <c r="R31">
        <v>30</v>
      </c>
      <c r="S31">
        <v>47200</v>
      </c>
      <c r="T31">
        <v>1.09656491569296</v>
      </c>
      <c r="U31">
        <v>3.7114754796923499E-2</v>
      </c>
      <c r="V31">
        <v>-7.1684683779842003E-3</v>
      </c>
      <c r="W31">
        <v>6.3706332137777696E-2</v>
      </c>
      <c r="X31">
        <v>1.10514766892684</v>
      </c>
      <c r="Y31">
        <v>1.09656491569296</v>
      </c>
    </row>
    <row r="32" spans="6:25">
      <c r="R32">
        <v>31</v>
      </c>
      <c r="S32">
        <v>48800</v>
      </c>
      <c r="T32">
        <v>1.6252299767893299</v>
      </c>
      <c r="U32">
        <v>0.28255888376145</v>
      </c>
      <c r="V32">
        <v>-2.3622419520088499E-2</v>
      </c>
      <c r="W32">
        <v>0.33220457358410899</v>
      </c>
      <c r="X32">
        <v>1.5749943384415901</v>
      </c>
      <c r="Y32">
        <v>1.6252299767893299</v>
      </c>
    </row>
    <row r="33" spans="18:25">
      <c r="R33">
        <v>32</v>
      </c>
      <c r="S33">
        <v>50400</v>
      </c>
      <c r="T33">
        <v>1.9431538485575801</v>
      </c>
      <c r="U33">
        <v>0.76360457880547306</v>
      </c>
      <c r="V33">
        <v>1.51088367270846E-2</v>
      </c>
      <c r="W33">
        <v>0.79182190090724403</v>
      </c>
      <c r="X33">
        <v>1.8627021053446799</v>
      </c>
      <c r="Y33">
        <v>1.9431538485575801</v>
      </c>
    </row>
    <row r="34" spans="18:25">
      <c r="R34">
        <v>33</v>
      </c>
      <c r="S34">
        <v>52000</v>
      </c>
      <c r="T34">
        <v>1.94317648196715</v>
      </c>
      <c r="U34">
        <v>1.3458078769088899</v>
      </c>
      <c r="V34">
        <v>0.23198035030747099</v>
      </c>
      <c r="W34">
        <v>1.33335877260644</v>
      </c>
      <c r="X34">
        <v>1.86307179969687</v>
      </c>
      <c r="Y34">
        <v>1.94317648196715</v>
      </c>
    </row>
    <row r="35" spans="18:25">
      <c r="R35">
        <v>34</v>
      </c>
      <c r="S35">
        <v>53600</v>
      </c>
      <c r="T35">
        <v>1.6252902211470901</v>
      </c>
      <c r="U35">
        <v>1.8025365759429901</v>
      </c>
      <c r="V35">
        <v>0.69190083209258701</v>
      </c>
      <c r="W35">
        <v>1.7634178315962099</v>
      </c>
      <c r="X35">
        <v>1.57516458962526</v>
      </c>
      <c r="Y35">
        <v>1.6252902211470901</v>
      </c>
    </row>
    <row r="36" spans="18:25">
      <c r="R36">
        <v>35</v>
      </c>
      <c r="S36">
        <v>55200</v>
      </c>
      <c r="T36">
        <v>1.09664240558874</v>
      </c>
      <c r="U36">
        <v>1.9520863734031999</v>
      </c>
      <c r="V36">
        <v>1.28678453525475</v>
      </c>
      <c r="W36">
        <v>1.9072690290474801</v>
      </c>
      <c r="X36">
        <v>1.10329508337049</v>
      </c>
      <c r="Y36">
        <v>1.09664240558874</v>
      </c>
    </row>
    <row r="37" spans="18:25">
      <c r="R37">
        <v>36</v>
      </c>
      <c r="S37">
        <v>56800</v>
      </c>
      <c r="T37">
        <v>0.53542009659923995</v>
      </c>
      <c r="U37">
        <v>1.73566878350196</v>
      </c>
      <c r="V37">
        <v>1.77441749117187</v>
      </c>
      <c r="W37">
        <v>1.70232239643012</v>
      </c>
      <c r="X37">
        <v>0.607777853548227</v>
      </c>
      <c r="Y37">
        <v>0.53542009659923995</v>
      </c>
    </row>
    <row r="38" spans="18:25">
      <c r="R38">
        <v>37</v>
      </c>
      <c r="S38">
        <v>58400</v>
      </c>
      <c r="T38">
        <v>0.13079000345140199</v>
      </c>
      <c r="U38">
        <v>1.23435856977544</v>
      </c>
      <c r="V38">
        <v>1.9319553826710301</v>
      </c>
      <c r="W38">
        <v>1.2315143016379499</v>
      </c>
      <c r="X38">
        <v>0.22838318323864101</v>
      </c>
      <c r="Y38">
        <v>0.13079000345140199</v>
      </c>
    </row>
    <row r="39" spans="18:25">
      <c r="R39">
        <v>38</v>
      </c>
      <c r="S39">
        <v>60000</v>
      </c>
      <c r="T39">
        <v>2.4059188736031E-3</v>
      </c>
      <c r="U39">
        <v>0.646147492146114</v>
      </c>
      <c r="V39">
        <v>1.68280663447957</v>
      </c>
      <c r="W39">
        <v>0.68300842842700604</v>
      </c>
      <c r="X39">
        <v>2.3334691946231199E-2</v>
      </c>
      <c r="Y39">
        <v>2.4059188736031E-3</v>
      </c>
    </row>
    <row r="40" spans="18:25">
      <c r="R40">
        <v>39</v>
      </c>
      <c r="S40">
        <v>61600</v>
      </c>
      <c r="T40">
        <v>0</v>
      </c>
      <c r="U40">
        <v>0.20226523793130199</v>
      </c>
      <c r="V40">
        <v>1.1372275407150001</v>
      </c>
      <c r="W40">
        <v>0.24932823271058999</v>
      </c>
      <c r="X40">
        <v>-3.7777545225184901E-2</v>
      </c>
      <c r="Y40">
        <v>0</v>
      </c>
    </row>
    <row r="41" spans="18:25">
      <c r="R41">
        <v>40</v>
      </c>
      <c r="S41">
        <v>63200</v>
      </c>
      <c r="T41">
        <v>0</v>
      </c>
      <c r="U41">
        <v>7.9122768228925E-3</v>
      </c>
      <c r="V41">
        <v>0.54323770790334902</v>
      </c>
      <c r="W41">
        <v>2.2158439907025498E-2</v>
      </c>
      <c r="X41">
        <v>-2.8098285763514599E-2</v>
      </c>
      <c r="Y41">
        <v>0</v>
      </c>
    </row>
    <row r="42" spans="18:25">
      <c r="R42">
        <v>41</v>
      </c>
      <c r="S42">
        <v>64800</v>
      </c>
      <c r="T42">
        <v>0</v>
      </c>
      <c r="U42">
        <v>-1.8630895499634401E-2</v>
      </c>
      <c r="V42">
        <v>0.13650858549276401</v>
      </c>
      <c r="W42">
        <v>-3.5546693284611401E-2</v>
      </c>
      <c r="X42">
        <v>-7.4129701791044002E-3</v>
      </c>
      <c r="Y42">
        <v>0</v>
      </c>
    </row>
    <row r="43" spans="18:25">
      <c r="R43">
        <v>42</v>
      </c>
      <c r="S43">
        <v>66400</v>
      </c>
      <c r="T43">
        <v>0</v>
      </c>
      <c r="U43">
        <v>-4.5052479892233998E-3</v>
      </c>
      <c r="V43">
        <v>-1.9334965032836E-2</v>
      </c>
      <c r="W43">
        <v>-2.0644171256461199E-2</v>
      </c>
      <c r="X43">
        <v>1.6614959011378E-3</v>
      </c>
      <c r="Y43">
        <v>0</v>
      </c>
    </row>
    <row r="44" spans="18:25">
      <c r="R44">
        <v>43</v>
      </c>
      <c r="S44">
        <v>68000</v>
      </c>
      <c r="T44">
        <v>0</v>
      </c>
      <c r="U44">
        <v>6.7714527491950002E-4</v>
      </c>
      <c r="V44">
        <v>-2.7166478127894501E-2</v>
      </c>
      <c r="W44">
        <v>-2.5740259664195002E-3</v>
      </c>
      <c r="X44">
        <v>1.8282720687062999E-3</v>
      </c>
      <c r="Y44">
        <v>0</v>
      </c>
    </row>
    <row r="45" spans="18:25">
      <c r="R45">
        <v>44</v>
      </c>
      <c r="S45">
        <v>69600</v>
      </c>
      <c r="T45">
        <v>0</v>
      </c>
      <c r="U45">
        <v>2.7833267032940001E-4</v>
      </c>
      <c r="V45">
        <v>-6.0173024442112004E-3</v>
      </c>
      <c r="W45">
        <v>1.9318791662850999E-3</v>
      </c>
      <c r="X45">
        <v>3.404270416872E-4</v>
      </c>
      <c r="Y45">
        <v>0</v>
      </c>
    </row>
    <row r="46" spans="18:25">
      <c r="R46">
        <v>45</v>
      </c>
      <c r="S46">
        <v>71200</v>
      </c>
      <c r="T46">
        <v>0</v>
      </c>
      <c r="U46">
        <v>-2.20878735086E-5</v>
      </c>
      <c r="V46">
        <v>1.3706786399911E-3</v>
      </c>
      <c r="W46">
        <v>7.5111213002559995E-4</v>
      </c>
      <c r="X46">
        <v>-1.4668996521219999E-4</v>
      </c>
      <c r="Y46">
        <v>0</v>
      </c>
    </row>
    <row r="47" spans="18:25">
      <c r="R47">
        <v>46</v>
      </c>
      <c r="S47">
        <v>72800</v>
      </c>
      <c r="T47">
        <v>0</v>
      </c>
      <c r="U47">
        <v>-8.3850960529000005E-6</v>
      </c>
      <c r="V47">
        <v>7.3366987174060001E-4</v>
      </c>
      <c r="W47">
        <v>-5.6263709875899999E-5</v>
      </c>
      <c r="X47">
        <v>-6.8336196300500002E-5</v>
      </c>
      <c r="Y47">
        <v>0</v>
      </c>
    </row>
    <row r="48" spans="18:25">
      <c r="R48">
        <v>47</v>
      </c>
      <c r="S48">
        <v>74400</v>
      </c>
      <c r="T48">
        <v>0</v>
      </c>
      <c r="U48">
        <v>8.0673482529999996E-7</v>
      </c>
      <c r="V48">
        <v>-1.40552267027E-5</v>
      </c>
      <c r="W48">
        <v>-7.03371376761E-5</v>
      </c>
      <c r="X48">
        <v>3.9742351546000003E-6</v>
      </c>
      <c r="Y48">
        <v>0</v>
      </c>
    </row>
    <row r="49" spans="6:25">
      <c r="R49">
        <v>48</v>
      </c>
      <c r="S49">
        <v>76000</v>
      </c>
      <c r="T49">
        <v>0</v>
      </c>
      <c r="U49">
        <v>1.064477499E-7</v>
      </c>
      <c r="V49">
        <v>-4.4366421469899998E-5</v>
      </c>
      <c r="W49">
        <v>-2.0575702703999998E-6</v>
      </c>
      <c r="X49">
        <v>6.3281589978999997E-6</v>
      </c>
      <c r="Y49">
        <v>0</v>
      </c>
    </row>
    <row r="50" spans="6:25">
      <c r="R50">
        <v>49</v>
      </c>
      <c r="S50">
        <v>77600</v>
      </c>
      <c r="T50">
        <v>0</v>
      </c>
      <c r="U50">
        <v>-1.59746086E-8</v>
      </c>
      <c r="V50">
        <v>-1.1316449249E-6</v>
      </c>
      <c r="W50">
        <v>4.1367038721999999E-6</v>
      </c>
      <c r="X50">
        <v>1.7759713109999999E-7</v>
      </c>
      <c r="Y50">
        <v>0</v>
      </c>
    </row>
    <row r="51" spans="6:25">
      <c r="R51">
        <v>50</v>
      </c>
      <c r="S51">
        <v>79200</v>
      </c>
      <c r="T51">
        <v>0</v>
      </c>
      <c r="U51">
        <v>2.7479E-11</v>
      </c>
      <c r="V51">
        <v>1.7925026682000001E-6</v>
      </c>
      <c r="W51">
        <v>2.0631416470000001E-7</v>
      </c>
      <c r="X51">
        <v>-3.9176940890000003E-7</v>
      </c>
      <c r="Y51">
        <v>0</v>
      </c>
    </row>
    <row r="52" spans="6:25">
      <c r="R52">
        <v>51</v>
      </c>
      <c r="S52">
        <v>80800</v>
      </c>
      <c r="T52">
        <v>0</v>
      </c>
      <c r="U52">
        <v>8.4721000000000001E-11</v>
      </c>
      <c r="V52">
        <v>3.3391829999999998E-8</v>
      </c>
      <c r="W52">
        <v>-1.7372903910000001E-7</v>
      </c>
      <c r="X52">
        <v>-1.6045397100000002E-8</v>
      </c>
      <c r="Y52">
        <v>0</v>
      </c>
    </row>
    <row r="53" spans="6:25">
      <c r="R53">
        <v>52</v>
      </c>
      <c r="S53">
        <v>82400</v>
      </c>
      <c r="T53">
        <v>0</v>
      </c>
      <c r="U53">
        <v>-4.1282999999999997E-12</v>
      </c>
      <c r="V53">
        <v>-5.0271302399999998E-8</v>
      </c>
      <c r="W53">
        <v>-4.7524520000000003E-9</v>
      </c>
      <c r="X53">
        <v>1.74411901E-8</v>
      </c>
      <c r="Y53">
        <v>0</v>
      </c>
    </row>
    <row r="54" spans="6:25">
      <c r="R54">
        <v>53</v>
      </c>
      <c r="S54">
        <v>84000</v>
      </c>
      <c r="T54">
        <v>0</v>
      </c>
      <c r="U54">
        <v>2.3699999999999999E-14</v>
      </c>
      <c r="V54">
        <v>6.3135029999999999E-10</v>
      </c>
      <c r="W54">
        <v>5.0748138000000002E-9</v>
      </c>
      <c r="X54">
        <v>2.28721E-10</v>
      </c>
      <c r="Y54">
        <v>0</v>
      </c>
    </row>
    <row r="55" spans="6:25">
      <c r="R55">
        <v>54</v>
      </c>
      <c r="S55">
        <v>85600</v>
      </c>
      <c r="T55">
        <v>0</v>
      </c>
      <c r="U55">
        <v>1.4000000000000001E-15</v>
      </c>
      <c r="V55">
        <v>8.9928390000000002E-10</v>
      </c>
      <c r="W55">
        <v>-7.0197300000000006E-11</v>
      </c>
      <c r="X55">
        <v>-5.2493210000000001E-10</v>
      </c>
      <c r="Y55">
        <v>0</v>
      </c>
    </row>
    <row r="56" spans="6:25">
      <c r="R56">
        <v>55</v>
      </c>
      <c r="S56">
        <v>87200</v>
      </c>
      <c r="T56">
        <v>0</v>
      </c>
      <c r="U56">
        <v>0</v>
      </c>
      <c r="V56">
        <v>-4.4976699999999998E-11</v>
      </c>
      <c r="W56">
        <v>-9.0764999999999996E-11</v>
      </c>
      <c r="X56">
        <v>1.5871499999999999E-11</v>
      </c>
      <c r="Y56">
        <v>0</v>
      </c>
    </row>
    <row r="57" spans="6:25">
      <c r="R57">
        <v>56</v>
      </c>
      <c r="S57">
        <v>88800</v>
      </c>
      <c r="T57">
        <v>0</v>
      </c>
      <c r="U57">
        <v>0</v>
      </c>
      <c r="V57">
        <v>-8.5435999999999993E-12</v>
      </c>
      <c r="W57">
        <v>5.0436E-12</v>
      </c>
      <c r="X57">
        <v>9.0894000000000004E-12</v>
      </c>
      <c r="Y57">
        <v>0</v>
      </c>
    </row>
    <row r="58" spans="6:25">
      <c r="R58">
        <v>57</v>
      </c>
      <c r="S58">
        <v>90400</v>
      </c>
      <c r="T58">
        <v>0</v>
      </c>
      <c r="U58">
        <v>0</v>
      </c>
      <c r="V58">
        <v>7.7289999999999997E-13</v>
      </c>
      <c r="W58">
        <v>7.9440000000000003E-13</v>
      </c>
      <c r="X58">
        <v>-6.5770000000000001E-13</v>
      </c>
      <c r="Y58">
        <v>0</v>
      </c>
    </row>
    <row r="59" spans="6:25">
      <c r="R59">
        <v>58</v>
      </c>
      <c r="S59">
        <v>92000</v>
      </c>
      <c r="T59">
        <v>0</v>
      </c>
      <c r="U59">
        <v>0</v>
      </c>
      <c r="V59">
        <v>2.64E-14</v>
      </c>
      <c r="W59">
        <v>-7.7999999999999996E-14</v>
      </c>
      <c r="X59">
        <v>-6.7799999999999999E-14</v>
      </c>
      <c r="Y59">
        <v>0</v>
      </c>
    </row>
    <row r="60" spans="6:25" ht="21">
      <c r="F60" s="22" t="s">
        <v>40</v>
      </c>
      <c r="R60">
        <v>59</v>
      </c>
      <c r="S60">
        <v>93600</v>
      </c>
      <c r="T60">
        <v>0</v>
      </c>
      <c r="U60">
        <v>0</v>
      </c>
      <c r="V60">
        <v>-5E-15</v>
      </c>
      <c r="W60">
        <v>-1.7E-15</v>
      </c>
      <c r="X60">
        <v>8.2000000000000007E-15</v>
      </c>
      <c r="Y60">
        <v>0</v>
      </c>
    </row>
    <row r="61" spans="6:25">
      <c r="R61">
        <v>60</v>
      </c>
      <c r="S61">
        <v>95200</v>
      </c>
      <c r="T61">
        <v>0</v>
      </c>
      <c r="U61">
        <v>0</v>
      </c>
      <c r="V61">
        <v>9.9999999999999998E-17</v>
      </c>
      <c r="W61">
        <v>3.9999999999999999E-16</v>
      </c>
      <c r="X61">
        <v>9.9999999999999998E-17</v>
      </c>
      <c r="Y61">
        <v>0</v>
      </c>
    </row>
    <row r="62" spans="6:25">
      <c r="R62">
        <v>61</v>
      </c>
      <c r="S62">
        <v>96800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</row>
    <row r="63" spans="6:25">
      <c r="R63">
        <v>62</v>
      </c>
      <c r="S63">
        <v>98400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</row>
    <row r="64" spans="6:25">
      <c r="R64">
        <v>63</v>
      </c>
      <c r="S64">
        <v>100000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</row>
    <row r="65" spans="18:25">
      <c r="R65">
        <v>64</v>
      </c>
      <c r="S65">
        <v>101600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</row>
    <row r="85" spans="6:6" ht="21">
      <c r="F85" s="22" t="s">
        <v>41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92D050"/>
  </sheetPr>
  <dimension ref="F1:X94"/>
  <sheetViews>
    <sheetView topLeftCell="C1" zoomScale="85" zoomScaleNormal="85" workbookViewId="0">
      <selection activeCell="D28" sqref="D28"/>
    </sheetView>
  </sheetViews>
  <sheetFormatPr defaultRowHeight="15"/>
  <cols>
    <col min="18" max="18" width="12.140625" bestFit="1" customWidth="1"/>
    <col min="19" max="19" width="9.85546875" bestFit="1" customWidth="1"/>
    <col min="20" max="24" width="12" bestFit="1" customWidth="1"/>
  </cols>
  <sheetData>
    <row r="1" spans="18:24" ht="15.75" thickBot="1">
      <c r="R1" s="18" t="s">
        <v>18</v>
      </c>
      <c r="S1" s="1" t="s">
        <v>10</v>
      </c>
      <c r="T1" s="2" t="s">
        <v>17</v>
      </c>
      <c r="U1" s="2" t="s">
        <v>16</v>
      </c>
      <c r="V1" s="2" t="s">
        <v>15</v>
      </c>
      <c r="W1" s="2" t="s">
        <v>14</v>
      </c>
      <c r="X1" s="2" t="s">
        <v>13</v>
      </c>
    </row>
    <row r="2" spans="18:24">
      <c r="R2">
        <v>141</v>
      </c>
      <c r="S2">
        <v>112400</v>
      </c>
      <c r="T2">
        <v>0</v>
      </c>
      <c r="U2">
        <v>0</v>
      </c>
      <c r="V2">
        <v>0</v>
      </c>
      <c r="W2">
        <v>0</v>
      </c>
      <c r="X2">
        <v>0</v>
      </c>
    </row>
    <row r="3" spans="18:24">
      <c r="R3">
        <v>145</v>
      </c>
      <c r="S3">
        <v>115600</v>
      </c>
      <c r="T3">
        <v>0</v>
      </c>
      <c r="U3">
        <v>0</v>
      </c>
      <c r="V3">
        <v>0</v>
      </c>
      <c r="W3">
        <v>0</v>
      </c>
      <c r="X3">
        <v>0</v>
      </c>
    </row>
    <row r="4" spans="18:24">
      <c r="R4">
        <v>149</v>
      </c>
      <c r="S4">
        <v>118800</v>
      </c>
      <c r="T4">
        <v>0</v>
      </c>
      <c r="U4">
        <v>0</v>
      </c>
      <c r="V4">
        <v>0</v>
      </c>
      <c r="W4">
        <v>0</v>
      </c>
      <c r="X4">
        <v>0</v>
      </c>
    </row>
    <row r="5" spans="18:24">
      <c r="R5">
        <v>153</v>
      </c>
      <c r="S5">
        <v>122000</v>
      </c>
      <c r="T5">
        <v>0</v>
      </c>
      <c r="U5">
        <v>0</v>
      </c>
      <c r="V5">
        <v>0</v>
      </c>
      <c r="W5">
        <v>0</v>
      </c>
      <c r="X5">
        <v>0</v>
      </c>
    </row>
    <row r="6" spans="18:24">
      <c r="R6">
        <v>157</v>
      </c>
      <c r="S6">
        <v>125200</v>
      </c>
      <c r="T6">
        <v>0</v>
      </c>
      <c r="U6">
        <v>0</v>
      </c>
      <c r="V6">
        <v>0</v>
      </c>
      <c r="W6">
        <v>0</v>
      </c>
      <c r="X6">
        <v>0</v>
      </c>
    </row>
    <row r="7" spans="18:24">
      <c r="R7">
        <v>161</v>
      </c>
      <c r="S7">
        <v>128400</v>
      </c>
      <c r="T7">
        <v>0</v>
      </c>
      <c r="U7">
        <v>0</v>
      </c>
      <c r="V7">
        <v>0</v>
      </c>
      <c r="W7">
        <v>0</v>
      </c>
      <c r="X7">
        <v>0</v>
      </c>
    </row>
    <row r="8" spans="18:24">
      <c r="R8">
        <v>165</v>
      </c>
      <c r="S8">
        <v>131600</v>
      </c>
      <c r="T8">
        <v>0</v>
      </c>
      <c r="U8">
        <v>0</v>
      </c>
      <c r="V8">
        <v>0</v>
      </c>
      <c r="W8">
        <v>0</v>
      </c>
      <c r="X8">
        <v>0</v>
      </c>
    </row>
    <row r="9" spans="18:24">
      <c r="R9">
        <v>169</v>
      </c>
      <c r="S9">
        <v>134800</v>
      </c>
      <c r="T9">
        <v>0</v>
      </c>
      <c r="U9">
        <v>0</v>
      </c>
      <c r="V9">
        <v>0</v>
      </c>
      <c r="W9">
        <v>0</v>
      </c>
      <c r="X9">
        <v>0</v>
      </c>
    </row>
    <row r="10" spans="18:24">
      <c r="R10">
        <v>173</v>
      </c>
      <c r="S10">
        <v>138000</v>
      </c>
      <c r="T10">
        <v>0</v>
      </c>
      <c r="U10">
        <v>0</v>
      </c>
      <c r="V10">
        <v>0</v>
      </c>
      <c r="W10">
        <v>0</v>
      </c>
      <c r="X10">
        <v>0</v>
      </c>
    </row>
    <row r="11" spans="18:24">
      <c r="R11">
        <v>177</v>
      </c>
      <c r="S11">
        <v>141200</v>
      </c>
      <c r="T11">
        <v>0</v>
      </c>
      <c r="U11">
        <v>0</v>
      </c>
      <c r="V11">
        <v>0</v>
      </c>
      <c r="W11">
        <v>0</v>
      </c>
      <c r="X11">
        <v>0</v>
      </c>
    </row>
    <row r="12" spans="18:24">
      <c r="R12">
        <v>181</v>
      </c>
      <c r="S12">
        <v>144400</v>
      </c>
      <c r="T12">
        <v>0</v>
      </c>
      <c r="U12">
        <v>0</v>
      </c>
      <c r="V12">
        <v>0</v>
      </c>
      <c r="W12">
        <v>0</v>
      </c>
      <c r="X12">
        <v>0</v>
      </c>
    </row>
    <row r="13" spans="18:24">
      <c r="R13">
        <v>185</v>
      </c>
      <c r="S13">
        <v>147600</v>
      </c>
      <c r="T13">
        <v>0</v>
      </c>
      <c r="U13">
        <v>0</v>
      </c>
      <c r="V13">
        <v>0</v>
      </c>
      <c r="W13">
        <v>0</v>
      </c>
      <c r="X13">
        <v>0</v>
      </c>
    </row>
    <row r="14" spans="18:24">
      <c r="R14">
        <v>189</v>
      </c>
      <c r="S14">
        <v>150800</v>
      </c>
      <c r="T14">
        <v>0</v>
      </c>
      <c r="U14">
        <v>0</v>
      </c>
      <c r="V14">
        <v>0</v>
      </c>
      <c r="W14">
        <v>0</v>
      </c>
      <c r="X14">
        <v>0</v>
      </c>
    </row>
    <row r="15" spans="18:24">
      <c r="R15">
        <v>193</v>
      </c>
      <c r="S15">
        <v>154000</v>
      </c>
      <c r="T15">
        <v>0</v>
      </c>
      <c r="U15">
        <v>0</v>
      </c>
      <c r="V15">
        <v>0</v>
      </c>
      <c r="W15">
        <v>0</v>
      </c>
      <c r="X15">
        <v>0</v>
      </c>
    </row>
    <row r="16" spans="18:24">
      <c r="R16">
        <v>197</v>
      </c>
      <c r="S16">
        <v>157200</v>
      </c>
      <c r="T16">
        <v>0</v>
      </c>
      <c r="U16">
        <v>0</v>
      </c>
      <c r="V16">
        <v>6.5180000000000001E-13</v>
      </c>
      <c r="W16">
        <v>0</v>
      </c>
      <c r="X16">
        <v>0</v>
      </c>
    </row>
    <row r="17" spans="6:24">
      <c r="R17">
        <v>201</v>
      </c>
      <c r="S17">
        <v>160400</v>
      </c>
      <c r="T17">
        <v>0</v>
      </c>
      <c r="U17">
        <v>8.7000000000000002E-15</v>
      </c>
      <c r="V17">
        <v>1.1926124632E-6</v>
      </c>
      <c r="W17">
        <v>1.8129000000000001E-11</v>
      </c>
      <c r="X17">
        <v>2.9999999999999999E-16</v>
      </c>
    </row>
    <row r="18" spans="6:24">
      <c r="R18">
        <v>205</v>
      </c>
      <c r="S18">
        <v>163600</v>
      </c>
      <c r="T18">
        <v>0</v>
      </c>
      <c r="U18">
        <v>1.40726279E-8</v>
      </c>
      <c r="V18">
        <v>1.11259947078835E-2</v>
      </c>
      <c r="W18">
        <v>2.3676509062999998E-6</v>
      </c>
      <c r="X18">
        <v>4.0744000000000002E-11</v>
      </c>
    </row>
    <row r="19" spans="6:24">
      <c r="R19">
        <v>209</v>
      </c>
      <c r="S19">
        <v>166800</v>
      </c>
      <c r="T19">
        <v>0</v>
      </c>
      <c r="U19">
        <v>1.5134003495729999E-3</v>
      </c>
      <c r="V19">
        <v>4.8641690391378903E-2</v>
      </c>
      <c r="W19">
        <v>1.4632404431405999E-3</v>
      </c>
      <c r="X19">
        <v>1.010037015E-7</v>
      </c>
    </row>
    <row r="20" spans="6:24">
      <c r="R20">
        <v>213</v>
      </c>
      <c r="S20">
        <v>170000</v>
      </c>
      <c r="T20">
        <v>0</v>
      </c>
      <c r="U20">
        <v>1.6720231553321901E-2</v>
      </c>
      <c r="V20">
        <v>0.110866801589838</v>
      </c>
      <c r="W20">
        <v>1.6523376188784002E-2</v>
      </c>
      <c r="X20">
        <v>3.5310039966999998E-5</v>
      </c>
    </row>
    <row r="21" spans="6:24">
      <c r="R21">
        <v>217</v>
      </c>
      <c r="S21">
        <v>173200</v>
      </c>
      <c r="T21">
        <v>3.0437696689616998E-3</v>
      </c>
      <c r="U21">
        <v>4.7193442093002101E-2</v>
      </c>
      <c r="V21">
        <v>0.19535630476941099</v>
      </c>
      <c r="W21">
        <v>4.6801205624367397E-2</v>
      </c>
      <c r="X21">
        <v>2.8132972759253999E-3</v>
      </c>
    </row>
    <row r="22" spans="6:24">
      <c r="R22">
        <v>221</v>
      </c>
      <c r="S22">
        <v>176400</v>
      </c>
      <c r="T22">
        <v>1.5454492130304301E-2</v>
      </c>
      <c r="U22">
        <v>9.2281751073193197E-2</v>
      </c>
      <c r="V22">
        <v>0.299297059041019</v>
      </c>
      <c r="W22">
        <v>9.1711344489424806E-2</v>
      </c>
      <c r="X22">
        <v>1.51095112239285E-2</v>
      </c>
    </row>
    <row r="23" spans="6:24">
      <c r="R23">
        <v>225</v>
      </c>
      <c r="S23">
        <v>179600</v>
      </c>
      <c r="T23">
        <v>3.73469125819786E-2</v>
      </c>
      <c r="U23">
        <v>0.15100084607744299</v>
      </c>
      <c r="V23">
        <v>0.419589766408411</v>
      </c>
      <c r="W23">
        <v>0.150248900691969</v>
      </c>
      <c r="X23">
        <v>3.6763778063844697E-2</v>
      </c>
    </row>
    <row r="24" spans="6:24">
      <c r="R24">
        <v>229</v>
      </c>
      <c r="S24">
        <v>182800</v>
      </c>
      <c r="T24">
        <v>6.8510195699941906E-2</v>
      </c>
      <c r="U24">
        <v>0.22218473350684201</v>
      </c>
      <c r="V24">
        <v>0.552948484527227</v>
      </c>
      <c r="W24">
        <v>0.22125911618954</v>
      </c>
      <c r="X24">
        <v>6.7688787792843999E-2</v>
      </c>
    </row>
    <row r="25" spans="6:24">
      <c r="R25">
        <v>233</v>
      </c>
      <c r="S25">
        <v>186000</v>
      </c>
      <c r="T25">
        <v>0.108644222813985</v>
      </c>
      <c r="U25">
        <v>0.30451291939312403</v>
      </c>
      <c r="V25">
        <v>0.69599737785868998</v>
      </c>
      <c r="W25">
        <v>0.30342892255436099</v>
      </c>
      <c r="X25">
        <v>0.107581515957221</v>
      </c>
    </row>
    <row r="26" spans="6:24">
      <c r="R26">
        <v>237</v>
      </c>
      <c r="S26">
        <v>189200</v>
      </c>
      <c r="T26">
        <v>0.15736248220296001</v>
      </c>
      <c r="U26">
        <v>0.39653803156848599</v>
      </c>
      <c r="V26">
        <v>0.84536202417121697</v>
      </c>
      <c r="W26">
        <v>0.39531785304771899</v>
      </c>
      <c r="X26">
        <v>0.15606501067166101</v>
      </c>
    </row>
    <row r="27" spans="6:24">
      <c r="R27">
        <v>241</v>
      </c>
      <c r="S27">
        <v>192400</v>
      </c>
      <c r="T27">
        <v>0.21419579140039199</v>
      </c>
      <c r="U27">
        <v>0.49671452262990201</v>
      </c>
      <c r="V27">
        <v>0.99775265185626905</v>
      </c>
      <c r="W27">
        <v>0.49538633466329102</v>
      </c>
      <c r="X27">
        <v>0.21267837462787401</v>
      </c>
    </row>
    <row r="28" spans="6:24">
      <c r="R28">
        <v>245</v>
      </c>
      <c r="S28">
        <v>195600</v>
      </c>
      <c r="T28">
        <v>0.278596815663193</v>
      </c>
      <c r="U28">
        <v>0.60342779424878701</v>
      </c>
      <c r="V28">
        <v>1.1500372877248699</v>
      </c>
      <c r="W28">
        <v>0.60202461762214998</v>
      </c>
      <c r="X28">
        <v>0.27688248139538102</v>
      </c>
    </row>
    <row r="29" spans="6:24" ht="21">
      <c r="F29" s="22" t="s">
        <v>39</v>
      </c>
      <c r="R29">
        <v>249</v>
      </c>
      <c r="S29">
        <v>198800</v>
      </c>
      <c r="T29">
        <v>0.34994533908796799</v>
      </c>
      <c r="U29">
        <v>0.71502310502375899</v>
      </c>
      <c r="V29">
        <v>1.2993034236547401</v>
      </c>
      <c r="W29">
        <v>0.713581538525216</v>
      </c>
      <c r="X29">
        <v>0.34806473188068499</v>
      </c>
    </row>
    <row r="30" spans="6:24">
      <c r="R30">
        <v>253</v>
      </c>
      <c r="S30">
        <v>202000</v>
      </c>
      <c r="T30">
        <v>0.42755423761186701</v>
      </c>
      <c r="U30">
        <v>0.82983367211009895</v>
      </c>
      <c r="V30">
        <v>1.4429074227412</v>
      </c>
      <c r="W30">
        <v>0.82839253116053602</v>
      </c>
      <c r="X30">
        <v>0.425544853274268</v>
      </c>
    </row>
    <row r="31" spans="6:24">
      <c r="R31">
        <v>257</v>
      </c>
      <c r="S31">
        <v>205200</v>
      </c>
      <c r="T31">
        <v>0.51067609637461697</v>
      </c>
      <c r="U31">
        <v>0.946207437449331</v>
      </c>
      <c r="V31">
        <v>1.5785114521835</v>
      </c>
      <c r="W31">
        <v>0.94480635672274205</v>
      </c>
      <c r="X31">
        <v>0.50858131214312297</v>
      </c>
    </row>
    <row r="32" spans="6:24">
      <c r="R32">
        <v>261</v>
      </c>
      <c r="S32">
        <v>208400</v>
      </c>
      <c r="T32">
        <v>0.59851040771326902</v>
      </c>
      <c r="U32">
        <v>1.0625320396728799</v>
      </c>
      <c r="V32">
        <v>1.70410822873253</v>
      </c>
      <c r="W32">
        <v>1.0612100929813999</v>
      </c>
      <c r="X32">
        <v>0.59637833831187304</v>
      </c>
    </row>
    <row r="33" spans="18:24">
      <c r="R33">
        <v>265</v>
      </c>
      <c r="S33">
        <v>211600</v>
      </c>
      <c r="T33">
        <v>0.69021128046953395</v>
      </c>
      <c r="U33">
        <v>1.17725760963562</v>
      </c>
      <c r="V33">
        <v>1.8180342782721901</v>
      </c>
      <c r="W33">
        <v>1.1760519967399099</v>
      </c>
      <c r="X33">
        <v>0.68809348973231099</v>
      </c>
    </row>
    <row r="34" spans="18:24">
      <c r="R34">
        <v>269</v>
      </c>
      <c r="S34">
        <v>214800</v>
      </c>
      <c r="T34">
        <v>0.78489558636474999</v>
      </c>
      <c r="U34">
        <v>1.28891708808011</v>
      </c>
      <c r="V34">
        <v>1.91897273625327</v>
      </c>
      <c r="W34">
        <v>1.2878619327041501</v>
      </c>
      <c r="X34">
        <v>0.78284568858897496</v>
      </c>
    </row>
    <row r="35" spans="18:24">
      <c r="R35">
        <v>273</v>
      </c>
      <c r="S35">
        <v>218000</v>
      </c>
      <c r="T35">
        <v>0.881651464989199</v>
      </c>
      <c r="U35">
        <v>1.3961438453417101</v>
      </c>
      <c r="V35">
        <v>2.0059469488495099</v>
      </c>
      <c r="W35">
        <v>1.3952691418871901</v>
      </c>
      <c r="X35">
        <v>0.87972365344977299</v>
      </c>
    </row>
    <row r="36" spans="18:24">
      <c r="R36">
        <v>277</v>
      </c>
      <c r="S36">
        <v>221200</v>
      </c>
      <c r="T36">
        <v>0.97954710549800705</v>
      </c>
      <c r="U36">
        <v>1.49768646273916</v>
      </c>
      <c r="V36">
        <v>2.0783062797588099</v>
      </c>
      <c r="W36">
        <v>1.49701720140724</v>
      </c>
      <c r="X36">
        <v>0.97779464785412495</v>
      </c>
    </row>
    <row r="37" spans="18:24">
      <c r="R37">
        <v>281</v>
      </c>
      <c r="S37">
        <v>224400</v>
      </c>
      <c r="T37">
        <v>1.07763972044159</v>
      </c>
      <c r="U37">
        <v>1.59242061114706</v>
      </c>
      <c r="V37">
        <v>2.1357055922899999</v>
      </c>
      <c r="W37">
        <v>1.59197610278927</v>
      </c>
      <c r="X37">
        <v>1.0761134620192301</v>
      </c>
    </row>
    <row r="38" spans="18:24">
      <c r="R38">
        <v>285</v>
      </c>
      <c r="S38">
        <v>227600</v>
      </c>
      <c r="T38">
        <v>1.1749846253080201</v>
      </c>
      <c r="U38">
        <v>1.67935803237959</v>
      </c>
      <c r="V38">
        <v>2.1780798554868599</v>
      </c>
      <c r="W38">
        <v>1.679151445812</v>
      </c>
      <c r="X38">
        <v>1.17373154140109</v>
      </c>
    </row>
    <row r="39" spans="18:24">
      <c r="R39">
        <v>289</v>
      </c>
      <c r="S39">
        <v>230800</v>
      </c>
      <c r="T39">
        <v>1.2706443363365401</v>
      </c>
      <c r="U39">
        <v>1.75765269199496</v>
      </c>
      <c r="V39">
        <v>2.2056156839962102</v>
      </c>
      <c r="W39">
        <v>1.75769080805525</v>
      </c>
      <c r="X39">
        <v>1.2697061737167801</v>
      </c>
    </row>
    <row r="40" spans="18:24">
      <c r="R40">
        <v>293</v>
      </c>
      <c r="S40">
        <v>234000</v>
      </c>
      <c r="T40">
        <v>1.3636975989857001</v>
      </c>
      <c r="U40">
        <v>1.8266042269254601</v>
      </c>
      <c r="V40">
        <v>2.2188803008929501</v>
      </c>
      <c r="W40">
        <v>1.82688740369414</v>
      </c>
      <c r="X40">
        <v>1.3631096447572399</v>
      </c>
    </row>
    <row r="41" spans="18:24">
      <c r="R41">
        <v>297</v>
      </c>
      <c r="S41">
        <v>237200</v>
      </c>
      <c r="T41">
        <v>1.4532482601072401</v>
      </c>
      <c r="U41">
        <v>1.8856588573067401</v>
      </c>
      <c r="V41">
        <v>2.21799357410042</v>
      </c>
      <c r="W41">
        <v>1.8861811617124</v>
      </c>
      <c r="X41">
        <v>1.4530382729270099</v>
      </c>
    </row>
    <row r="42" spans="18:24">
      <c r="R42">
        <v>301</v>
      </c>
      <c r="S42">
        <v>240400</v>
      </c>
      <c r="T42">
        <v>1.5384338983819399</v>
      </c>
      <c r="U42">
        <v>1.9344079687467499</v>
      </c>
      <c r="V42">
        <v>2.20416822540682</v>
      </c>
      <c r="W42">
        <v>1.9351587291079599</v>
      </c>
      <c r="X42">
        <v>1.5386212329289399</v>
      </c>
    </row>
    <row r="43" spans="18:24">
      <c r="R43">
        <v>305</v>
      </c>
      <c r="S43">
        <v>243600</v>
      </c>
      <c r="T43">
        <v>1.61843412990196</v>
      </c>
      <c r="U43">
        <v>1.9725845992701401</v>
      </c>
      <c r="V43">
        <v>2.1781263255004202</v>
      </c>
      <c r="W43">
        <v>1.9735457458427099</v>
      </c>
      <c r="X43">
        <v>1.6190290799848299</v>
      </c>
    </row>
    <row r="44" spans="18:24">
      <c r="R44">
        <v>309</v>
      </c>
      <c r="S44">
        <v>246800</v>
      </c>
      <c r="T44">
        <v>1.6924785089124701</v>
      </c>
      <c r="U44">
        <v>2.0000581071836701</v>
      </c>
      <c r="V44">
        <v>2.1408418291504598</v>
      </c>
      <c r="W44">
        <v>2.0012488751967101</v>
      </c>
      <c r="X44">
        <v>1.69348190499374</v>
      </c>
    </row>
    <row r="45" spans="18:24">
      <c r="R45">
        <v>313</v>
      </c>
      <c r="S45">
        <v>250000</v>
      </c>
      <c r="T45">
        <v>1.7598539476242201</v>
      </c>
      <c r="U45">
        <v>2.0168286276651002</v>
      </c>
      <c r="V45">
        <v>2.09341725804624</v>
      </c>
      <c r="W45">
        <v>2.0180692730230501</v>
      </c>
      <c r="X45">
        <v>1.76125700205197</v>
      </c>
    </row>
    <row r="46" spans="18:24">
      <c r="R46">
        <v>317</v>
      </c>
      <c r="S46">
        <v>253200</v>
      </c>
      <c r="T46">
        <v>1.81991158364019</v>
      </c>
      <c r="U46">
        <v>2.02302501566168</v>
      </c>
      <c r="V46">
        <v>2.03682498746547</v>
      </c>
      <c r="W46">
        <v>2.0244260937781702</v>
      </c>
      <c r="X46">
        <v>1.82169377455191</v>
      </c>
    </row>
    <row r="47" spans="18:24">
      <c r="R47">
        <v>321</v>
      </c>
      <c r="S47">
        <v>256400</v>
      </c>
      <c r="T47">
        <v>1.87207302885948</v>
      </c>
      <c r="U47">
        <v>2.01883464897355</v>
      </c>
      <c r="V47">
        <v>1.97223805592159</v>
      </c>
      <c r="W47">
        <v>2.0203662760864001</v>
      </c>
      <c r="X47">
        <v>1.87422780566656</v>
      </c>
    </row>
    <row r="48" spans="18:24">
      <c r="R48">
        <v>325</v>
      </c>
      <c r="S48">
        <v>259600</v>
      </c>
      <c r="T48">
        <v>1.9158359396778899</v>
      </c>
      <c r="U48">
        <v>2.0046270447864001</v>
      </c>
      <c r="V48">
        <v>1.9007434741481899</v>
      </c>
      <c r="W48">
        <v>2.0062495585289501</v>
      </c>
      <c r="X48">
        <v>1.9183099398944301</v>
      </c>
    </row>
    <row r="49" spans="6:24">
      <c r="R49">
        <v>329</v>
      </c>
      <c r="S49">
        <v>262800</v>
      </c>
      <c r="T49">
        <v>1.9507788548410601</v>
      </c>
      <c r="U49">
        <v>1.9808822584891399</v>
      </c>
      <c r="V49">
        <v>1.82343102971614</v>
      </c>
      <c r="W49">
        <v>1.9825361127784999</v>
      </c>
      <c r="X49">
        <v>1.9534494341980499</v>
      </c>
    </row>
    <row r="50" spans="6:24">
      <c r="R50">
        <v>333</v>
      </c>
      <c r="S50">
        <v>266000</v>
      </c>
      <c r="T50">
        <v>1.97656525435901</v>
      </c>
      <c r="U50">
        <v>1.9479975676653201</v>
      </c>
      <c r="V50">
        <v>1.7413583005128801</v>
      </c>
      <c r="W50">
        <v>1.9496539255547001</v>
      </c>
      <c r="X50">
        <v>1.97954805697688</v>
      </c>
    </row>
    <row r="51" spans="6:24">
      <c r="R51">
        <v>337</v>
      </c>
      <c r="S51">
        <v>269200</v>
      </c>
      <c r="T51">
        <v>1.9929468003922299</v>
      </c>
      <c r="U51">
        <v>1.9066071506094999</v>
      </c>
      <c r="V51">
        <v>1.6555408325874099</v>
      </c>
      <c r="W51">
        <v>1.9082383457877199</v>
      </c>
      <c r="X51">
        <v>1.9960548235618201</v>
      </c>
    </row>
    <row r="52" spans="6:24">
      <c r="R52">
        <v>341</v>
      </c>
      <c r="S52">
        <v>272400</v>
      </c>
      <c r="T52">
        <v>1.99976572889765</v>
      </c>
      <c r="U52">
        <v>1.85733182859198</v>
      </c>
      <c r="V52">
        <v>1.5669428853860301</v>
      </c>
      <c r="W52">
        <v>1.85890670471399</v>
      </c>
      <c r="X52">
        <v>2.0029594182874799</v>
      </c>
    </row>
    <row r="53" spans="6:24">
      <c r="R53">
        <v>345</v>
      </c>
      <c r="S53">
        <v>275600</v>
      </c>
      <c r="T53">
        <v>1.9969563690013701</v>
      </c>
      <c r="U53">
        <v>1.8008507103103</v>
      </c>
      <c r="V53">
        <v>1.47647046475414</v>
      </c>
      <c r="W53">
        <v>1.80234292499474</v>
      </c>
      <c r="X53">
        <v>2.0002379720344901</v>
      </c>
    </row>
    <row r="54" spans="6:24">
      <c r="R54">
        <v>349</v>
      </c>
      <c r="S54">
        <v>278800</v>
      </c>
      <c r="T54">
        <v>1.98454577546555</v>
      </c>
      <c r="U54">
        <v>1.7378798151852499</v>
      </c>
      <c r="V54">
        <v>1.3849663731489199</v>
      </c>
      <c r="W54">
        <v>1.7392658509885399</v>
      </c>
      <c r="X54">
        <v>1.98779782738792</v>
      </c>
    </row>
    <row r="55" spans="6:24">
      <c r="R55">
        <v>353</v>
      </c>
      <c r="S55">
        <v>282000</v>
      </c>
      <c r="T55">
        <v>1.96265346815788</v>
      </c>
      <c r="U55">
        <v>1.66916206598966</v>
      </c>
      <c r="V55">
        <v>1.2932070424403601</v>
      </c>
      <c r="W55">
        <v>1.67042200439218</v>
      </c>
      <c r="X55">
        <v>1.96582460225425</v>
      </c>
    </row>
    <row r="56" spans="6:24">
      <c r="R56">
        <v>357</v>
      </c>
      <c r="S56">
        <v>285200</v>
      </c>
      <c r="T56">
        <v>1.93149028103262</v>
      </c>
      <c r="U56">
        <v>1.59545793997713</v>
      </c>
      <c r="V56">
        <v>1.20190091811832</v>
      </c>
      <c r="W56">
        <v>1.5965757290845599</v>
      </c>
      <c r="X56">
        <v>1.9345197977461499</v>
      </c>
    </row>
    <row r="57" spans="6:24">
      <c r="R57">
        <v>361</v>
      </c>
      <c r="S57">
        <v>288400</v>
      </c>
      <c r="T57">
        <v>1.89135633170745</v>
      </c>
      <c r="U57">
        <v>1.5175367334194001</v>
      </c>
      <c r="V57">
        <v>1.1116881691409699</v>
      </c>
      <c r="W57">
        <v>1.51850037586884</v>
      </c>
      <c r="X57">
        <v>1.8941878108183601</v>
      </c>
    </row>
    <row r="58" spans="6:24">
      <c r="R58">
        <v>365</v>
      </c>
      <c r="S58">
        <v>291600</v>
      </c>
      <c r="T58">
        <v>1.8426381311900399</v>
      </c>
      <c r="U58">
        <v>1.43616851562457</v>
      </c>
      <c r="V58">
        <v>1.0231415082528199</v>
      </c>
      <c r="W58">
        <v>1.4369701400925099</v>
      </c>
      <c r="X58">
        <v>1.84522052763418</v>
      </c>
    </row>
    <row r="59" spans="6:24">
      <c r="R59">
        <v>369</v>
      </c>
      <c r="S59">
        <v>294800</v>
      </c>
      <c r="T59">
        <v>1.78580486158856</v>
      </c>
      <c r="U59">
        <v>1.35211680622582</v>
      </c>
      <c r="V59">
        <v>0.93676792186030899</v>
      </c>
      <c r="W59">
        <v>1.3527526299950701</v>
      </c>
      <c r="X59">
        <v>1.7880937986645</v>
      </c>
    </row>
    <row r="60" spans="6:24" ht="21">
      <c r="F60" s="22" t="s">
        <v>40</v>
      </c>
      <c r="R60">
        <v>373</v>
      </c>
      <c r="S60">
        <v>298000</v>
      </c>
      <c r="T60">
        <v>1.7214038576535899</v>
      </c>
      <c r="U60">
        <v>1.2661319926899399</v>
      </c>
      <c r="V60">
        <v>0.85301112524230704</v>
      </c>
      <c r="W60">
        <v>1.2666021831888801</v>
      </c>
      <c r="X60">
        <v>1.72336272933117</v>
      </c>
    </row>
    <row r="61" spans="6:24">
      <c r="R61">
        <v>377</v>
      </c>
      <c r="S61">
        <v>301200</v>
      </c>
      <c r="T61">
        <v>1.6500553356659799</v>
      </c>
      <c r="U61">
        <v>1.1789454907733501</v>
      </c>
      <c r="V61">
        <v>0.77225457696274202</v>
      </c>
      <c r="W61">
        <v>1.17925393597557</v>
      </c>
      <c r="X61">
        <v>1.6516562118874001</v>
      </c>
    </row>
    <row r="62" spans="6:24">
      <c r="R62">
        <v>381</v>
      </c>
      <c r="S62">
        <v>304400</v>
      </c>
      <c r="T62">
        <v>1.57244642043409</v>
      </c>
      <c r="U62">
        <v>1.0912646383845099</v>
      </c>
      <c r="V62">
        <v>0.69482490500100702</v>
      </c>
      <c r="W62">
        <v>1.09141863754462</v>
      </c>
      <c r="X62">
        <v>1.5736707005639801</v>
      </c>
    </row>
    <row r="63" spans="6:24">
      <c r="R63">
        <v>385</v>
      </c>
      <c r="S63">
        <v>307600</v>
      </c>
      <c r="T63">
        <v>1.48932452792305</v>
      </c>
      <c r="U63">
        <v>1.00376830294834</v>
      </c>
      <c r="V63">
        <v>0.62099561566202</v>
      </c>
      <c r="W63">
        <v>1.00377819030033</v>
      </c>
      <c r="X63">
        <v>1.4901633291638099</v>
      </c>
    </row>
    <row r="64" spans="6:24">
      <c r="R64">
        <v>389</v>
      </c>
      <c r="S64">
        <v>310800</v>
      </c>
      <c r="T64">
        <v>1.4014901672447799</v>
      </c>
      <c r="U64">
        <v>0.91710317383773998</v>
      </c>
      <c r="V64">
        <v>0.55099097426365495</v>
      </c>
      <c r="W64">
        <v>0.91698188861827901</v>
      </c>
      <c r="X64">
        <v>1.40194443443892</v>
      </c>
    </row>
    <row r="65" spans="18:24">
      <c r="R65">
        <v>393</v>
      </c>
      <c r="S65">
        <v>314000</v>
      </c>
      <c r="T65">
        <v>1.3097892313289701</v>
      </c>
      <c r="U65">
        <v>0.83188070463438402</v>
      </c>
      <c r="V65">
        <v>0.48498996355733298</v>
      </c>
      <c r="W65">
        <v>0.83164332114036599</v>
      </c>
      <c r="X65">
        <v>1.30986956359547</v>
      </c>
    </row>
    <row r="66" spans="18:24">
      <c r="R66">
        <v>397</v>
      </c>
      <c r="S66">
        <v>317200</v>
      </c>
      <c r="T66">
        <v>1.2151048505197699</v>
      </c>
      <c r="U66">
        <v>0.74867466477718103</v>
      </c>
      <c r="V66">
        <v>0.423130241565155</v>
      </c>
      <c r="W66">
        <v>0.74833789615656598</v>
      </c>
      <c r="X66">
        <v>1.21483104848693</v>
      </c>
    </row>
    <row r="67" spans="18:24">
      <c r="R67">
        <v>401</v>
      </c>
      <c r="S67">
        <v>320400</v>
      </c>
      <c r="T67">
        <v>1.1183488875523999</v>
      </c>
      <c r="U67">
        <v>0.66801925640922299</v>
      </c>
      <c r="V67">
        <v>0.365512034859105</v>
      </c>
      <c r="W67">
        <v>0.66760094555423399</v>
      </c>
      <c r="X67">
        <v>1.11774923332677</v>
      </c>
    </row>
    <row r="68" spans="18:24">
      <c r="R68">
        <v>405</v>
      </c>
      <c r="S68">
        <v>323600</v>
      </c>
      <c r="T68">
        <v>1.02045315581733</v>
      </c>
      <c r="U68">
        <v>0.59040774979035604</v>
      </c>
      <c r="V68">
        <v>0.31220191618735199</v>
      </c>
      <c r="W68">
        <v>0.58992636009306099</v>
      </c>
      <c r="X68">
        <v>1.0195634459691201</v>
      </c>
    </row>
    <row r="69" spans="18:24">
      <c r="R69">
        <v>409</v>
      </c>
      <c r="S69">
        <v>326800</v>
      </c>
      <c r="T69">
        <v>0.92236044548484797</v>
      </c>
      <c r="U69">
        <v>0.51629158934693098</v>
      </c>
      <c r="V69">
        <v>0.26323642675414899</v>
      </c>
      <c r="W69">
        <v>0.51576570723122594</v>
      </c>
      <c r="X69">
        <v>0.92122280498107501</v>
      </c>
    </row>
    <row r="70" spans="18:24">
      <c r="R70">
        <v>413</v>
      </c>
      <c r="S70">
        <v>330000</v>
      </c>
      <c r="T70">
        <v>0.82501544391335002</v>
      </c>
      <c r="U70">
        <v>0.446079922128436</v>
      </c>
      <c r="V70">
        <v>0.218625513414658</v>
      </c>
      <c r="W70">
        <v>0.4455277822323</v>
      </c>
      <c r="X70">
        <v>0.82367695584839395</v>
      </c>
    </row>
    <row r="71" spans="18:24">
      <c r="R71">
        <v>417</v>
      </c>
      <c r="S71">
        <v>333200</v>
      </c>
      <c r="T71">
        <v>0.72935563778274204</v>
      </c>
      <c r="U71">
        <v>0.38013950098328603</v>
      </c>
      <c r="V71">
        <v>0.17835575961974601</v>
      </c>
      <c r="W71">
        <v>0.37957854367239102</v>
      </c>
      <c r="X71">
        <v>0.72786682971531202</v>
      </c>
    </row>
    <row r="72" spans="18:24">
      <c r="R72">
        <v>421</v>
      </c>
      <c r="S72">
        <v>336400</v>
      </c>
      <c r="T72">
        <v>0.63630228457054505</v>
      </c>
      <c r="U72">
        <v>0.31879491601102</v>
      </c>
      <c r="V72">
        <v>0.14239339622796199</v>
      </c>
      <c r="W72">
        <v>0.31824138559943599</v>
      </c>
      <c r="X72">
        <v>0.634715517071887</v>
      </c>
    </row>
    <row r="73" spans="18:24">
      <c r="R73">
        <v>425</v>
      </c>
      <c r="S73">
        <v>339600</v>
      </c>
      <c r="T73">
        <v>0.54675154032042494</v>
      </c>
      <c r="U73">
        <v>0.26232910966365203</v>
      </c>
      <c r="V73">
        <v>0.11068708439687799</v>
      </c>
      <c r="W73">
        <v>0.26179770033690503</v>
      </c>
      <c r="X73">
        <v>0.54511934679972895</v>
      </c>
    </row>
    <row r="74" spans="18:24">
      <c r="R74">
        <v>429</v>
      </c>
      <c r="S74">
        <v>342800</v>
      </c>
      <c r="T74">
        <v>0.461565829147985</v>
      </c>
      <c r="U74">
        <v>0.21098413313398201</v>
      </c>
      <c r="V74">
        <v>8.3170467781376503E-2</v>
      </c>
      <c r="W74">
        <v>0.21048768814854901</v>
      </c>
      <c r="X74">
        <v>0.459939258011134</v>
      </c>
    </row>
    <row r="75" spans="18:24">
      <c r="R75">
        <v>433</v>
      </c>
      <c r="S75">
        <v>346000</v>
      </c>
      <c r="T75">
        <v>0.38156553760048101</v>
      </c>
      <c r="U75">
        <v>0.164962104274434</v>
      </c>
      <c r="V75">
        <v>5.97644953983495E-2</v>
      </c>
      <c r="W75">
        <v>0.164511372577027</v>
      </c>
      <c r="X75">
        <v>0.37999254822611001</v>
      </c>
    </row>
    <row r="76" spans="18:24">
      <c r="R76">
        <v>437</v>
      </c>
      <c r="S76">
        <v>349200</v>
      </c>
      <c r="T76">
        <v>0.307521113858722</v>
      </c>
      <c r="U76">
        <v>0.124426330139876</v>
      </c>
      <c r="V76">
        <v>4.0379519646821002E-2</v>
      </c>
      <c r="W76">
        <v>0.12402978313695499</v>
      </c>
      <c r="X76">
        <v>0.30604507669562903</v>
      </c>
    </row>
    <row r="77" spans="18:24">
      <c r="R77">
        <v>441</v>
      </c>
      <c r="S77">
        <v>352400</v>
      </c>
      <c r="T77">
        <v>0.240145647870766</v>
      </c>
      <c r="U77">
        <v>8.9502560257090594E-2</v>
      </c>
      <c r="V77">
        <v>2.4917158221074799E-2</v>
      </c>
      <c r="W77">
        <v>8.9166270148422502E-2</v>
      </c>
      <c r="X77">
        <v>0.238803996178442</v>
      </c>
    </row>
    <row r="78" spans="18:24">
      <c r="R78">
        <v>445</v>
      </c>
      <c r="S78">
        <v>355600</v>
      </c>
      <c r="T78">
        <v>0.18008800387526</v>
      </c>
      <c r="U78">
        <v>6.0280339831777802E-2</v>
      </c>
      <c r="V78">
        <v>1.3272347760226099E-2</v>
      </c>
      <c r="W78">
        <v>6.0007918650559898E-2</v>
      </c>
      <c r="X78">
        <v>0.178911080302769</v>
      </c>
    </row>
    <row r="79" spans="18:24">
      <c r="R79">
        <v>449</v>
      </c>
      <c r="S79">
        <v>358800</v>
      </c>
      <c r="T79">
        <v>0.12792657145269601</v>
      </c>
      <c r="U79">
        <v>3.68144364043776E-2</v>
      </c>
      <c r="V79">
        <v>5.3297535184158003E-3</v>
      </c>
      <c r="W79">
        <v>3.6607030486322301E-2</v>
      </c>
      <c r="X79">
        <v>0.12693670695229001</v>
      </c>
    </row>
    <row r="80" spans="18:24">
      <c r="R80">
        <v>453</v>
      </c>
      <c r="S80">
        <v>362000</v>
      </c>
      <c r="T80">
        <v>8.4163695285740595E-2</v>
      </c>
      <c r="U80">
        <v>1.9126266317231799E-2</v>
      </c>
      <c r="V80">
        <v>1.0130126925499E-3</v>
      </c>
      <c r="W80">
        <v>1.89829939535438E-2</v>
      </c>
      <c r="X80">
        <v>8.3374549962836303E-2</v>
      </c>
    </row>
    <row r="81" spans="6:24">
      <c r="R81">
        <v>457</v>
      </c>
      <c r="S81">
        <v>365200</v>
      </c>
      <c r="T81">
        <v>4.9220837274250598E-2</v>
      </c>
      <c r="U81">
        <v>7.2054911755854998E-3</v>
      </c>
      <c r="V81">
        <v>1.5725901353800001E-5</v>
      </c>
      <c r="W81">
        <v>7.1173172822794999E-3</v>
      </c>
      <c r="X81">
        <v>4.8636992907639502E-2</v>
      </c>
    </row>
    <row r="82" spans="6:24">
      <c r="R82">
        <v>461</v>
      </c>
      <c r="S82">
        <v>368400</v>
      </c>
      <c r="T82">
        <v>2.3434517596671402E-2</v>
      </c>
      <c r="U82">
        <v>1.0291451766725999E-3</v>
      </c>
      <c r="V82">
        <v>5.8619606399999998E-8</v>
      </c>
      <c r="W82">
        <v>1.0404272774355999E-3</v>
      </c>
      <c r="X82">
        <v>2.3052369774806299E-2</v>
      </c>
    </row>
    <row r="83" spans="6:24">
      <c r="R83">
        <v>465</v>
      </c>
      <c r="S83">
        <v>371600</v>
      </c>
      <c r="T83">
        <v>7.0530738085792999E-3</v>
      </c>
      <c r="U83">
        <v>4.8226168618999999E-6</v>
      </c>
      <c r="V83">
        <v>5.0077999999999999E-11</v>
      </c>
      <c r="W83">
        <v>4.1360254470000001E-7</v>
      </c>
      <c r="X83">
        <v>6.8519333603002004E-3</v>
      </c>
    </row>
    <row r="84" spans="6:24">
      <c r="R84">
        <v>469</v>
      </c>
      <c r="S84">
        <v>374800</v>
      </c>
      <c r="T84">
        <v>2.342691904209E-4</v>
      </c>
      <c r="U84">
        <v>5.3307089999999998E-10</v>
      </c>
      <c r="V84">
        <v>1.2E-15</v>
      </c>
      <c r="W84">
        <v>1.632387E-10</v>
      </c>
      <c r="X84">
        <v>1.5058005481069999E-4</v>
      </c>
    </row>
    <row r="85" spans="6:24" ht="21">
      <c r="F85" s="22" t="s">
        <v>41</v>
      </c>
      <c r="R85">
        <v>473</v>
      </c>
      <c r="S85">
        <v>378000</v>
      </c>
      <c r="T85">
        <v>0</v>
      </c>
      <c r="U85">
        <v>0</v>
      </c>
      <c r="V85">
        <v>0</v>
      </c>
      <c r="W85">
        <v>1.1E-14</v>
      </c>
      <c r="X85">
        <v>2.7260730000000002E-10</v>
      </c>
    </row>
    <row r="86" spans="6:24">
      <c r="R86">
        <v>477</v>
      </c>
      <c r="S86">
        <v>381200</v>
      </c>
      <c r="T86">
        <v>0</v>
      </c>
      <c r="U86">
        <v>0</v>
      </c>
      <c r="V86">
        <v>0</v>
      </c>
      <c r="W86">
        <v>0</v>
      </c>
      <c r="X86">
        <v>9.5999999999999998E-15</v>
      </c>
    </row>
    <row r="87" spans="6:24">
      <c r="R87">
        <v>481</v>
      </c>
      <c r="S87">
        <v>384400</v>
      </c>
      <c r="T87">
        <v>0</v>
      </c>
      <c r="U87">
        <v>0</v>
      </c>
      <c r="V87">
        <v>0</v>
      </c>
      <c r="W87">
        <v>0</v>
      </c>
      <c r="X87">
        <v>0</v>
      </c>
    </row>
    <row r="88" spans="6:24">
      <c r="R88">
        <v>485</v>
      </c>
      <c r="S88">
        <v>387600</v>
      </c>
      <c r="T88">
        <v>0</v>
      </c>
      <c r="U88">
        <v>0</v>
      </c>
      <c r="V88">
        <v>0</v>
      </c>
      <c r="W88">
        <v>0</v>
      </c>
      <c r="X88">
        <v>0</v>
      </c>
    </row>
    <row r="89" spans="6:24">
      <c r="R89">
        <v>489</v>
      </c>
      <c r="S89">
        <v>390800</v>
      </c>
      <c r="T89">
        <v>0</v>
      </c>
      <c r="U89">
        <v>0</v>
      </c>
      <c r="V89">
        <v>0</v>
      </c>
      <c r="W89">
        <v>0</v>
      </c>
      <c r="X89">
        <v>0</v>
      </c>
    </row>
    <row r="90" spans="6:24">
      <c r="R90">
        <v>493</v>
      </c>
      <c r="S90">
        <v>394000</v>
      </c>
      <c r="T90">
        <v>0</v>
      </c>
      <c r="U90">
        <v>0</v>
      </c>
      <c r="V90">
        <v>0</v>
      </c>
      <c r="W90">
        <v>0</v>
      </c>
      <c r="X90">
        <v>0</v>
      </c>
    </row>
    <row r="91" spans="6:24">
      <c r="R91">
        <v>497</v>
      </c>
      <c r="S91">
        <v>397200</v>
      </c>
      <c r="T91">
        <v>0</v>
      </c>
      <c r="U91">
        <v>0</v>
      </c>
      <c r="V91">
        <v>0</v>
      </c>
      <c r="W91">
        <v>0</v>
      </c>
      <c r="X91">
        <v>0</v>
      </c>
    </row>
    <row r="92" spans="6:24">
      <c r="R92">
        <v>501</v>
      </c>
      <c r="S92">
        <v>400400</v>
      </c>
      <c r="T92">
        <v>0</v>
      </c>
      <c r="U92">
        <v>0</v>
      </c>
      <c r="V92">
        <v>0</v>
      </c>
      <c r="W92">
        <v>0</v>
      </c>
      <c r="X92">
        <v>0</v>
      </c>
    </row>
    <row r="93" spans="6:24">
      <c r="R93">
        <v>505</v>
      </c>
      <c r="S93">
        <v>403600</v>
      </c>
      <c r="T93">
        <v>0</v>
      </c>
      <c r="U93">
        <v>0</v>
      </c>
      <c r="V93">
        <v>0</v>
      </c>
      <c r="W93">
        <v>0</v>
      </c>
      <c r="X93">
        <v>0</v>
      </c>
    </row>
    <row r="94" spans="6:24">
      <c r="R94">
        <v>509</v>
      </c>
      <c r="S94">
        <v>406800</v>
      </c>
      <c r="T94">
        <v>0</v>
      </c>
      <c r="U94">
        <v>0</v>
      </c>
      <c r="V94">
        <v>0</v>
      </c>
      <c r="W94">
        <v>0</v>
      </c>
      <c r="X94">
        <v>0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C1:T90"/>
  <sheetViews>
    <sheetView zoomScale="85" zoomScaleNormal="85" workbookViewId="0">
      <selection activeCell="C24" sqref="C24"/>
    </sheetView>
  </sheetViews>
  <sheetFormatPr defaultRowHeight="15"/>
  <sheetData>
    <row r="1" spans="3:10">
      <c r="C1" s="97" t="s">
        <v>18</v>
      </c>
      <c r="D1" s="98" t="s">
        <v>94</v>
      </c>
      <c r="E1" s="98" t="s">
        <v>95</v>
      </c>
      <c r="F1" s="99" t="s">
        <v>98</v>
      </c>
      <c r="G1" s="17" t="s">
        <v>99</v>
      </c>
      <c r="H1" s="17" t="s">
        <v>100</v>
      </c>
      <c r="I1" s="17" t="s">
        <v>101</v>
      </c>
      <c r="J1" s="17" t="s">
        <v>102</v>
      </c>
    </row>
    <row r="2" spans="3:10">
      <c r="C2" s="100">
        <v>1</v>
      </c>
      <c r="D2" s="91">
        <v>0.12809999999999999</v>
      </c>
      <c r="E2" s="91">
        <v>0.278266929581512</v>
      </c>
      <c r="F2" s="91">
        <v>0.33453069621847198</v>
      </c>
      <c r="G2" s="91">
        <v>0.547618942849876</v>
      </c>
      <c r="H2" s="91">
        <v>4.1743181578248398</v>
      </c>
      <c r="I2" s="91">
        <v>1.32686423635367</v>
      </c>
      <c r="J2" s="91">
        <v>0.276401834838996</v>
      </c>
    </row>
    <row r="3" spans="3:10">
      <c r="C3" s="100">
        <v>2</v>
      </c>
      <c r="D3" s="91">
        <v>0.18440000000000001</v>
      </c>
      <c r="E3" s="91">
        <v>0.39028466621084801</v>
      </c>
      <c r="F3" s="91">
        <v>0.447206833703856</v>
      </c>
      <c r="G3" s="91">
        <v>0.65561043789848805</v>
      </c>
      <c r="H3" s="91">
        <v>4.2009959840613504</v>
      </c>
      <c r="I3" s="91">
        <v>1.4173836246995399</v>
      </c>
      <c r="J3" s="91">
        <v>0.39025290535755403</v>
      </c>
    </row>
    <row r="4" spans="3:10">
      <c r="C4" s="100">
        <v>3</v>
      </c>
      <c r="D4" s="91">
        <v>0.24060000000000001</v>
      </c>
      <c r="E4" s="91">
        <v>0.50213439080653499</v>
      </c>
      <c r="F4" s="91">
        <v>0.55779205347699501</v>
      </c>
      <c r="G4" s="91">
        <v>0.76005209899005299</v>
      </c>
      <c r="H4" s="91">
        <v>4.1977748819874998</v>
      </c>
      <c r="I4" s="91">
        <v>1.4987988268633301</v>
      </c>
      <c r="J4" s="91">
        <v>0.50240216801718796</v>
      </c>
    </row>
    <row r="5" spans="3:10">
      <c r="C5" s="100">
        <v>4</v>
      </c>
      <c r="D5" s="91">
        <v>0.2969</v>
      </c>
      <c r="E5" s="91">
        <v>0.61382117677403203</v>
      </c>
      <c r="F5" s="91">
        <v>0.66728893876337703</v>
      </c>
      <c r="G5" s="91">
        <v>0.86176330885957797</v>
      </c>
      <c r="H5" s="91">
        <v>4.1655576999458201</v>
      </c>
      <c r="I5" s="91">
        <v>1.57177821827631</v>
      </c>
      <c r="J5" s="91">
        <v>0.61399100146006103</v>
      </c>
    </row>
    <row r="6" spans="3:10">
      <c r="C6" s="100">
        <v>5</v>
      </c>
      <c r="D6" s="91">
        <v>0.35309999999999997</v>
      </c>
      <c r="E6" s="91">
        <v>0.72535136875513895</v>
      </c>
      <c r="F6" s="91">
        <v>0.77611227935243199</v>
      </c>
      <c r="G6" s="91">
        <v>0.961195746305611</v>
      </c>
      <c r="H6" s="91">
        <v>4.1054735117664398</v>
      </c>
      <c r="I6" s="91">
        <v>1.6368897447420301</v>
      </c>
      <c r="J6" s="91">
        <v>0.725396547275731</v>
      </c>
    </row>
    <row r="7" spans="3:10">
      <c r="C7" s="100">
        <v>6</v>
      </c>
      <c r="D7" s="91">
        <v>0.40939999999999999</v>
      </c>
      <c r="E7" s="91">
        <v>0.83673253312752405</v>
      </c>
      <c r="F7" s="91">
        <v>0.88441773073160901</v>
      </c>
      <c r="G7" s="91">
        <v>1.0586134272022301</v>
      </c>
      <c r="H7" s="91">
        <v>4.0188688078080901</v>
      </c>
      <c r="I7" s="91">
        <v>1.69465525445558</v>
      </c>
      <c r="J7" s="91">
        <v>0.83670849644777001</v>
      </c>
    </row>
    <row r="8" spans="3:10">
      <c r="C8" s="100">
        <v>7</v>
      </c>
      <c r="D8" s="91">
        <v>0.46560000000000001</v>
      </c>
      <c r="E8" s="91">
        <v>0.947973398972347</v>
      </c>
      <c r="F8" s="91">
        <v>0.99226006630948904</v>
      </c>
      <c r="G8" s="91">
        <v>1.15419352645891</v>
      </c>
      <c r="H8" s="91">
        <v>3.9072969897299199</v>
      </c>
      <c r="I8" s="91">
        <v>1.74558585378523</v>
      </c>
      <c r="J8" s="91">
        <v>0.94792809258362798</v>
      </c>
    </row>
    <row r="9" spans="3:10">
      <c r="C9" s="100">
        <v>8</v>
      </c>
      <c r="D9" s="91">
        <v>0.52190000000000003</v>
      </c>
      <c r="E9" s="91">
        <v>1.0590837899705501</v>
      </c>
      <c r="F9" s="91">
        <v>1.09966415421402</v>
      </c>
      <c r="G9" s="91">
        <v>1.24808054706204</v>
      </c>
      <c r="H9" s="91">
        <v>3.7725062509550402</v>
      </c>
      <c r="I9" s="91">
        <v>1.7902040034117299</v>
      </c>
      <c r="J9" s="91">
        <v>1.0590419696626201</v>
      </c>
    </row>
    <row r="10" spans="3:10">
      <c r="C10" s="100">
        <v>9</v>
      </c>
      <c r="D10" s="91">
        <v>0.57810000000000006</v>
      </c>
      <c r="E10" s="91">
        <v>1.1700745477591501</v>
      </c>
      <c r="F10" s="91">
        <v>1.2066533199034599</v>
      </c>
      <c r="G10" s="91">
        <v>1.3404137005507699</v>
      </c>
      <c r="H10" s="91">
        <v>3.61642593738171</v>
      </c>
      <c r="I10" s="91">
        <v>1.82905640806286</v>
      </c>
      <c r="J10" s="91">
        <v>1.1700438275257401</v>
      </c>
    </row>
    <row r="11" spans="3:10">
      <c r="C11" s="100">
        <v>10</v>
      </c>
      <c r="D11" s="91">
        <v>0.63439999999999996</v>
      </c>
      <c r="E11" s="91">
        <v>1.2809574473455101</v>
      </c>
      <c r="F11" s="91">
        <v>1.31325826751914</v>
      </c>
      <c r="G11" s="91">
        <v>1.43133938849621</v>
      </c>
      <c r="H11" s="91">
        <v>3.44115149475493</v>
      </c>
      <c r="I11" s="91">
        <v>1.86272055709113</v>
      </c>
      <c r="J11" s="91">
        <v>1.2809369771550101</v>
      </c>
    </row>
    <row r="12" spans="3:10">
      <c r="C12" s="100">
        <v>11</v>
      </c>
      <c r="D12" s="91">
        <v>0.69059999999999999</v>
      </c>
      <c r="E12" s="91">
        <v>1.39174510523952</v>
      </c>
      <c r="F12" s="91">
        <v>1.4195180428282801</v>
      </c>
      <c r="G12" s="91">
        <v>1.5210157399726201</v>
      </c>
      <c r="H12" s="91">
        <v>3.2489281201381002</v>
      </c>
      <c r="I12" s="91">
        <v>1.89180691770625</v>
      </c>
      <c r="J12" s="91">
        <v>1.39173153454897</v>
      </c>
    </row>
    <row r="13" spans="3:10">
      <c r="C13" s="100">
        <v>12</v>
      </c>
      <c r="D13" s="91">
        <v>0.74690000000000001</v>
      </c>
      <c r="E13" s="91">
        <v>1.50245088102041</v>
      </c>
      <c r="F13" s="91">
        <v>1.52547836884445</v>
      </c>
      <c r="G13" s="91">
        <v>1.6096131584020901</v>
      </c>
      <c r="H13" s="91">
        <v>3.0421332450348499</v>
      </c>
      <c r="I13" s="91">
        <v>1.91695817442109</v>
      </c>
      <c r="J13" s="91">
        <v>1.50244127548842</v>
      </c>
    </row>
    <row r="14" spans="3:10">
      <c r="C14" s="100">
        <v>13</v>
      </c>
      <c r="D14" s="91">
        <v>0.80309999999999993</v>
      </c>
      <c r="E14" s="91">
        <v>1.61308877310622</v>
      </c>
      <c r="F14" s="91">
        <v>1.63118958680602</v>
      </c>
      <c r="G14" s="91">
        <v>1.69731304226508</v>
      </c>
      <c r="H14" s="91">
        <v>2.8232579868265502</v>
      </c>
      <c r="I14" s="91">
        <v>1.93884647870515</v>
      </c>
      <c r="J14" s="91">
        <v>1.6130814912572899</v>
      </c>
    </row>
    <row r="15" spans="3:10">
      <c r="C15" s="100">
        <v>14</v>
      </c>
      <c r="D15" s="91">
        <v>0.85939999999999994</v>
      </c>
      <c r="E15" s="91">
        <v>1.72367330953906</v>
      </c>
      <c r="F15" s="91">
        <v>1.7367049682501601</v>
      </c>
      <c r="G15" s="91">
        <v>1.7843058042092099</v>
      </c>
      <c r="H15" s="91">
        <v>2.59488771324017</v>
      </c>
      <c r="I15" s="91">
        <v>1.95816937194306</v>
      </c>
      <c r="J15" s="91">
        <v>1.7236678531706</v>
      </c>
    </row>
    <row r="16" spans="3:10">
      <c r="C16" s="100">
        <v>15</v>
      </c>
      <c r="D16" s="91">
        <v>0.91559999999999997</v>
      </c>
      <c r="E16" s="91">
        <v>1.8342194346382901</v>
      </c>
      <c r="F16" s="91">
        <v>1.8420795333931601</v>
      </c>
      <c r="G16" s="91">
        <v>1.87078872683727</v>
      </c>
      <c r="H16" s="91">
        <v>2.3596818714811998</v>
      </c>
      <c r="I16" s="91">
        <v>1.97564483626567</v>
      </c>
      <c r="J16" s="91">
        <v>1.83421595051496</v>
      </c>
    </row>
    <row r="17" spans="3:10">
      <c r="C17" s="100">
        <v>16</v>
      </c>
      <c r="D17" s="91">
        <v>0.97189999999999999</v>
      </c>
      <c r="E17" s="91">
        <v>1.9447423924059399</v>
      </c>
      <c r="F17" s="91">
        <v>1.94736928468516</v>
      </c>
      <c r="G17" s="91">
        <v>1.95696387551976</v>
      </c>
      <c r="H17" s="91">
        <v>2.1203532394034301</v>
      </c>
      <c r="I17" s="91">
        <v>1.992005785555</v>
      </c>
      <c r="J17" s="91">
        <v>1.94474118489142</v>
      </c>
    </row>
    <row r="90" spans="20:20" ht="21">
      <c r="T90" s="2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B1:I17"/>
  <sheetViews>
    <sheetView workbookViewId="0">
      <selection activeCell="L19" sqref="L19"/>
    </sheetView>
  </sheetViews>
  <sheetFormatPr defaultRowHeight="15"/>
  <cols>
    <col min="2" max="2" width="12.140625" bestFit="1" customWidth="1"/>
  </cols>
  <sheetData>
    <row r="1" spans="2:9">
      <c r="B1" t="s">
        <v>18</v>
      </c>
      <c r="C1" t="s">
        <v>94</v>
      </c>
      <c r="D1" t="s">
        <v>95</v>
      </c>
      <c r="E1" t="s">
        <v>98</v>
      </c>
      <c r="F1" t="s">
        <v>99</v>
      </c>
      <c r="G1" t="s">
        <v>100</v>
      </c>
      <c r="H1" t="s">
        <v>101</v>
      </c>
      <c r="I1" t="s">
        <v>102</v>
      </c>
    </row>
    <row r="2" spans="2:9">
      <c r="B2">
        <v>1</v>
      </c>
      <c r="C2">
        <v>0.12809999999999999</v>
      </c>
      <c r="D2">
        <v>0.278266929581512</v>
      </c>
      <c r="E2">
        <v>0.31626336604926802</v>
      </c>
      <c r="F2">
        <v>0.53055715424585603</v>
      </c>
      <c r="G2">
        <v>4.1743181578248398</v>
      </c>
      <c r="H2">
        <v>1.3132501221174799</v>
      </c>
      <c r="I2">
        <v>0.25759197448396598</v>
      </c>
    </row>
    <row r="3" spans="2:9">
      <c r="B3">
        <v>2</v>
      </c>
      <c r="C3">
        <v>0.18440000000000001</v>
      </c>
      <c r="D3">
        <v>0.39028466621084801</v>
      </c>
      <c r="E3">
        <v>0.42701139882773398</v>
      </c>
      <c r="F3">
        <v>0.63663944586752697</v>
      </c>
      <c r="G3">
        <v>4.2009959840613504</v>
      </c>
      <c r="H3">
        <v>1.40228649059987</v>
      </c>
      <c r="I3">
        <v>0.36961648927774299</v>
      </c>
    </row>
    <row r="4" spans="2:9">
      <c r="B4">
        <v>3</v>
      </c>
      <c r="C4">
        <v>0.24060000000000001</v>
      </c>
      <c r="D4">
        <v>0.50213439080653499</v>
      </c>
      <c r="E4">
        <v>0.53713933386316104</v>
      </c>
      <c r="F4">
        <v>0.74047825321446104</v>
      </c>
      <c r="G4">
        <v>4.1977748819874998</v>
      </c>
      <c r="H4">
        <v>1.48315347458791</v>
      </c>
      <c r="I4">
        <v>0.48146620991540601</v>
      </c>
    </row>
    <row r="5" spans="2:9">
      <c r="B5">
        <v>4</v>
      </c>
      <c r="C5">
        <v>0.2969</v>
      </c>
      <c r="D5">
        <v>0.61382117677403203</v>
      </c>
      <c r="E5">
        <v>0.64667240911795998</v>
      </c>
      <c r="F5">
        <v>0.84214736681926095</v>
      </c>
      <c r="G5">
        <v>4.1655576999458201</v>
      </c>
      <c r="H5">
        <v>1.55610141969836</v>
      </c>
      <c r="I5">
        <v>0.59315278469726995</v>
      </c>
    </row>
    <row r="6" spans="2:9">
      <c r="B6">
        <v>5</v>
      </c>
      <c r="C6">
        <v>0.35309999999999997</v>
      </c>
      <c r="D6">
        <v>0.72535136875513895</v>
      </c>
      <c r="E6">
        <v>0.75563566599566001</v>
      </c>
      <c r="F6">
        <v>0.94173335749981402</v>
      </c>
      <c r="G6">
        <v>4.1054735117664398</v>
      </c>
      <c r="H6">
        <v>1.62143921350301</v>
      </c>
      <c r="I6">
        <v>0.70468390757703603</v>
      </c>
    </row>
    <row r="7" spans="2:9">
      <c r="B7">
        <v>6</v>
      </c>
      <c r="C7">
        <v>0.40939999999999999</v>
      </c>
      <c r="D7">
        <v>0.83673253312752405</v>
      </c>
      <c r="E7">
        <v>0.86405683050940496</v>
      </c>
      <c r="F7">
        <v>1.03933704518516</v>
      </c>
      <c r="G7">
        <v>4.0188688078080901</v>
      </c>
      <c r="H7">
        <v>1.6795329327737401</v>
      </c>
      <c r="I7">
        <v>0.81606700108249597</v>
      </c>
    </row>
    <row r="8" spans="2:9">
      <c r="B8">
        <v>7</v>
      </c>
      <c r="C8">
        <v>0.46560000000000001</v>
      </c>
      <c r="D8">
        <v>0.947973398972347</v>
      </c>
      <c r="E8">
        <v>0.97196736798683503</v>
      </c>
      <c r="F8">
        <v>1.13507375070936</v>
      </c>
      <c r="G8">
        <v>3.9072969897299199</v>
      </c>
      <c r="H8">
        <v>1.73080364805048</v>
      </c>
      <c r="I8">
        <v>0.927310476753753</v>
      </c>
    </row>
    <row r="9" spans="2:9">
      <c r="B9">
        <v>8</v>
      </c>
      <c r="C9">
        <v>0.52190000000000003</v>
      </c>
      <c r="D9">
        <v>1.0590837899705501</v>
      </c>
      <c r="E9">
        <v>1.07940264020869</v>
      </c>
      <c r="F9">
        <v>1.2290728157624899</v>
      </c>
      <c r="G9">
        <v>3.7725062509550402</v>
      </c>
      <c r="H9">
        <v>1.7757245652476199</v>
      </c>
      <c r="I9">
        <v>1.03842400435849</v>
      </c>
    </row>
    <row r="10" spans="2:9">
      <c r="B10">
        <v>9</v>
      </c>
      <c r="C10">
        <v>0.57810000000000006</v>
      </c>
      <c r="D10">
        <v>1.1700745477591501</v>
      </c>
      <c r="E10">
        <v>1.1864016144293099</v>
      </c>
      <c r="F10">
        <v>1.3214766869741801</v>
      </c>
      <c r="G10">
        <v>3.61642593738171</v>
      </c>
      <c r="H10">
        <v>1.81481766235089</v>
      </c>
      <c r="I10">
        <v>1.1494183817294401</v>
      </c>
    </row>
    <row r="11" spans="2:9">
      <c r="B11">
        <v>10</v>
      </c>
      <c r="C11">
        <v>0.63439999999999996</v>
      </c>
      <c r="D11">
        <v>1.2809574473455101</v>
      </c>
      <c r="E11">
        <v>1.2930063399339999</v>
      </c>
      <c r="F11">
        <v>1.41243977432264</v>
      </c>
      <c r="G11">
        <v>3.44115149475493</v>
      </c>
      <c r="H11">
        <v>1.8486499796670799</v>
      </c>
      <c r="I11">
        <v>1.2603052044399701</v>
      </c>
    </row>
    <row r="12" spans="2:9">
      <c r="B12">
        <v>11</v>
      </c>
      <c r="C12">
        <v>0.69059999999999999</v>
      </c>
      <c r="D12">
        <v>1.39174510523952</v>
      </c>
      <c r="E12">
        <v>1.39926134511612</v>
      </c>
      <c r="F12">
        <v>1.50212729793531</v>
      </c>
      <c r="G12">
        <v>3.2489281201381002</v>
      </c>
      <c r="H12">
        <v>1.8778297453450099</v>
      </c>
      <c r="I12">
        <v>1.3710963929709901</v>
      </c>
    </row>
    <row r="13" spans="2:9">
      <c r="B13">
        <v>12</v>
      </c>
      <c r="C13">
        <v>0.74690000000000001</v>
      </c>
      <c r="D13">
        <v>1.50245088102041</v>
      </c>
      <c r="E13">
        <v>1.5052132158595899</v>
      </c>
      <c r="F13">
        <v>1.5907144408057301</v>
      </c>
      <c r="G13">
        <v>3.0421332450348499</v>
      </c>
      <c r="H13">
        <v>1.90300256755522</v>
      </c>
      <c r="I13">
        <v>1.48180370429847</v>
      </c>
    </row>
    <row r="14" spans="2:9">
      <c r="B14">
        <v>13</v>
      </c>
      <c r="C14">
        <v>0.80309999999999993</v>
      </c>
      <c r="D14">
        <v>1.61308877310622</v>
      </c>
      <c r="E14">
        <v>1.61091097334311</v>
      </c>
      <c r="F14">
        <v>1.6783863648733801</v>
      </c>
      <c r="G14">
        <v>2.8232579868265502</v>
      </c>
      <c r="H14">
        <v>1.92484800758478</v>
      </c>
      <c r="I14">
        <v>1.5924387490519301</v>
      </c>
    </row>
    <row r="15" spans="2:9">
      <c r="B15">
        <v>14</v>
      </c>
      <c r="C15">
        <v>0.85939999999999994</v>
      </c>
      <c r="D15">
        <v>1.72367330953906</v>
      </c>
      <c r="E15">
        <v>1.7164086657981199</v>
      </c>
      <c r="F15">
        <v>1.76534009663348</v>
      </c>
      <c r="G15">
        <v>2.59488771324017</v>
      </c>
      <c r="H15">
        <v>1.94407697492469</v>
      </c>
      <c r="I15">
        <v>1.7030150915165201</v>
      </c>
    </row>
    <row r="16" spans="2:9">
      <c r="B16">
        <v>15</v>
      </c>
      <c r="C16">
        <v>0.91559999999999997</v>
      </c>
      <c r="D16">
        <v>1.8342194346382901</v>
      </c>
      <c r="E16">
        <v>1.8217731887505799</v>
      </c>
      <c r="F16">
        <v>1.8517900690470499</v>
      </c>
      <c r="G16">
        <v>2.3596818714811998</v>
      </c>
      <c r="H16">
        <v>1.9614305720385501</v>
      </c>
      <c r="I16">
        <v>1.81355645311961</v>
      </c>
    </row>
    <row r="17" spans="2:9">
      <c r="B17">
        <v>16</v>
      </c>
      <c r="C17">
        <v>0.97189999999999999</v>
      </c>
      <c r="D17">
        <v>1.9447423924059399</v>
      </c>
      <c r="E17">
        <v>1.9271034058704399</v>
      </c>
      <c r="F17">
        <v>1.93798041745216</v>
      </c>
      <c r="G17">
        <v>2.1203532394034301</v>
      </c>
      <c r="H17">
        <v>1.97768128543739</v>
      </c>
      <c r="I17">
        <v>1.92412030613336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1</vt:i4>
      </vt:variant>
    </vt:vector>
  </HeadingPairs>
  <TitlesOfParts>
    <vt:vector size="20" baseType="lpstr">
      <vt:lpstr>read me first</vt:lpstr>
      <vt:lpstr>Tests Description</vt:lpstr>
      <vt:lpstr>Diff_Fletcher_Dirichlet</vt:lpstr>
      <vt:lpstr>Diff_Fletcher_Neumann</vt:lpstr>
      <vt:lpstr>Adv Bi Uniform Dirichlet</vt:lpstr>
      <vt:lpstr>Tidal S Zero BC </vt:lpstr>
      <vt:lpstr>Tidal G Zero BC</vt:lpstr>
      <vt:lpstr>Data Diff_Fletcher_D</vt:lpstr>
      <vt:lpstr>Data Diff_Fletcher_N</vt:lpstr>
      <vt:lpstr> Data Adv Bi Uniform Dirich</vt:lpstr>
      <vt:lpstr>Data Tidal S Zero BC</vt:lpstr>
      <vt:lpstr>Data Tidal Adv Decay G</vt:lpstr>
      <vt:lpstr>Data Tidal Adv Decay S </vt:lpstr>
      <vt:lpstr>Data Tidal G Zero BC</vt:lpstr>
      <vt:lpstr>Data Uniform Adv Decay G</vt:lpstr>
      <vt:lpstr>Data Heun Linear Decay No Flow</vt:lpstr>
      <vt:lpstr>Data RK3 Linear Decay No Flow</vt:lpstr>
      <vt:lpstr>4 to 1 convertor</vt:lpstr>
      <vt:lpstr>Sandbox</vt:lpstr>
      <vt:lpstr>'4 to 1 convertor'!advection_tidal_consolidated_128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</dc:creator>
  <cp:lastModifiedBy>Kaveh Zamani</cp:lastModifiedBy>
  <dcterms:created xsi:type="dcterms:W3CDTF">2010-09-11T01:17:18Z</dcterms:created>
  <dcterms:modified xsi:type="dcterms:W3CDTF">2010-12-06T18:07:09Z</dcterms:modified>
</cp:coreProperties>
</file>