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showInkAnnotation="0" autoCompressPictures="0"/>
  <mc:AlternateContent xmlns:mc="http://schemas.openxmlformats.org/markup-compatibility/2006">
    <mc:Choice Requires="x15">
      <x15ac:absPath xmlns:x15ac="http://schemas.microsoft.com/office/spreadsheetml/2010/11/ac" url="/Users/dwrh1/Documents/Research/Energy/EF/EF_China/"/>
    </mc:Choice>
  </mc:AlternateContent>
  <bookViews>
    <workbookView xWindow="240" yWindow="460" windowWidth="25360" windowHeight="13860" tabRatio="500" firstSheet="7" activeTab="7"/>
  </bookViews>
  <sheets>
    <sheet name="Guide" sheetId="9" r:id="rId1"/>
    <sheet name="Average Farm Size" sheetId="1" r:id="rId2"/>
    <sheet name="Agricultural Land" sheetId="2" r:id="rId3"/>
    <sheet name="Population (Total and Ag)" sheetId="3" r:id="rId4"/>
    <sheet name="Ag Production Value" sheetId="6" r:id="rId5"/>
    <sheet name="Food Production Index" sheetId="7" r:id="rId6"/>
    <sheet name="Cereal Yield per Hectare" sheetId="8" r:id="rId7"/>
    <sheet name="% Population in Agriculture" sheetId="4" r:id="rId8"/>
    <sheet name="Ag Land per (farming) capit (2)" sheetId="11" r:id="rId9"/>
    <sheet name="Ag Land per (farming) capita" sheetId="5" r:id="rId10"/>
    <sheet name="Ag Prod. Value per farming cap" sheetId="10" r:id="rId11"/>
  </sheets>
  <externalReferences>
    <externalReference r:id="rId12"/>
    <externalReference r:id="rId13"/>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0" i="11" l="1"/>
  <c r="P40" i="11"/>
  <c r="M40" i="11"/>
  <c r="J40" i="11"/>
  <c r="G40" i="11"/>
  <c r="D40" i="11"/>
  <c r="S39" i="11"/>
  <c r="P39" i="11"/>
  <c r="M39" i="11"/>
  <c r="J39" i="11"/>
  <c r="G39" i="11"/>
  <c r="D39" i="11"/>
  <c r="S38" i="11"/>
  <c r="P38" i="11"/>
  <c r="M38" i="11"/>
  <c r="J38" i="11"/>
  <c r="G38" i="11"/>
  <c r="D38" i="11"/>
  <c r="S37" i="11"/>
  <c r="P37" i="11"/>
  <c r="M37" i="11"/>
  <c r="J37" i="11"/>
  <c r="G37" i="11"/>
  <c r="D37" i="11"/>
  <c r="S36" i="11"/>
  <c r="P36" i="11"/>
  <c r="M36" i="11"/>
  <c r="J36" i="11"/>
  <c r="G36" i="11"/>
  <c r="D36" i="11"/>
  <c r="S35" i="11"/>
  <c r="P35" i="11"/>
  <c r="M35" i="11"/>
  <c r="J35" i="11"/>
  <c r="G35" i="11"/>
  <c r="D35" i="11"/>
  <c r="S34" i="11"/>
  <c r="P34" i="11"/>
  <c r="M34" i="11"/>
  <c r="J34" i="11"/>
  <c r="G34" i="11"/>
  <c r="D34" i="11"/>
  <c r="S33" i="11"/>
  <c r="P33" i="11"/>
  <c r="M33" i="11"/>
  <c r="J33" i="11"/>
  <c r="G33" i="11"/>
  <c r="D33" i="11"/>
  <c r="S32" i="11"/>
  <c r="P32" i="11"/>
  <c r="M32" i="11"/>
  <c r="J32" i="11"/>
  <c r="G32" i="11"/>
  <c r="D32" i="11"/>
  <c r="S31" i="11"/>
  <c r="P31" i="11"/>
  <c r="M31" i="11"/>
  <c r="J31" i="11"/>
  <c r="G31" i="11"/>
  <c r="D31" i="11"/>
  <c r="S30" i="11"/>
  <c r="P30" i="11"/>
  <c r="M30" i="11"/>
  <c r="J30" i="11"/>
  <c r="G30" i="11"/>
  <c r="D30" i="11"/>
  <c r="S29" i="11"/>
  <c r="P29" i="11"/>
  <c r="M29" i="11"/>
  <c r="J29" i="11"/>
  <c r="G29" i="11"/>
  <c r="D29" i="11"/>
  <c r="S28" i="11"/>
  <c r="P28" i="11"/>
  <c r="M28" i="11"/>
  <c r="J28" i="11"/>
  <c r="G28" i="11"/>
  <c r="D28" i="11"/>
  <c r="S27" i="11"/>
  <c r="P27" i="11"/>
  <c r="M27" i="11"/>
  <c r="J27" i="11"/>
  <c r="G27" i="11"/>
  <c r="D27" i="11"/>
  <c r="S26" i="11"/>
  <c r="P26" i="11"/>
  <c r="M26" i="11"/>
  <c r="J26" i="11"/>
  <c r="G26" i="11"/>
  <c r="D26" i="11"/>
  <c r="S25" i="11"/>
  <c r="P25" i="11"/>
  <c r="M25" i="11"/>
  <c r="J25" i="11"/>
  <c r="G25" i="11"/>
  <c r="D25" i="11"/>
  <c r="S24" i="11"/>
  <c r="P24" i="11"/>
  <c r="M24" i="11"/>
  <c r="J24" i="11"/>
  <c r="G24" i="11"/>
  <c r="D24" i="11"/>
  <c r="S23" i="11"/>
  <c r="P23" i="11"/>
  <c r="M23" i="11"/>
  <c r="J23" i="11"/>
  <c r="G23" i="11"/>
  <c r="D23" i="11"/>
  <c r="S22" i="11"/>
  <c r="P22" i="11"/>
  <c r="M22" i="11"/>
  <c r="J22" i="11"/>
  <c r="G22" i="11"/>
  <c r="D22" i="11"/>
  <c r="S21" i="11"/>
  <c r="P21" i="11"/>
  <c r="M21" i="11"/>
  <c r="J21" i="11"/>
  <c r="G21" i="11"/>
  <c r="D21" i="11"/>
  <c r="S20" i="11"/>
  <c r="P20" i="11"/>
  <c r="M20" i="11"/>
  <c r="J20" i="11"/>
  <c r="G20" i="11"/>
  <c r="D20" i="11"/>
  <c r="S19" i="11"/>
  <c r="P19" i="11"/>
  <c r="M19" i="11"/>
  <c r="J19" i="11"/>
  <c r="G19" i="11"/>
  <c r="S18" i="11"/>
  <c r="P18" i="11"/>
  <c r="M18" i="11"/>
  <c r="J18" i="11"/>
  <c r="G18" i="11"/>
  <c r="S17" i="11"/>
  <c r="P17" i="11"/>
  <c r="M17" i="11"/>
  <c r="J17" i="11"/>
  <c r="G17" i="11"/>
  <c r="S16" i="11"/>
  <c r="P16" i="11"/>
  <c r="M16" i="11"/>
  <c r="J16" i="11"/>
  <c r="G16" i="11"/>
  <c r="S15" i="11"/>
  <c r="P15" i="11"/>
  <c r="M15" i="11"/>
  <c r="J15" i="11"/>
  <c r="G15" i="11"/>
  <c r="S14" i="11"/>
  <c r="P14" i="11"/>
  <c r="M14" i="11"/>
  <c r="J14" i="11"/>
  <c r="G14" i="11"/>
  <c r="S13" i="11"/>
  <c r="P13" i="11"/>
  <c r="M13" i="11"/>
  <c r="J13" i="11"/>
  <c r="G13" i="11"/>
  <c r="S12" i="11"/>
  <c r="P12" i="11"/>
  <c r="M12" i="11"/>
  <c r="J12" i="11"/>
  <c r="G12" i="11"/>
  <c r="S11" i="11"/>
  <c r="P11" i="11"/>
  <c r="M11" i="11"/>
  <c r="J11" i="11"/>
  <c r="G11" i="11"/>
  <c r="S10" i="11"/>
  <c r="P10" i="11"/>
  <c r="M10" i="11"/>
  <c r="J10" i="11"/>
  <c r="G10" i="11"/>
  <c r="S9" i="11"/>
  <c r="P9" i="11"/>
  <c r="M9" i="11"/>
  <c r="J9" i="11"/>
  <c r="G9" i="11"/>
  <c r="S8" i="11"/>
  <c r="P8" i="11"/>
  <c r="M8" i="11"/>
  <c r="J8" i="11"/>
  <c r="G8" i="11"/>
  <c r="S7" i="11"/>
  <c r="P7" i="11"/>
  <c r="M7" i="11"/>
  <c r="J7" i="11"/>
  <c r="G7" i="11"/>
  <c r="I6" i="4"/>
  <c r="K6" i="4"/>
  <c r="L6" i="4"/>
  <c r="M6" i="4"/>
  <c r="N6" i="4"/>
  <c r="O6" i="4"/>
  <c r="I7" i="4"/>
  <c r="K7" i="4"/>
  <c r="L7" i="4"/>
  <c r="M7" i="4"/>
  <c r="N7" i="4"/>
  <c r="O7" i="4"/>
  <c r="I8" i="4"/>
  <c r="K8" i="4"/>
  <c r="L8" i="4"/>
  <c r="M8" i="4"/>
  <c r="N8" i="4"/>
  <c r="O8" i="4"/>
  <c r="I9" i="4"/>
  <c r="K9" i="4"/>
  <c r="L9" i="4"/>
  <c r="M9" i="4"/>
  <c r="N9" i="4"/>
  <c r="O9" i="4"/>
  <c r="I10" i="4"/>
  <c r="K10" i="4"/>
  <c r="L10" i="4"/>
  <c r="M10" i="4"/>
  <c r="N10" i="4"/>
  <c r="O10" i="4"/>
  <c r="I11" i="4"/>
  <c r="K11" i="4"/>
  <c r="L11" i="4"/>
  <c r="M11" i="4"/>
  <c r="N11" i="4"/>
  <c r="O11" i="4"/>
  <c r="I12" i="4"/>
  <c r="K12" i="4"/>
  <c r="L12" i="4"/>
  <c r="M12" i="4"/>
  <c r="N12" i="4"/>
  <c r="O12" i="4"/>
  <c r="I13" i="4"/>
  <c r="K13" i="4"/>
  <c r="L13" i="4"/>
  <c r="M13" i="4"/>
  <c r="N13" i="4"/>
  <c r="O13" i="4"/>
  <c r="I14" i="4"/>
  <c r="K14" i="4"/>
  <c r="L14" i="4"/>
  <c r="M14" i="4"/>
  <c r="N14" i="4"/>
  <c r="O14" i="4"/>
  <c r="I15" i="4"/>
  <c r="K15" i="4"/>
  <c r="L15" i="4"/>
  <c r="M15" i="4"/>
  <c r="N15" i="4"/>
  <c r="O15" i="4"/>
  <c r="I16" i="4"/>
  <c r="K16" i="4"/>
  <c r="L16" i="4"/>
  <c r="M16" i="4"/>
  <c r="N16" i="4"/>
  <c r="O16" i="4"/>
  <c r="I17" i="4"/>
  <c r="K17" i="4"/>
  <c r="L17" i="4"/>
  <c r="M17" i="4"/>
  <c r="N17" i="4"/>
  <c r="O17" i="4"/>
  <c r="I18" i="4"/>
  <c r="J18" i="4"/>
  <c r="K18" i="4"/>
  <c r="L18" i="4"/>
  <c r="M18" i="4"/>
  <c r="N18" i="4"/>
  <c r="O18" i="4"/>
  <c r="I19" i="4"/>
  <c r="J19" i="4"/>
  <c r="K19" i="4"/>
  <c r="L19" i="4"/>
  <c r="M19" i="4"/>
  <c r="N19" i="4"/>
  <c r="O19" i="4"/>
  <c r="I20" i="4"/>
  <c r="J20" i="4"/>
  <c r="K20" i="4"/>
  <c r="L20" i="4"/>
  <c r="M20" i="4"/>
  <c r="N20" i="4"/>
  <c r="O20" i="4"/>
  <c r="I21" i="4"/>
  <c r="J21" i="4"/>
  <c r="K21" i="4"/>
  <c r="L21" i="4"/>
  <c r="M21" i="4"/>
  <c r="N21" i="4"/>
  <c r="O21" i="4"/>
  <c r="I22" i="4"/>
  <c r="J22" i="4"/>
  <c r="K22" i="4"/>
  <c r="L22" i="4"/>
  <c r="M22" i="4"/>
  <c r="N22" i="4"/>
  <c r="O22" i="4"/>
  <c r="I23" i="4"/>
  <c r="J23" i="4"/>
  <c r="K23" i="4"/>
  <c r="L23" i="4"/>
  <c r="M23" i="4"/>
  <c r="N23" i="4"/>
  <c r="O23" i="4"/>
  <c r="I24" i="4"/>
  <c r="J24" i="4"/>
  <c r="K24" i="4"/>
  <c r="L24" i="4"/>
  <c r="M24" i="4"/>
  <c r="N24" i="4"/>
  <c r="O24" i="4"/>
  <c r="I25" i="4"/>
  <c r="J25" i="4"/>
  <c r="K25" i="4"/>
  <c r="L25" i="4"/>
  <c r="M25" i="4"/>
  <c r="N25" i="4"/>
  <c r="O25" i="4"/>
  <c r="I26" i="4"/>
  <c r="J26" i="4"/>
  <c r="K26" i="4"/>
  <c r="L26" i="4"/>
  <c r="M26" i="4"/>
  <c r="N26" i="4"/>
  <c r="O26" i="4"/>
  <c r="I27" i="4"/>
  <c r="J27" i="4"/>
  <c r="K27" i="4"/>
  <c r="L27" i="4"/>
  <c r="M27" i="4"/>
  <c r="N27" i="4"/>
  <c r="O27" i="4"/>
  <c r="I28" i="4"/>
  <c r="J28" i="4"/>
  <c r="K28" i="4"/>
  <c r="L28" i="4"/>
  <c r="M28" i="4"/>
  <c r="N28" i="4"/>
  <c r="O28" i="4"/>
  <c r="I29" i="4"/>
  <c r="J29" i="4"/>
  <c r="K29" i="4"/>
  <c r="L29" i="4"/>
  <c r="M29" i="4"/>
  <c r="N29" i="4"/>
  <c r="O29" i="4"/>
  <c r="I30" i="4"/>
  <c r="J30" i="4"/>
  <c r="K30" i="4"/>
  <c r="L30" i="4"/>
  <c r="M30" i="4"/>
  <c r="N30" i="4"/>
  <c r="O30" i="4"/>
  <c r="I31" i="4"/>
  <c r="J31" i="4"/>
  <c r="K31" i="4"/>
  <c r="L31" i="4"/>
  <c r="M31" i="4"/>
  <c r="N31" i="4"/>
  <c r="O31" i="4"/>
  <c r="I32" i="4"/>
  <c r="J32" i="4"/>
  <c r="K32" i="4"/>
  <c r="L32" i="4"/>
  <c r="M32" i="4"/>
  <c r="N32" i="4"/>
  <c r="O32" i="4"/>
  <c r="I33" i="4"/>
  <c r="J33" i="4"/>
  <c r="K33" i="4"/>
  <c r="L33" i="4"/>
  <c r="M33" i="4"/>
  <c r="N33" i="4"/>
  <c r="O33" i="4"/>
  <c r="I34" i="4"/>
  <c r="J34" i="4"/>
  <c r="K34" i="4"/>
  <c r="L34" i="4"/>
  <c r="M34" i="4"/>
  <c r="N34" i="4"/>
  <c r="O34" i="4"/>
  <c r="I35" i="4"/>
  <c r="J35" i="4"/>
  <c r="K35" i="4"/>
  <c r="L35" i="4"/>
  <c r="M35" i="4"/>
  <c r="N35" i="4"/>
  <c r="O35" i="4"/>
  <c r="I36" i="4"/>
  <c r="J36" i="4"/>
  <c r="K36" i="4"/>
  <c r="L36" i="4"/>
  <c r="M36" i="4"/>
  <c r="N36" i="4"/>
  <c r="O36" i="4"/>
  <c r="I37" i="4"/>
  <c r="J37" i="4"/>
  <c r="K37" i="4"/>
  <c r="L37" i="4"/>
  <c r="M37" i="4"/>
  <c r="N37" i="4"/>
  <c r="O37" i="4"/>
  <c r="I38" i="4"/>
  <c r="J38" i="4"/>
  <c r="K38" i="4"/>
  <c r="L38" i="4"/>
  <c r="M38" i="4"/>
  <c r="N38" i="4"/>
  <c r="O38" i="4"/>
  <c r="I39" i="4"/>
  <c r="J39" i="4"/>
  <c r="K39" i="4"/>
  <c r="L39" i="4"/>
  <c r="M39" i="4"/>
  <c r="N39" i="4"/>
  <c r="O39" i="4"/>
  <c r="I40" i="4"/>
  <c r="J40" i="4"/>
  <c r="K40" i="4"/>
  <c r="L40" i="4"/>
  <c r="M40" i="4"/>
  <c r="N40" i="4"/>
  <c r="O40" i="4"/>
  <c r="N5" i="4"/>
  <c r="O5" i="4"/>
  <c r="M5" i="4"/>
  <c r="L5" i="4"/>
  <c r="K5" i="4"/>
  <c r="I5" i="4"/>
  <c r="AA25" i="10"/>
  <c r="Z25" i="10"/>
  <c r="Y25" i="10"/>
  <c r="X25" i="10"/>
  <c r="W25" i="10"/>
  <c r="V25" i="10"/>
  <c r="U25" i="10"/>
  <c r="AA24" i="10"/>
  <c r="Z24" i="10"/>
  <c r="Y24" i="10"/>
  <c r="X24" i="10"/>
  <c r="W24" i="10"/>
  <c r="V24" i="10"/>
  <c r="U24" i="10"/>
  <c r="AA23" i="10"/>
  <c r="Z23" i="10"/>
  <c r="Y23" i="10"/>
  <c r="X23" i="10"/>
  <c r="W23" i="10"/>
  <c r="V23" i="10"/>
  <c r="U23" i="10"/>
  <c r="AA22" i="10"/>
  <c r="Z22" i="10"/>
  <c r="Y22" i="10"/>
  <c r="X22" i="10"/>
  <c r="W22" i="10"/>
  <c r="V22" i="10"/>
  <c r="U22" i="10"/>
  <c r="AA21" i="10"/>
  <c r="Z21" i="10"/>
  <c r="Y21" i="10"/>
  <c r="X21" i="10"/>
  <c r="W21" i="10"/>
  <c r="V21" i="10"/>
  <c r="U21" i="10"/>
  <c r="AA20" i="10"/>
  <c r="Z20" i="10"/>
  <c r="Y20" i="10"/>
  <c r="X20" i="10"/>
  <c r="W20" i="10"/>
  <c r="V20" i="10"/>
  <c r="U20" i="10"/>
  <c r="AA19" i="10"/>
  <c r="Z19" i="10"/>
  <c r="Y19" i="10"/>
  <c r="X19" i="10"/>
  <c r="W19" i="10"/>
  <c r="V19" i="10"/>
  <c r="U19" i="10"/>
  <c r="AA18" i="10"/>
  <c r="Z18" i="10"/>
  <c r="Y18" i="10"/>
  <c r="X18" i="10"/>
  <c r="W18" i="10"/>
  <c r="V18" i="10"/>
  <c r="U18" i="10"/>
  <c r="AA17" i="10"/>
  <c r="Z17" i="10"/>
  <c r="Y17" i="10"/>
  <c r="X17" i="10"/>
  <c r="W17" i="10"/>
  <c r="V17" i="10"/>
  <c r="U17" i="10"/>
  <c r="AA16" i="10"/>
  <c r="Z16" i="10"/>
  <c r="Y16" i="10"/>
  <c r="X16" i="10"/>
  <c r="W16" i="10"/>
  <c r="U16" i="10"/>
  <c r="AA15" i="10"/>
  <c r="Z15" i="10"/>
  <c r="Y15" i="10"/>
  <c r="X15" i="10"/>
  <c r="W15" i="10"/>
  <c r="U15" i="10"/>
  <c r="AA14" i="10"/>
  <c r="Z14" i="10"/>
  <c r="Y14" i="10"/>
  <c r="X14" i="10"/>
  <c r="W14" i="10"/>
  <c r="U14" i="10"/>
  <c r="AA13" i="10"/>
  <c r="Z13" i="10"/>
  <c r="Y13" i="10"/>
  <c r="X13" i="10"/>
  <c r="W13" i="10"/>
  <c r="U13" i="10"/>
  <c r="AA12" i="10"/>
  <c r="Z12" i="10"/>
  <c r="Y12" i="10"/>
  <c r="X12" i="10"/>
  <c r="W12" i="10"/>
  <c r="U12" i="10"/>
  <c r="AA11" i="10"/>
  <c r="Z11" i="10"/>
  <c r="Y11" i="10"/>
  <c r="X11" i="10"/>
  <c r="W11" i="10"/>
  <c r="U11" i="10"/>
  <c r="AA10" i="10"/>
  <c r="Z10" i="10"/>
  <c r="Y10" i="10"/>
  <c r="X10" i="10"/>
  <c r="W10" i="10"/>
  <c r="U10" i="10"/>
  <c r="AA9" i="10"/>
  <c r="Z9" i="10"/>
  <c r="Y9" i="10"/>
  <c r="X9" i="10"/>
  <c r="W9" i="10"/>
  <c r="U9" i="10"/>
  <c r="AA8" i="10"/>
  <c r="Z8" i="10"/>
  <c r="Y8" i="10"/>
  <c r="X8" i="10"/>
  <c r="W8" i="10"/>
  <c r="U8" i="10"/>
  <c r="AA7" i="10"/>
  <c r="Z7" i="10"/>
  <c r="Y7" i="10"/>
  <c r="X7" i="10"/>
  <c r="W7" i="10"/>
  <c r="U7" i="10"/>
  <c r="AA6" i="10"/>
  <c r="Z6" i="10"/>
  <c r="Y6" i="10"/>
  <c r="X6" i="10"/>
  <c r="W6" i="10"/>
  <c r="U6" i="10"/>
  <c r="AA5" i="10"/>
  <c r="Z5" i="10"/>
  <c r="Y5" i="10"/>
  <c r="X5" i="10"/>
  <c r="W5" i="10"/>
  <c r="U5" i="10"/>
  <c r="AA4" i="10"/>
  <c r="Z4" i="10"/>
  <c r="Y4" i="10"/>
  <c r="X4" i="10"/>
  <c r="W4" i="10"/>
  <c r="U4" i="10"/>
  <c r="U8" i="5"/>
  <c r="W8" i="5"/>
  <c r="X8" i="5"/>
  <c r="Y8" i="5"/>
  <c r="Z8" i="5"/>
  <c r="AA8" i="5"/>
  <c r="U9" i="5"/>
  <c r="W9" i="5"/>
  <c r="X9" i="5"/>
  <c r="Y9" i="5"/>
  <c r="Z9" i="5"/>
  <c r="AA9" i="5"/>
  <c r="U10" i="5"/>
  <c r="W10" i="5"/>
  <c r="X10" i="5"/>
  <c r="Y10" i="5"/>
  <c r="Z10" i="5"/>
  <c r="AA10" i="5"/>
  <c r="U11" i="5"/>
  <c r="W11" i="5"/>
  <c r="X11" i="5"/>
  <c r="Y11" i="5"/>
  <c r="Z11" i="5"/>
  <c r="AA11" i="5"/>
  <c r="U12" i="5"/>
  <c r="W12" i="5"/>
  <c r="X12" i="5"/>
  <c r="Y12" i="5"/>
  <c r="Z12" i="5"/>
  <c r="AA12" i="5"/>
  <c r="U13" i="5"/>
  <c r="W13" i="5"/>
  <c r="X13" i="5"/>
  <c r="Y13" i="5"/>
  <c r="Z13" i="5"/>
  <c r="AA13" i="5"/>
  <c r="U14" i="5"/>
  <c r="W14" i="5"/>
  <c r="X14" i="5"/>
  <c r="Y14" i="5"/>
  <c r="Z14" i="5"/>
  <c r="AA14" i="5"/>
  <c r="U15" i="5"/>
  <c r="W15" i="5"/>
  <c r="X15" i="5"/>
  <c r="Y15" i="5"/>
  <c r="Z15" i="5"/>
  <c r="AA15" i="5"/>
  <c r="U16" i="5"/>
  <c r="W16" i="5"/>
  <c r="X16" i="5"/>
  <c r="Y16" i="5"/>
  <c r="Z16" i="5"/>
  <c r="AA16" i="5"/>
  <c r="U17" i="5"/>
  <c r="W17" i="5"/>
  <c r="X17" i="5"/>
  <c r="Y17" i="5"/>
  <c r="Z17" i="5"/>
  <c r="AA17" i="5"/>
  <c r="U18" i="5"/>
  <c r="W18" i="5"/>
  <c r="X18" i="5"/>
  <c r="Y18" i="5"/>
  <c r="Z18" i="5"/>
  <c r="AA18" i="5"/>
  <c r="U19" i="5"/>
  <c r="W19" i="5"/>
  <c r="X19" i="5"/>
  <c r="Y19" i="5"/>
  <c r="Z19" i="5"/>
  <c r="AA19" i="5"/>
  <c r="U20" i="5"/>
  <c r="V20" i="5"/>
  <c r="W20" i="5"/>
  <c r="X20" i="5"/>
  <c r="Y20" i="5"/>
  <c r="Z20" i="5"/>
  <c r="AA20" i="5"/>
  <c r="U21" i="5"/>
  <c r="V21" i="5"/>
  <c r="W21" i="5"/>
  <c r="X21" i="5"/>
  <c r="Y21" i="5"/>
  <c r="Z21" i="5"/>
  <c r="AA21" i="5"/>
  <c r="U22" i="5"/>
  <c r="V22" i="5"/>
  <c r="W22" i="5"/>
  <c r="X22" i="5"/>
  <c r="Y22" i="5"/>
  <c r="Z22" i="5"/>
  <c r="AA22" i="5"/>
  <c r="U23" i="5"/>
  <c r="V23" i="5"/>
  <c r="W23" i="5"/>
  <c r="X23" i="5"/>
  <c r="Y23" i="5"/>
  <c r="Z23" i="5"/>
  <c r="AA23" i="5"/>
  <c r="U24" i="5"/>
  <c r="V24" i="5"/>
  <c r="W24" i="5"/>
  <c r="X24" i="5"/>
  <c r="Y24" i="5"/>
  <c r="Z24" i="5"/>
  <c r="AA24" i="5"/>
  <c r="U25" i="5"/>
  <c r="V25" i="5"/>
  <c r="W25" i="5"/>
  <c r="X25" i="5"/>
  <c r="Y25" i="5"/>
  <c r="Z25" i="5"/>
  <c r="AA25" i="5"/>
  <c r="U26" i="5"/>
  <c r="V26" i="5"/>
  <c r="W26" i="5"/>
  <c r="X26" i="5"/>
  <c r="Y26" i="5"/>
  <c r="Z26" i="5"/>
  <c r="AA26" i="5"/>
  <c r="U27" i="5"/>
  <c r="V27" i="5"/>
  <c r="W27" i="5"/>
  <c r="X27" i="5"/>
  <c r="Y27" i="5"/>
  <c r="Z27" i="5"/>
  <c r="AA27" i="5"/>
  <c r="U28" i="5"/>
  <c r="V28" i="5"/>
  <c r="W28" i="5"/>
  <c r="X28" i="5"/>
  <c r="Y28" i="5"/>
  <c r="Z28" i="5"/>
  <c r="AA28" i="5"/>
  <c r="U29" i="5"/>
  <c r="V29" i="5"/>
  <c r="W29" i="5"/>
  <c r="X29" i="5"/>
  <c r="Y29" i="5"/>
  <c r="Z29" i="5"/>
  <c r="AA29" i="5"/>
  <c r="U30" i="5"/>
  <c r="V30" i="5"/>
  <c r="W30" i="5"/>
  <c r="X30" i="5"/>
  <c r="Y30" i="5"/>
  <c r="Z30" i="5"/>
  <c r="AA30" i="5"/>
  <c r="U31" i="5"/>
  <c r="V31" i="5"/>
  <c r="W31" i="5"/>
  <c r="X31" i="5"/>
  <c r="Y31" i="5"/>
  <c r="Z31" i="5"/>
  <c r="AA31" i="5"/>
  <c r="U32" i="5"/>
  <c r="V32" i="5"/>
  <c r="W32" i="5"/>
  <c r="X32" i="5"/>
  <c r="Y32" i="5"/>
  <c r="Z32" i="5"/>
  <c r="AA32" i="5"/>
  <c r="U33" i="5"/>
  <c r="V33" i="5"/>
  <c r="W33" i="5"/>
  <c r="X33" i="5"/>
  <c r="Y33" i="5"/>
  <c r="Z33" i="5"/>
  <c r="AA33" i="5"/>
  <c r="U34" i="5"/>
  <c r="V34" i="5"/>
  <c r="W34" i="5"/>
  <c r="X34" i="5"/>
  <c r="Y34" i="5"/>
  <c r="Z34" i="5"/>
  <c r="AA34" i="5"/>
  <c r="U35" i="5"/>
  <c r="V35" i="5"/>
  <c r="W35" i="5"/>
  <c r="X35" i="5"/>
  <c r="Y35" i="5"/>
  <c r="Z35" i="5"/>
  <c r="AA35" i="5"/>
  <c r="U36" i="5"/>
  <c r="V36" i="5"/>
  <c r="W36" i="5"/>
  <c r="X36" i="5"/>
  <c r="Y36" i="5"/>
  <c r="Z36" i="5"/>
  <c r="AA36" i="5"/>
  <c r="U37" i="5"/>
  <c r="V37" i="5"/>
  <c r="W37" i="5"/>
  <c r="X37" i="5"/>
  <c r="Y37" i="5"/>
  <c r="Z37" i="5"/>
  <c r="AA37" i="5"/>
  <c r="U38" i="5"/>
  <c r="V38" i="5"/>
  <c r="W38" i="5"/>
  <c r="X38" i="5"/>
  <c r="Y38" i="5"/>
  <c r="Z38" i="5"/>
  <c r="AA38" i="5"/>
  <c r="U39" i="5"/>
  <c r="V39" i="5"/>
  <c r="W39" i="5"/>
  <c r="X39" i="5"/>
  <c r="Y39" i="5"/>
  <c r="Z39" i="5"/>
  <c r="AA39" i="5"/>
  <c r="U40" i="5"/>
  <c r="V40" i="5"/>
  <c r="W40" i="5"/>
  <c r="X40" i="5"/>
  <c r="Y40" i="5"/>
  <c r="Z40" i="5"/>
  <c r="AA40" i="5"/>
  <c r="AA7" i="5"/>
  <c r="Z7" i="5"/>
  <c r="Y7" i="5"/>
  <c r="X7" i="5"/>
  <c r="W7" i="5"/>
  <c r="U7" i="5"/>
  <c r="S7" i="10"/>
  <c r="S8" i="10"/>
  <c r="S9" i="10"/>
  <c r="S10" i="10"/>
  <c r="S11" i="10"/>
  <c r="S12" i="10"/>
  <c r="S13" i="10"/>
  <c r="S14" i="10"/>
  <c r="S15" i="10"/>
  <c r="S16" i="10"/>
  <c r="S17" i="10"/>
  <c r="S18" i="10"/>
  <c r="S19" i="10"/>
  <c r="S20" i="10"/>
  <c r="S21" i="10"/>
  <c r="S22" i="10"/>
  <c r="S23" i="10"/>
  <c r="S24" i="10"/>
  <c r="S25" i="10"/>
  <c r="S6" i="10"/>
  <c r="P7" i="10"/>
  <c r="P8" i="10"/>
  <c r="P9" i="10"/>
  <c r="P10" i="10"/>
  <c r="P11" i="10"/>
  <c r="P12" i="10"/>
  <c r="P13" i="10"/>
  <c r="P14" i="10"/>
  <c r="P15" i="10"/>
  <c r="P16" i="10"/>
  <c r="P17" i="10"/>
  <c r="P18" i="10"/>
  <c r="P19" i="10"/>
  <c r="P20" i="10"/>
  <c r="P21" i="10"/>
  <c r="P22" i="10"/>
  <c r="P23" i="10"/>
  <c r="P24" i="10"/>
  <c r="P25" i="10"/>
  <c r="P6" i="10"/>
  <c r="M7" i="10"/>
  <c r="M8" i="10"/>
  <c r="M9" i="10"/>
  <c r="M10" i="10"/>
  <c r="M11" i="10"/>
  <c r="M12" i="10"/>
  <c r="M13" i="10"/>
  <c r="M14" i="10"/>
  <c r="M15" i="10"/>
  <c r="M16" i="10"/>
  <c r="M17" i="10"/>
  <c r="M18" i="10"/>
  <c r="M19" i="10"/>
  <c r="M20" i="10"/>
  <c r="M21" i="10"/>
  <c r="M22" i="10"/>
  <c r="M23" i="10"/>
  <c r="M24" i="10"/>
  <c r="M25" i="10"/>
  <c r="M6" i="10"/>
  <c r="J7" i="10"/>
  <c r="J8" i="10"/>
  <c r="J9" i="10"/>
  <c r="J10" i="10"/>
  <c r="J11" i="10"/>
  <c r="J12" i="10"/>
  <c r="J13" i="10"/>
  <c r="J14" i="10"/>
  <c r="J15" i="10"/>
  <c r="J16" i="10"/>
  <c r="J17" i="10"/>
  <c r="J18" i="10"/>
  <c r="J19" i="10"/>
  <c r="J20" i="10"/>
  <c r="J21" i="10"/>
  <c r="J22" i="10"/>
  <c r="J23" i="10"/>
  <c r="J24" i="10"/>
  <c r="J25" i="10"/>
  <c r="J6" i="10"/>
  <c r="G7" i="10"/>
  <c r="G8" i="10"/>
  <c r="G9" i="10"/>
  <c r="G10" i="10"/>
  <c r="G11" i="10"/>
  <c r="G12" i="10"/>
  <c r="G13" i="10"/>
  <c r="G14" i="10"/>
  <c r="G15" i="10"/>
  <c r="G16" i="10"/>
  <c r="G17" i="10"/>
  <c r="G18" i="10"/>
  <c r="G19" i="10"/>
  <c r="G20" i="10"/>
  <c r="G21" i="10"/>
  <c r="G22" i="10"/>
  <c r="G23" i="10"/>
  <c r="G24" i="10"/>
  <c r="G25" i="10"/>
  <c r="G6" i="10"/>
  <c r="D5" i="10"/>
  <c r="D6" i="10"/>
  <c r="D7" i="10"/>
  <c r="D8" i="10"/>
  <c r="D9" i="10"/>
  <c r="D10" i="10"/>
  <c r="D11" i="10"/>
  <c r="D12" i="10"/>
  <c r="D13" i="10"/>
  <c r="D14" i="10"/>
  <c r="D15" i="10"/>
  <c r="D16" i="10"/>
  <c r="D17" i="10"/>
  <c r="D18" i="10"/>
  <c r="D19" i="10"/>
  <c r="D20" i="10"/>
  <c r="D21" i="10"/>
  <c r="D22" i="10"/>
  <c r="D23" i="10"/>
  <c r="D24" i="10"/>
  <c r="D25" i="10"/>
  <c r="D4" i="10"/>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7" i="5"/>
  <c r="D21" i="5"/>
  <c r="D22" i="5"/>
  <c r="D23" i="5"/>
  <c r="D24" i="5"/>
  <c r="D25" i="5"/>
  <c r="D26" i="5"/>
  <c r="D27" i="5"/>
  <c r="D28" i="5"/>
  <c r="D29" i="5"/>
  <c r="D30" i="5"/>
  <c r="D31" i="5"/>
  <c r="D32" i="5"/>
  <c r="D33" i="5"/>
  <c r="D34" i="5"/>
  <c r="D35" i="5"/>
  <c r="D36" i="5"/>
  <c r="D37" i="5"/>
  <c r="D38" i="5"/>
  <c r="D39" i="5"/>
  <c r="D40" i="5"/>
  <c r="D20" i="5"/>
</calcChain>
</file>

<file path=xl/comments1.xml><?xml version="1.0" encoding="utf-8"?>
<comments xmlns="http://schemas.openxmlformats.org/spreadsheetml/2006/main">
  <authors>
    <author>Cecilia Springer</author>
  </authors>
  <commentList>
    <comment ref="V10" authorId="0">
      <text>
        <r>
          <rPr>
            <b/>
            <sz val="9"/>
            <color indexed="81"/>
            <rFont val="Calibri"/>
            <family val="2"/>
          </rPr>
          <t>Cecilia Springer:</t>
        </r>
        <r>
          <rPr>
            <sz val="9"/>
            <color indexed="81"/>
            <rFont val="Calibri"/>
            <family val="2"/>
          </rPr>
          <t xml:space="preserve">
error?</t>
        </r>
      </text>
    </comment>
  </commentList>
</comments>
</file>

<file path=xl/comments2.xml><?xml version="1.0" encoding="utf-8"?>
<comments xmlns="http://schemas.openxmlformats.org/spreadsheetml/2006/main">
  <authors>
    <author>Cecilia Springer</author>
  </authors>
  <commentList>
    <comment ref="B23" authorId="0">
      <text>
        <r>
          <rPr>
            <b/>
            <sz val="9"/>
            <color indexed="81"/>
            <rFont val="Calibri"/>
            <family val="2"/>
          </rPr>
          <t>Cecilia Springer:</t>
        </r>
        <r>
          <rPr>
            <sz val="9"/>
            <color indexed="81"/>
            <rFont val="Calibri"/>
            <family val="2"/>
          </rPr>
          <t xml:space="preserve">
error?</t>
        </r>
      </text>
    </comment>
  </commentList>
</comments>
</file>

<file path=xl/sharedStrings.xml><?xml version="1.0" encoding="utf-8"?>
<sst xmlns="http://schemas.openxmlformats.org/spreadsheetml/2006/main" count="408" uniqueCount="95">
  <si>
    <t>Average farm size (hectares)</t>
  </si>
  <si>
    <t>China</t>
  </si>
  <si>
    <t>Czech Republic</t>
  </si>
  <si>
    <t>Germany</t>
  </si>
  <si>
    <t>Japan</t>
  </si>
  <si>
    <t>South Korea</t>
  </si>
  <si>
    <t>Taiwan</t>
  </si>
  <si>
    <t>United States</t>
  </si>
  <si>
    <t>Data Source</t>
  </si>
  <si>
    <t>FAO</t>
  </si>
  <si>
    <t>http://www.fao.org/docrep/019/i3729e/i3729e.pdf</t>
  </si>
  <si>
    <t>Agricultural land (sq. km)</t>
  </si>
  <si>
    <t>..</t>
  </si>
  <si>
    <t>Korea, Rep.</t>
  </si>
  <si>
    <t>USA</t>
  </si>
  <si>
    <t>Country Name</t>
  </si>
  <si>
    <t>Series Name</t>
  </si>
  <si>
    <t>Korea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</si>
  <si>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</si>
  <si>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Definition</t>
  </si>
  <si>
    <t>World Bank World Development Indicators (via FAO)</t>
  </si>
  <si>
    <t>Country</t>
  </si>
  <si>
    <t>CR</t>
  </si>
  <si>
    <t>PopulationStat</t>
  </si>
  <si>
    <t>Tot</t>
  </si>
  <si>
    <t>EAP</t>
  </si>
  <si>
    <t>EAPA</t>
  </si>
  <si>
    <t>http://databank.worldbank.org/data/reports.aspx?source=world-development-indicators&amp;preview=on</t>
  </si>
  <si>
    <t>Economically Active Population in Agriculture (EAPA)</t>
  </si>
  <si>
    <t>Persons engaged in or seeking work in agricultural activities, the latter covering crop and livestock production, hunting, fishery or forestry</t>
  </si>
  <si>
    <t>http://www.fao-ilo.org/fileadmin/user_upload/fao_ilo/pdf/World-Wide_Estimates__Projections_of_the_Agricultural_Population__Labour_Force_1950-2010__3_.pdf</t>
  </si>
  <si>
    <t>http://faostat.fao.org/site/550/DesktopDefault.aspx?PageID=550#ancor</t>
  </si>
  <si>
    <t>http://www.fao-ilo.org/fao-ilo-labourstatistics/en/</t>
  </si>
  <si>
    <t>Calculated from data in Population (Total and Ag) sheet</t>
  </si>
  <si>
    <t>World Bank and FAO combined (from Population sheet and Agricultural Land sheet)</t>
  </si>
  <si>
    <t>Ag land/EAPA</t>
  </si>
  <si>
    <t>Economically Active Population in Agriculture (1000)</t>
  </si>
  <si>
    <t>Data trimmed to time range 1980-2013, years when data for both agricultural land and EAPA are available</t>
  </si>
  <si>
    <t>Gross Production Value (current million US$)  (USD)</t>
  </si>
  <si>
    <t>China, Taiwan Province of</t>
  </si>
  <si>
    <t>Republic of Korea</t>
  </si>
  <si>
    <t>United States of America</t>
  </si>
  <si>
    <t>Agriculture Gross Production Value (current million US$)  (USD)</t>
  </si>
  <si>
    <t>http://faostat.fao.org/site/613/DesktopDefault.aspx?PageID=613#ancor</t>
  </si>
  <si>
    <t>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t>
  </si>
  <si>
    <t>Please note that livestock value of production is measured in terms of indigenous meat.</t>
  </si>
  <si>
    <r>
      <t>Value of gross production is provided in both current and constant terms and is expressed in million US dollars. The </t>
    </r>
    <r>
      <rPr>
        <b/>
        <sz val="11"/>
        <color rgb="FF333333"/>
        <rFont val="Verdana"/>
      </rPr>
      <t>current</t>
    </r>
    <r>
      <rPr>
        <sz val="11"/>
        <color rgb="FF333333"/>
        <rFont val="Verdana"/>
      </rPr>
      <t xml:space="preserve"> value of production measures value in the prices relating to the period being measured. Thus, it represents the market value of food and agricultural products at the time they were produced. Knowing this figure is helpful in understanding exactly what was happening within a given economy at that point in time. Often, this information can help explain economic trends that emerged in later periods and why they took place. </t>
    </r>
  </si>
  <si>
    <r>
      <t>US dollar figures for value of gross production are converted from local currencies using official exchange rates as prevailing in the respective years.</t>
    </r>
    <r>
      <rPr>
        <sz val="11"/>
        <color rgb="FF333333"/>
        <rFont val="Verdana"/>
      </rPr>
      <t xml:space="preserve"> Expressing data series in one uniform currency is useful because it avoids the influence of revaluation in local currency, if any, on value of production.</t>
    </r>
  </si>
  <si>
    <t>countries</t>
  </si>
  <si>
    <t>Gross Production Index Number (2004-2006 = 100)</t>
  </si>
  <si>
    <t xml:space="preserve">Data Source: </t>
  </si>
  <si>
    <t>http://faostat.fao.org/site/612/DesktopDefault.aspx?PageID=612#ancor</t>
  </si>
  <si>
    <t>All the indices at the country, regional and world levels are calculated by the Laspeyres formula. Production quantities of each commodity are weighted by 2004-2006 average international commodity prices and summed for each year. To obtain the index, the aggregate for a given year is divided by the average aggregate for the base period 2004-2006. </t>
  </si>
  <si>
    <t>The”international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
  </si>
  <si>
    <t>The indices are calculated from production data presented on a calendar year basis. </t>
  </si>
  <si>
    <t>The FAO indices may differ from those produced by the countries themselves because of differences in concepts of production, coverage, weights, time reference of data and methods of calculation.</t>
  </si>
  <si>
    <t xml:space="preserve">The FAO indices of food production show the relative level of the aggregate volume of food production for each year in comparison with the base period 2004-2006. </t>
  </si>
  <si>
    <t xml:space="preserve">It should be noted that when calculating indices of food production, all intermediate primary inputs of agricultural origin are deducted. </t>
  </si>
  <si>
    <t>The category of food production includes commodities that are considered edible and that contain nutrients. Accordingly, coffee and tea are excluded along with inedible commodities because, although edible, they have practically no nutritive value. </t>
  </si>
  <si>
    <t>World Bank</t>
  </si>
  <si>
    <t>World Development Indicators</t>
  </si>
  <si>
    <t>via FAO</t>
  </si>
  <si>
    <t>Cereal Yield (kg/hectare)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</si>
  <si>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</si>
  <si>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Raw Data</t>
  </si>
  <si>
    <t>Average Farm Size</t>
  </si>
  <si>
    <t>Agricultural Land</t>
  </si>
  <si>
    <t>Population (Total, Economically Active Population, and Economically Active Population in Agriculture)</t>
  </si>
  <si>
    <t>Food Production Index</t>
  </si>
  <si>
    <t>Cereal Yield</t>
  </si>
  <si>
    <t>Analysis</t>
  </si>
  <si>
    <t>% Population in Agriculture</t>
  </si>
  <si>
    <t>Agricultural Land per Farming Capita</t>
  </si>
  <si>
    <t>Agricultural Production Value per Farming Capita</t>
  </si>
  <si>
    <t>Units</t>
  </si>
  <si>
    <t>Hectares</t>
  </si>
  <si>
    <t>Square km</t>
  </si>
  <si>
    <t>Agricultural Production Value (Gross)</t>
  </si>
  <si>
    <t>Current million USD</t>
  </si>
  <si>
    <t>Index (100) based on 2004-2006 baseline</t>
  </si>
  <si>
    <t>Kg/hectare</t>
  </si>
  <si>
    <t>Calculation</t>
  </si>
  <si>
    <t>EAPA / Total Population</t>
  </si>
  <si>
    <t>from population sheet</t>
  </si>
  <si>
    <t>Agricultural land / EAPA</t>
  </si>
  <si>
    <t>from population sheet and agricultural land sheet</t>
  </si>
  <si>
    <t>Agricultural productio value / EAPA</t>
  </si>
  <si>
    <t>from population sheet and agricultural production value sheet</t>
  </si>
  <si>
    <t>SHEET GUIDE</t>
  </si>
  <si>
    <t>1000 Persons</t>
  </si>
  <si>
    <t>Ag Prod Value</t>
  </si>
  <si>
    <t>Ag Prod Value / EAPA</t>
  </si>
  <si>
    <t>China (Right axis)</t>
  </si>
  <si>
    <t>United States (right axis)</t>
  </si>
  <si>
    <t>China (right axis)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</si>
</sst>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2"/>
      <color rgb="FF000000"/>
      <name val="Calibri"/>
      <scheme val="minor"/>
    </font>
    <font>
      <sz val="12"/>
      <color theme="1"/>
      <name val="Arial"/>
    </font>
    <font>
      <sz val="11"/>
      <color rgb="FF333333"/>
      <name val="Verdana"/>
    </font>
    <font>
      <b/>
      <sz val="11"/>
      <color rgb="FF333333"/>
      <name val="Verdana"/>
    </font>
    <font>
      <sz val="9"/>
      <color indexed="81"/>
      <name val="Calibri"/>
      <family val="2"/>
    </font>
    <font>
      <b/>
      <sz val="9"/>
      <color indexed="81"/>
      <name val="Calibri"/>
      <family val="2"/>
    </font>
    <font>
      <b/>
      <sz val="12"/>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2"/>
    <xf numFmtId="0" fontId="5" fillId="0" borderId="0" xfId="0" applyFont="1"/>
    <xf numFmtId="0" fontId="0" fillId="0" borderId="0" xfId="0" applyFont="1"/>
    <xf numFmtId="0" fontId="6" fillId="0" borderId="0" xfId="0" applyFont="1"/>
    <xf numFmtId="0" fontId="7" fillId="0" borderId="0" xfId="0" applyFont="1"/>
    <xf numFmtId="9" fontId="0" fillId="0" borderId="0" xfId="1" applyFont="1"/>
    <xf numFmtId="0" fontId="8" fillId="0" borderId="0" xfId="0" applyFont="1"/>
    <xf numFmtId="0" fontId="6" fillId="2" borderId="0" xfId="0" applyFont="1" applyFill="1"/>
    <xf numFmtId="0" fontId="12" fillId="0" borderId="0" xfId="0" applyFont="1"/>
    <xf numFmtId="0" fontId="0" fillId="0" borderId="0" xfId="0" applyAlignment="1"/>
    <xf numFmtId="9" fontId="0" fillId="0" borderId="0" xfId="0" applyNumberFormat="1"/>
    <xf numFmtId="0" fontId="0" fillId="0" borderId="0" xfId="0" applyAlignment="1">
      <alignment horizontal="center"/>
    </xf>
    <xf numFmtId="0" fontId="6" fillId="0" borderId="0" xfId="0" applyFont="1" applyAlignment="1">
      <alignment horizontal="center"/>
    </xf>
  </cellXfs>
  <cellStyles count="5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Farm Size</a:t>
            </a:r>
          </a:p>
        </c:rich>
      </c:tx>
      <c:overlay val="0"/>
    </c:title>
    <c:autoTitleDeleted val="0"/>
    <c:plotArea>
      <c:layout/>
      <c:lineChart>
        <c:grouping val="standard"/>
        <c:varyColors val="0"/>
        <c:ser>
          <c:idx val="0"/>
          <c:order val="0"/>
          <c:tx>
            <c:strRef>
              <c:f>[1]Sheet1!$A$3</c:f>
              <c:strCache>
                <c:ptCount val="1"/>
                <c:pt idx="0">
                  <c:v>China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[1]Sheet1!$B$3:$I$3</c:f>
              <c:numCache>
                <c:formatCode>General</c:formatCode>
                <c:ptCount val="8"/>
                <c:pt idx="6">
                  <c:v>0.7</c:v>
                </c:pt>
                <c:pt idx="7">
                  <c:v>0.6</c:v>
                </c:pt>
              </c:numCache>
            </c:numRef>
          </c:val>
          <c:smooth val="0"/>
        </c:ser>
        <c:ser>
          <c:idx val="1"/>
          <c:order val="1"/>
          <c:tx>
            <c:strRef>
              <c:f>[1]Sheet1!$A$4</c:f>
              <c:strCache>
                <c:ptCount val="1"/>
                <c:pt idx="0">
                  <c:v>Czech Republic</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[1]Sheet1!$B$4:$I$4</c:f>
              <c:numCache>
                <c:formatCode>General</c:formatCode>
                <c:ptCount val="8"/>
                <c:pt idx="6">
                  <c:v>99.3</c:v>
                </c:pt>
              </c:numCache>
            </c:numRef>
          </c:val>
          <c:smooth val="0"/>
        </c:ser>
        <c:ser>
          <c:idx val="2"/>
          <c:order val="2"/>
          <c:tx>
            <c:strRef>
              <c:f>[1]Sheet1!$A$5</c:f>
              <c:strCache>
                <c:ptCount val="1"/>
                <c:pt idx="0">
                  <c:v>Germany</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[1]Sheet1!$B$5:$I$5</c:f>
              <c:numCache>
                <c:formatCode>General</c:formatCode>
                <c:ptCount val="8"/>
                <c:pt idx="1">
                  <c:v>10.8</c:v>
                </c:pt>
                <c:pt idx="2">
                  <c:v>12.1</c:v>
                </c:pt>
                <c:pt idx="3">
                  <c:v>14.2</c:v>
                </c:pt>
                <c:pt idx="4">
                  <c:v>17.0</c:v>
                </c:pt>
                <c:pt idx="5">
                  <c:v>29.3</c:v>
                </c:pt>
                <c:pt idx="6">
                  <c:v>40.5</c:v>
                </c:pt>
              </c:numCache>
            </c:numRef>
          </c:val>
          <c:smooth val="0"/>
        </c:ser>
        <c:ser>
          <c:idx val="3"/>
          <c:order val="3"/>
          <c:tx>
            <c:strRef>
              <c:f>[1]Sheet1!$A$6</c:f>
              <c:strCache>
                <c:ptCount val="1"/>
                <c:pt idx="0">
                  <c:v>Japan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[1]Sheet1!$B$6:$I$6</c:f>
              <c:numCache>
                <c:formatCode>General</c:formatCode>
                <c:ptCount val="8"/>
                <c:pt idx="1">
                  <c:v>1.0</c:v>
                </c:pt>
                <c:pt idx="2">
                  <c:v>1.2</c:v>
                </c:pt>
                <c:pt idx="3">
                  <c:v>1.0</c:v>
                </c:pt>
                <c:pt idx="4">
                  <c:v>1.0</c:v>
                </c:pt>
                <c:pt idx="5">
                  <c:v>1.2</c:v>
                </c:pt>
                <c:pt idx="6">
                  <c:v>1.2</c:v>
                </c:pt>
              </c:numCache>
            </c:numRef>
          </c:val>
          <c:smooth val="0"/>
        </c:ser>
        <c:ser>
          <c:idx val="4"/>
          <c:order val="4"/>
          <c:tx>
            <c:strRef>
              <c:f>[1]Sheet1!$A$7</c:f>
              <c:strCache>
                <c:ptCount val="1"/>
                <c:pt idx="0">
                  <c:v>South Korea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[1]Sheet1!$B$7:$I$7</c:f>
              <c:numCache>
                <c:formatCode>General</c:formatCode>
                <c:ptCount val="8"/>
                <c:pt idx="2">
                  <c:v>2.1</c:v>
                </c:pt>
                <c:pt idx="3">
                  <c:v>0.9</c:v>
                </c:pt>
                <c:pt idx="4">
                  <c:v>0.9</c:v>
                </c:pt>
                <c:pt idx="5">
                  <c:v>1.1</c:v>
                </c:pt>
              </c:numCache>
            </c:numRef>
          </c:val>
          <c:smooth val="0"/>
        </c:ser>
        <c:ser>
          <c:idx val="5"/>
          <c:order val="5"/>
          <c:tx>
            <c:strRef>
              <c:f>[1]Sheet1!$A$8</c:f>
              <c:strCache>
                <c:ptCount val="1"/>
                <c:pt idx="0">
                  <c:v>Taiwan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[1]Sheet1!$B$8:$I$8</c:f>
              <c:numCache>
                <c:formatCode>General</c:formatCode>
                <c:ptCount val="8"/>
              </c:numCache>
            </c:numRef>
          </c:val>
          <c:smooth val="0"/>
        </c:ser>
        <c:ser>
          <c:idx val="6"/>
          <c:order val="6"/>
          <c:tx>
            <c:strRef>
              <c:f>[1]Sheet1!$A$9</c:f>
              <c:strCache>
                <c:ptCount val="1"/>
                <c:pt idx="0">
                  <c:v>United States</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[1]Sheet1!$B$9:$I$9</c:f>
              <c:numCache>
                <c:formatCode>General</c:formatCode>
                <c:ptCount val="8"/>
                <c:pt idx="0">
                  <c:v>63.7</c:v>
                </c:pt>
                <c:pt idx="1">
                  <c:v>87.3</c:v>
                </c:pt>
                <c:pt idx="2">
                  <c:v>122.6</c:v>
                </c:pt>
                <c:pt idx="3">
                  <c:v>157.6</c:v>
                </c:pt>
                <c:pt idx="4">
                  <c:v>168.1</c:v>
                </c:pt>
                <c:pt idx="5">
                  <c:v>187.0</c:v>
                </c:pt>
                <c:pt idx="6">
                  <c:v>178.4</c:v>
                </c:pt>
              </c:numCache>
            </c:numRef>
          </c:val>
          <c:smooth val="0"/>
        </c:ser>
        <c:dLbls>
          <c:showLegendKey val="0"/>
          <c:showVal val="0"/>
          <c:showCatName val="0"/>
          <c:showSerName val="0"/>
          <c:showPercent val="0"/>
          <c:showBubbleSize val="0"/>
        </c:dLbls>
        <c:smooth val="0"/>
        <c:axId val="-2014158560"/>
        <c:axId val="-2014155776"/>
      </c:lineChart>
      <c:catAx>
        <c:axId val="-2014158560"/>
        <c:scaling>
          <c:orientation val="minMax"/>
        </c:scaling>
        <c:delete val="0"/>
        <c:axPos val="b"/>
        <c:numFmt formatCode="General" sourceLinked="1"/>
        <c:majorTickMark val="out"/>
        <c:minorTickMark val="none"/>
        <c:tickLblPos val="nextTo"/>
        <c:crossAx val="-2014155776"/>
        <c:crosses val="autoZero"/>
        <c:auto val="1"/>
        <c:lblAlgn val="ctr"/>
        <c:lblOffset val="100"/>
        <c:noMultiLvlLbl val="0"/>
      </c:catAx>
      <c:valAx>
        <c:axId val="-2014155776"/>
        <c:scaling>
          <c:orientation val="minMax"/>
        </c:scaling>
        <c:delete val="0"/>
        <c:axPos val="l"/>
        <c:majorGridlines/>
        <c:title>
          <c:tx>
            <c:rich>
              <a:bodyPr rot="-5400000" vert="horz"/>
              <a:lstStyle/>
              <a:p>
                <a:pPr>
                  <a:defRPr/>
                </a:pPr>
                <a:r>
                  <a:rPr lang="en-US"/>
                  <a:t>Hectares</a:t>
                </a:r>
              </a:p>
            </c:rich>
          </c:tx>
          <c:overlay val="0"/>
        </c:title>
        <c:numFmt formatCode="General" sourceLinked="1"/>
        <c:majorTickMark val="out"/>
        <c:minorTickMark val="none"/>
        <c:tickLblPos val="nextTo"/>
        <c:crossAx val="-201415856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Gross Agricultural Production Value</a:t>
            </a:r>
          </a:p>
        </c:rich>
      </c:tx>
      <c:overlay val="0"/>
    </c:title>
    <c:autoTitleDeleted val="0"/>
    <c:plotArea>
      <c:layout/>
      <c:lineChart>
        <c:grouping val="standard"/>
        <c:varyColors val="0"/>
        <c:ser>
          <c:idx val="1"/>
          <c:order val="0"/>
          <c:tx>
            <c:strRef>
              <c:f>'Ag Production Value'!$B$10</c:f>
              <c:strCache>
                <c:ptCount val="1"/>
                <c:pt idx="0">
                  <c:v>China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Value'!$C$10:$X$10</c:f>
              <c:numCache>
                <c:formatCode>General</c:formatCode>
                <c:ptCount val="22"/>
                <c:pt idx="0">
                  <c:v>137611.0</c:v>
                </c:pt>
                <c:pt idx="1">
                  <c:v>153279.0</c:v>
                </c:pt>
                <c:pt idx="2">
                  <c:v>184545.0</c:v>
                </c:pt>
                <c:pt idx="3">
                  <c:v>183638.0</c:v>
                </c:pt>
                <c:pt idx="4">
                  <c:v>261994.0</c:v>
                </c:pt>
                <c:pt idx="5">
                  <c:v>340662.0</c:v>
                </c:pt>
                <c:pt idx="6">
                  <c:v>299299.0</c:v>
                </c:pt>
                <c:pt idx="7">
                  <c:v>299795.0</c:v>
                </c:pt>
                <c:pt idx="8">
                  <c:v>274248.0</c:v>
                </c:pt>
                <c:pt idx="9">
                  <c:v>297195.0</c:v>
                </c:pt>
                <c:pt idx="10">
                  <c:v>274594.0</c:v>
                </c:pt>
                <c:pt idx="11">
                  <c:v>288099.0</c:v>
                </c:pt>
                <c:pt idx="12">
                  <c:v>344342.0</c:v>
                </c:pt>
                <c:pt idx="13">
                  <c:v>425571.0</c:v>
                </c:pt>
                <c:pt idx="14">
                  <c:v>456975.0</c:v>
                </c:pt>
                <c:pt idx="15">
                  <c:v>511537.0</c:v>
                </c:pt>
                <c:pt idx="16">
                  <c:v>608945.0</c:v>
                </c:pt>
                <c:pt idx="17">
                  <c:v>765540.0</c:v>
                </c:pt>
                <c:pt idx="18">
                  <c:v>802103.0</c:v>
                </c:pt>
                <c:pt idx="19">
                  <c:v>138494.0</c:v>
                </c:pt>
                <c:pt idx="20">
                  <c:v>1.153913E6</c:v>
                </c:pt>
                <c:pt idx="21">
                  <c:v>1.263845E6</c:v>
                </c:pt>
              </c:numCache>
            </c:numRef>
          </c:val>
          <c:smooth val="0"/>
        </c:ser>
        <c:ser>
          <c:idx val="2"/>
          <c:order val="1"/>
          <c:tx>
            <c:strRef>
              <c:f>'Ag Production Value'!#REF!</c:f>
              <c:strCache>
                <c:ptCount val="1"/>
                <c:pt idx="0">
                  <c:v>#REF!</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Value'!#REF!</c:f>
              <c:numCache>
                <c:formatCode>General</c:formatCode>
                <c:ptCount val="1"/>
                <c:pt idx="0">
                  <c:v>1.0</c:v>
                </c:pt>
              </c:numCache>
            </c:numRef>
          </c:val>
          <c:smooth val="0"/>
        </c:ser>
        <c:ser>
          <c:idx val="3"/>
          <c:order val="2"/>
          <c:tx>
            <c:strRef>
              <c:f>'Ag Production Value'!$B$11</c:f>
              <c:strCache>
                <c:ptCount val="1"/>
                <c:pt idx="0">
                  <c:v>Czech Republic</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Value'!$C$11:$X$11</c:f>
              <c:numCache>
                <c:formatCode>General</c:formatCode>
                <c:ptCount val="22"/>
                <c:pt idx="2">
                  <c:v>3629.0</c:v>
                </c:pt>
                <c:pt idx="3">
                  <c:v>3407.0</c:v>
                </c:pt>
                <c:pt idx="4">
                  <c:v>4166.0</c:v>
                </c:pt>
                <c:pt idx="5">
                  <c:v>4448.0</c:v>
                </c:pt>
                <c:pt idx="6">
                  <c:v>3708.0</c:v>
                </c:pt>
                <c:pt idx="7">
                  <c:v>3762.0</c:v>
                </c:pt>
                <c:pt idx="8">
                  <c:v>3064.0</c:v>
                </c:pt>
                <c:pt idx="9">
                  <c:v>2915.0</c:v>
                </c:pt>
                <c:pt idx="10">
                  <c:v>3316.0</c:v>
                </c:pt>
                <c:pt idx="11">
                  <c:v>3421.0</c:v>
                </c:pt>
                <c:pt idx="12">
                  <c:v>3500.0</c:v>
                </c:pt>
                <c:pt idx="13">
                  <c:v>4816.0</c:v>
                </c:pt>
                <c:pt idx="14">
                  <c:v>4393.0</c:v>
                </c:pt>
                <c:pt idx="15">
                  <c:v>4519.0</c:v>
                </c:pt>
                <c:pt idx="16">
                  <c:v>5622.0</c:v>
                </c:pt>
                <c:pt idx="17">
                  <c:v>7674.0</c:v>
                </c:pt>
                <c:pt idx="18">
                  <c:v>4971.0</c:v>
                </c:pt>
                <c:pt idx="19">
                  <c:v>4844.0</c:v>
                </c:pt>
                <c:pt idx="20">
                  <c:v>6636.0</c:v>
                </c:pt>
                <c:pt idx="21">
                  <c:v>5728.0</c:v>
                </c:pt>
              </c:numCache>
            </c:numRef>
          </c:val>
          <c:smooth val="0"/>
        </c:ser>
        <c:ser>
          <c:idx val="4"/>
          <c:order val="3"/>
          <c:tx>
            <c:strRef>
              <c:f>'Ag Production Value'!$B$12</c:f>
              <c:strCache>
                <c:ptCount val="1"/>
                <c:pt idx="0">
                  <c:v>Germany</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Value'!$C$12:$X$12</c:f>
              <c:numCache>
                <c:formatCode>General</c:formatCode>
                <c:ptCount val="22"/>
                <c:pt idx="0">
                  <c:v>41216.0</c:v>
                </c:pt>
                <c:pt idx="1">
                  <c:v>40496.0</c:v>
                </c:pt>
                <c:pt idx="2">
                  <c:v>33705.0</c:v>
                </c:pt>
                <c:pt idx="3">
                  <c:v>34342.0</c:v>
                </c:pt>
                <c:pt idx="4">
                  <c:v>41447.0</c:v>
                </c:pt>
                <c:pt idx="5">
                  <c:v>38999.0</c:v>
                </c:pt>
                <c:pt idx="6">
                  <c:v>33946.0</c:v>
                </c:pt>
                <c:pt idx="7">
                  <c:v>32196.0</c:v>
                </c:pt>
                <c:pt idx="8">
                  <c:v>30063.0</c:v>
                </c:pt>
                <c:pt idx="9">
                  <c:v>27859.0</c:v>
                </c:pt>
                <c:pt idx="10">
                  <c:v>28739.0</c:v>
                </c:pt>
                <c:pt idx="11">
                  <c:v>27435.0</c:v>
                </c:pt>
                <c:pt idx="12">
                  <c:v>32772.0</c:v>
                </c:pt>
                <c:pt idx="13">
                  <c:v>39892.0</c:v>
                </c:pt>
                <c:pt idx="14">
                  <c:v>36883.0</c:v>
                </c:pt>
                <c:pt idx="15">
                  <c:v>40342.0</c:v>
                </c:pt>
                <c:pt idx="16">
                  <c:v>50481.0</c:v>
                </c:pt>
                <c:pt idx="17">
                  <c:v>58470.0</c:v>
                </c:pt>
                <c:pt idx="18">
                  <c:v>44617.0</c:v>
                </c:pt>
                <c:pt idx="19">
                  <c:v>48048.0</c:v>
                </c:pt>
                <c:pt idx="20">
                  <c:v>59323.0</c:v>
                </c:pt>
                <c:pt idx="21">
                  <c:v>56980.0</c:v>
                </c:pt>
              </c:numCache>
            </c:numRef>
          </c:val>
          <c:smooth val="0"/>
        </c:ser>
        <c:ser>
          <c:idx val="5"/>
          <c:order val="4"/>
          <c:tx>
            <c:strRef>
              <c:f>'Ag Production Value'!$B$13</c:f>
              <c:strCache>
                <c:ptCount val="1"/>
                <c:pt idx="0">
                  <c:v>Japan</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Value'!$C$13:$X$13</c:f>
              <c:numCache>
                <c:formatCode>General</c:formatCode>
                <c:ptCount val="22"/>
                <c:pt idx="0">
                  <c:v>71933.0</c:v>
                </c:pt>
                <c:pt idx="1">
                  <c:v>75645.0</c:v>
                </c:pt>
                <c:pt idx="2">
                  <c:v>86604.0</c:v>
                </c:pt>
                <c:pt idx="3">
                  <c:v>96743.0</c:v>
                </c:pt>
                <c:pt idx="4">
                  <c:v>94552.0</c:v>
                </c:pt>
                <c:pt idx="5">
                  <c:v>77856.0</c:v>
                </c:pt>
                <c:pt idx="6">
                  <c:v>66556.0</c:v>
                </c:pt>
                <c:pt idx="7">
                  <c:v>61108.0</c:v>
                </c:pt>
                <c:pt idx="8">
                  <c:v>67077.0</c:v>
                </c:pt>
                <c:pt idx="9">
                  <c:v>66096.0</c:v>
                </c:pt>
                <c:pt idx="10">
                  <c:v>57335.0</c:v>
                </c:pt>
                <c:pt idx="11">
                  <c:v>52676.0</c:v>
                </c:pt>
                <c:pt idx="12">
                  <c:v>58353.0</c:v>
                </c:pt>
                <c:pt idx="13">
                  <c:v>64022.0</c:v>
                </c:pt>
                <c:pt idx="14">
                  <c:v>62604.0</c:v>
                </c:pt>
                <c:pt idx="15">
                  <c:v>56863.0</c:v>
                </c:pt>
                <c:pt idx="16">
                  <c:v>54460.0</c:v>
                </c:pt>
                <c:pt idx="17">
                  <c:v>62368.0</c:v>
                </c:pt>
                <c:pt idx="18">
                  <c:v>71725.0</c:v>
                </c:pt>
                <c:pt idx="19">
                  <c:v>77652.0</c:v>
                </c:pt>
                <c:pt idx="20">
                  <c:v>81908.0</c:v>
                </c:pt>
                <c:pt idx="21">
                  <c:v>87336.0</c:v>
                </c:pt>
              </c:numCache>
            </c:numRef>
          </c:val>
          <c:smooth val="0"/>
        </c:ser>
        <c:ser>
          <c:idx val="6"/>
          <c:order val="5"/>
          <c:tx>
            <c:strRef>
              <c:f>'Ag Production Value'!$B$14</c:f>
              <c:strCache>
                <c:ptCount val="1"/>
                <c:pt idx="0">
                  <c:v>Republic of Korea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Value'!$C$14:$X$14</c:f>
              <c:numCache>
                <c:formatCode>General</c:formatCode>
                <c:ptCount val="22"/>
                <c:pt idx="0">
                  <c:v>20575.0</c:v>
                </c:pt>
                <c:pt idx="1">
                  <c:v>21493.0</c:v>
                </c:pt>
                <c:pt idx="2">
                  <c:v>20664.0</c:v>
                </c:pt>
                <c:pt idx="3">
                  <c:v>23336.0</c:v>
                </c:pt>
                <c:pt idx="4">
                  <c:v>27616.0</c:v>
                </c:pt>
                <c:pt idx="5">
                  <c:v>32046.0</c:v>
                </c:pt>
                <c:pt idx="6">
                  <c:v>28094.0</c:v>
                </c:pt>
                <c:pt idx="7">
                  <c:v>19800.0</c:v>
                </c:pt>
                <c:pt idx="8">
                  <c:v>25491.0</c:v>
                </c:pt>
                <c:pt idx="9">
                  <c:v>26723.0</c:v>
                </c:pt>
                <c:pt idx="10">
                  <c:v>23928.0</c:v>
                </c:pt>
                <c:pt idx="11">
                  <c:v>22736.0</c:v>
                </c:pt>
                <c:pt idx="12">
                  <c:v>23517.0</c:v>
                </c:pt>
                <c:pt idx="13">
                  <c:v>26921.0</c:v>
                </c:pt>
                <c:pt idx="14">
                  <c:v>27280.0</c:v>
                </c:pt>
                <c:pt idx="15">
                  <c:v>38397.0</c:v>
                </c:pt>
                <c:pt idx="16">
                  <c:v>37317.0</c:v>
                </c:pt>
                <c:pt idx="17">
                  <c:v>33404.0</c:v>
                </c:pt>
                <c:pt idx="18">
                  <c:v>29568.0</c:v>
                </c:pt>
                <c:pt idx="19">
                  <c:v>29389.0</c:v>
                </c:pt>
                <c:pt idx="20">
                  <c:v>32288.0</c:v>
                </c:pt>
                <c:pt idx="21">
                  <c:v>32862.0</c:v>
                </c:pt>
              </c:numCache>
            </c:numRef>
          </c:val>
          <c:smooth val="0"/>
        </c:ser>
        <c:ser>
          <c:idx val="7"/>
          <c:order val="6"/>
          <c:tx>
            <c:strRef>
              <c:f>'Ag Production Value'!$B$15</c:f>
              <c:strCache>
                <c:ptCount val="1"/>
                <c:pt idx="0">
                  <c:v>United States of America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Value'!$C$15:$X$15</c:f>
              <c:numCache>
                <c:formatCode>General</c:formatCode>
                <c:ptCount val="22"/>
                <c:pt idx="0">
                  <c:v>116047.0</c:v>
                </c:pt>
                <c:pt idx="1">
                  <c:v>123013.0</c:v>
                </c:pt>
                <c:pt idx="2">
                  <c:v>121490.0</c:v>
                </c:pt>
                <c:pt idx="3">
                  <c:v>134793.0</c:v>
                </c:pt>
                <c:pt idx="4">
                  <c:v>139468.0</c:v>
                </c:pt>
                <c:pt idx="5">
                  <c:v>167293.0</c:v>
                </c:pt>
                <c:pt idx="6">
                  <c:v>147972.0</c:v>
                </c:pt>
                <c:pt idx="7">
                  <c:v>142598.0</c:v>
                </c:pt>
                <c:pt idx="8">
                  <c:v>136211.0</c:v>
                </c:pt>
                <c:pt idx="9">
                  <c:v>137836.0</c:v>
                </c:pt>
                <c:pt idx="10">
                  <c:v>143589.0</c:v>
                </c:pt>
                <c:pt idx="11">
                  <c:v>140359.0</c:v>
                </c:pt>
                <c:pt idx="12">
                  <c:v>157906.0</c:v>
                </c:pt>
                <c:pt idx="13">
                  <c:v>177285.0</c:v>
                </c:pt>
                <c:pt idx="14">
                  <c:v>173177.0</c:v>
                </c:pt>
                <c:pt idx="15">
                  <c:v>181757.0</c:v>
                </c:pt>
                <c:pt idx="16">
                  <c:v>244071.0</c:v>
                </c:pt>
                <c:pt idx="17">
                  <c:v>249291.0</c:v>
                </c:pt>
                <c:pt idx="18">
                  <c:v>227062.0</c:v>
                </c:pt>
                <c:pt idx="19">
                  <c:v>279525.0</c:v>
                </c:pt>
                <c:pt idx="20">
                  <c:v>306737.0</c:v>
                </c:pt>
                <c:pt idx="21">
                  <c:v>317647.0</c:v>
                </c:pt>
              </c:numCache>
            </c:numRef>
          </c:val>
          <c:smooth val="0"/>
        </c:ser>
        <c:dLbls>
          <c:showLegendKey val="0"/>
          <c:showVal val="0"/>
          <c:showCatName val="0"/>
          <c:showSerName val="0"/>
          <c:showPercent val="0"/>
          <c:showBubbleSize val="0"/>
        </c:dLbls>
        <c:smooth val="0"/>
        <c:axId val="-2016480880"/>
        <c:axId val="-2016478096"/>
      </c:lineChart>
      <c:catAx>
        <c:axId val="-2016480880"/>
        <c:scaling>
          <c:orientation val="minMax"/>
        </c:scaling>
        <c:delete val="0"/>
        <c:axPos val="b"/>
        <c:numFmt formatCode="General" sourceLinked="1"/>
        <c:majorTickMark val="out"/>
        <c:minorTickMark val="none"/>
        <c:tickLblPos val="nextTo"/>
        <c:crossAx val="-2016478096"/>
        <c:crosses val="autoZero"/>
        <c:auto val="1"/>
        <c:lblAlgn val="ctr"/>
        <c:lblOffset val="100"/>
        <c:noMultiLvlLbl val="0"/>
      </c:catAx>
      <c:valAx>
        <c:axId val="-2016478096"/>
        <c:scaling>
          <c:orientation val="minMax"/>
        </c:scaling>
        <c:delete val="0"/>
        <c:axPos val="l"/>
        <c:majorGridlines/>
        <c:title>
          <c:tx>
            <c:rich>
              <a:bodyPr rot="-5400000" vert="horz"/>
              <a:lstStyle/>
              <a:p>
                <a:pPr>
                  <a:defRPr/>
                </a:pPr>
                <a:r>
                  <a:rPr lang="en-US"/>
                  <a:t>Current Million USD</a:t>
                </a:r>
              </a:p>
            </c:rich>
          </c:tx>
          <c:overlay val="0"/>
        </c:title>
        <c:numFmt formatCode="General" sourceLinked="1"/>
        <c:majorTickMark val="out"/>
        <c:minorTickMark val="none"/>
        <c:tickLblPos val="nextTo"/>
        <c:crossAx val="-201648088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Gross Agricultural Production Value (without China)</a:t>
            </a:r>
          </a:p>
        </c:rich>
      </c:tx>
      <c:overlay val="0"/>
    </c:title>
    <c:autoTitleDeleted val="0"/>
    <c:plotArea>
      <c:layout/>
      <c:lineChart>
        <c:grouping val="standard"/>
        <c:varyColors val="0"/>
        <c:ser>
          <c:idx val="2"/>
          <c:order val="0"/>
          <c:tx>
            <c:strRef>
              <c:f>'Ag Production Value'!#REF!</c:f>
              <c:strCache>
                <c:ptCount val="1"/>
                <c:pt idx="0">
                  <c:v>#REF!</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Value'!#REF!</c:f>
              <c:numCache>
                <c:formatCode>General</c:formatCode>
                <c:ptCount val="1"/>
                <c:pt idx="0">
                  <c:v>1.0</c:v>
                </c:pt>
              </c:numCache>
            </c:numRef>
          </c:val>
          <c:smooth val="0"/>
        </c:ser>
        <c:ser>
          <c:idx val="3"/>
          <c:order val="1"/>
          <c:tx>
            <c:strRef>
              <c:f>'Ag Production Value'!$B$11</c:f>
              <c:strCache>
                <c:ptCount val="1"/>
                <c:pt idx="0">
                  <c:v>Czech Republic</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Value'!$C$11:$X$11</c:f>
              <c:numCache>
                <c:formatCode>General</c:formatCode>
                <c:ptCount val="22"/>
                <c:pt idx="2">
                  <c:v>3629.0</c:v>
                </c:pt>
                <c:pt idx="3">
                  <c:v>3407.0</c:v>
                </c:pt>
                <c:pt idx="4">
                  <c:v>4166.0</c:v>
                </c:pt>
                <c:pt idx="5">
                  <c:v>4448.0</c:v>
                </c:pt>
                <c:pt idx="6">
                  <c:v>3708.0</c:v>
                </c:pt>
                <c:pt idx="7">
                  <c:v>3762.0</c:v>
                </c:pt>
                <c:pt idx="8">
                  <c:v>3064.0</c:v>
                </c:pt>
                <c:pt idx="9">
                  <c:v>2915.0</c:v>
                </c:pt>
                <c:pt idx="10">
                  <c:v>3316.0</c:v>
                </c:pt>
                <c:pt idx="11">
                  <c:v>3421.0</c:v>
                </c:pt>
                <c:pt idx="12">
                  <c:v>3500.0</c:v>
                </c:pt>
                <c:pt idx="13">
                  <c:v>4816.0</c:v>
                </c:pt>
                <c:pt idx="14">
                  <c:v>4393.0</c:v>
                </c:pt>
                <c:pt idx="15">
                  <c:v>4519.0</c:v>
                </c:pt>
                <c:pt idx="16">
                  <c:v>5622.0</c:v>
                </c:pt>
                <c:pt idx="17">
                  <c:v>7674.0</c:v>
                </c:pt>
                <c:pt idx="18">
                  <c:v>4971.0</c:v>
                </c:pt>
                <c:pt idx="19">
                  <c:v>4844.0</c:v>
                </c:pt>
                <c:pt idx="20">
                  <c:v>6636.0</c:v>
                </c:pt>
                <c:pt idx="21">
                  <c:v>5728.0</c:v>
                </c:pt>
              </c:numCache>
            </c:numRef>
          </c:val>
          <c:smooth val="0"/>
        </c:ser>
        <c:ser>
          <c:idx val="4"/>
          <c:order val="2"/>
          <c:tx>
            <c:strRef>
              <c:f>'Ag Production Value'!$B$12</c:f>
              <c:strCache>
                <c:ptCount val="1"/>
                <c:pt idx="0">
                  <c:v>Germany</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Value'!$C$12:$X$12</c:f>
              <c:numCache>
                <c:formatCode>General</c:formatCode>
                <c:ptCount val="22"/>
                <c:pt idx="0">
                  <c:v>41216.0</c:v>
                </c:pt>
                <c:pt idx="1">
                  <c:v>40496.0</c:v>
                </c:pt>
                <c:pt idx="2">
                  <c:v>33705.0</c:v>
                </c:pt>
                <c:pt idx="3">
                  <c:v>34342.0</c:v>
                </c:pt>
                <c:pt idx="4">
                  <c:v>41447.0</c:v>
                </c:pt>
                <c:pt idx="5">
                  <c:v>38999.0</c:v>
                </c:pt>
                <c:pt idx="6">
                  <c:v>33946.0</c:v>
                </c:pt>
                <c:pt idx="7">
                  <c:v>32196.0</c:v>
                </c:pt>
                <c:pt idx="8">
                  <c:v>30063.0</c:v>
                </c:pt>
                <c:pt idx="9">
                  <c:v>27859.0</c:v>
                </c:pt>
                <c:pt idx="10">
                  <c:v>28739.0</c:v>
                </c:pt>
                <c:pt idx="11">
                  <c:v>27435.0</c:v>
                </c:pt>
                <c:pt idx="12">
                  <c:v>32772.0</c:v>
                </c:pt>
                <c:pt idx="13">
                  <c:v>39892.0</c:v>
                </c:pt>
                <c:pt idx="14">
                  <c:v>36883.0</c:v>
                </c:pt>
                <c:pt idx="15">
                  <c:v>40342.0</c:v>
                </c:pt>
                <c:pt idx="16">
                  <c:v>50481.0</c:v>
                </c:pt>
                <c:pt idx="17">
                  <c:v>58470.0</c:v>
                </c:pt>
                <c:pt idx="18">
                  <c:v>44617.0</c:v>
                </c:pt>
                <c:pt idx="19">
                  <c:v>48048.0</c:v>
                </c:pt>
                <c:pt idx="20">
                  <c:v>59323.0</c:v>
                </c:pt>
                <c:pt idx="21">
                  <c:v>56980.0</c:v>
                </c:pt>
              </c:numCache>
            </c:numRef>
          </c:val>
          <c:smooth val="0"/>
        </c:ser>
        <c:ser>
          <c:idx val="5"/>
          <c:order val="3"/>
          <c:tx>
            <c:strRef>
              <c:f>'Ag Production Value'!$B$13</c:f>
              <c:strCache>
                <c:ptCount val="1"/>
                <c:pt idx="0">
                  <c:v>Japan</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Value'!$C$13:$X$13</c:f>
              <c:numCache>
                <c:formatCode>General</c:formatCode>
                <c:ptCount val="22"/>
                <c:pt idx="0">
                  <c:v>71933.0</c:v>
                </c:pt>
                <c:pt idx="1">
                  <c:v>75645.0</c:v>
                </c:pt>
                <c:pt idx="2">
                  <c:v>86604.0</c:v>
                </c:pt>
                <c:pt idx="3">
                  <c:v>96743.0</c:v>
                </c:pt>
                <c:pt idx="4">
                  <c:v>94552.0</c:v>
                </c:pt>
                <c:pt idx="5">
                  <c:v>77856.0</c:v>
                </c:pt>
                <c:pt idx="6">
                  <c:v>66556.0</c:v>
                </c:pt>
                <c:pt idx="7">
                  <c:v>61108.0</c:v>
                </c:pt>
                <c:pt idx="8">
                  <c:v>67077.0</c:v>
                </c:pt>
                <c:pt idx="9">
                  <c:v>66096.0</c:v>
                </c:pt>
                <c:pt idx="10">
                  <c:v>57335.0</c:v>
                </c:pt>
                <c:pt idx="11">
                  <c:v>52676.0</c:v>
                </c:pt>
                <c:pt idx="12">
                  <c:v>58353.0</c:v>
                </c:pt>
                <c:pt idx="13">
                  <c:v>64022.0</c:v>
                </c:pt>
                <c:pt idx="14">
                  <c:v>62604.0</c:v>
                </c:pt>
                <c:pt idx="15">
                  <c:v>56863.0</c:v>
                </c:pt>
                <c:pt idx="16">
                  <c:v>54460.0</c:v>
                </c:pt>
                <c:pt idx="17">
                  <c:v>62368.0</c:v>
                </c:pt>
                <c:pt idx="18">
                  <c:v>71725.0</c:v>
                </c:pt>
                <c:pt idx="19">
                  <c:v>77652.0</c:v>
                </c:pt>
                <c:pt idx="20">
                  <c:v>81908.0</c:v>
                </c:pt>
                <c:pt idx="21">
                  <c:v>87336.0</c:v>
                </c:pt>
              </c:numCache>
            </c:numRef>
          </c:val>
          <c:smooth val="0"/>
        </c:ser>
        <c:ser>
          <c:idx val="6"/>
          <c:order val="4"/>
          <c:tx>
            <c:strRef>
              <c:f>'Ag Production Value'!$B$14</c:f>
              <c:strCache>
                <c:ptCount val="1"/>
                <c:pt idx="0">
                  <c:v>Republic of Korea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Value'!$C$14:$X$14</c:f>
              <c:numCache>
                <c:formatCode>General</c:formatCode>
                <c:ptCount val="22"/>
                <c:pt idx="0">
                  <c:v>20575.0</c:v>
                </c:pt>
                <c:pt idx="1">
                  <c:v>21493.0</c:v>
                </c:pt>
                <c:pt idx="2">
                  <c:v>20664.0</c:v>
                </c:pt>
                <c:pt idx="3">
                  <c:v>23336.0</c:v>
                </c:pt>
                <c:pt idx="4">
                  <c:v>27616.0</c:v>
                </c:pt>
                <c:pt idx="5">
                  <c:v>32046.0</c:v>
                </c:pt>
                <c:pt idx="6">
                  <c:v>28094.0</c:v>
                </c:pt>
                <c:pt idx="7">
                  <c:v>19800.0</c:v>
                </c:pt>
                <c:pt idx="8">
                  <c:v>25491.0</c:v>
                </c:pt>
                <c:pt idx="9">
                  <c:v>26723.0</c:v>
                </c:pt>
                <c:pt idx="10">
                  <c:v>23928.0</c:v>
                </c:pt>
                <c:pt idx="11">
                  <c:v>22736.0</c:v>
                </c:pt>
                <c:pt idx="12">
                  <c:v>23517.0</c:v>
                </c:pt>
                <c:pt idx="13">
                  <c:v>26921.0</c:v>
                </c:pt>
                <c:pt idx="14">
                  <c:v>27280.0</c:v>
                </c:pt>
                <c:pt idx="15">
                  <c:v>38397.0</c:v>
                </c:pt>
                <c:pt idx="16">
                  <c:v>37317.0</c:v>
                </c:pt>
                <c:pt idx="17">
                  <c:v>33404.0</c:v>
                </c:pt>
                <c:pt idx="18">
                  <c:v>29568.0</c:v>
                </c:pt>
                <c:pt idx="19">
                  <c:v>29389.0</c:v>
                </c:pt>
                <c:pt idx="20">
                  <c:v>32288.0</c:v>
                </c:pt>
                <c:pt idx="21">
                  <c:v>32862.0</c:v>
                </c:pt>
              </c:numCache>
            </c:numRef>
          </c:val>
          <c:smooth val="0"/>
        </c:ser>
        <c:ser>
          <c:idx val="7"/>
          <c:order val="5"/>
          <c:tx>
            <c:strRef>
              <c:f>'Ag Production Value'!$B$15</c:f>
              <c:strCache>
                <c:ptCount val="1"/>
                <c:pt idx="0">
                  <c:v>United States of America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Value'!$C$15:$X$15</c:f>
              <c:numCache>
                <c:formatCode>General</c:formatCode>
                <c:ptCount val="22"/>
                <c:pt idx="0">
                  <c:v>116047.0</c:v>
                </c:pt>
                <c:pt idx="1">
                  <c:v>123013.0</c:v>
                </c:pt>
                <c:pt idx="2">
                  <c:v>121490.0</c:v>
                </c:pt>
                <c:pt idx="3">
                  <c:v>134793.0</c:v>
                </c:pt>
                <c:pt idx="4">
                  <c:v>139468.0</c:v>
                </c:pt>
                <c:pt idx="5">
                  <c:v>167293.0</c:v>
                </c:pt>
                <c:pt idx="6">
                  <c:v>147972.0</c:v>
                </c:pt>
                <c:pt idx="7">
                  <c:v>142598.0</c:v>
                </c:pt>
                <c:pt idx="8">
                  <c:v>136211.0</c:v>
                </c:pt>
                <c:pt idx="9">
                  <c:v>137836.0</c:v>
                </c:pt>
                <c:pt idx="10">
                  <c:v>143589.0</c:v>
                </c:pt>
                <c:pt idx="11">
                  <c:v>140359.0</c:v>
                </c:pt>
                <c:pt idx="12">
                  <c:v>157906.0</c:v>
                </c:pt>
                <c:pt idx="13">
                  <c:v>177285.0</c:v>
                </c:pt>
                <c:pt idx="14">
                  <c:v>173177.0</c:v>
                </c:pt>
                <c:pt idx="15">
                  <c:v>181757.0</c:v>
                </c:pt>
                <c:pt idx="16">
                  <c:v>244071.0</c:v>
                </c:pt>
                <c:pt idx="17">
                  <c:v>249291.0</c:v>
                </c:pt>
                <c:pt idx="18">
                  <c:v>227062.0</c:v>
                </c:pt>
                <c:pt idx="19">
                  <c:v>279525.0</c:v>
                </c:pt>
                <c:pt idx="20">
                  <c:v>306737.0</c:v>
                </c:pt>
                <c:pt idx="21">
                  <c:v>317647.0</c:v>
                </c:pt>
              </c:numCache>
            </c:numRef>
          </c:val>
          <c:smooth val="0"/>
        </c:ser>
        <c:dLbls>
          <c:showLegendKey val="0"/>
          <c:showVal val="0"/>
          <c:showCatName val="0"/>
          <c:showSerName val="0"/>
          <c:showPercent val="0"/>
          <c:showBubbleSize val="0"/>
        </c:dLbls>
        <c:smooth val="0"/>
        <c:axId val="-2017362416"/>
        <c:axId val="-2017365264"/>
      </c:lineChart>
      <c:catAx>
        <c:axId val="-2017362416"/>
        <c:scaling>
          <c:orientation val="minMax"/>
        </c:scaling>
        <c:delete val="0"/>
        <c:axPos val="b"/>
        <c:numFmt formatCode="General" sourceLinked="1"/>
        <c:majorTickMark val="out"/>
        <c:minorTickMark val="none"/>
        <c:tickLblPos val="nextTo"/>
        <c:crossAx val="-2017365264"/>
        <c:crosses val="autoZero"/>
        <c:auto val="1"/>
        <c:lblAlgn val="ctr"/>
        <c:lblOffset val="100"/>
        <c:noMultiLvlLbl val="0"/>
      </c:catAx>
      <c:valAx>
        <c:axId val="-2017365264"/>
        <c:scaling>
          <c:orientation val="minMax"/>
        </c:scaling>
        <c:delete val="0"/>
        <c:axPos val="l"/>
        <c:majorGridlines/>
        <c:title>
          <c:tx>
            <c:rich>
              <a:bodyPr rot="-5400000" vert="horz"/>
              <a:lstStyle/>
              <a:p>
                <a:pPr>
                  <a:defRPr/>
                </a:pPr>
                <a:r>
                  <a:rPr lang="en-US"/>
                  <a:t>Current Million USD</a:t>
                </a:r>
              </a:p>
            </c:rich>
          </c:tx>
          <c:overlay val="0"/>
        </c:title>
        <c:numFmt formatCode="General" sourceLinked="1"/>
        <c:majorTickMark val="out"/>
        <c:minorTickMark val="none"/>
        <c:tickLblPos val="nextTo"/>
        <c:crossAx val="-2017362416"/>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Food Production Index (2004-2006 Baseline)</a:t>
            </a:r>
          </a:p>
        </c:rich>
      </c:tx>
      <c:overlay val="0"/>
    </c:title>
    <c:autoTitleDeleted val="0"/>
    <c:plotArea>
      <c:layout/>
      <c:lineChart>
        <c:grouping val="standard"/>
        <c:varyColors val="0"/>
        <c:ser>
          <c:idx val="1"/>
          <c:order val="0"/>
          <c:tx>
            <c:strRef>
              <c:f>'Food Production Index'!$A$12</c:f>
              <c:strCache>
                <c:ptCount val="1"/>
                <c:pt idx="0">
                  <c:v>China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Index'!$B$12:$BA$12</c:f>
              <c:numCache>
                <c:formatCode>General</c:formatCode>
                <c:ptCount val="52"/>
                <c:pt idx="0">
                  <c:v>14.61</c:v>
                </c:pt>
                <c:pt idx="1">
                  <c:v>15.44</c:v>
                </c:pt>
                <c:pt idx="2">
                  <c:v>16.42</c:v>
                </c:pt>
                <c:pt idx="3">
                  <c:v>17.71</c:v>
                </c:pt>
                <c:pt idx="4">
                  <c:v>19.12</c:v>
                </c:pt>
                <c:pt idx="5">
                  <c:v>20.43</c:v>
                </c:pt>
                <c:pt idx="6">
                  <c:v>20.74</c:v>
                </c:pt>
                <c:pt idx="7">
                  <c:v>20.65</c:v>
                </c:pt>
                <c:pt idx="8">
                  <c:v>20.86</c:v>
                </c:pt>
                <c:pt idx="9">
                  <c:v>22.08</c:v>
                </c:pt>
                <c:pt idx="10">
                  <c:v>23.21</c:v>
                </c:pt>
                <c:pt idx="11">
                  <c:v>22.98</c:v>
                </c:pt>
                <c:pt idx="12">
                  <c:v>25.15</c:v>
                </c:pt>
                <c:pt idx="13">
                  <c:v>25.33</c:v>
                </c:pt>
                <c:pt idx="14">
                  <c:v>25.89</c:v>
                </c:pt>
                <c:pt idx="15">
                  <c:v>25.82</c:v>
                </c:pt>
                <c:pt idx="16">
                  <c:v>26.34</c:v>
                </c:pt>
                <c:pt idx="17">
                  <c:v>28.84</c:v>
                </c:pt>
                <c:pt idx="18">
                  <c:v>30.48</c:v>
                </c:pt>
                <c:pt idx="19">
                  <c:v>30.69</c:v>
                </c:pt>
                <c:pt idx="20">
                  <c:v>31.94</c:v>
                </c:pt>
                <c:pt idx="21">
                  <c:v>34.53</c:v>
                </c:pt>
                <c:pt idx="22">
                  <c:v>37.07</c:v>
                </c:pt>
                <c:pt idx="23">
                  <c:v>40.17</c:v>
                </c:pt>
                <c:pt idx="24">
                  <c:v>40.17</c:v>
                </c:pt>
                <c:pt idx="25">
                  <c:v>41.87</c:v>
                </c:pt>
                <c:pt idx="26">
                  <c:v>44.11</c:v>
                </c:pt>
                <c:pt idx="27">
                  <c:v>45.35</c:v>
                </c:pt>
                <c:pt idx="28">
                  <c:v>46.87</c:v>
                </c:pt>
                <c:pt idx="29">
                  <c:v>50.5</c:v>
                </c:pt>
                <c:pt idx="30">
                  <c:v>52.01</c:v>
                </c:pt>
                <c:pt idx="31">
                  <c:v>54.83</c:v>
                </c:pt>
                <c:pt idx="32">
                  <c:v>59.38</c:v>
                </c:pt>
                <c:pt idx="33">
                  <c:v>62.81</c:v>
                </c:pt>
                <c:pt idx="34">
                  <c:v>67.78</c:v>
                </c:pt>
                <c:pt idx="35">
                  <c:v>72.68000000000001</c:v>
                </c:pt>
                <c:pt idx="36">
                  <c:v>74.54</c:v>
                </c:pt>
                <c:pt idx="37">
                  <c:v>78.55</c:v>
                </c:pt>
                <c:pt idx="38">
                  <c:v>81.49</c:v>
                </c:pt>
                <c:pt idx="39">
                  <c:v>85.41</c:v>
                </c:pt>
                <c:pt idx="40">
                  <c:v>86.94</c:v>
                </c:pt>
                <c:pt idx="41">
                  <c:v>90.54</c:v>
                </c:pt>
                <c:pt idx="42">
                  <c:v>91.97</c:v>
                </c:pt>
                <c:pt idx="43">
                  <c:v>97.01</c:v>
                </c:pt>
                <c:pt idx="44">
                  <c:v>100.24</c:v>
                </c:pt>
                <c:pt idx="45">
                  <c:v>102.76</c:v>
                </c:pt>
                <c:pt idx="46">
                  <c:v>107.35</c:v>
                </c:pt>
                <c:pt idx="47">
                  <c:v>113.48</c:v>
                </c:pt>
                <c:pt idx="48">
                  <c:v>116.43</c:v>
                </c:pt>
                <c:pt idx="49">
                  <c:v>120.27</c:v>
                </c:pt>
                <c:pt idx="50">
                  <c:v>124.03</c:v>
                </c:pt>
                <c:pt idx="51">
                  <c:v>127.29</c:v>
                </c:pt>
              </c:numCache>
            </c:numRef>
          </c:val>
          <c:smooth val="0"/>
        </c:ser>
        <c:ser>
          <c:idx val="2"/>
          <c:order val="1"/>
          <c:tx>
            <c:strRef>
              <c:f>'Food Production Index'!$A$13</c:f>
              <c:strCache>
                <c:ptCount val="1"/>
                <c:pt idx="0">
                  <c:v>China, Taiwan Province of</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Index'!$B$13:$BA$13</c:f>
              <c:numCache>
                <c:formatCode>General</c:formatCode>
                <c:ptCount val="52"/>
                <c:pt idx="0">
                  <c:v>40.24</c:v>
                </c:pt>
                <c:pt idx="1">
                  <c:v>40.25</c:v>
                </c:pt>
                <c:pt idx="2">
                  <c:v>41.05</c:v>
                </c:pt>
                <c:pt idx="3">
                  <c:v>46.01</c:v>
                </c:pt>
                <c:pt idx="4">
                  <c:v>51.15</c:v>
                </c:pt>
                <c:pt idx="5">
                  <c:v>53.68</c:v>
                </c:pt>
                <c:pt idx="6">
                  <c:v>56.81</c:v>
                </c:pt>
                <c:pt idx="7">
                  <c:v>60.07</c:v>
                </c:pt>
                <c:pt idx="8">
                  <c:v>59.51</c:v>
                </c:pt>
                <c:pt idx="9">
                  <c:v>62.53</c:v>
                </c:pt>
                <c:pt idx="10">
                  <c:v>64.32</c:v>
                </c:pt>
                <c:pt idx="11">
                  <c:v>65.76</c:v>
                </c:pt>
                <c:pt idx="12">
                  <c:v>69.08</c:v>
                </c:pt>
                <c:pt idx="13">
                  <c:v>70.47</c:v>
                </c:pt>
                <c:pt idx="14">
                  <c:v>67.16</c:v>
                </c:pt>
                <c:pt idx="15">
                  <c:v>74.94</c:v>
                </c:pt>
                <c:pt idx="16">
                  <c:v>80.57</c:v>
                </c:pt>
                <c:pt idx="17">
                  <c:v>80.92</c:v>
                </c:pt>
                <c:pt idx="18">
                  <c:v>87.43</c:v>
                </c:pt>
                <c:pt idx="19">
                  <c:v>85.46</c:v>
                </c:pt>
                <c:pt idx="20">
                  <c:v>83.7</c:v>
                </c:pt>
                <c:pt idx="21">
                  <c:v>85.0</c:v>
                </c:pt>
                <c:pt idx="22">
                  <c:v>88.23</c:v>
                </c:pt>
                <c:pt idx="23">
                  <c:v>91.32</c:v>
                </c:pt>
                <c:pt idx="24">
                  <c:v>95.57</c:v>
                </c:pt>
                <c:pt idx="25">
                  <c:v>93.62</c:v>
                </c:pt>
                <c:pt idx="26">
                  <c:v>98.58</c:v>
                </c:pt>
                <c:pt idx="27">
                  <c:v>99.4</c:v>
                </c:pt>
                <c:pt idx="28">
                  <c:v>101.12</c:v>
                </c:pt>
                <c:pt idx="29">
                  <c:v>101.01</c:v>
                </c:pt>
                <c:pt idx="30">
                  <c:v>105.51</c:v>
                </c:pt>
                <c:pt idx="31">
                  <c:v>105.32</c:v>
                </c:pt>
                <c:pt idx="32">
                  <c:v>110.73</c:v>
                </c:pt>
                <c:pt idx="33">
                  <c:v>111.28</c:v>
                </c:pt>
                <c:pt idx="34">
                  <c:v>114.6</c:v>
                </c:pt>
                <c:pt idx="35">
                  <c:v>117.76</c:v>
                </c:pt>
                <c:pt idx="36">
                  <c:v>114.37</c:v>
                </c:pt>
                <c:pt idx="37">
                  <c:v>105.4</c:v>
                </c:pt>
                <c:pt idx="38">
                  <c:v>107.84</c:v>
                </c:pt>
                <c:pt idx="39">
                  <c:v>108.25</c:v>
                </c:pt>
                <c:pt idx="40">
                  <c:v>106.48</c:v>
                </c:pt>
                <c:pt idx="41">
                  <c:v>108.14</c:v>
                </c:pt>
                <c:pt idx="42">
                  <c:v>105.13</c:v>
                </c:pt>
                <c:pt idx="43">
                  <c:v>102.13</c:v>
                </c:pt>
                <c:pt idx="44">
                  <c:v>96.45</c:v>
                </c:pt>
                <c:pt idx="45">
                  <c:v>101.43</c:v>
                </c:pt>
                <c:pt idx="46">
                  <c:v>97.56</c:v>
                </c:pt>
                <c:pt idx="47">
                  <c:v>94.93</c:v>
                </c:pt>
                <c:pt idx="48">
                  <c:v>94.9</c:v>
                </c:pt>
                <c:pt idx="49">
                  <c:v>96.61</c:v>
                </c:pt>
                <c:pt idx="50">
                  <c:v>101.24</c:v>
                </c:pt>
                <c:pt idx="51">
                  <c:v>99.86</c:v>
                </c:pt>
              </c:numCache>
            </c:numRef>
          </c:val>
          <c:smooth val="0"/>
        </c:ser>
        <c:ser>
          <c:idx val="3"/>
          <c:order val="2"/>
          <c:tx>
            <c:strRef>
              <c:f>'Food Production Index'!$A$14</c:f>
              <c:strCache>
                <c:ptCount val="1"/>
                <c:pt idx="0">
                  <c:v>Czech Republic</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Index'!$B$14:$BA$14</c:f>
              <c:numCache>
                <c:formatCode>General</c:formatCode>
                <c:ptCount val="52"/>
                <c:pt idx="32">
                  <c:v>121.53</c:v>
                </c:pt>
                <c:pt idx="33">
                  <c:v>105.27</c:v>
                </c:pt>
                <c:pt idx="34">
                  <c:v>108.28</c:v>
                </c:pt>
                <c:pt idx="35">
                  <c:v>109.8</c:v>
                </c:pt>
                <c:pt idx="36">
                  <c:v>105.64</c:v>
                </c:pt>
                <c:pt idx="37">
                  <c:v>106.64</c:v>
                </c:pt>
                <c:pt idx="38">
                  <c:v>106.82</c:v>
                </c:pt>
                <c:pt idx="39">
                  <c:v>102.62</c:v>
                </c:pt>
                <c:pt idx="40">
                  <c:v>105.56</c:v>
                </c:pt>
                <c:pt idx="41">
                  <c:v>99.36</c:v>
                </c:pt>
                <c:pt idx="42">
                  <c:v>90.01</c:v>
                </c:pt>
                <c:pt idx="43">
                  <c:v>106.78</c:v>
                </c:pt>
                <c:pt idx="44">
                  <c:v>99.92</c:v>
                </c:pt>
                <c:pt idx="45">
                  <c:v>93.29</c:v>
                </c:pt>
                <c:pt idx="46">
                  <c:v>96.68000000000001</c:v>
                </c:pt>
                <c:pt idx="47">
                  <c:v>102.14</c:v>
                </c:pt>
                <c:pt idx="48">
                  <c:v>97.95</c:v>
                </c:pt>
                <c:pt idx="49">
                  <c:v>90.97</c:v>
                </c:pt>
                <c:pt idx="50">
                  <c:v>96.67</c:v>
                </c:pt>
                <c:pt idx="51">
                  <c:v>88.9</c:v>
                </c:pt>
              </c:numCache>
            </c:numRef>
          </c:val>
          <c:smooth val="0"/>
        </c:ser>
        <c:ser>
          <c:idx val="4"/>
          <c:order val="3"/>
          <c:tx>
            <c:strRef>
              <c:f>'Food Production Index'!$A$15</c:f>
              <c:strCache>
                <c:ptCount val="1"/>
                <c:pt idx="0">
                  <c:v>Germany</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Index'!$B$15:$BA$15</c:f>
              <c:numCache>
                <c:formatCode>General</c:formatCode>
                <c:ptCount val="52"/>
                <c:pt idx="0">
                  <c:v>76.5</c:v>
                </c:pt>
                <c:pt idx="1">
                  <c:v>83.49</c:v>
                </c:pt>
                <c:pt idx="2">
                  <c:v>87.43</c:v>
                </c:pt>
                <c:pt idx="3">
                  <c:v>85.41</c:v>
                </c:pt>
                <c:pt idx="4">
                  <c:v>82.79</c:v>
                </c:pt>
                <c:pt idx="5">
                  <c:v>87.22</c:v>
                </c:pt>
                <c:pt idx="6">
                  <c:v>93.75</c:v>
                </c:pt>
                <c:pt idx="7">
                  <c:v>94.61</c:v>
                </c:pt>
                <c:pt idx="8">
                  <c:v>91.18000000000001</c:v>
                </c:pt>
                <c:pt idx="9">
                  <c:v>94.2</c:v>
                </c:pt>
                <c:pt idx="10">
                  <c:v>93.72</c:v>
                </c:pt>
                <c:pt idx="11">
                  <c:v>93.32</c:v>
                </c:pt>
                <c:pt idx="12">
                  <c:v>95.27</c:v>
                </c:pt>
                <c:pt idx="13">
                  <c:v>97.97</c:v>
                </c:pt>
                <c:pt idx="14">
                  <c:v>95.07</c:v>
                </c:pt>
                <c:pt idx="15">
                  <c:v>92.76</c:v>
                </c:pt>
                <c:pt idx="16">
                  <c:v>97.01</c:v>
                </c:pt>
                <c:pt idx="17">
                  <c:v>101.1</c:v>
                </c:pt>
                <c:pt idx="18">
                  <c:v>103.2</c:v>
                </c:pt>
                <c:pt idx="19">
                  <c:v>101.81</c:v>
                </c:pt>
                <c:pt idx="20">
                  <c:v>101.25</c:v>
                </c:pt>
                <c:pt idx="21">
                  <c:v>106.69</c:v>
                </c:pt>
                <c:pt idx="22">
                  <c:v>103.28</c:v>
                </c:pt>
                <c:pt idx="23">
                  <c:v>109.98</c:v>
                </c:pt>
                <c:pt idx="24">
                  <c:v>110.28</c:v>
                </c:pt>
                <c:pt idx="25">
                  <c:v>114.22</c:v>
                </c:pt>
                <c:pt idx="26">
                  <c:v>109.81</c:v>
                </c:pt>
                <c:pt idx="27">
                  <c:v>110.69</c:v>
                </c:pt>
                <c:pt idx="28">
                  <c:v>109.35</c:v>
                </c:pt>
                <c:pt idx="29">
                  <c:v>106.74</c:v>
                </c:pt>
                <c:pt idx="30">
                  <c:v>98.99</c:v>
                </c:pt>
                <c:pt idx="31">
                  <c:v>92.69</c:v>
                </c:pt>
                <c:pt idx="32">
                  <c:v>91.81</c:v>
                </c:pt>
                <c:pt idx="33">
                  <c:v>89.24</c:v>
                </c:pt>
                <c:pt idx="34">
                  <c:v>91.87</c:v>
                </c:pt>
                <c:pt idx="35">
                  <c:v>94.11</c:v>
                </c:pt>
                <c:pt idx="36">
                  <c:v>94.66</c:v>
                </c:pt>
                <c:pt idx="37">
                  <c:v>96.34</c:v>
                </c:pt>
                <c:pt idx="38">
                  <c:v>99.16</c:v>
                </c:pt>
                <c:pt idx="39">
                  <c:v>101.42</c:v>
                </c:pt>
                <c:pt idx="40">
                  <c:v>100.88</c:v>
                </c:pt>
                <c:pt idx="41">
                  <c:v>97.94</c:v>
                </c:pt>
                <c:pt idx="42">
                  <c:v>93.73</c:v>
                </c:pt>
                <c:pt idx="43">
                  <c:v>102.9</c:v>
                </c:pt>
                <c:pt idx="44">
                  <c:v>99.85</c:v>
                </c:pt>
                <c:pt idx="45">
                  <c:v>97.25</c:v>
                </c:pt>
                <c:pt idx="46">
                  <c:v>99.2</c:v>
                </c:pt>
                <c:pt idx="47">
                  <c:v>103.51</c:v>
                </c:pt>
                <c:pt idx="48">
                  <c:v>105.67</c:v>
                </c:pt>
                <c:pt idx="49">
                  <c:v>102.48</c:v>
                </c:pt>
                <c:pt idx="50">
                  <c:v>104.0</c:v>
                </c:pt>
                <c:pt idx="51">
                  <c:v>104.63</c:v>
                </c:pt>
              </c:numCache>
            </c:numRef>
          </c:val>
          <c:smooth val="0"/>
        </c:ser>
        <c:ser>
          <c:idx val="5"/>
          <c:order val="4"/>
          <c:tx>
            <c:strRef>
              <c:f>'Food Production Index'!$A$16</c:f>
              <c:strCache>
                <c:ptCount val="1"/>
                <c:pt idx="0">
                  <c:v>Japan</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Index'!$B$16:$BA$16</c:f>
              <c:numCache>
                <c:formatCode>General</c:formatCode>
                <c:ptCount val="52"/>
                <c:pt idx="0">
                  <c:v>67.0</c:v>
                </c:pt>
                <c:pt idx="1">
                  <c:v>71.33</c:v>
                </c:pt>
                <c:pt idx="2">
                  <c:v>72.75</c:v>
                </c:pt>
                <c:pt idx="3">
                  <c:v>75.36</c:v>
                </c:pt>
                <c:pt idx="4">
                  <c:v>77.78</c:v>
                </c:pt>
                <c:pt idx="5">
                  <c:v>79.24</c:v>
                </c:pt>
                <c:pt idx="6">
                  <c:v>84.66</c:v>
                </c:pt>
                <c:pt idx="7">
                  <c:v>89.02</c:v>
                </c:pt>
                <c:pt idx="8">
                  <c:v>89.07</c:v>
                </c:pt>
                <c:pt idx="9">
                  <c:v>90.32</c:v>
                </c:pt>
                <c:pt idx="10">
                  <c:v>88.94</c:v>
                </c:pt>
                <c:pt idx="11">
                  <c:v>94.22</c:v>
                </c:pt>
                <c:pt idx="12">
                  <c:v>93.83</c:v>
                </c:pt>
                <c:pt idx="13">
                  <c:v>94.99</c:v>
                </c:pt>
                <c:pt idx="14">
                  <c:v>97.27</c:v>
                </c:pt>
                <c:pt idx="15">
                  <c:v>95.3</c:v>
                </c:pt>
                <c:pt idx="16">
                  <c:v>103.16</c:v>
                </c:pt>
                <c:pt idx="17">
                  <c:v>105.14</c:v>
                </c:pt>
                <c:pt idx="18">
                  <c:v>108.2</c:v>
                </c:pt>
                <c:pt idx="19">
                  <c:v>104.54</c:v>
                </c:pt>
                <c:pt idx="20">
                  <c:v>104.83</c:v>
                </c:pt>
                <c:pt idx="21">
                  <c:v>108.61</c:v>
                </c:pt>
                <c:pt idx="22">
                  <c:v>109.08</c:v>
                </c:pt>
                <c:pt idx="23">
                  <c:v>111.94</c:v>
                </c:pt>
                <c:pt idx="24">
                  <c:v>114.7</c:v>
                </c:pt>
                <c:pt idx="25">
                  <c:v>116.03</c:v>
                </c:pt>
                <c:pt idx="26">
                  <c:v>116.08</c:v>
                </c:pt>
                <c:pt idx="27">
                  <c:v>114.03</c:v>
                </c:pt>
                <c:pt idx="28">
                  <c:v>114.9</c:v>
                </c:pt>
                <c:pt idx="29">
                  <c:v>114.04</c:v>
                </c:pt>
                <c:pt idx="30">
                  <c:v>110.48</c:v>
                </c:pt>
                <c:pt idx="31">
                  <c:v>113.81</c:v>
                </c:pt>
                <c:pt idx="32">
                  <c:v>110.05</c:v>
                </c:pt>
                <c:pt idx="33">
                  <c:v>112.03</c:v>
                </c:pt>
                <c:pt idx="34">
                  <c:v>109.15</c:v>
                </c:pt>
                <c:pt idx="35">
                  <c:v>106.95</c:v>
                </c:pt>
                <c:pt idx="36">
                  <c:v>107.38</c:v>
                </c:pt>
                <c:pt idx="37">
                  <c:v>102.97</c:v>
                </c:pt>
                <c:pt idx="38">
                  <c:v>104.0</c:v>
                </c:pt>
                <c:pt idx="39">
                  <c:v>103.31</c:v>
                </c:pt>
                <c:pt idx="40">
                  <c:v>101.4</c:v>
                </c:pt>
                <c:pt idx="41">
                  <c:v>102.49</c:v>
                </c:pt>
                <c:pt idx="42">
                  <c:v>99.59</c:v>
                </c:pt>
                <c:pt idx="43">
                  <c:v>99.96</c:v>
                </c:pt>
                <c:pt idx="44">
                  <c:v>100.87</c:v>
                </c:pt>
                <c:pt idx="45">
                  <c:v>99.17</c:v>
                </c:pt>
                <c:pt idx="46">
                  <c:v>100.71</c:v>
                </c:pt>
                <c:pt idx="47">
                  <c:v>101.13</c:v>
                </c:pt>
                <c:pt idx="48">
                  <c:v>103.11</c:v>
                </c:pt>
                <c:pt idx="49">
                  <c:v>100.41</c:v>
                </c:pt>
                <c:pt idx="50">
                  <c:v>99.32</c:v>
                </c:pt>
                <c:pt idx="51">
                  <c:v>102.0</c:v>
                </c:pt>
              </c:numCache>
            </c:numRef>
          </c:val>
          <c:smooth val="0"/>
        </c:ser>
        <c:ser>
          <c:idx val="6"/>
          <c:order val="5"/>
          <c:tx>
            <c:strRef>
              <c:f>'Food Production Index'!$A$17</c:f>
              <c:strCache>
                <c:ptCount val="1"/>
                <c:pt idx="0">
                  <c:v>Republic of Korea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Index'!$B$17:$BA$17</c:f>
              <c:numCache>
                <c:formatCode>General</c:formatCode>
                <c:ptCount val="52"/>
                <c:pt idx="0">
                  <c:v>25.3</c:v>
                </c:pt>
                <c:pt idx="1">
                  <c:v>23.61</c:v>
                </c:pt>
                <c:pt idx="2">
                  <c:v>26.35</c:v>
                </c:pt>
                <c:pt idx="3">
                  <c:v>30.66</c:v>
                </c:pt>
                <c:pt idx="4">
                  <c:v>30.72</c:v>
                </c:pt>
                <c:pt idx="5">
                  <c:v>33.23</c:v>
                </c:pt>
                <c:pt idx="6">
                  <c:v>31.36</c:v>
                </c:pt>
                <c:pt idx="7">
                  <c:v>31.59</c:v>
                </c:pt>
                <c:pt idx="8">
                  <c:v>36.42</c:v>
                </c:pt>
                <c:pt idx="9">
                  <c:v>36.28</c:v>
                </c:pt>
                <c:pt idx="10">
                  <c:v>37.22</c:v>
                </c:pt>
                <c:pt idx="11">
                  <c:v>37.53</c:v>
                </c:pt>
                <c:pt idx="12">
                  <c:v>38.64</c:v>
                </c:pt>
                <c:pt idx="13">
                  <c:v>41.09</c:v>
                </c:pt>
                <c:pt idx="14">
                  <c:v>46.9</c:v>
                </c:pt>
                <c:pt idx="15">
                  <c:v>52.23</c:v>
                </c:pt>
                <c:pt idx="16">
                  <c:v>56.24</c:v>
                </c:pt>
                <c:pt idx="17">
                  <c:v>60.89</c:v>
                </c:pt>
                <c:pt idx="18">
                  <c:v>63.89</c:v>
                </c:pt>
                <c:pt idx="19">
                  <c:v>54.32</c:v>
                </c:pt>
                <c:pt idx="20">
                  <c:v>60.25</c:v>
                </c:pt>
                <c:pt idx="21">
                  <c:v>62.34</c:v>
                </c:pt>
                <c:pt idx="22">
                  <c:v>64.46</c:v>
                </c:pt>
                <c:pt idx="23">
                  <c:v>67.07</c:v>
                </c:pt>
                <c:pt idx="24">
                  <c:v>69.7</c:v>
                </c:pt>
                <c:pt idx="25">
                  <c:v>72.51</c:v>
                </c:pt>
                <c:pt idx="26">
                  <c:v>73.74</c:v>
                </c:pt>
                <c:pt idx="27">
                  <c:v>78.49</c:v>
                </c:pt>
                <c:pt idx="28">
                  <c:v>79.92</c:v>
                </c:pt>
                <c:pt idx="29">
                  <c:v>79.17</c:v>
                </c:pt>
                <c:pt idx="30">
                  <c:v>78.31</c:v>
                </c:pt>
                <c:pt idx="31">
                  <c:v>86.26</c:v>
                </c:pt>
                <c:pt idx="32">
                  <c:v>86.73</c:v>
                </c:pt>
                <c:pt idx="33">
                  <c:v>87.13</c:v>
                </c:pt>
                <c:pt idx="34">
                  <c:v>91.84</c:v>
                </c:pt>
                <c:pt idx="35">
                  <c:v>96.59</c:v>
                </c:pt>
                <c:pt idx="36">
                  <c:v>98.87</c:v>
                </c:pt>
                <c:pt idx="37">
                  <c:v>97.65000000000001</c:v>
                </c:pt>
                <c:pt idx="38">
                  <c:v>102.39</c:v>
                </c:pt>
                <c:pt idx="39">
                  <c:v>103.37</c:v>
                </c:pt>
                <c:pt idx="40">
                  <c:v>103.42</c:v>
                </c:pt>
                <c:pt idx="41">
                  <c:v>100.24</c:v>
                </c:pt>
                <c:pt idx="42">
                  <c:v>97.9</c:v>
                </c:pt>
                <c:pt idx="43">
                  <c:v>99.26</c:v>
                </c:pt>
                <c:pt idx="44">
                  <c:v>99.82</c:v>
                </c:pt>
                <c:pt idx="45">
                  <c:v>100.91</c:v>
                </c:pt>
                <c:pt idx="46">
                  <c:v>101.58</c:v>
                </c:pt>
                <c:pt idx="47">
                  <c:v>105.75</c:v>
                </c:pt>
                <c:pt idx="48">
                  <c:v>108.98</c:v>
                </c:pt>
                <c:pt idx="49">
                  <c:v>102.0</c:v>
                </c:pt>
                <c:pt idx="50">
                  <c:v>100.15</c:v>
                </c:pt>
                <c:pt idx="51">
                  <c:v>102.69</c:v>
                </c:pt>
              </c:numCache>
            </c:numRef>
          </c:val>
          <c:smooth val="0"/>
        </c:ser>
        <c:ser>
          <c:idx val="7"/>
          <c:order val="6"/>
          <c:tx>
            <c:strRef>
              <c:f>'Food Production Index'!$A$18</c:f>
              <c:strCache>
                <c:ptCount val="1"/>
                <c:pt idx="0">
                  <c:v>United States of America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Index'!$B$18:$BA$18</c:f>
              <c:numCache>
                <c:formatCode>General</c:formatCode>
                <c:ptCount val="52"/>
                <c:pt idx="0">
                  <c:v>47.78</c:v>
                </c:pt>
                <c:pt idx="1">
                  <c:v>47.9</c:v>
                </c:pt>
                <c:pt idx="2">
                  <c:v>49.75</c:v>
                </c:pt>
                <c:pt idx="3">
                  <c:v>50.28</c:v>
                </c:pt>
                <c:pt idx="4">
                  <c:v>52.26</c:v>
                </c:pt>
                <c:pt idx="5">
                  <c:v>53.01</c:v>
                </c:pt>
                <c:pt idx="6">
                  <c:v>55.51</c:v>
                </c:pt>
                <c:pt idx="7">
                  <c:v>56.46</c:v>
                </c:pt>
                <c:pt idx="8">
                  <c:v>57.04</c:v>
                </c:pt>
                <c:pt idx="9">
                  <c:v>56.18</c:v>
                </c:pt>
                <c:pt idx="10">
                  <c:v>61.01</c:v>
                </c:pt>
                <c:pt idx="11">
                  <c:v>60.51</c:v>
                </c:pt>
                <c:pt idx="12">
                  <c:v>61.53</c:v>
                </c:pt>
                <c:pt idx="13">
                  <c:v>60.15</c:v>
                </c:pt>
                <c:pt idx="14">
                  <c:v>64.61</c:v>
                </c:pt>
                <c:pt idx="15">
                  <c:v>66.18000000000001</c:v>
                </c:pt>
                <c:pt idx="16">
                  <c:v>68.81</c:v>
                </c:pt>
                <c:pt idx="17">
                  <c:v>69.34</c:v>
                </c:pt>
                <c:pt idx="18">
                  <c:v>72.89</c:v>
                </c:pt>
                <c:pt idx="19">
                  <c:v>69.9</c:v>
                </c:pt>
                <c:pt idx="20">
                  <c:v>75.77</c:v>
                </c:pt>
                <c:pt idx="21">
                  <c:v>76.43</c:v>
                </c:pt>
                <c:pt idx="22">
                  <c:v>65.97</c:v>
                </c:pt>
                <c:pt idx="23">
                  <c:v>74.96</c:v>
                </c:pt>
                <c:pt idx="24">
                  <c:v>78.7</c:v>
                </c:pt>
                <c:pt idx="25">
                  <c:v>75.76</c:v>
                </c:pt>
                <c:pt idx="26">
                  <c:v>75.35</c:v>
                </c:pt>
                <c:pt idx="27">
                  <c:v>69.67</c:v>
                </c:pt>
                <c:pt idx="28">
                  <c:v>76.57</c:v>
                </c:pt>
                <c:pt idx="29">
                  <c:v>79.25</c:v>
                </c:pt>
                <c:pt idx="30">
                  <c:v>78.37</c:v>
                </c:pt>
                <c:pt idx="31">
                  <c:v>85.35</c:v>
                </c:pt>
                <c:pt idx="32">
                  <c:v>78.24</c:v>
                </c:pt>
                <c:pt idx="33">
                  <c:v>90.37</c:v>
                </c:pt>
                <c:pt idx="34">
                  <c:v>83.74</c:v>
                </c:pt>
                <c:pt idx="35">
                  <c:v>88.99</c:v>
                </c:pt>
                <c:pt idx="36">
                  <c:v>91.73</c:v>
                </c:pt>
                <c:pt idx="37">
                  <c:v>92.63</c:v>
                </c:pt>
                <c:pt idx="38">
                  <c:v>94.3</c:v>
                </c:pt>
                <c:pt idx="39">
                  <c:v>96.49</c:v>
                </c:pt>
                <c:pt idx="40">
                  <c:v>94.42</c:v>
                </c:pt>
                <c:pt idx="41">
                  <c:v>93.65000000000001</c:v>
                </c:pt>
                <c:pt idx="42">
                  <c:v>95.85</c:v>
                </c:pt>
                <c:pt idx="43">
                  <c:v>101.1</c:v>
                </c:pt>
                <c:pt idx="44">
                  <c:v>99.7</c:v>
                </c:pt>
                <c:pt idx="45">
                  <c:v>99.2</c:v>
                </c:pt>
                <c:pt idx="46">
                  <c:v>103.58</c:v>
                </c:pt>
                <c:pt idx="47">
                  <c:v>105.14</c:v>
                </c:pt>
                <c:pt idx="48">
                  <c:v>106.76</c:v>
                </c:pt>
                <c:pt idx="49">
                  <c:v>106.51</c:v>
                </c:pt>
                <c:pt idx="50">
                  <c:v>103.49</c:v>
                </c:pt>
                <c:pt idx="51">
                  <c:v>102.55</c:v>
                </c:pt>
              </c:numCache>
            </c:numRef>
          </c:val>
          <c:smooth val="0"/>
        </c:ser>
        <c:dLbls>
          <c:showLegendKey val="0"/>
          <c:showVal val="0"/>
          <c:showCatName val="0"/>
          <c:showSerName val="0"/>
          <c:showPercent val="0"/>
          <c:showBubbleSize val="0"/>
        </c:dLbls>
        <c:smooth val="0"/>
        <c:axId val="-2017440384"/>
        <c:axId val="-2017443184"/>
      </c:lineChart>
      <c:catAx>
        <c:axId val="-2017440384"/>
        <c:scaling>
          <c:orientation val="minMax"/>
        </c:scaling>
        <c:delete val="0"/>
        <c:axPos val="b"/>
        <c:numFmt formatCode="General" sourceLinked="1"/>
        <c:majorTickMark val="out"/>
        <c:minorTickMark val="none"/>
        <c:tickLblPos val="nextTo"/>
        <c:crossAx val="-2017443184"/>
        <c:crosses val="autoZero"/>
        <c:auto val="1"/>
        <c:lblAlgn val="ctr"/>
        <c:lblOffset val="100"/>
        <c:noMultiLvlLbl val="0"/>
      </c:catAx>
      <c:valAx>
        <c:axId val="-2017443184"/>
        <c:scaling>
          <c:orientation val="minMax"/>
        </c:scaling>
        <c:delete val="0"/>
        <c:axPos val="l"/>
        <c:majorGridlines/>
        <c:numFmt formatCode="General" sourceLinked="1"/>
        <c:majorTickMark val="out"/>
        <c:minorTickMark val="none"/>
        <c:tickLblPos val="nextTo"/>
        <c:crossAx val="-2017440384"/>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Cereal</a:t>
            </a:r>
            <a:r>
              <a:rPr lang="en-US" baseline="0"/>
              <a:t> Yield</a:t>
            </a:r>
            <a:endParaRPr lang="en-US"/>
          </a:p>
        </c:rich>
      </c:tx>
      <c:overlay val="0"/>
    </c:title>
    <c:autoTitleDeleted val="0"/>
    <c:plotArea>
      <c:layout/>
      <c:lineChart>
        <c:grouping val="standard"/>
        <c:varyColors val="0"/>
        <c:ser>
          <c:idx val="1"/>
          <c:order val="0"/>
          <c:tx>
            <c:strRef>
              <c:f>'Cereal Yield per Hectare'!$C$7</c:f>
              <c:strCache>
                <c:ptCount val="1"/>
                <c:pt idx="0">
                  <c:v>China</c:v>
                </c:pt>
              </c:strCache>
            </c:strRef>
          </c:tx>
          <c:marker>
            <c:symbol val="none"/>
          </c:marker>
          <c:val>
            <c:numRef>
              <c:f>'Cereal Yield per Hectare'!$D$7:$BD$7</c:f>
              <c:numCache>
                <c:formatCode>General</c:formatCode>
                <c:ptCount val="53"/>
                <c:pt idx="0">
                  <c:v>1192.706</c:v>
                </c:pt>
                <c:pt idx="1">
                  <c:v>1323.136</c:v>
                </c:pt>
                <c:pt idx="2">
                  <c:v>1490.744</c:v>
                </c:pt>
                <c:pt idx="3">
                  <c:v>1622.722</c:v>
                </c:pt>
                <c:pt idx="4">
                  <c:v>1746.533</c:v>
                </c:pt>
                <c:pt idx="5">
                  <c:v>1879.112</c:v>
                </c:pt>
                <c:pt idx="6">
                  <c:v>1935.737</c:v>
                </c:pt>
                <c:pt idx="7">
                  <c:v>1939.415</c:v>
                </c:pt>
                <c:pt idx="8">
                  <c:v>1900.416</c:v>
                </c:pt>
                <c:pt idx="9">
                  <c:v>2127.704</c:v>
                </c:pt>
                <c:pt idx="10">
                  <c:v>2173.976</c:v>
                </c:pt>
                <c:pt idx="11">
                  <c:v>2106.517</c:v>
                </c:pt>
                <c:pt idx="12">
                  <c:v>2275.719</c:v>
                </c:pt>
                <c:pt idx="13">
                  <c:v>2389.208</c:v>
                </c:pt>
                <c:pt idx="14">
                  <c:v>2480.383</c:v>
                </c:pt>
                <c:pt idx="15">
                  <c:v>2522.328</c:v>
                </c:pt>
                <c:pt idx="16">
                  <c:v>2486.939</c:v>
                </c:pt>
                <c:pt idx="17">
                  <c:v>2791.777</c:v>
                </c:pt>
                <c:pt idx="18">
                  <c:v>3032.502</c:v>
                </c:pt>
                <c:pt idx="19">
                  <c:v>2937.261</c:v>
                </c:pt>
                <c:pt idx="20">
                  <c:v>3081.552</c:v>
                </c:pt>
                <c:pt idx="21">
                  <c:v>3456.021</c:v>
                </c:pt>
                <c:pt idx="22">
                  <c:v>3716.093</c:v>
                </c:pt>
                <c:pt idx="23">
                  <c:v>3954.892</c:v>
                </c:pt>
                <c:pt idx="24">
                  <c:v>3820.497</c:v>
                </c:pt>
                <c:pt idx="25">
                  <c:v>3889.887</c:v>
                </c:pt>
                <c:pt idx="26">
                  <c:v>3973.112</c:v>
                </c:pt>
                <c:pt idx="27">
                  <c:v>3930.558</c:v>
                </c:pt>
                <c:pt idx="28">
                  <c:v>4014.682</c:v>
                </c:pt>
                <c:pt idx="29">
                  <c:v>4320.943</c:v>
                </c:pt>
                <c:pt idx="30">
                  <c:v>4226.791</c:v>
                </c:pt>
                <c:pt idx="31">
                  <c:v>4362.457</c:v>
                </c:pt>
                <c:pt idx="32">
                  <c:v>4562.11</c:v>
                </c:pt>
                <c:pt idx="33">
                  <c:v>4504.878</c:v>
                </c:pt>
                <c:pt idx="34">
                  <c:v>4659.258</c:v>
                </c:pt>
                <c:pt idx="35">
                  <c:v>4895.175</c:v>
                </c:pt>
                <c:pt idx="36">
                  <c:v>4822.71</c:v>
                </c:pt>
                <c:pt idx="37">
                  <c:v>4952.828</c:v>
                </c:pt>
                <c:pt idx="38">
                  <c:v>4944.929</c:v>
                </c:pt>
                <c:pt idx="39">
                  <c:v>4752.581</c:v>
                </c:pt>
                <c:pt idx="40">
                  <c:v>4800.278</c:v>
                </c:pt>
                <c:pt idx="41">
                  <c:v>4885.294</c:v>
                </c:pt>
                <c:pt idx="42">
                  <c:v>4872.897</c:v>
                </c:pt>
                <c:pt idx="43">
                  <c:v>5186.711</c:v>
                </c:pt>
                <c:pt idx="44">
                  <c:v>5224.62</c:v>
                </c:pt>
                <c:pt idx="45">
                  <c:v>5424.281</c:v>
                </c:pt>
                <c:pt idx="46">
                  <c:v>5319.888</c:v>
                </c:pt>
                <c:pt idx="47">
                  <c:v>5547.635</c:v>
                </c:pt>
                <c:pt idx="48">
                  <c:v>5447.478</c:v>
                </c:pt>
                <c:pt idx="49">
                  <c:v>5526.722</c:v>
                </c:pt>
                <c:pt idx="50">
                  <c:v>5701.027</c:v>
                </c:pt>
                <c:pt idx="51">
                  <c:v>5851.011</c:v>
                </c:pt>
                <c:pt idx="52">
                  <c:v>5891.381</c:v>
                </c:pt>
              </c:numCache>
            </c:numRef>
          </c:val>
          <c:smooth val="0"/>
        </c:ser>
        <c:ser>
          <c:idx val="2"/>
          <c:order val="1"/>
          <c:tx>
            <c:strRef>
              <c:f>'Cereal Yield per Hectare'!$C$8</c:f>
              <c:strCache>
                <c:ptCount val="1"/>
                <c:pt idx="0">
                  <c:v>Czech Republic</c:v>
                </c:pt>
              </c:strCache>
            </c:strRef>
          </c:tx>
          <c:marker>
            <c:symbol val="none"/>
          </c:marker>
          <c:val>
            <c:numRef>
              <c:f>'Cereal Yield per Hectare'!$D$8:$BD$8</c:f>
              <c:numCache>
                <c:formatCode>General</c:formatCode>
                <c:ptCount val="53"/>
                <c:pt idx="32">
                  <c:v>4019.519</c:v>
                </c:pt>
                <c:pt idx="33">
                  <c:v>4092.195</c:v>
                </c:pt>
                <c:pt idx="34">
                  <c:v>4179.583</c:v>
                </c:pt>
                <c:pt idx="35">
                  <c:v>4192.661</c:v>
                </c:pt>
                <c:pt idx="36">
                  <c:v>4132.768</c:v>
                </c:pt>
                <c:pt idx="37">
                  <c:v>3968.096</c:v>
                </c:pt>
                <c:pt idx="38">
                  <c:v>4346.178</c:v>
                </c:pt>
                <c:pt idx="39">
                  <c:v>3906.014</c:v>
                </c:pt>
                <c:pt idx="40">
                  <c:v>4508.019</c:v>
                </c:pt>
                <c:pt idx="41">
                  <c:v>4326.499</c:v>
                </c:pt>
                <c:pt idx="42">
                  <c:v>3941.601</c:v>
                </c:pt>
                <c:pt idx="43">
                  <c:v>5444.539</c:v>
                </c:pt>
                <c:pt idx="44">
                  <c:v>4742.209</c:v>
                </c:pt>
                <c:pt idx="45">
                  <c:v>4159.885</c:v>
                </c:pt>
                <c:pt idx="46">
                  <c:v>4523.827</c:v>
                </c:pt>
                <c:pt idx="47">
                  <c:v>5363.531</c:v>
                </c:pt>
                <c:pt idx="48">
                  <c:v>5074.202</c:v>
                </c:pt>
                <c:pt idx="49">
                  <c:v>4689.63</c:v>
                </c:pt>
                <c:pt idx="50">
                  <c:v>5422.351</c:v>
                </c:pt>
                <c:pt idx="51">
                  <c:v>4530.869</c:v>
                </c:pt>
                <c:pt idx="52">
                  <c:v>5254.279</c:v>
                </c:pt>
              </c:numCache>
            </c:numRef>
          </c:val>
          <c:smooth val="0"/>
        </c:ser>
        <c:ser>
          <c:idx val="3"/>
          <c:order val="2"/>
          <c:tx>
            <c:strRef>
              <c:f>'Cereal Yield per Hectare'!$C$9</c:f>
              <c:strCache>
                <c:ptCount val="1"/>
                <c:pt idx="0">
                  <c:v>Germany</c:v>
                </c:pt>
              </c:strCache>
            </c:strRef>
          </c:tx>
          <c:marker>
            <c:symbol val="none"/>
          </c:marker>
          <c:val>
            <c:numRef>
              <c:f>'Cereal Yield per Hectare'!$D$9:$BD$9</c:f>
              <c:numCache>
                <c:formatCode>General</c:formatCode>
                <c:ptCount val="53"/>
                <c:pt idx="0">
                  <c:v>2417.36</c:v>
                </c:pt>
                <c:pt idx="1">
                  <c:v>2962.16</c:v>
                </c:pt>
                <c:pt idx="2">
                  <c:v>2925.186</c:v>
                </c:pt>
                <c:pt idx="3">
                  <c:v>3120.763</c:v>
                </c:pt>
                <c:pt idx="4">
                  <c:v>2852.222</c:v>
                </c:pt>
                <c:pt idx="5">
                  <c:v>2878.008</c:v>
                </c:pt>
                <c:pt idx="6">
                  <c:v>3483.255</c:v>
                </c:pt>
                <c:pt idx="7">
                  <c:v>3619.635</c:v>
                </c:pt>
                <c:pt idx="8">
                  <c:v>3447.492</c:v>
                </c:pt>
                <c:pt idx="9">
                  <c:v>3179.646</c:v>
                </c:pt>
                <c:pt idx="10">
                  <c:v>3788.558</c:v>
                </c:pt>
                <c:pt idx="11">
                  <c:v>3770.218</c:v>
                </c:pt>
                <c:pt idx="12">
                  <c:v>3873.43</c:v>
                </c:pt>
                <c:pt idx="13">
                  <c:v>4178.841</c:v>
                </c:pt>
                <c:pt idx="14">
                  <c:v>3864.435</c:v>
                </c:pt>
                <c:pt idx="15">
                  <c:v>3495.708</c:v>
                </c:pt>
                <c:pt idx="16">
                  <c:v>3885.198</c:v>
                </c:pt>
                <c:pt idx="17">
                  <c:v>4285.189</c:v>
                </c:pt>
                <c:pt idx="18">
                  <c:v>4108.252</c:v>
                </c:pt>
                <c:pt idx="19">
                  <c:v>4227.582</c:v>
                </c:pt>
                <c:pt idx="20">
                  <c:v>4161.628</c:v>
                </c:pt>
                <c:pt idx="21">
                  <c:v>4568.298</c:v>
                </c:pt>
                <c:pt idx="22">
                  <c:v>4362.643</c:v>
                </c:pt>
                <c:pt idx="23">
                  <c:v>5036.622</c:v>
                </c:pt>
                <c:pt idx="24">
                  <c:v>5072.707</c:v>
                </c:pt>
                <c:pt idx="25">
                  <c:v>5084.799</c:v>
                </c:pt>
                <c:pt idx="26">
                  <c:v>4898.382</c:v>
                </c:pt>
                <c:pt idx="27">
                  <c:v>5173.735</c:v>
                </c:pt>
                <c:pt idx="28">
                  <c:v>5203.612</c:v>
                </c:pt>
                <c:pt idx="29">
                  <c:v>5411.135</c:v>
                </c:pt>
                <c:pt idx="30">
                  <c:v>5986.117</c:v>
                </c:pt>
                <c:pt idx="31">
                  <c:v>5335.593</c:v>
                </c:pt>
                <c:pt idx="32">
                  <c:v>5710.528</c:v>
                </c:pt>
                <c:pt idx="33">
                  <c:v>5827.596</c:v>
                </c:pt>
                <c:pt idx="34">
                  <c:v>6107.675</c:v>
                </c:pt>
                <c:pt idx="35">
                  <c:v>6281.847</c:v>
                </c:pt>
                <c:pt idx="36">
                  <c:v>6474.954</c:v>
                </c:pt>
                <c:pt idx="37">
                  <c:v>6339.189</c:v>
                </c:pt>
                <c:pt idx="38">
                  <c:v>6697.678</c:v>
                </c:pt>
                <c:pt idx="39">
                  <c:v>6452.88</c:v>
                </c:pt>
                <c:pt idx="40">
                  <c:v>7051.981</c:v>
                </c:pt>
                <c:pt idx="41">
                  <c:v>6251.468</c:v>
                </c:pt>
                <c:pt idx="42">
                  <c:v>5749.085</c:v>
                </c:pt>
                <c:pt idx="43">
                  <c:v>7357.229</c:v>
                </c:pt>
                <c:pt idx="44">
                  <c:v>6723.234</c:v>
                </c:pt>
                <c:pt idx="45">
                  <c:v>6486.646</c:v>
                </c:pt>
                <c:pt idx="46">
                  <c:v>6182.907</c:v>
                </c:pt>
                <c:pt idx="47">
                  <c:v>7118.766</c:v>
                </c:pt>
                <c:pt idx="48">
                  <c:v>7199.417</c:v>
                </c:pt>
                <c:pt idx="49">
                  <c:v>6718.45</c:v>
                </c:pt>
                <c:pt idx="50">
                  <c:v>6458.334</c:v>
                </c:pt>
                <c:pt idx="51">
                  <c:v>6964.897</c:v>
                </c:pt>
                <c:pt idx="52">
                  <c:v>7317.974</c:v>
                </c:pt>
              </c:numCache>
            </c:numRef>
          </c:val>
          <c:smooth val="0"/>
        </c:ser>
        <c:ser>
          <c:idx val="4"/>
          <c:order val="3"/>
          <c:tx>
            <c:strRef>
              <c:f>'Cereal Yield per Hectare'!$C$10</c:f>
              <c:strCache>
                <c:ptCount val="1"/>
                <c:pt idx="0">
                  <c:v>Japan</c:v>
                </c:pt>
              </c:strCache>
            </c:strRef>
          </c:tx>
          <c:marker>
            <c:symbol val="none"/>
          </c:marker>
          <c:val>
            <c:numRef>
              <c:f>'Cereal Yield per Hectare'!$D$10:$BD$10</c:f>
              <c:numCache>
                <c:formatCode>General</c:formatCode>
                <c:ptCount val="53"/>
                <c:pt idx="0">
                  <c:v>4173.512</c:v>
                </c:pt>
                <c:pt idx="1">
                  <c:v>4339.555</c:v>
                </c:pt>
                <c:pt idx="2">
                  <c:v>4223.953</c:v>
                </c:pt>
                <c:pt idx="3">
                  <c:v>4318.429</c:v>
                </c:pt>
                <c:pt idx="4">
                  <c:v>4398.199</c:v>
                </c:pt>
                <c:pt idx="5">
                  <c:v>4509.286</c:v>
                </c:pt>
                <c:pt idx="6">
                  <c:v>5136.552</c:v>
                </c:pt>
                <c:pt idx="7">
                  <c:v>5227.336</c:v>
                </c:pt>
                <c:pt idx="8">
                  <c:v>5072.191</c:v>
                </c:pt>
                <c:pt idx="9">
                  <c:v>5125.427</c:v>
                </c:pt>
                <c:pt idx="10">
                  <c:v>4916.996</c:v>
                </c:pt>
                <c:pt idx="11">
                  <c:v>5507.189</c:v>
                </c:pt>
                <c:pt idx="12">
                  <c:v>5748.081</c:v>
                </c:pt>
                <c:pt idx="13">
                  <c:v>5629.957</c:v>
                </c:pt>
                <c:pt idx="14">
                  <c:v>5933.267</c:v>
                </c:pt>
                <c:pt idx="15">
                  <c:v>5276.187</c:v>
                </c:pt>
                <c:pt idx="16">
                  <c:v>5931.558</c:v>
                </c:pt>
                <c:pt idx="17">
                  <c:v>5897.023</c:v>
                </c:pt>
                <c:pt idx="18">
                  <c:v>5705.593</c:v>
                </c:pt>
                <c:pt idx="19">
                  <c:v>4843.159</c:v>
                </c:pt>
                <c:pt idx="20">
                  <c:v>5206.945</c:v>
                </c:pt>
                <c:pt idx="21">
                  <c:v>5308.437</c:v>
                </c:pt>
                <c:pt idx="22">
                  <c:v>5300.535</c:v>
                </c:pt>
                <c:pt idx="23">
                  <c:v>5957.688</c:v>
                </c:pt>
                <c:pt idx="24">
                  <c:v>5847.185</c:v>
                </c:pt>
                <c:pt idx="25">
                  <c:v>5898.88</c:v>
                </c:pt>
                <c:pt idx="26">
                  <c:v>5683.471</c:v>
                </c:pt>
                <c:pt idx="27">
                  <c:v>5469.193</c:v>
                </c:pt>
                <c:pt idx="28">
                  <c:v>5673.693</c:v>
                </c:pt>
                <c:pt idx="29">
                  <c:v>5846.305</c:v>
                </c:pt>
                <c:pt idx="30">
                  <c:v>5415.618</c:v>
                </c:pt>
                <c:pt idx="31">
                  <c:v>5876.798</c:v>
                </c:pt>
                <c:pt idx="32">
                  <c:v>4429.361</c:v>
                </c:pt>
                <c:pt idx="33">
                  <c:v>6448.632</c:v>
                </c:pt>
                <c:pt idx="34">
                  <c:v>6003.197</c:v>
                </c:pt>
                <c:pt idx="35">
                  <c:v>6154.734</c:v>
                </c:pt>
                <c:pt idx="36">
                  <c:v>6061.497</c:v>
                </c:pt>
                <c:pt idx="37">
                  <c:v>5809.462</c:v>
                </c:pt>
                <c:pt idx="38">
                  <c:v>5998.905</c:v>
                </c:pt>
                <c:pt idx="39">
                  <c:v>6256.91</c:v>
                </c:pt>
                <c:pt idx="40">
                  <c:v>6107.225</c:v>
                </c:pt>
                <c:pt idx="41">
                  <c:v>6085.693</c:v>
                </c:pt>
                <c:pt idx="42">
                  <c:v>5451.152</c:v>
                </c:pt>
                <c:pt idx="43">
                  <c:v>5942.554</c:v>
                </c:pt>
                <c:pt idx="44">
                  <c:v>6154.279</c:v>
                </c:pt>
                <c:pt idx="45">
                  <c:v>5852.538</c:v>
                </c:pt>
                <c:pt idx="46">
                  <c:v>6062.193</c:v>
                </c:pt>
                <c:pt idx="47">
                  <c:v>6262.576</c:v>
                </c:pt>
                <c:pt idx="48">
                  <c:v>5919.541</c:v>
                </c:pt>
                <c:pt idx="49">
                  <c:v>5853.599</c:v>
                </c:pt>
                <c:pt idx="50">
                  <c:v>6012.34</c:v>
                </c:pt>
                <c:pt idx="51">
                  <c:v>6134.331</c:v>
                </c:pt>
                <c:pt idx="52">
                  <c:v>6105.441</c:v>
                </c:pt>
              </c:numCache>
            </c:numRef>
          </c:val>
          <c:smooth val="0"/>
        </c:ser>
        <c:ser>
          <c:idx val="5"/>
          <c:order val="4"/>
          <c:tx>
            <c:strRef>
              <c:f>'Cereal Yield per Hectare'!$C$11</c:f>
              <c:strCache>
                <c:ptCount val="1"/>
                <c:pt idx="0">
                  <c:v>Korea, Rep.</c:v>
                </c:pt>
              </c:strCache>
            </c:strRef>
          </c:tx>
          <c:marker>
            <c:symbol val="none"/>
          </c:marker>
          <c:val>
            <c:numRef>
              <c:f>'Cereal Yield per Hectare'!$D$11:$BD$11</c:f>
              <c:numCache>
                <c:formatCode>General</c:formatCode>
                <c:ptCount val="53"/>
                <c:pt idx="0">
                  <c:v>3197.176</c:v>
                </c:pt>
                <c:pt idx="1">
                  <c:v>2794.059</c:v>
                </c:pt>
                <c:pt idx="2">
                  <c:v>2928.024</c:v>
                </c:pt>
                <c:pt idx="3">
                  <c:v>3248.784</c:v>
                </c:pt>
                <c:pt idx="4">
                  <c:v>3036.74</c:v>
                </c:pt>
                <c:pt idx="5">
                  <c:v>3537.012</c:v>
                </c:pt>
                <c:pt idx="6">
                  <c:v>3265.367</c:v>
                </c:pt>
                <c:pt idx="7">
                  <c:v>3190.613</c:v>
                </c:pt>
                <c:pt idx="8">
                  <c:v>3764.799</c:v>
                </c:pt>
                <c:pt idx="9">
                  <c:v>3720.045</c:v>
                </c:pt>
                <c:pt idx="10">
                  <c:v>3871.687</c:v>
                </c:pt>
                <c:pt idx="11">
                  <c:v>3885.046</c:v>
                </c:pt>
                <c:pt idx="12">
                  <c:v>4056.95</c:v>
                </c:pt>
                <c:pt idx="13">
                  <c:v>4077.097</c:v>
                </c:pt>
                <c:pt idx="14">
                  <c:v>4407.112</c:v>
                </c:pt>
                <c:pt idx="15">
                  <c:v>4859.588</c:v>
                </c:pt>
                <c:pt idx="16">
                  <c:v>5239.713</c:v>
                </c:pt>
                <c:pt idx="17">
                  <c:v>5667.59</c:v>
                </c:pt>
                <c:pt idx="18">
                  <c:v>5727.899</c:v>
                </c:pt>
                <c:pt idx="19">
                  <c:v>4055.876</c:v>
                </c:pt>
                <c:pt idx="20">
                  <c:v>5173.392</c:v>
                </c:pt>
                <c:pt idx="21">
                  <c:v>5416.642</c:v>
                </c:pt>
                <c:pt idx="22">
                  <c:v>5529.073</c:v>
                </c:pt>
                <c:pt idx="23">
                  <c:v>5715.664</c:v>
                </c:pt>
                <c:pt idx="24">
                  <c:v>5798.49</c:v>
                </c:pt>
                <c:pt idx="25">
                  <c:v>5876.238</c:v>
                </c:pt>
                <c:pt idx="26">
                  <c:v>5584.962</c:v>
                </c:pt>
                <c:pt idx="27">
                  <c:v>6141.995</c:v>
                </c:pt>
                <c:pt idx="28">
                  <c:v>6086.036</c:v>
                </c:pt>
                <c:pt idx="29">
                  <c:v>5852.972</c:v>
                </c:pt>
                <c:pt idx="30">
                  <c:v>5735.438</c:v>
                </c:pt>
                <c:pt idx="31">
                  <c:v>6066.99</c:v>
                </c:pt>
                <c:pt idx="32">
                  <c:v>5502.852</c:v>
                </c:pt>
                <c:pt idx="33">
                  <c:v>5987.167</c:v>
                </c:pt>
                <c:pt idx="34">
                  <c:v>5849.932</c:v>
                </c:pt>
                <c:pt idx="35">
                  <c:v>6486.48</c:v>
                </c:pt>
                <c:pt idx="36">
                  <c:v>6655.213</c:v>
                </c:pt>
                <c:pt idx="37">
                  <c:v>6088.581</c:v>
                </c:pt>
                <c:pt idx="38">
                  <c:v>6367.456</c:v>
                </c:pt>
                <c:pt idx="39">
                  <c:v>6435.724</c:v>
                </c:pt>
                <c:pt idx="40">
                  <c:v>6560.468</c:v>
                </c:pt>
                <c:pt idx="41">
                  <c:v>6087.277</c:v>
                </c:pt>
                <c:pt idx="42">
                  <c:v>5728.727</c:v>
                </c:pt>
                <c:pt idx="43">
                  <c:v>6496.657</c:v>
                </c:pt>
                <c:pt idx="44">
                  <c:v>6376.151</c:v>
                </c:pt>
                <c:pt idx="45">
                  <c:v>6401.449</c:v>
                </c:pt>
                <c:pt idx="46">
                  <c:v>6109.336</c:v>
                </c:pt>
                <c:pt idx="47">
                  <c:v>7072.844</c:v>
                </c:pt>
                <c:pt idx="48">
                  <c:v>7265.049</c:v>
                </c:pt>
                <c:pt idx="49">
                  <c:v>6539.223</c:v>
                </c:pt>
                <c:pt idx="50">
                  <c:v>6747.736</c:v>
                </c:pt>
                <c:pt idx="51">
                  <c:v>6720.129</c:v>
                </c:pt>
                <c:pt idx="52">
                  <c:v>6489.244</c:v>
                </c:pt>
              </c:numCache>
            </c:numRef>
          </c:val>
          <c:smooth val="0"/>
        </c:ser>
        <c:ser>
          <c:idx val="6"/>
          <c:order val="5"/>
          <c:tx>
            <c:strRef>
              <c:f>'Cereal Yield per Hectare'!$C$12</c:f>
              <c:strCache>
                <c:ptCount val="1"/>
                <c:pt idx="0">
                  <c:v>United States</c:v>
                </c:pt>
              </c:strCache>
            </c:strRef>
          </c:tx>
          <c:marker>
            <c:symbol val="none"/>
          </c:marker>
          <c:val>
            <c:numRef>
              <c:f>'Cereal Yield per Hectare'!$D$12:$BD$12</c:f>
              <c:numCache>
                <c:formatCode>General</c:formatCode>
                <c:ptCount val="53"/>
                <c:pt idx="0">
                  <c:v>2522.292</c:v>
                </c:pt>
                <c:pt idx="1">
                  <c:v>2683.09</c:v>
                </c:pt>
                <c:pt idx="2">
                  <c:v>2800.575</c:v>
                </c:pt>
                <c:pt idx="3">
                  <c:v>2639.308</c:v>
                </c:pt>
                <c:pt idx="4">
                  <c:v>3040.822</c:v>
                </c:pt>
                <c:pt idx="5">
                  <c:v>3016.683</c:v>
                </c:pt>
                <c:pt idx="6">
                  <c:v>3161.201</c:v>
                </c:pt>
                <c:pt idx="7">
                  <c:v>3212.752</c:v>
                </c:pt>
                <c:pt idx="8">
                  <c:v>3464.267</c:v>
                </c:pt>
                <c:pt idx="9">
                  <c:v>3154.878</c:v>
                </c:pt>
                <c:pt idx="10">
                  <c:v>3725.555</c:v>
                </c:pt>
                <c:pt idx="11">
                  <c:v>3908.183</c:v>
                </c:pt>
                <c:pt idx="12">
                  <c:v>3683.212</c:v>
                </c:pt>
                <c:pt idx="13">
                  <c:v>2997.529</c:v>
                </c:pt>
                <c:pt idx="14">
                  <c:v>3461.292</c:v>
                </c:pt>
                <c:pt idx="15">
                  <c:v>3532.998</c:v>
                </c:pt>
                <c:pt idx="16">
                  <c:v>3683.235</c:v>
                </c:pt>
                <c:pt idx="17">
                  <c:v>4109.784</c:v>
                </c:pt>
                <c:pt idx="18">
                  <c:v>4426.204</c:v>
                </c:pt>
                <c:pt idx="19">
                  <c:v>3771.94</c:v>
                </c:pt>
                <c:pt idx="20">
                  <c:v>4256.737</c:v>
                </c:pt>
                <c:pt idx="21">
                  <c:v>4370.592</c:v>
                </c:pt>
                <c:pt idx="22">
                  <c:v>3535.853</c:v>
                </c:pt>
                <c:pt idx="23">
                  <c:v>4374.132</c:v>
                </c:pt>
                <c:pt idx="24">
                  <c:v>4763.298</c:v>
                </c:pt>
                <c:pt idx="25">
                  <c:v>4698.882</c:v>
                </c:pt>
                <c:pt idx="26">
                  <c:v>4735.395</c:v>
                </c:pt>
                <c:pt idx="27">
                  <c:v>3706.906</c:v>
                </c:pt>
                <c:pt idx="28">
                  <c:v>4473.864</c:v>
                </c:pt>
                <c:pt idx="29">
                  <c:v>4755.108</c:v>
                </c:pt>
                <c:pt idx="30">
                  <c:v>4510.257</c:v>
                </c:pt>
                <c:pt idx="31">
                  <c:v>5360.553</c:v>
                </c:pt>
                <c:pt idx="32">
                  <c:v>4301.143</c:v>
                </c:pt>
                <c:pt idx="33">
                  <c:v>5563.354</c:v>
                </c:pt>
                <c:pt idx="34">
                  <c:v>4644.767</c:v>
                </c:pt>
                <c:pt idx="35">
                  <c:v>5177.4</c:v>
                </c:pt>
                <c:pt idx="36">
                  <c:v>5277.668</c:v>
                </c:pt>
                <c:pt idx="37">
                  <c:v>5676.136</c:v>
                </c:pt>
                <c:pt idx="38">
                  <c:v>5732.986</c:v>
                </c:pt>
                <c:pt idx="39">
                  <c:v>5854.281</c:v>
                </c:pt>
                <c:pt idx="40">
                  <c:v>5891.521</c:v>
                </c:pt>
                <c:pt idx="41">
                  <c:v>5547.475</c:v>
                </c:pt>
                <c:pt idx="42">
                  <c:v>6024.033</c:v>
                </c:pt>
                <c:pt idx="43">
                  <c:v>6851.66</c:v>
                </c:pt>
                <c:pt idx="44">
                  <c:v>6451.029</c:v>
                </c:pt>
                <c:pt idx="45">
                  <c:v>6400.167</c:v>
                </c:pt>
                <c:pt idx="46">
                  <c:v>6704.344</c:v>
                </c:pt>
                <c:pt idx="47">
                  <c:v>6619.975</c:v>
                </c:pt>
                <c:pt idx="48">
                  <c:v>7236.229</c:v>
                </c:pt>
                <c:pt idx="49">
                  <c:v>6987.616</c:v>
                </c:pt>
                <c:pt idx="50">
                  <c:v>6818.179</c:v>
                </c:pt>
                <c:pt idx="51">
                  <c:v>5924.788</c:v>
                </c:pt>
                <c:pt idx="52">
                  <c:v>7340.409</c:v>
                </c:pt>
              </c:numCache>
            </c:numRef>
          </c:val>
          <c:smooth val="0"/>
        </c:ser>
        <c:dLbls>
          <c:showLegendKey val="0"/>
          <c:showVal val="0"/>
          <c:showCatName val="0"/>
          <c:showSerName val="0"/>
          <c:showPercent val="0"/>
          <c:showBubbleSize val="0"/>
        </c:dLbls>
        <c:smooth val="0"/>
        <c:axId val="-2004711488"/>
        <c:axId val="-2004708704"/>
      </c:lineChart>
      <c:catAx>
        <c:axId val="-2004711488"/>
        <c:scaling>
          <c:orientation val="minMax"/>
        </c:scaling>
        <c:delete val="0"/>
        <c:axPos val="b"/>
        <c:majorTickMark val="out"/>
        <c:minorTickMark val="none"/>
        <c:tickLblPos val="nextTo"/>
        <c:crossAx val="-2004708704"/>
        <c:crosses val="autoZero"/>
        <c:auto val="1"/>
        <c:lblAlgn val="ctr"/>
        <c:lblOffset val="100"/>
        <c:noMultiLvlLbl val="0"/>
      </c:catAx>
      <c:valAx>
        <c:axId val="-2004708704"/>
        <c:scaling>
          <c:orientation val="minMax"/>
        </c:scaling>
        <c:delete val="0"/>
        <c:axPos val="l"/>
        <c:majorGridlines/>
        <c:title>
          <c:tx>
            <c:rich>
              <a:bodyPr rot="-5400000" vert="horz"/>
              <a:lstStyle/>
              <a:p>
                <a:pPr>
                  <a:defRPr/>
                </a:pPr>
                <a:r>
                  <a:rPr lang="en-US"/>
                  <a:t>Kilograms of Cereal/hectare</a:t>
                </a:r>
              </a:p>
            </c:rich>
          </c:tx>
          <c:overlay val="0"/>
        </c:title>
        <c:numFmt formatCode="General" sourceLinked="1"/>
        <c:majorTickMark val="out"/>
        <c:minorTickMark val="none"/>
        <c:tickLblPos val="nextTo"/>
        <c:crossAx val="-2004711488"/>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 Population in Agriculture'!$J$4</c:f>
              <c:strCache>
                <c:ptCount val="1"/>
                <c:pt idx="0">
                  <c:v>Czech Republic</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Agriculture'!$J$5:$J$40</c:f>
              <c:numCache>
                <c:formatCode>0%</c:formatCode>
                <c:ptCount val="36"/>
                <c:pt idx="13">
                  <c:v>0.0509572616515181</c:v>
                </c:pt>
                <c:pt idx="14">
                  <c:v>0.0498839907192575</c:v>
                </c:pt>
                <c:pt idx="15">
                  <c:v>0.0486507399168198</c:v>
                </c:pt>
                <c:pt idx="16">
                  <c:v>0.0472501936483346</c:v>
                </c:pt>
                <c:pt idx="17">
                  <c:v>0.0459703229560663</c:v>
                </c:pt>
                <c:pt idx="18">
                  <c:v>0.0446992517733942</c:v>
                </c:pt>
                <c:pt idx="19">
                  <c:v>0.0436222005842259</c:v>
                </c:pt>
                <c:pt idx="20">
                  <c:v>0.0420487804878049</c:v>
                </c:pt>
                <c:pt idx="21">
                  <c:v>0.0407584791320496</c:v>
                </c:pt>
                <c:pt idx="22">
                  <c:v>0.0396514587820638</c:v>
                </c:pt>
                <c:pt idx="23">
                  <c:v>0.0384163073304586</c:v>
                </c:pt>
                <c:pt idx="24">
                  <c:v>0.0372257053291536</c:v>
                </c:pt>
                <c:pt idx="25">
                  <c:v>0.0364578242596032</c:v>
                </c:pt>
                <c:pt idx="26">
                  <c:v>0.0354257907542579</c:v>
                </c:pt>
                <c:pt idx="27">
                  <c:v>0.0343393306248791</c:v>
                </c:pt>
                <c:pt idx="28">
                  <c:v>0.033230887437572</c:v>
                </c:pt>
                <c:pt idx="29">
                  <c:v>0.0322334541293153</c:v>
                </c:pt>
                <c:pt idx="30">
                  <c:v>0.0311730149706272</c:v>
                </c:pt>
                <c:pt idx="31">
                  <c:v>0.030251625671473</c:v>
                </c:pt>
                <c:pt idx="32">
                  <c:v>0.0292682926829268</c:v>
                </c:pt>
                <c:pt idx="33">
                  <c:v>0.0283124649598206</c:v>
                </c:pt>
                <c:pt idx="34">
                  <c:v>0.0273743016759776</c:v>
                </c:pt>
                <c:pt idx="35">
                  <c:v>0.0265379975874548</c:v>
                </c:pt>
              </c:numCache>
            </c:numRef>
          </c:val>
          <c:smooth val="0"/>
        </c:ser>
        <c:ser>
          <c:idx val="6"/>
          <c:order val="1"/>
          <c:tx>
            <c:strRef>
              <c:f>'% Population in Agriculture'!$L$4</c:f>
              <c:strCache>
                <c:ptCount val="1"/>
                <c:pt idx="0">
                  <c:v>Germany</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Agriculture'!$L$5:$L$40</c:f>
              <c:numCache>
                <c:formatCode>0%</c:formatCode>
                <c:ptCount val="36"/>
                <c:pt idx="0">
                  <c:v>0.0312622364814511</c:v>
                </c:pt>
                <c:pt idx="1">
                  <c:v>0.0302129328559319</c:v>
                </c:pt>
                <c:pt idx="2">
                  <c:v>0.0291807100681686</c:v>
                </c:pt>
                <c:pt idx="3">
                  <c:v>0.0279169467662764</c:v>
                </c:pt>
                <c:pt idx="4">
                  <c:v>0.0268946794204958</c:v>
                </c:pt>
                <c:pt idx="5">
                  <c:v>0.025907523828838</c:v>
                </c:pt>
                <c:pt idx="6">
                  <c:v>0.0246660595021251</c:v>
                </c:pt>
                <c:pt idx="7">
                  <c:v>0.0233798660764953</c:v>
                </c:pt>
                <c:pt idx="8">
                  <c:v>0.0221170028384115</c:v>
                </c:pt>
                <c:pt idx="9">
                  <c:v>0.0206443228112269</c:v>
                </c:pt>
                <c:pt idx="10">
                  <c:v>0.0196926211686359</c:v>
                </c:pt>
                <c:pt idx="11">
                  <c:v>0.0189815614740947</c:v>
                </c:pt>
                <c:pt idx="12">
                  <c:v>0.017947932618683</c:v>
                </c:pt>
                <c:pt idx="13">
                  <c:v>0.0170264518090605</c:v>
                </c:pt>
                <c:pt idx="14">
                  <c:v>0.0161691842900302</c:v>
                </c:pt>
                <c:pt idx="15">
                  <c:v>0.0154062635300909</c:v>
                </c:pt>
                <c:pt idx="16">
                  <c:v>0.0147621388912207</c:v>
                </c:pt>
                <c:pt idx="17">
                  <c:v>0.0141572145500713</c:v>
                </c:pt>
                <c:pt idx="18">
                  <c:v>0.0136046274894911</c:v>
                </c:pt>
                <c:pt idx="19">
                  <c:v>0.0129475033237115</c:v>
                </c:pt>
                <c:pt idx="20">
                  <c:v>0.0123335568541048</c:v>
                </c:pt>
                <c:pt idx="21">
                  <c:v>0.0117846930595935</c:v>
                </c:pt>
                <c:pt idx="22">
                  <c:v>0.0112206488618032</c:v>
                </c:pt>
                <c:pt idx="23">
                  <c:v>0.0106459158829427</c:v>
                </c:pt>
                <c:pt idx="24">
                  <c:v>0.0102923111784279</c:v>
                </c:pt>
                <c:pt idx="25">
                  <c:v>0.0099479937019896</c:v>
                </c:pt>
                <c:pt idx="26">
                  <c:v>0.00958920468115596</c:v>
                </c:pt>
                <c:pt idx="27">
                  <c:v>0.00911712272221491</c:v>
                </c:pt>
                <c:pt idx="28">
                  <c:v>0.00874310386183737</c:v>
                </c:pt>
                <c:pt idx="29">
                  <c:v>0.00837911592512893</c:v>
                </c:pt>
                <c:pt idx="30">
                  <c:v>0.00803449895804474</c:v>
                </c:pt>
                <c:pt idx="31">
                  <c:v>0.00769666920005308</c:v>
                </c:pt>
                <c:pt idx="32">
                  <c:v>0.0073671497584541</c:v>
                </c:pt>
                <c:pt idx="33">
                  <c:v>0.0070472759800307</c:v>
                </c:pt>
                <c:pt idx="34">
                  <c:v>0.00673909887238058</c:v>
                </c:pt>
                <c:pt idx="35">
                  <c:v>0.00643153024393789</c:v>
                </c:pt>
              </c:numCache>
            </c:numRef>
          </c:val>
          <c:smooth val="0"/>
        </c:ser>
        <c:ser>
          <c:idx val="9"/>
          <c:order val="2"/>
          <c:tx>
            <c:strRef>
              <c:f>'% Population in Agriculture'!$M$4</c:f>
              <c:strCache>
                <c:ptCount val="1"/>
                <c:pt idx="0">
                  <c:v>Japan</c:v>
                </c:pt>
              </c:strCache>
            </c:strRef>
          </c:tx>
          <c:spPr>
            <a:ln>
              <a:solidFill>
                <a:schemeClr val="accent2"/>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Agriculture'!$M$5:$M$40</c:f>
              <c:numCache>
                <c:formatCode>0%</c:formatCode>
                <c:ptCount val="36"/>
                <c:pt idx="0">
                  <c:v>0.0530747463593071</c:v>
                </c:pt>
                <c:pt idx="1">
                  <c:v>0.0514885894780093</c:v>
                </c:pt>
                <c:pt idx="2">
                  <c:v>0.0500726367567476</c:v>
                </c:pt>
                <c:pt idx="3">
                  <c:v>0.0488899385923477</c:v>
                </c:pt>
                <c:pt idx="4">
                  <c:v>0.04706710582556</c:v>
                </c:pt>
                <c:pt idx="5">
                  <c:v>0.0451708073240047</c:v>
                </c:pt>
                <c:pt idx="6">
                  <c:v>0.0436080994765701</c:v>
                </c:pt>
                <c:pt idx="7">
                  <c:v>0.0420171539059014</c:v>
                </c:pt>
                <c:pt idx="8">
                  <c:v>0.040458524453814</c:v>
                </c:pt>
                <c:pt idx="9">
                  <c:v>0.0390212671651714</c:v>
                </c:pt>
                <c:pt idx="10">
                  <c:v>0.0377344599955828</c:v>
                </c:pt>
                <c:pt idx="11">
                  <c:v>0.0361115865137772</c:v>
                </c:pt>
                <c:pt idx="12">
                  <c:v>0.0344130540672187</c:v>
                </c:pt>
                <c:pt idx="13">
                  <c:v>0.0325411009307855</c:v>
                </c:pt>
                <c:pt idx="14">
                  <c:v>0.0307408422104398</c:v>
                </c:pt>
                <c:pt idx="15">
                  <c:v>0.0290240434436831</c:v>
                </c:pt>
                <c:pt idx="16">
                  <c:v>0.0274930886654113</c:v>
                </c:pt>
                <c:pt idx="17">
                  <c:v>0.0260857743764444</c:v>
                </c:pt>
                <c:pt idx="18">
                  <c:v>0.0245316005013292</c:v>
                </c:pt>
                <c:pt idx="19">
                  <c:v>0.0229915285979551</c:v>
                </c:pt>
                <c:pt idx="20">
                  <c:v>0.0215726047011096</c:v>
                </c:pt>
                <c:pt idx="21">
                  <c:v>0.0202581485068347</c:v>
                </c:pt>
                <c:pt idx="22">
                  <c:v>0.018915001306941</c:v>
                </c:pt>
                <c:pt idx="23">
                  <c:v>0.0177515728241282</c:v>
                </c:pt>
                <c:pt idx="24">
                  <c:v>0.0166202582568843</c:v>
                </c:pt>
                <c:pt idx="25">
                  <c:v>0.0156640074343002</c:v>
                </c:pt>
                <c:pt idx="26">
                  <c:v>0.0147558520010068</c:v>
                </c:pt>
                <c:pt idx="27">
                  <c:v>0.0136975536153526</c:v>
                </c:pt>
                <c:pt idx="28">
                  <c:v>0.0128181968127302</c:v>
                </c:pt>
                <c:pt idx="29">
                  <c:v>0.011982442502336</c:v>
                </c:pt>
                <c:pt idx="30">
                  <c:v>0.0112050756558542</c:v>
                </c:pt>
                <c:pt idx="31">
                  <c:v>0.0104776192084449</c:v>
                </c:pt>
                <c:pt idx="32">
                  <c:v>0.00979174852652259</c:v>
                </c:pt>
                <c:pt idx="33">
                  <c:v>0.00915497388787516</c:v>
                </c:pt>
                <c:pt idx="34">
                  <c:v>0.00855905511811023</c:v>
                </c:pt>
                <c:pt idx="35">
                  <c:v>0.00801936633600908</c:v>
                </c:pt>
              </c:numCache>
            </c:numRef>
          </c:val>
          <c:smooth val="0"/>
        </c:ser>
        <c:ser>
          <c:idx val="12"/>
          <c:order val="3"/>
          <c:tx>
            <c:strRef>
              <c:f>'% Population in Agriculture'!$N$4</c:f>
              <c:strCache>
                <c:ptCount val="1"/>
                <c:pt idx="0">
                  <c:v>Korea</c:v>
                </c:pt>
              </c:strCache>
            </c:strRef>
          </c:tx>
          <c:spPr>
            <a:ln>
              <a:solidFill>
                <a:schemeClr val="accent6"/>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Agriculture'!$N$5:$N$40</c:f>
              <c:numCache>
                <c:formatCode>0%</c:formatCode>
                <c:ptCount val="36"/>
                <c:pt idx="0">
                  <c:v>0.143574270379963</c:v>
                </c:pt>
                <c:pt idx="1">
                  <c:v>0.13620354307943</c:v>
                </c:pt>
                <c:pt idx="2">
                  <c:v>0.13176951326747</c:v>
                </c:pt>
                <c:pt idx="3">
                  <c:v>0.123807100139967</c:v>
                </c:pt>
                <c:pt idx="4">
                  <c:v>0.114373762934382</c:v>
                </c:pt>
                <c:pt idx="5">
                  <c:v>0.109969878030715</c:v>
                </c:pt>
                <c:pt idx="6">
                  <c:v>0.10489782995202</c:v>
                </c:pt>
                <c:pt idx="7">
                  <c:v>0.100153897946424</c:v>
                </c:pt>
                <c:pt idx="8">
                  <c:v>0.0933890974763557</c:v>
                </c:pt>
                <c:pt idx="9">
                  <c:v>0.0877914629559985</c:v>
                </c:pt>
                <c:pt idx="10">
                  <c:v>0.0807502559806385</c:v>
                </c:pt>
                <c:pt idx="11">
                  <c:v>0.0772299603357624</c:v>
                </c:pt>
                <c:pt idx="12">
                  <c:v>0.0735573294297935</c:v>
                </c:pt>
                <c:pt idx="13">
                  <c:v>0.0697178142523099</c:v>
                </c:pt>
                <c:pt idx="14">
                  <c:v>0.0669341930247762</c:v>
                </c:pt>
                <c:pt idx="15">
                  <c:v>0.0638926835822901</c:v>
                </c:pt>
                <c:pt idx="16">
                  <c:v>0.0609020716049932</c:v>
                </c:pt>
                <c:pt idx="17">
                  <c:v>0.0581588200172486</c:v>
                </c:pt>
                <c:pt idx="18">
                  <c:v>0.0533315746664029</c:v>
                </c:pt>
                <c:pt idx="19">
                  <c:v>0.0503913252590617</c:v>
                </c:pt>
                <c:pt idx="20">
                  <c:v>0.0479587619896905</c:v>
                </c:pt>
                <c:pt idx="21">
                  <c:v>0.0453531920420843</c:v>
                </c:pt>
                <c:pt idx="22">
                  <c:v>0.043109022718455</c:v>
                </c:pt>
                <c:pt idx="23">
                  <c:v>0.0402429601648352</c:v>
                </c:pt>
                <c:pt idx="24">
                  <c:v>0.0383325142625157</c:v>
                </c:pt>
                <c:pt idx="25">
                  <c:v>0.0361235728105798</c:v>
                </c:pt>
                <c:pt idx="26">
                  <c:v>0.0340233871138272</c:v>
                </c:pt>
                <c:pt idx="27">
                  <c:v>0.0318457948836525</c:v>
                </c:pt>
                <c:pt idx="28">
                  <c:v>0.0299364920197209</c:v>
                </c:pt>
                <c:pt idx="29">
                  <c:v>0.0281324613308419</c:v>
                </c:pt>
                <c:pt idx="30">
                  <c:v>0.0264168076938952</c:v>
                </c:pt>
                <c:pt idx="31">
                  <c:v>0.0248086512219646</c:v>
                </c:pt>
                <c:pt idx="32">
                  <c:v>0.0233046956308797</c:v>
                </c:pt>
                <c:pt idx="33">
                  <c:v>0.0218622495584922</c:v>
                </c:pt>
                <c:pt idx="34">
                  <c:v>0.0205202779124253</c:v>
                </c:pt>
                <c:pt idx="35">
                  <c:v>0.0192361809045226</c:v>
                </c:pt>
              </c:numCache>
            </c:numRef>
          </c:val>
          <c:smooth val="0"/>
        </c:ser>
        <c:ser>
          <c:idx val="15"/>
          <c:order val="4"/>
          <c:tx>
            <c:strRef>
              <c:f>'% Population in Agriculture'!$O$4</c:f>
              <c:strCache>
                <c:ptCount val="1"/>
                <c:pt idx="0">
                  <c:v>United States</c:v>
                </c:pt>
              </c:strCache>
            </c:strRef>
          </c:tx>
          <c:spPr>
            <a:ln>
              <a:solidFill>
                <a:schemeClr val="accent3"/>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Agriculture'!$O$5:$O$40</c:f>
              <c:numCache>
                <c:formatCode>0%</c:formatCode>
                <c:ptCount val="36"/>
                <c:pt idx="0">
                  <c:v>0.0170521687751981</c:v>
                </c:pt>
                <c:pt idx="1">
                  <c:v>0.0168042643079319</c:v>
                </c:pt>
                <c:pt idx="2">
                  <c:v>0.0165457542929928</c:v>
                </c:pt>
                <c:pt idx="3">
                  <c:v>0.0162898599628817</c:v>
                </c:pt>
                <c:pt idx="4">
                  <c:v>0.0160739342509689</c:v>
                </c:pt>
                <c:pt idx="5">
                  <c:v>0.0158804316368297</c:v>
                </c:pt>
                <c:pt idx="6">
                  <c:v>0.0156592136013326</c:v>
                </c:pt>
                <c:pt idx="7">
                  <c:v>0.0154233834211795</c:v>
                </c:pt>
                <c:pt idx="8">
                  <c:v>0.0151741782324328</c:v>
                </c:pt>
                <c:pt idx="9">
                  <c:v>0.014976322882059</c:v>
                </c:pt>
                <c:pt idx="10">
                  <c:v>0.0146204230139053</c:v>
                </c:pt>
                <c:pt idx="11">
                  <c:v>0.014085274061857</c:v>
                </c:pt>
                <c:pt idx="12">
                  <c:v>0.013699104955864</c:v>
                </c:pt>
                <c:pt idx="13">
                  <c:v>0.0132525067673186</c:v>
                </c:pt>
                <c:pt idx="14">
                  <c:v>0.0128682989399027</c:v>
                </c:pt>
                <c:pt idx="15">
                  <c:v>0.0125130577525742</c:v>
                </c:pt>
                <c:pt idx="16">
                  <c:v>0.0121777666352053</c:v>
                </c:pt>
                <c:pt idx="17">
                  <c:v>0.0118715541539515</c:v>
                </c:pt>
                <c:pt idx="18">
                  <c:v>0.0115517129766161</c:v>
                </c:pt>
                <c:pt idx="19">
                  <c:v>0.0112359151301085</c:v>
                </c:pt>
                <c:pt idx="20">
                  <c:v>0.0109383894249352</c:v>
                </c:pt>
                <c:pt idx="21">
                  <c:v>0.0105831330664654</c:v>
                </c:pt>
                <c:pt idx="22">
                  <c:v>0.0102456333758225</c:v>
                </c:pt>
                <c:pt idx="23">
                  <c:v>0.00989815045598413</c:v>
                </c:pt>
                <c:pt idx="24">
                  <c:v>0.00960109920233377</c:v>
                </c:pt>
                <c:pt idx="25">
                  <c:v>0.00934714219595795</c:v>
                </c:pt>
                <c:pt idx="26">
                  <c:v>0.00911468284691785</c:v>
                </c:pt>
                <c:pt idx="27">
                  <c:v>0.00882197065707222</c:v>
                </c:pt>
                <c:pt idx="28">
                  <c:v>0.00856657438114897</c:v>
                </c:pt>
                <c:pt idx="29">
                  <c:v>0.00831362361547309</c:v>
                </c:pt>
                <c:pt idx="30">
                  <c:v>0.00806733131142973</c:v>
                </c:pt>
                <c:pt idx="31">
                  <c:v>0.00782758357890458</c:v>
                </c:pt>
                <c:pt idx="32">
                  <c:v>0.00759043164674572</c:v>
                </c:pt>
                <c:pt idx="33">
                  <c:v>0.00735820228651059</c:v>
                </c:pt>
                <c:pt idx="34">
                  <c:v>0.00713304792875012</c:v>
                </c:pt>
                <c:pt idx="35">
                  <c:v>0.00691112423414778</c:v>
                </c:pt>
              </c:numCache>
            </c:numRef>
          </c:val>
          <c:smooth val="0"/>
        </c:ser>
        <c:dLbls>
          <c:showLegendKey val="0"/>
          <c:showVal val="0"/>
          <c:showCatName val="0"/>
          <c:showSerName val="0"/>
          <c:showPercent val="0"/>
          <c:showBubbleSize val="0"/>
        </c:dLbls>
        <c:marker val="1"/>
        <c:smooth val="0"/>
        <c:axId val="-2004624208"/>
        <c:axId val="-2004621360"/>
      </c:lineChart>
      <c:lineChart>
        <c:grouping val="standard"/>
        <c:varyColors val="0"/>
        <c:ser>
          <c:idx val="18"/>
          <c:order val="5"/>
          <c:tx>
            <c:strRef>
              <c:f>'% Population in Agriculture'!$K$4</c:f>
              <c:strCache>
                <c:ptCount val="1"/>
                <c:pt idx="0">
                  <c:v>China (right axis)</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Agriculture'!$K$5:$K$40</c:f>
              <c:numCache>
                <c:formatCode>0%</c:formatCode>
                <c:ptCount val="36"/>
                <c:pt idx="0">
                  <c:v>0.379972480122274</c:v>
                </c:pt>
                <c:pt idx="1">
                  <c:v>0.384370914009468</c:v>
                </c:pt>
                <c:pt idx="2">
                  <c:v>0.388731637653649</c:v>
                </c:pt>
                <c:pt idx="3">
                  <c:v>0.393893487762068</c:v>
                </c:pt>
                <c:pt idx="4">
                  <c:v>0.398618969963411</c:v>
                </c:pt>
                <c:pt idx="5">
                  <c:v>0.402703946817233</c:v>
                </c:pt>
                <c:pt idx="6">
                  <c:v>0.406105941805572</c:v>
                </c:pt>
                <c:pt idx="7">
                  <c:v>0.408873442941547</c:v>
                </c:pt>
                <c:pt idx="8">
                  <c:v>0.411048529328099</c:v>
                </c:pt>
                <c:pt idx="9">
                  <c:v>0.412721557868577</c:v>
                </c:pt>
                <c:pt idx="10">
                  <c:v>0.413990041435386</c:v>
                </c:pt>
                <c:pt idx="11">
                  <c:v>0.412725019611025</c:v>
                </c:pt>
                <c:pt idx="12">
                  <c:v>0.410693358356793</c:v>
                </c:pt>
                <c:pt idx="13">
                  <c:v>0.40842417467917</c:v>
                </c:pt>
                <c:pt idx="14">
                  <c:v>0.406085379004537</c:v>
                </c:pt>
                <c:pt idx="15">
                  <c:v>0.403608475262438</c:v>
                </c:pt>
                <c:pt idx="16">
                  <c:v>0.401119643688542</c:v>
                </c:pt>
                <c:pt idx="17">
                  <c:v>0.398492627813992</c:v>
                </c:pt>
                <c:pt idx="18">
                  <c:v>0.39583852016601</c:v>
                </c:pt>
                <c:pt idx="19">
                  <c:v>0.393344410270914</c:v>
                </c:pt>
                <c:pt idx="20">
                  <c:v>0.391017385579364</c:v>
                </c:pt>
                <c:pt idx="21">
                  <c:v>0.38885929698965</c:v>
                </c:pt>
                <c:pt idx="22">
                  <c:v>0.386801119721583</c:v>
                </c:pt>
                <c:pt idx="23">
                  <c:v>0.384686945909227</c:v>
                </c:pt>
                <c:pt idx="24">
                  <c:v>0.382435627213995</c:v>
                </c:pt>
                <c:pt idx="25">
                  <c:v>0.380075665104155</c:v>
                </c:pt>
                <c:pt idx="26">
                  <c:v>0.377446374682727</c:v>
                </c:pt>
                <c:pt idx="27">
                  <c:v>0.375448909726427</c:v>
                </c:pt>
                <c:pt idx="28">
                  <c:v>0.372899154187765</c:v>
                </c:pt>
                <c:pt idx="29">
                  <c:v>0.370145228707091</c:v>
                </c:pt>
                <c:pt idx="30">
                  <c:v>0.367129203034811</c:v>
                </c:pt>
                <c:pt idx="31">
                  <c:v>0.363837654555552</c:v>
                </c:pt>
                <c:pt idx="32">
                  <c:v>0.360282194377172</c:v>
                </c:pt>
                <c:pt idx="33">
                  <c:v>0.35645479431886</c:v>
                </c:pt>
                <c:pt idx="34">
                  <c:v>0.352347996533179</c:v>
                </c:pt>
                <c:pt idx="35">
                  <c:v>0.347964129233505</c:v>
                </c:pt>
              </c:numCache>
            </c:numRef>
          </c:val>
          <c:smooth val="0"/>
        </c:ser>
        <c:dLbls>
          <c:showLegendKey val="0"/>
          <c:showVal val="0"/>
          <c:showCatName val="0"/>
          <c:showSerName val="0"/>
          <c:showPercent val="0"/>
          <c:showBubbleSize val="0"/>
        </c:dLbls>
        <c:marker val="1"/>
        <c:smooth val="0"/>
        <c:axId val="-2004613392"/>
        <c:axId val="-2004616352"/>
      </c:lineChart>
      <c:catAx>
        <c:axId val="-2004624208"/>
        <c:scaling>
          <c:orientation val="minMax"/>
        </c:scaling>
        <c:delete val="0"/>
        <c:axPos val="b"/>
        <c:numFmt formatCode="General" sourceLinked="1"/>
        <c:majorTickMark val="out"/>
        <c:minorTickMark val="none"/>
        <c:tickLblPos val="nextTo"/>
        <c:crossAx val="-2004621360"/>
        <c:crosses val="autoZero"/>
        <c:auto val="1"/>
        <c:lblAlgn val="ctr"/>
        <c:lblOffset val="100"/>
        <c:tickLblSkip val="5"/>
        <c:tickMarkSkip val="5"/>
        <c:noMultiLvlLbl val="0"/>
      </c:catAx>
      <c:valAx>
        <c:axId val="-2004621360"/>
        <c:scaling>
          <c:orientation val="minMax"/>
        </c:scaling>
        <c:delete val="0"/>
        <c:axPos val="l"/>
        <c:majorGridlines/>
        <c:title>
          <c:tx>
            <c:rich>
              <a:bodyPr rot="-5400000" vert="horz"/>
              <a:lstStyle/>
              <a:p>
                <a:pPr>
                  <a:defRPr/>
                </a:pPr>
                <a:r>
                  <a:rPr lang="en-US"/>
                  <a:t>Ag Land (ha)/</a:t>
                </a:r>
                <a:r>
                  <a:rPr lang="en-US" baseline="0"/>
                  <a:t>EAPA </a:t>
                </a:r>
              </a:p>
            </c:rich>
          </c:tx>
          <c:layout/>
          <c:overlay val="0"/>
        </c:title>
        <c:numFmt formatCode="0%" sourceLinked="1"/>
        <c:majorTickMark val="out"/>
        <c:minorTickMark val="none"/>
        <c:tickLblPos val="nextTo"/>
        <c:crossAx val="-2004624208"/>
        <c:crosses val="autoZero"/>
        <c:crossBetween val="between"/>
      </c:valAx>
      <c:valAx>
        <c:axId val="-2004616352"/>
        <c:scaling>
          <c:orientation val="minMax"/>
          <c:min val="0.0"/>
        </c:scaling>
        <c:delete val="0"/>
        <c:axPos val="r"/>
        <c:numFmt formatCode="0%" sourceLinked="1"/>
        <c:majorTickMark val="out"/>
        <c:minorTickMark val="none"/>
        <c:tickLblPos val="nextTo"/>
        <c:crossAx val="-2004613392"/>
        <c:crosses val="max"/>
        <c:crossBetween val="between"/>
      </c:valAx>
      <c:catAx>
        <c:axId val="-2004613392"/>
        <c:scaling>
          <c:orientation val="minMax"/>
        </c:scaling>
        <c:delete val="1"/>
        <c:axPos val="b"/>
        <c:numFmt formatCode="General" sourceLinked="1"/>
        <c:majorTickMark val="out"/>
        <c:minorTickMark val="none"/>
        <c:tickLblPos val="nextTo"/>
        <c:crossAx val="-2004616352"/>
        <c:crosses val="autoZero"/>
        <c:auto val="1"/>
        <c:lblAlgn val="ctr"/>
        <c:lblOffset val="100"/>
        <c:noMultiLvlLbl val="0"/>
      </c:catAx>
    </c:plotArea>
    <c:legend>
      <c:legendPos val="b"/>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a:t>
            </a:r>
          </a:p>
        </c:rich>
      </c:tx>
      <c:overlay val="0"/>
    </c:title>
    <c:autoTitleDeleted val="0"/>
    <c:plotArea>
      <c:layout/>
      <c:lineChart>
        <c:grouping val="standard"/>
        <c:varyColors val="0"/>
        <c:ser>
          <c:idx val="3"/>
          <c:order val="0"/>
          <c:tx>
            <c:v>Czech Republic</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03651248"/>
        <c:axId val="-2003648464"/>
      </c:lineChart>
      <c:lineChart>
        <c:grouping val="standard"/>
        <c:varyColors val="0"/>
        <c:ser>
          <c:idx val="18"/>
          <c:order val="5"/>
          <c:tx>
            <c:v>United States</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(2)'!$S$7:$S$40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03640304"/>
        <c:axId val="-2003643264"/>
      </c:lineChart>
      <c:catAx>
        <c:axId val="-2003651248"/>
        <c:scaling>
          <c:orientation val="minMax"/>
        </c:scaling>
        <c:delete val="0"/>
        <c:axPos val="b"/>
        <c:numFmt formatCode="General" sourceLinked="1"/>
        <c:majorTickMark val="out"/>
        <c:minorTickMark val="none"/>
        <c:tickLblPos val="nextTo"/>
        <c:crossAx val="-2003648464"/>
        <c:crosses val="autoZero"/>
        <c:auto val="1"/>
        <c:lblAlgn val="ctr"/>
        <c:lblOffset val="100"/>
        <c:noMultiLvlLbl val="0"/>
      </c:catAx>
      <c:valAx>
        <c:axId val="-2003648464"/>
        <c:scaling>
          <c:orientation val="minMax"/>
        </c:scaling>
        <c:delete val="0"/>
        <c:axPos val="l"/>
        <c:majorGridlines/>
        <c:title>
          <c:tx>
            <c:rich>
              <a:bodyPr rot="-5400000" vert="horz"/>
              <a:lstStyle/>
              <a:p>
                <a:pPr>
                  <a:defRPr/>
                </a:pPr>
                <a:r>
                  <a:rPr lang="en-US"/>
                  <a:t>Ag Land (sq km)/</a:t>
                </a:r>
                <a:r>
                  <a:rPr lang="en-US" baseline="0"/>
                  <a:t>EAPA (1000)</a:t>
                </a:r>
                <a:endParaRPr lang="en-US"/>
              </a:p>
            </c:rich>
          </c:tx>
          <c:overlay val="0"/>
        </c:title>
        <c:numFmt formatCode="General" sourceLinked="1"/>
        <c:majorTickMark val="out"/>
        <c:minorTickMark val="none"/>
        <c:tickLblPos val="nextTo"/>
        <c:crossAx val="-2003651248"/>
        <c:crosses val="autoZero"/>
        <c:crossBetween val="between"/>
      </c:valAx>
      <c:valAx>
        <c:axId val="-2003643264"/>
        <c:scaling>
          <c:orientation val="minMax"/>
        </c:scaling>
        <c:delete val="0"/>
        <c:axPos val="r"/>
        <c:numFmt formatCode="General" sourceLinked="1"/>
        <c:majorTickMark val="out"/>
        <c:minorTickMark val="none"/>
        <c:tickLblPos val="nextTo"/>
        <c:crossAx val="-2003640304"/>
        <c:crosses val="max"/>
        <c:crossBetween val="between"/>
      </c:valAx>
      <c:catAx>
        <c:axId val="-2003640304"/>
        <c:scaling>
          <c:orientation val="minMax"/>
        </c:scaling>
        <c:delete val="1"/>
        <c:axPos val="b"/>
        <c:numFmt formatCode="General" sourceLinked="1"/>
        <c:majorTickMark val="out"/>
        <c:minorTickMark val="none"/>
        <c:tickLblPos val="nextTo"/>
        <c:crossAx val="-2003643264"/>
        <c:crosses val="autoZero"/>
        <c:auto val="1"/>
        <c:lblAlgn val="ctr"/>
        <c:lblOffset val="100"/>
        <c:noMultiLvlLbl val="0"/>
      </c:cat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 (without US)</a:t>
            </a:r>
          </a:p>
        </c:rich>
      </c:tx>
      <c:overlay val="0"/>
    </c:title>
    <c:autoTitleDeleted val="0"/>
    <c:plotArea>
      <c:layout/>
      <c:lineChart>
        <c:grouping val="standard"/>
        <c:varyColors val="0"/>
        <c:ser>
          <c:idx val="3"/>
          <c:order val="0"/>
          <c:tx>
            <c:v>Czech Republic</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smooth val="0"/>
        <c:axId val="-2003586320"/>
        <c:axId val="-2003583536"/>
      </c:lineChart>
      <c:catAx>
        <c:axId val="-2003586320"/>
        <c:scaling>
          <c:orientation val="minMax"/>
        </c:scaling>
        <c:delete val="0"/>
        <c:axPos val="b"/>
        <c:numFmt formatCode="General" sourceLinked="1"/>
        <c:majorTickMark val="out"/>
        <c:minorTickMark val="none"/>
        <c:tickLblPos val="nextTo"/>
        <c:crossAx val="-2003583536"/>
        <c:crosses val="autoZero"/>
        <c:auto val="1"/>
        <c:lblAlgn val="ctr"/>
        <c:lblOffset val="100"/>
        <c:noMultiLvlLbl val="0"/>
      </c:catAx>
      <c:valAx>
        <c:axId val="-2003583536"/>
        <c:scaling>
          <c:orientation val="minMax"/>
          <c:max val="300.0"/>
        </c:scaling>
        <c:delete val="0"/>
        <c:axPos val="l"/>
        <c:majorGridlines/>
        <c:title>
          <c:tx>
            <c:rich>
              <a:bodyPr rot="-5400000" vert="horz"/>
              <a:lstStyle/>
              <a:p>
                <a:pPr>
                  <a:defRPr/>
                </a:pPr>
                <a:r>
                  <a:rPr lang="en-US"/>
                  <a:t>Ag Land (sq km)/</a:t>
                </a:r>
                <a:r>
                  <a:rPr lang="en-US" baseline="0"/>
                  <a:t>EAPA (1000)</a:t>
                </a:r>
                <a:endParaRPr lang="en-US"/>
              </a:p>
            </c:rich>
          </c:tx>
          <c:overlay val="0"/>
        </c:title>
        <c:numFmt formatCode="General" sourceLinked="1"/>
        <c:majorTickMark val="out"/>
        <c:minorTickMark val="none"/>
        <c:tickLblPos val="nextTo"/>
        <c:crossAx val="-200358632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Land per (farming) capit (2)'!$V$6</c:f>
              <c:strCache>
                <c:ptCount val="1"/>
                <c:pt idx="0">
                  <c:v>Czech Republic</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(2)'!$V$7:$V$42</c:f>
              <c:numCache>
                <c:formatCode>0%</c:formatCode>
                <c:ptCount val="36"/>
                <c:pt idx="13">
                  <c:v>0.0509572616515181</c:v>
                </c:pt>
                <c:pt idx="14">
                  <c:v>0.0498839907192575</c:v>
                </c:pt>
                <c:pt idx="15">
                  <c:v>0.0486507399168198</c:v>
                </c:pt>
                <c:pt idx="16">
                  <c:v>0.0472501936483346</c:v>
                </c:pt>
                <c:pt idx="17">
                  <c:v>0.0459703229560663</c:v>
                </c:pt>
                <c:pt idx="18">
                  <c:v>0.0446992517733942</c:v>
                </c:pt>
                <c:pt idx="19">
                  <c:v>0.0436222005842259</c:v>
                </c:pt>
                <c:pt idx="20">
                  <c:v>0.0420487804878049</c:v>
                </c:pt>
                <c:pt idx="21">
                  <c:v>0.0407584791320496</c:v>
                </c:pt>
                <c:pt idx="22">
                  <c:v>0.0396514587820638</c:v>
                </c:pt>
                <c:pt idx="23">
                  <c:v>0.0384163073304586</c:v>
                </c:pt>
                <c:pt idx="24">
                  <c:v>0.0372257053291536</c:v>
                </c:pt>
                <c:pt idx="25">
                  <c:v>0.0364578242596032</c:v>
                </c:pt>
                <c:pt idx="26">
                  <c:v>0.0354257907542579</c:v>
                </c:pt>
                <c:pt idx="27">
                  <c:v>0.0343393306248791</c:v>
                </c:pt>
                <c:pt idx="28">
                  <c:v>0.033230887437572</c:v>
                </c:pt>
                <c:pt idx="29">
                  <c:v>0.0322334541293153</c:v>
                </c:pt>
                <c:pt idx="30">
                  <c:v>0.0311730149706272</c:v>
                </c:pt>
                <c:pt idx="31">
                  <c:v>0.030251625671473</c:v>
                </c:pt>
                <c:pt idx="32">
                  <c:v>0.0292682926829268</c:v>
                </c:pt>
                <c:pt idx="33">
                  <c:v>0.0283124649598206</c:v>
                </c:pt>
                <c:pt idx="34">
                  <c:v>0.0273743016759776</c:v>
                </c:pt>
                <c:pt idx="35">
                  <c:v>0.0265379975874548</c:v>
                </c:pt>
              </c:numCache>
            </c:numRef>
          </c:val>
          <c:smooth val="0"/>
        </c:ser>
        <c:ser>
          <c:idx val="9"/>
          <c:order val="2"/>
          <c:tx>
            <c:strRef>
              <c:f>'Ag Land per (farming) capit (2)'!$X$6</c:f>
              <c:strCache>
                <c:ptCount val="1"/>
                <c:pt idx="0">
                  <c:v>Germany</c:v>
                </c:pt>
              </c:strCache>
            </c:strRef>
          </c:tx>
          <c:spPr>
            <a:ln>
              <a:solidFill>
                <a:schemeClr val="accent2"/>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(2)'!$X$7:$X$42</c:f>
              <c:numCache>
                <c:formatCode>0%</c:formatCode>
                <c:ptCount val="36"/>
                <c:pt idx="0">
                  <c:v>0.0312622364814511</c:v>
                </c:pt>
                <c:pt idx="1">
                  <c:v>0.0302129328559319</c:v>
                </c:pt>
                <c:pt idx="2">
                  <c:v>0.0291807100681686</c:v>
                </c:pt>
                <c:pt idx="3">
                  <c:v>0.0279169467662764</c:v>
                </c:pt>
                <c:pt idx="4">
                  <c:v>0.0268946794204958</c:v>
                </c:pt>
                <c:pt idx="5">
                  <c:v>0.025907523828838</c:v>
                </c:pt>
                <c:pt idx="6">
                  <c:v>0.0246660595021251</c:v>
                </c:pt>
                <c:pt idx="7">
                  <c:v>0.0233798660764953</c:v>
                </c:pt>
                <c:pt idx="8">
                  <c:v>0.0221170028384115</c:v>
                </c:pt>
                <c:pt idx="9">
                  <c:v>0.0206443228112269</c:v>
                </c:pt>
                <c:pt idx="10">
                  <c:v>0.0196926211686359</c:v>
                </c:pt>
                <c:pt idx="11">
                  <c:v>0.0189815614740947</c:v>
                </c:pt>
                <c:pt idx="12">
                  <c:v>0.017947932618683</c:v>
                </c:pt>
                <c:pt idx="13">
                  <c:v>0.0170264518090605</c:v>
                </c:pt>
                <c:pt idx="14">
                  <c:v>0.0161691842900302</c:v>
                </c:pt>
                <c:pt idx="15">
                  <c:v>0.0154062635300909</c:v>
                </c:pt>
                <c:pt idx="16">
                  <c:v>0.0147621388912207</c:v>
                </c:pt>
                <c:pt idx="17">
                  <c:v>0.0141572145500713</c:v>
                </c:pt>
                <c:pt idx="18">
                  <c:v>0.0136046274894911</c:v>
                </c:pt>
                <c:pt idx="19">
                  <c:v>0.0129475033237115</c:v>
                </c:pt>
                <c:pt idx="20">
                  <c:v>0.0123335568541048</c:v>
                </c:pt>
                <c:pt idx="21">
                  <c:v>0.0117846930595935</c:v>
                </c:pt>
                <c:pt idx="22">
                  <c:v>0.0112206488618032</c:v>
                </c:pt>
                <c:pt idx="23">
                  <c:v>0.0106459158829427</c:v>
                </c:pt>
                <c:pt idx="24">
                  <c:v>0.0102923111784279</c:v>
                </c:pt>
                <c:pt idx="25">
                  <c:v>0.0099479937019896</c:v>
                </c:pt>
                <c:pt idx="26">
                  <c:v>0.00958920468115596</c:v>
                </c:pt>
                <c:pt idx="27">
                  <c:v>0.00911712272221491</c:v>
                </c:pt>
                <c:pt idx="28">
                  <c:v>0.00874310386183737</c:v>
                </c:pt>
                <c:pt idx="29">
                  <c:v>0.00837911592512893</c:v>
                </c:pt>
                <c:pt idx="30">
                  <c:v>0.00803449895804474</c:v>
                </c:pt>
                <c:pt idx="31">
                  <c:v>0.00769666920005308</c:v>
                </c:pt>
                <c:pt idx="32">
                  <c:v>0.0073671497584541</c:v>
                </c:pt>
                <c:pt idx="33">
                  <c:v>0.0070472759800307</c:v>
                </c:pt>
                <c:pt idx="34">
                  <c:v>0.00673909887238058</c:v>
                </c:pt>
                <c:pt idx="35">
                  <c:v>0.00643153024393789</c:v>
                </c:pt>
              </c:numCache>
            </c:numRef>
          </c:val>
          <c:smooth val="0"/>
        </c:ser>
        <c:ser>
          <c:idx val="12"/>
          <c:order val="3"/>
          <c:tx>
            <c:strRef>
              <c:f>'Ag Land per (farming) capit (2)'!$Y$6</c:f>
              <c:strCache>
                <c:ptCount val="1"/>
                <c:pt idx="0">
                  <c:v>Japan</c:v>
                </c:pt>
              </c:strCache>
            </c:strRef>
          </c:tx>
          <c:spPr>
            <a:ln>
              <a:solidFill>
                <a:schemeClr val="accent6"/>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(2)'!$Y$7:$Y$42</c:f>
              <c:numCache>
                <c:formatCode>0%</c:formatCode>
                <c:ptCount val="36"/>
                <c:pt idx="0">
                  <c:v>0.0530747463593071</c:v>
                </c:pt>
                <c:pt idx="1">
                  <c:v>0.0514885894780093</c:v>
                </c:pt>
                <c:pt idx="2">
                  <c:v>0.0500726367567476</c:v>
                </c:pt>
                <c:pt idx="3">
                  <c:v>0.0488899385923477</c:v>
                </c:pt>
                <c:pt idx="4">
                  <c:v>0.04706710582556</c:v>
                </c:pt>
                <c:pt idx="5">
                  <c:v>0.0451708073240047</c:v>
                </c:pt>
                <c:pt idx="6">
                  <c:v>0.0436080994765701</c:v>
                </c:pt>
                <c:pt idx="7">
                  <c:v>0.0420171539059014</c:v>
                </c:pt>
                <c:pt idx="8">
                  <c:v>0.040458524453814</c:v>
                </c:pt>
                <c:pt idx="9">
                  <c:v>0.0390212671651714</c:v>
                </c:pt>
                <c:pt idx="10">
                  <c:v>0.0377344599955828</c:v>
                </c:pt>
                <c:pt idx="11">
                  <c:v>0.0361115865137772</c:v>
                </c:pt>
                <c:pt idx="12">
                  <c:v>0.0344130540672187</c:v>
                </c:pt>
                <c:pt idx="13">
                  <c:v>0.0325411009307855</c:v>
                </c:pt>
                <c:pt idx="14">
                  <c:v>0.0307408422104398</c:v>
                </c:pt>
                <c:pt idx="15">
                  <c:v>0.0290240434436831</c:v>
                </c:pt>
                <c:pt idx="16">
                  <c:v>0.0274930886654113</c:v>
                </c:pt>
                <c:pt idx="17">
                  <c:v>0.0260857743764444</c:v>
                </c:pt>
                <c:pt idx="18">
                  <c:v>0.0245316005013292</c:v>
                </c:pt>
                <c:pt idx="19">
                  <c:v>0.0229915285979551</c:v>
                </c:pt>
                <c:pt idx="20">
                  <c:v>0.0215726047011096</c:v>
                </c:pt>
                <c:pt idx="21">
                  <c:v>0.0202581485068347</c:v>
                </c:pt>
                <c:pt idx="22">
                  <c:v>0.018915001306941</c:v>
                </c:pt>
                <c:pt idx="23">
                  <c:v>0.0177515728241282</c:v>
                </c:pt>
                <c:pt idx="24">
                  <c:v>0.0166202582568843</c:v>
                </c:pt>
                <c:pt idx="25">
                  <c:v>0.0156640074343002</c:v>
                </c:pt>
                <c:pt idx="26">
                  <c:v>0.0147558520010068</c:v>
                </c:pt>
                <c:pt idx="27">
                  <c:v>0.0136975536153526</c:v>
                </c:pt>
                <c:pt idx="28">
                  <c:v>0.0128181968127302</c:v>
                </c:pt>
                <c:pt idx="29">
                  <c:v>0.011982442502336</c:v>
                </c:pt>
                <c:pt idx="30">
                  <c:v>0.0112050756558542</c:v>
                </c:pt>
                <c:pt idx="31">
                  <c:v>0.0104776192084449</c:v>
                </c:pt>
                <c:pt idx="32">
                  <c:v>0.00979174852652259</c:v>
                </c:pt>
                <c:pt idx="33">
                  <c:v>0.00915497388787516</c:v>
                </c:pt>
                <c:pt idx="34">
                  <c:v>0.00855905511811023</c:v>
                </c:pt>
                <c:pt idx="35">
                  <c:v>0.00801936633600908</c:v>
                </c:pt>
              </c:numCache>
            </c:numRef>
          </c:val>
          <c:smooth val="0"/>
        </c:ser>
        <c:ser>
          <c:idx val="15"/>
          <c:order val="4"/>
          <c:tx>
            <c:strRef>
              <c:f>'Ag Land per (farming) capit (2)'!$Z$6</c:f>
              <c:strCache>
                <c:ptCount val="1"/>
                <c:pt idx="0">
                  <c:v>Korea</c:v>
                </c:pt>
              </c:strCache>
            </c:strRef>
          </c:tx>
          <c:spPr>
            <a:ln>
              <a:solidFill>
                <a:schemeClr val="accent3"/>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(2)'!$Z$7:$Z$42</c:f>
              <c:numCache>
                <c:formatCode>0%</c:formatCode>
                <c:ptCount val="36"/>
                <c:pt idx="0">
                  <c:v>0.143574270379963</c:v>
                </c:pt>
                <c:pt idx="1">
                  <c:v>0.13620354307943</c:v>
                </c:pt>
                <c:pt idx="2">
                  <c:v>0.13176951326747</c:v>
                </c:pt>
                <c:pt idx="3">
                  <c:v>0.123807100139967</c:v>
                </c:pt>
                <c:pt idx="4">
                  <c:v>0.114373762934382</c:v>
                </c:pt>
                <c:pt idx="5">
                  <c:v>0.109969878030715</c:v>
                </c:pt>
                <c:pt idx="6">
                  <c:v>0.10489782995202</c:v>
                </c:pt>
                <c:pt idx="7">
                  <c:v>0.100153897946424</c:v>
                </c:pt>
                <c:pt idx="8">
                  <c:v>0.0933890974763557</c:v>
                </c:pt>
                <c:pt idx="9">
                  <c:v>0.0877914629559985</c:v>
                </c:pt>
                <c:pt idx="10">
                  <c:v>0.0807502559806385</c:v>
                </c:pt>
                <c:pt idx="11">
                  <c:v>0.0772299603357624</c:v>
                </c:pt>
                <c:pt idx="12">
                  <c:v>0.0735573294297935</c:v>
                </c:pt>
                <c:pt idx="13">
                  <c:v>0.0697178142523099</c:v>
                </c:pt>
                <c:pt idx="14">
                  <c:v>0.0669341930247762</c:v>
                </c:pt>
                <c:pt idx="15">
                  <c:v>0.0638926835822901</c:v>
                </c:pt>
                <c:pt idx="16">
                  <c:v>0.0609020716049932</c:v>
                </c:pt>
                <c:pt idx="17">
                  <c:v>0.0581588200172486</c:v>
                </c:pt>
                <c:pt idx="18">
                  <c:v>0.0533315746664029</c:v>
                </c:pt>
                <c:pt idx="19">
                  <c:v>0.0503913252590617</c:v>
                </c:pt>
                <c:pt idx="20">
                  <c:v>0.0479587619896905</c:v>
                </c:pt>
                <c:pt idx="21">
                  <c:v>0.0453531920420843</c:v>
                </c:pt>
                <c:pt idx="22">
                  <c:v>0.043109022718455</c:v>
                </c:pt>
                <c:pt idx="23">
                  <c:v>0.0402429601648352</c:v>
                </c:pt>
                <c:pt idx="24">
                  <c:v>0.0383325142625157</c:v>
                </c:pt>
                <c:pt idx="25">
                  <c:v>0.0361235728105798</c:v>
                </c:pt>
                <c:pt idx="26">
                  <c:v>0.0340233871138272</c:v>
                </c:pt>
                <c:pt idx="27">
                  <c:v>0.0318457948836525</c:v>
                </c:pt>
                <c:pt idx="28">
                  <c:v>0.0299364920197209</c:v>
                </c:pt>
                <c:pt idx="29">
                  <c:v>0.0281324613308419</c:v>
                </c:pt>
                <c:pt idx="30">
                  <c:v>0.0264168076938952</c:v>
                </c:pt>
                <c:pt idx="31">
                  <c:v>0.0248086512219646</c:v>
                </c:pt>
                <c:pt idx="32">
                  <c:v>0.0233046956308797</c:v>
                </c:pt>
                <c:pt idx="33">
                  <c:v>0.0218622495584922</c:v>
                </c:pt>
                <c:pt idx="34">
                  <c:v>0.0205202779124253</c:v>
                </c:pt>
                <c:pt idx="35">
                  <c:v>0.0192361809045226</c:v>
                </c:pt>
              </c:numCache>
            </c:numRef>
          </c:val>
          <c:smooth val="0"/>
        </c:ser>
        <c:ser>
          <c:idx val="18"/>
          <c:order val="5"/>
          <c:tx>
            <c:strRef>
              <c:f>'Ag Land per (farming) capit (2)'!$AA$6</c:f>
              <c:strCache>
                <c:ptCount val="1"/>
                <c:pt idx="0">
                  <c:v>United States</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(2)'!$AA$7:$AA$42</c:f>
              <c:numCache>
                <c:formatCode>0%</c:formatCode>
                <c:ptCount val="36"/>
                <c:pt idx="0">
                  <c:v>0.0170521687751981</c:v>
                </c:pt>
                <c:pt idx="1">
                  <c:v>0.0168042643079319</c:v>
                </c:pt>
                <c:pt idx="2">
                  <c:v>0.0165457542929928</c:v>
                </c:pt>
                <c:pt idx="3">
                  <c:v>0.0162898599628817</c:v>
                </c:pt>
                <c:pt idx="4">
                  <c:v>0.0160739342509689</c:v>
                </c:pt>
                <c:pt idx="5">
                  <c:v>0.0158804316368297</c:v>
                </c:pt>
                <c:pt idx="6">
                  <c:v>0.0156592136013326</c:v>
                </c:pt>
                <c:pt idx="7">
                  <c:v>0.0154233834211795</c:v>
                </c:pt>
                <c:pt idx="8">
                  <c:v>0.0151741782324328</c:v>
                </c:pt>
                <c:pt idx="9">
                  <c:v>0.014976322882059</c:v>
                </c:pt>
                <c:pt idx="10">
                  <c:v>0.0146204230139053</c:v>
                </c:pt>
                <c:pt idx="11">
                  <c:v>0.014085274061857</c:v>
                </c:pt>
                <c:pt idx="12">
                  <c:v>0.013699104955864</c:v>
                </c:pt>
                <c:pt idx="13">
                  <c:v>0.0132525067673186</c:v>
                </c:pt>
                <c:pt idx="14">
                  <c:v>0.0128682989399027</c:v>
                </c:pt>
                <c:pt idx="15">
                  <c:v>0.0125130577525742</c:v>
                </c:pt>
                <c:pt idx="16">
                  <c:v>0.0121777666352053</c:v>
                </c:pt>
                <c:pt idx="17">
                  <c:v>0.0118715541539515</c:v>
                </c:pt>
                <c:pt idx="18">
                  <c:v>0.0115517129766161</c:v>
                </c:pt>
                <c:pt idx="19">
                  <c:v>0.0112359151301085</c:v>
                </c:pt>
                <c:pt idx="20">
                  <c:v>0.0109383894249352</c:v>
                </c:pt>
                <c:pt idx="21">
                  <c:v>0.0105831330664654</c:v>
                </c:pt>
                <c:pt idx="22">
                  <c:v>0.0102456333758225</c:v>
                </c:pt>
                <c:pt idx="23">
                  <c:v>0.00989815045598413</c:v>
                </c:pt>
                <c:pt idx="24">
                  <c:v>0.00960109920233377</c:v>
                </c:pt>
                <c:pt idx="25">
                  <c:v>0.00934714219595795</c:v>
                </c:pt>
                <c:pt idx="26">
                  <c:v>0.00911468284691785</c:v>
                </c:pt>
                <c:pt idx="27">
                  <c:v>0.00882197065707222</c:v>
                </c:pt>
                <c:pt idx="28">
                  <c:v>0.00856657438114897</c:v>
                </c:pt>
                <c:pt idx="29">
                  <c:v>0.00831362361547309</c:v>
                </c:pt>
                <c:pt idx="30">
                  <c:v>0.00806733131142973</c:v>
                </c:pt>
                <c:pt idx="31">
                  <c:v>0.00782758357890458</c:v>
                </c:pt>
                <c:pt idx="32">
                  <c:v>0.00759043164674572</c:v>
                </c:pt>
                <c:pt idx="33">
                  <c:v>0.00735820228651059</c:v>
                </c:pt>
                <c:pt idx="34">
                  <c:v>0.00713304792875012</c:v>
                </c:pt>
                <c:pt idx="35">
                  <c:v>0.00691112423414778</c:v>
                </c:pt>
              </c:numCache>
            </c:numRef>
          </c:val>
          <c:smooth val="0"/>
        </c:ser>
        <c:dLbls>
          <c:showLegendKey val="0"/>
          <c:showVal val="0"/>
          <c:showCatName val="0"/>
          <c:showSerName val="0"/>
          <c:showPercent val="0"/>
          <c:showBubbleSize val="0"/>
        </c:dLbls>
        <c:marker val="1"/>
        <c:smooth val="0"/>
        <c:axId val="-2003517104"/>
        <c:axId val="-2003514256"/>
      </c:lineChart>
      <c:lineChart>
        <c:grouping val="standard"/>
        <c:varyColors val="0"/>
        <c:ser>
          <c:idx val="6"/>
          <c:order val="1"/>
          <c:tx>
            <c:strRef>
              <c:f>'Ag Land per (farming) capit (2)'!$W$6</c:f>
              <c:strCache>
                <c:ptCount val="1"/>
                <c:pt idx="0">
                  <c:v>China (right axis)</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(2)'!$W$7:$W$42</c:f>
              <c:numCache>
                <c:formatCode>0%</c:formatCode>
                <c:ptCount val="36"/>
                <c:pt idx="0">
                  <c:v>0.379972480122274</c:v>
                </c:pt>
                <c:pt idx="1">
                  <c:v>0.384370914009468</c:v>
                </c:pt>
                <c:pt idx="2">
                  <c:v>0.388731637653649</c:v>
                </c:pt>
                <c:pt idx="3">
                  <c:v>0.393893487762068</c:v>
                </c:pt>
                <c:pt idx="4">
                  <c:v>0.398618969963411</c:v>
                </c:pt>
                <c:pt idx="5">
                  <c:v>0.402703946817233</c:v>
                </c:pt>
                <c:pt idx="6">
                  <c:v>0.406105941805572</c:v>
                </c:pt>
                <c:pt idx="7">
                  <c:v>0.408873442941547</c:v>
                </c:pt>
                <c:pt idx="8">
                  <c:v>0.411048529328099</c:v>
                </c:pt>
                <c:pt idx="9">
                  <c:v>0.412721557868577</c:v>
                </c:pt>
                <c:pt idx="10">
                  <c:v>0.413990041435386</c:v>
                </c:pt>
                <c:pt idx="11">
                  <c:v>0.412725019611025</c:v>
                </c:pt>
                <c:pt idx="12">
                  <c:v>0.410693358356793</c:v>
                </c:pt>
                <c:pt idx="13">
                  <c:v>0.40842417467917</c:v>
                </c:pt>
                <c:pt idx="14">
                  <c:v>0.406085379004537</c:v>
                </c:pt>
                <c:pt idx="15">
                  <c:v>0.403608475262438</c:v>
                </c:pt>
                <c:pt idx="16">
                  <c:v>0.401119643688542</c:v>
                </c:pt>
                <c:pt idx="17">
                  <c:v>0.398492627813992</c:v>
                </c:pt>
                <c:pt idx="18">
                  <c:v>0.39583852016601</c:v>
                </c:pt>
                <c:pt idx="19">
                  <c:v>0.393344410270914</c:v>
                </c:pt>
                <c:pt idx="20">
                  <c:v>0.391017385579364</c:v>
                </c:pt>
                <c:pt idx="21">
                  <c:v>0.38885929698965</c:v>
                </c:pt>
                <c:pt idx="22">
                  <c:v>0.386801119721583</c:v>
                </c:pt>
                <c:pt idx="23">
                  <c:v>0.384686945909227</c:v>
                </c:pt>
                <c:pt idx="24">
                  <c:v>0.382435627213995</c:v>
                </c:pt>
                <c:pt idx="25">
                  <c:v>0.380075665104155</c:v>
                </c:pt>
                <c:pt idx="26">
                  <c:v>0.377446374682727</c:v>
                </c:pt>
                <c:pt idx="27">
                  <c:v>0.375448909726427</c:v>
                </c:pt>
                <c:pt idx="28">
                  <c:v>0.372899154187765</c:v>
                </c:pt>
                <c:pt idx="29">
                  <c:v>0.370145228707091</c:v>
                </c:pt>
                <c:pt idx="30">
                  <c:v>0.367129203034811</c:v>
                </c:pt>
                <c:pt idx="31">
                  <c:v>0.363837654555552</c:v>
                </c:pt>
                <c:pt idx="32">
                  <c:v>0.360282194377172</c:v>
                </c:pt>
                <c:pt idx="33">
                  <c:v>0.35645479431886</c:v>
                </c:pt>
                <c:pt idx="34">
                  <c:v>0.352347996533179</c:v>
                </c:pt>
                <c:pt idx="35">
                  <c:v>0.347964129233505</c:v>
                </c:pt>
              </c:numCache>
            </c:numRef>
          </c:val>
          <c:smooth val="0"/>
        </c:ser>
        <c:dLbls>
          <c:showLegendKey val="0"/>
          <c:showVal val="0"/>
          <c:showCatName val="0"/>
          <c:showSerName val="0"/>
          <c:showPercent val="0"/>
          <c:showBubbleSize val="0"/>
        </c:dLbls>
        <c:marker val="1"/>
        <c:smooth val="0"/>
        <c:axId val="-2003506288"/>
        <c:axId val="-2003509248"/>
      </c:lineChart>
      <c:catAx>
        <c:axId val="-2003517104"/>
        <c:scaling>
          <c:orientation val="minMax"/>
        </c:scaling>
        <c:delete val="0"/>
        <c:axPos val="b"/>
        <c:numFmt formatCode="General" sourceLinked="1"/>
        <c:majorTickMark val="out"/>
        <c:minorTickMark val="none"/>
        <c:tickLblPos val="nextTo"/>
        <c:crossAx val="-2003514256"/>
        <c:crosses val="autoZero"/>
        <c:auto val="1"/>
        <c:lblAlgn val="ctr"/>
        <c:lblOffset val="100"/>
        <c:tickLblSkip val="5"/>
        <c:tickMarkSkip val="5"/>
        <c:noMultiLvlLbl val="0"/>
      </c:catAx>
      <c:valAx>
        <c:axId val="-2003514256"/>
        <c:scaling>
          <c:orientation val="minMax"/>
        </c:scaling>
        <c:delete val="0"/>
        <c:axPos val="l"/>
        <c:majorGridlines/>
        <c:title>
          <c:tx>
            <c:rich>
              <a:bodyPr rot="-5400000" vert="horz"/>
              <a:lstStyle/>
              <a:p>
                <a:pPr>
                  <a:defRPr/>
                </a:pPr>
                <a:r>
                  <a:rPr lang="en-US"/>
                  <a:t>Ag Land (ha)/</a:t>
                </a:r>
                <a:r>
                  <a:rPr lang="en-US" baseline="0"/>
                  <a:t>EAPA </a:t>
                </a:r>
              </a:p>
            </c:rich>
          </c:tx>
          <c:overlay val="0"/>
        </c:title>
        <c:numFmt formatCode="0%" sourceLinked="1"/>
        <c:majorTickMark val="out"/>
        <c:minorTickMark val="none"/>
        <c:tickLblPos val="nextTo"/>
        <c:crossAx val="-2003517104"/>
        <c:crosses val="autoZero"/>
        <c:crossBetween val="between"/>
      </c:valAx>
      <c:valAx>
        <c:axId val="-2003509248"/>
        <c:scaling>
          <c:orientation val="minMax"/>
        </c:scaling>
        <c:delete val="0"/>
        <c:axPos val="r"/>
        <c:numFmt formatCode="0%" sourceLinked="1"/>
        <c:majorTickMark val="out"/>
        <c:minorTickMark val="none"/>
        <c:tickLblPos val="nextTo"/>
        <c:crossAx val="-2003506288"/>
        <c:crosses val="max"/>
        <c:crossBetween val="between"/>
      </c:valAx>
      <c:catAx>
        <c:axId val="-2003506288"/>
        <c:scaling>
          <c:orientation val="minMax"/>
        </c:scaling>
        <c:delete val="1"/>
        <c:axPos val="b"/>
        <c:numFmt formatCode="General" sourceLinked="1"/>
        <c:majorTickMark val="out"/>
        <c:minorTickMark val="none"/>
        <c:tickLblPos val="nextTo"/>
        <c:crossAx val="-2003509248"/>
        <c:crosses val="autoZero"/>
        <c:auto val="1"/>
        <c:lblAlgn val="ctr"/>
        <c:lblOffset val="100"/>
        <c:noMultiLvlLbl val="0"/>
      </c:catAx>
    </c:plotArea>
    <c:legend>
      <c:legendPos val="b"/>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a:t>
            </a:r>
          </a:p>
        </c:rich>
      </c:tx>
      <c:overlay val="0"/>
    </c:title>
    <c:autoTitleDeleted val="0"/>
    <c:plotArea>
      <c:layout/>
      <c:lineChart>
        <c:grouping val="standard"/>
        <c:varyColors val="0"/>
        <c:ser>
          <c:idx val="3"/>
          <c:order val="0"/>
          <c:tx>
            <c:v>Czech Republic</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04543072"/>
        <c:axId val="-2004540288"/>
      </c:lineChart>
      <c:lineChart>
        <c:grouping val="standard"/>
        <c:varyColors val="0"/>
        <c:ser>
          <c:idx val="18"/>
          <c:order val="5"/>
          <c:tx>
            <c:v>United States</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capita'!$S$7:$S$40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04532128"/>
        <c:axId val="-2004535088"/>
      </c:lineChart>
      <c:catAx>
        <c:axId val="-2004543072"/>
        <c:scaling>
          <c:orientation val="minMax"/>
        </c:scaling>
        <c:delete val="0"/>
        <c:axPos val="b"/>
        <c:numFmt formatCode="General" sourceLinked="1"/>
        <c:majorTickMark val="out"/>
        <c:minorTickMark val="none"/>
        <c:tickLblPos val="nextTo"/>
        <c:crossAx val="-2004540288"/>
        <c:crosses val="autoZero"/>
        <c:auto val="1"/>
        <c:lblAlgn val="ctr"/>
        <c:lblOffset val="100"/>
        <c:noMultiLvlLbl val="0"/>
      </c:catAx>
      <c:valAx>
        <c:axId val="-2004540288"/>
        <c:scaling>
          <c:orientation val="minMax"/>
        </c:scaling>
        <c:delete val="0"/>
        <c:axPos val="l"/>
        <c:majorGridlines/>
        <c:title>
          <c:tx>
            <c:rich>
              <a:bodyPr rot="-5400000" vert="horz"/>
              <a:lstStyle/>
              <a:p>
                <a:pPr>
                  <a:defRPr/>
                </a:pPr>
                <a:r>
                  <a:rPr lang="en-US"/>
                  <a:t>Ag Land (sq km)/</a:t>
                </a:r>
                <a:r>
                  <a:rPr lang="en-US" baseline="0"/>
                  <a:t>EAPA (1000)</a:t>
                </a:r>
                <a:endParaRPr lang="en-US"/>
              </a:p>
            </c:rich>
          </c:tx>
          <c:overlay val="0"/>
        </c:title>
        <c:numFmt formatCode="General" sourceLinked="1"/>
        <c:majorTickMark val="out"/>
        <c:minorTickMark val="none"/>
        <c:tickLblPos val="nextTo"/>
        <c:crossAx val="-2004543072"/>
        <c:crosses val="autoZero"/>
        <c:crossBetween val="between"/>
      </c:valAx>
      <c:valAx>
        <c:axId val="-2004535088"/>
        <c:scaling>
          <c:orientation val="minMax"/>
        </c:scaling>
        <c:delete val="0"/>
        <c:axPos val="r"/>
        <c:numFmt formatCode="General" sourceLinked="1"/>
        <c:majorTickMark val="out"/>
        <c:minorTickMark val="none"/>
        <c:tickLblPos val="nextTo"/>
        <c:crossAx val="-2004532128"/>
        <c:crosses val="max"/>
        <c:crossBetween val="between"/>
      </c:valAx>
      <c:catAx>
        <c:axId val="-2004532128"/>
        <c:scaling>
          <c:orientation val="minMax"/>
        </c:scaling>
        <c:delete val="1"/>
        <c:axPos val="b"/>
        <c:numFmt formatCode="General" sourceLinked="1"/>
        <c:majorTickMark val="out"/>
        <c:minorTickMark val="none"/>
        <c:tickLblPos val="nextTo"/>
        <c:crossAx val="-2004535088"/>
        <c:crosses val="autoZero"/>
        <c:auto val="1"/>
        <c:lblAlgn val="ctr"/>
        <c:lblOffset val="100"/>
        <c:noMultiLvlLbl val="0"/>
      </c:cat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 (without US)</a:t>
            </a:r>
          </a:p>
        </c:rich>
      </c:tx>
      <c:overlay val="0"/>
    </c:title>
    <c:autoTitleDeleted val="0"/>
    <c:plotArea>
      <c:layout/>
      <c:lineChart>
        <c:grouping val="standard"/>
        <c:varyColors val="0"/>
        <c:ser>
          <c:idx val="3"/>
          <c:order val="0"/>
          <c:tx>
            <c:v>Czech Republic</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smooth val="0"/>
        <c:axId val="-2004478240"/>
        <c:axId val="-2004475456"/>
      </c:lineChart>
      <c:catAx>
        <c:axId val="-2004478240"/>
        <c:scaling>
          <c:orientation val="minMax"/>
        </c:scaling>
        <c:delete val="0"/>
        <c:axPos val="b"/>
        <c:numFmt formatCode="General" sourceLinked="1"/>
        <c:majorTickMark val="out"/>
        <c:minorTickMark val="none"/>
        <c:tickLblPos val="nextTo"/>
        <c:crossAx val="-2004475456"/>
        <c:crosses val="autoZero"/>
        <c:auto val="1"/>
        <c:lblAlgn val="ctr"/>
        <c:lblOffset val="100"/>
        <c:noMultiLvlLbl val="0"/>
      </c:catAx>
      <c:valAx>
        <c:axId val="-2004475456"/>
        <c:scaling>
          <c:orientation val="minMax"/>
          <c:max val="300.0"/>
        </c:scaling>
        <c:delete val="0"/>
        <c:axPos val="l"/>
        <c:majorGridlines/>
        <c:title>
          <c:tx>
            <c:rich>
              <a:bodyPr rot="-5400000" vert="horz"/>
              <a:lstStyle/>
              <a:p>
                <a:pPr>
                  <a:defRPr/>
                </a:pPr>
                <a:r>
                  <a:rPr lang="en-US"/>
                  <a:t>Ag Land (sq km)/</a:t>
                </a:r>
                <a:r>
                  <a:rPr lang="en-US" baseline="0"/>
                  <a:t>EAPA (1000)</a:t>
                </a:r>
                <a:endParaRPr lang="en-US"/>
              </a:p>
            </c:rich>
          </c:tx>
          <c:overlay val="0"/>
        </c:title>
        <c:numFmt formatCode="General" sourceLinked="1"/>
        <c:majorTickMark val="out"/>
        <c:minorTickMark val="none"/>
        <c:tickLblPos val="nextTo"/>
        <c:crossAx val="-200447824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Farm Size (without US)</a:t>
            </a:r>
          </a:p>
        </c:rich>
      </c:tx>
      <c:overlay val="0"/>
    </c:title>
    <c:autoTitleDeleted val="0"/>
    <c:plotArea>
      <c:layout/>
      <c:lineChart>
        <c:grouping val="standard"/>
        <c:varyColors val="0"/>
        <c:ser>
          <c:idx val="0"/>
          <c:order val="0"/>
          <c:tx>
            <c:strRef>
              <c:f>[1]Sheet1!$A$3</c:f>
              <c:strCache>
                <c:ptCount val="1"/>
                <c:pt idx="0">
                  <c:v>China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[1]Sheet1!$B$3:$I$3</c:f>
              <c:numCache>
                <c:formatCode>General</c:formatCode>
                <c:ptCount val="8"/>
                <c:pt idx="6">
                  <c:v>0.7</c:v>
                </c:pt>
                <c:pt idx="7">
                  <c:v>0.6</c:v>
                </c:pt>
              </c:numCache>
            </c:numRef>
          </c:val>
          <c:smooth val="0"/>
        </c:ser>
        <c:ser>
          <c:idx val="1"/>
          <c:order val="1"/>
          <c:tx>
            <c:strRef>
              <c:f>[1]Sheet1!$A$4</c:f>
              <c:strCache>
                <c:ptCount val="1"/>
                <c:pt idx="0">
                  <c:v>Czech Republic</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[1]Sheet1!$B$4:$I$4</c:f>
              <c:numCache>
                <c:formatCode>General</c:formatCode>
                <c:ptCount val="8"/>
                <c:pt idx="6">
                  <c:v>99.3</c:v>
                </c:pt>
              </c:numCache>
            </c:numRef>
          </c:val>
          <c:smooth val="0"/>
        </c:ser>
        <c:ser>
          <c:idx val="2"/>
          <c:order val="2"/>
          <c:tx>
            <c:strRef>
              <c:f>[1]Sheet1!$A$5</c:f>
              <c:strCache>
                <c:ptCount val="1"/>
                <c:pt idx="0">
                  <c:v>Germany</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[1]Sheet1!$B$5:$I$5</c:f>
              <c:numCache>
                <c:formatCode>General</c:formatCode>
                <c:ptCount val="8"/>
                <c:pt idx="1">
                  <c:v>10.8</c:v>
                </c:pt>
                <c:pt idx="2">
                  <c:v>12.1</c:v>
                </c:pt>
                <c:pt idx="3">
                  <c:v>14.2</c:v>
                </c:pt>
                <c:pt idx="4">
                  <c:v>17.0</c:v>
                </c:pt>
                <c:pt idx="5">
                  <c:v>29.3</c:v>
                </c:pt>
                <c:pt idx="6">
                  <c:v>40.5</c:v>
                </c:pt>
              </c:numCache>
            </c:numRef>
          </c:val>
          <c:smooth val="0"/>
        </c:ser>
        <c:ser>
          <c:idx val="3"/>
          <c:order val="3"/>
          <c:tx>
            <c:strRef>
              <c:f>[1]Sheet1!$A$6</c:f>
              <c:strCache>
                <c:ptCount val="1"/>
                <c:pt idx="0">
                  <c:v>Japan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[1]Sheet1!$B$6:$I$6</c:f>
              <c:numCache>
                <c:formatCode>General</c:formatCode>
                <c:ptCount val="8"/>
                <c:pt idx="1">
                  <c:v>1.0</c:v>
                </c:pt>
                <c:pt idx="2">
                  <c:v>1.2</c:v>
                </c:pt>
                <c:pt idx="3">
                  <c:v>1.0</c:v>
                </c:pt>
                <c:pt idx="4">
                  <c:v>1.0</c:v>
                </c:pt>
                <c:pt idx="5">
                  <c:v>1.2</c:v>
                </c:pt>
                <c:pt idx="6">
                  <c:v>1.2</c:v>
                </c:pt>
              </c:numCache>
            </c:numRef>
          </c:val>
          <c:smooth val="0"/>
        </c:ser>
        <c:ser>
          <c:idx val="4"/>
          <c:order val="4"/>
          <c:tx>
            <c:strRef>
              <c:f>[1]Sheet1!$A$7</c:f>
              <c:strCache>
                <c:ptCount val="1"/>
                <c:pt idx="0">
                  <c:v>South Korea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[1]Sheet1!$B$7:$I$7</c:f>
              <c:numCache>
                <c:formatCode>General</c:formatCode>
                <c:ptCount val="8"/>
                <c:pt idx="2">
                  <c:v>2.1</c:v>
                </c:pt>
                <c:pt idx="3">
                  <c:v>0.9</c:v>
                </c:pt>
                <c:pt idx="4">
                  <c:v>0.9</c:v>
                </c:pt>
                <c:pt idx="5">
                  <c:v>1.1</c:v>
                </c:pt>
              </c:numCache>
            </c:numRef>
          </c:val>
          <c:smooth val="0"/>
        </c:ser>
        <c:ser>
          <c:idx val="5"/>
          <c:order val="5"/>
          <c:tx>
            <c:strRef>
              <c:f>[1]Sheet1!$A$8</c:f>
              <c:strCache>
                <c:ptCount val="1"/>
                <c:pt idx="0">
                  <c:v>Taiwan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[1]Sheet1!$B$8:$I$8</c:f>
              <c:numCache>
                <c:formatCode>General</c:formatCode>
                <c:ptCount val="8"/>
              </c:numCache>
            </c:numRef>
          </c:val>
          <c:smooth val="0"/>
        </c:ser>
        <c:dLbls>
          <c:showLegendKey val="0"/>
          <c:showVal val="0"/>
          <c:showCatName val="0"/>
          <c:showSerName val="0"/>
          <c:showPercent val="0"/>
          <c:showBubbleSize val="0"/>
        </c:dLbls>
        <c:smooth val="0"/>
        <c:axId val="-2014079024"/>
        <c:axId val="-2014076192"/>
      </c:lineChart>
      <c:catAx>
        <c:axId val="-2014079024"/>
        <c:scaling>
          <c:orientation val="minMax"/>
        </c:scaling>
        <c:delete val="0"/>
        <c:axPos val="b"/>
        <c:numFmt formatCode="General" sourceLinked="1"/>
        <c:majorTickMark val="out"/>
        <c:minorTickMark val="none"/>
        <c:tickLblPos val="nextTo"/>
        <c:crossAx val="-2014076192"/>
        <c:crosses val="autoZero"/>
        <c:auto val="1"/>
        <c:lblAlgn val="ctr"/>
        <c:lblOffset val="100"/>
        <c:noMultiLvlLbl val="0"/>
      </c:catAx>
      <c:valAx>
        <c:axId val="-2014076192"/>
        <c:scaling>
          <c:orientation val="minMax"/>
          <c:max val="45.0"/>
        </c:scaling>
        <c:delete val="0"/>
        <c:axPos val="l"/>
        <c:majorGridlines/>
        <c:title>
          <c:tx>
            <c:rich>
              <a:bodyPr rot="-5400000" vert="horz"/>
              <a:lstStyle/>
              <a:p>
                <a:pPr>
                  <a:defRPr/>
                </a:pPr>
                <a:r>
                  <a:rPr lang="en-US"/>
                  <a:t>Hectares</a:t>
                </a:r>
              </a:p>
            </c:rich>
          </c:tx>
          <c:overlay val="0"/>
        </c:title>
        <c:numFmt formatCode="General" sourceLinked="1"/>
        <c:majorTickMark val="out"/>
        <c:minorTickMark val="none"/>
        <c:tickLblPos val="nextTo"/>
        <c:crossAx val="-2014079024"/>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Land per (farming) capita'!$V$6</c:f>
              <c:strCache>
                <c:ptCount val="1"/>
                <c:pt idx="0">
                  <c:v>Czech Republic</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capita'!$V$7:$V$40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strRef>
              <c:f>'Ag Land per (farming) capita'!$W$6</c:f>
              <c:strCache>
                <c:ptCount val="1"/>
                <c:pt idx="0">
                  <c:v>China</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capita'!$W$7:$W$40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strRef>
              <c:f>'Ag Land per (farming) capita'!$X$6</c:f>
              <c:strCache>
                <c:ptCount val="1"/>
                <c:pt idx="0">
                  <c:v>Germany</c:v>
                </c:pt>
              </c:strCache>
            </c:strRef>
          </c:tx>
          <c:spPr>
            <a:ln>
              <a:solidFill>
                <a:schemeClr val="accent2"/>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capita'!$X$7:$X$40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strRef>
              <c:f>'Ag Land per (farming) capita'!$Y$6</c:f>
              <c:strCache>
                <c:ptCount val="1"/>
                <c:pt idx="0">
                  <c:v>Japan</c:v>
                </c:pt>
              </c:strCache>
            </c:strRef>
          </c:tx>
          <c:spPr>
            <a:ln>
              <a:solidFill>
                <a:schemeClr val="accent6"/>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capita'!$Y$7:$Y$40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strRef>
              <c:f>'Ag Land per (farming) capita'!$Z$6</c:f>
              <c:strCache>
                <c:ptCount val="1"/>
                <c:pt idx="0">
                  <c:v>Korea</c:v>
                </c:pt>
              </c:strCache>
            </c:strRef>
          </c:tx>
          <c:spPr>
            <a:ln>
              <a:solidFill>
                <a:schemeClr val="accent3"/>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capita'!$Z$7:$Z$40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04408816"/>
        <c:axId val="-2004406032"/>
      </c:lineChart>
      <c:lineChart>
        <c:grouping val="standard"/>
        <c:varyColors val="0"/>
        <c:ser>
          <c:idx val="18"/>
          <c:order val="5"/>
          <c:tx>
            <c:strRef>
              <c:f>'Ag Land per (farming) capita'!$AA$6</c:f>
              <c:strCache>
                <c:ptCount val="1"/>
                <c:pt idx="0">
                  <c:v>United States (right axis)</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capita'!$AA$7:$AA$40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04398000"/>
        <c:axId val="-2004400992"/>
      </c:lineChart>
      <c:catAx>
        <c:axId val="-2004408816"/>
        <c:scaling>
          <c:orientation val="minMax"/>
        </c:scaling>
        <c:delete val="0"/>
        <c:axPos val="b"/>
        <c:numFmt formatCode="General" sourceLinked="1"/>
        <c:majorTickMark val="out"/>
        <c:minorTickMark val="none"/>
        <c:tickLblPos val="nextTo"/>
        <c:crossAx val="-2004406032"/>
        <c:crosses val="autoZero"/>
        <c:auto val="1"/>
        <c:lblAlgn val="ctr"/>
        <c:lblOffset val="100"/>
        <c:tickLblSkip val="5"/>
        <c:tickMarkSkip val="5"/>
        <c:noMultiLvlLbl val="0"/>
      </c:catAx>
      <c:valAx>
        <c:axId val="-2004406032"/>
        <c:scaling>
          <c:orientation val="minMax"/>
        </c:scaling>
        <c:delete val="0"/>
        <c:axPos val="l"/>
        <c:majorGridlines/>
        <c:title>
          <c:tx>
            <c:rich>
              <a:bodyPr rot="-5400000" vert="horz"/>
              <a:lstStyle/>
              <a:p>
                <a:pPr>
                  <a:defRPr/>
                </a:pPr>
                <a:r>
                  <a:rPr lang="en-US"/>
                  <a:t>Ag Land (ha)/</a:t>
                </a:r>
                <a:r>
                  <a:rPr lang="en-US" baseline="0"/>
                  <a:t>EAPA </a:t>
                </a:r>
              </a:p>
            </c:rich>
          </c:tx>
          <c:overlay val="0"/>
        </c:title>
        <c:numFmt formatCode="General" sourceLinked="1"/>
        <c:majorTickMark val="out"/>
        <c:minorTickMark val="none"/>
        <c:tickLblPos val="nextTo"/>
        <c:crossAx val="-2004408816"/>
        <c:crosses val="autoZero"/>
        <c:crossBetween val="between"/>
      </c:valAx>
      <c:valAx>
        <c:axId val="-2004400992"/>
        <c:scaling>
          <c:orientation val="minMax"/>
        </c:scaling>
        <c:delete val="0"/>
        <c:axPos val="r"/>
        <c:numFmt formatCode="General" sourceLinked="1"/>
        <c:majorTickMark val="out"/>
        <c:minorTickMark val="none"/>
        <c:tickLblPos val="nextTo"/>
        <c:crossAx val="-2004398000"/>
        <c:crosses val="max"/>
        <c:crossBetween val="between"/>
      </c:valAx>
      <c:catAx>
        <c:axId val="-2004398000"/>
        <c:scaling>
          <c:orientation val="minMax"/>
        </c:scaling>
        <c:delete val="1"/>
        <c:axPos val="b"/>
        <c:numFmt formatCode="General" sourceLinked="1"/>
        <c:majorTickMark val="out"/>
        <c:minorTickMark val="none"/>
        <c:tickLblPos val="nextTo"/>
        <c:crossAx val="-2004400992"/>
        <c:crosses val="autoZero"/>
        <c:auto val="1"/>
        <c:lblAlgn val="ctr"/>
        <c:lblOffset val="100"/>
        <c:noMultiLvlLbl val="0"/>
      </c:catAx>
    </c:plotArea>
    <c:legend>
      <c:legendPos val="b"/>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a:t>
            </a:r>
            <a:r>
              <a:rPr lang="en-US" baseline="0"/>
              <a:t> Production Value per Farming Population</a:t>
            </a:r>
          </a:p>
        </c:rich>
      </c:tx>
      <c:overlay val="0"/>
    </c:title>
    <c:autoTitleDeleted val="0"/>
    <c:plotArea>
      <c:layout/>
      <c:lineChart>
        <c:grouping val="standard"/>
        <c:varyColors val="0"/>
        <c:ser>
          <c:idx val="2"/>
          <c:order val="0"/>
          <c:tx>
            <c:strRef>
              <c:f>'Ag Prod. Value per farming cap'!$D$2:$D$3</c:f>
              <c:strCache>
                <c:ptCount val="2"/>
                <c:pt idx="0">
                  <c:v>China</c:v>
                </c:pt>
                <c:pt idx="1">
                  <c:v>Ag Prod Value / EAPA</c:v>
                </c:pt>
              </c:strCache>
            </c:strRef>
          </c:tx>
          <c:spPr>
            <a:ln>
              <a:solidFill>
                <a:srgbClr val="FF0000"/>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cap'!$D$4:$D$25</c:f>
              <c:numCache>
                <c:formatCode>General</c:formatCode>
                <c:ptCount val="22"/>
                <c:pt idx="0">
                  <c:v>0.281841325367583</c:v>
                </c:pt>
                <c:pt idx="1">
                  <c:v>0.311308568759266</c:v>
                </c:pt>
                <c:pt idx="2">
                  <c:v>0.37247129441066</c:v>
                </c:pt>
                <c:pt idx="3">
                  <c:v>0.368877666829373</c:v>
                </c:pt>
                <c:pt idx="4">
                  <c:v>0.52453561518225</c:v>
                </c:pt>
                <c:pt idx="5">
                  <c:v>0.680567209263299</c:v>
                </c:pt>
                <c:pt idx="6">
                  <c:v>0.597505759471686</c:v>
                </c:pt>
                <c:pt idx="7">
                  <c:v>0.598603501429644</c:v>
                </c:pt>
                <c:pt idx="8">
                  <c:v>0.547735742789009</c:v>
                </c:pt>
                <c:pt idx="9">
                  <c:v>0.593594583258434</c:v>
                </c:pt>
                <c:pt idx="10">
                  <c:v>0.548301944058402</c:v>
                </c:pt>
                <c:pt idx="11">
                  <c:v>0.575011176930815</c:v>
                </c:pt>
                <c:pt idx="12">
                  <c:v>0.687070757860543</c:v>
                </c:pt>
                <c:pt idx="13">
                  <c:v>0.849190560092906</c:v>
                </c:pt>
                <c:pt idx="14">
                  <c:v>0.91211300440912</c:v>
                </c:pt>
                <c:pt idx="15">
                  <c:v>1.021951896817295</c:v>
                </c:pt>
                <c:pt idx="16">
                  <c:v>1.21551245763287</c:v>
                </c:pt>
                <c:pt idx="17">
                  <c:v>1.528927270403272</c:v>
                </c:pt>
                <c:pt idx="18">
                  <c:v>1.60369923104299</c:v>
                </c:pt>
                <c:pt idx="19">
                  <c:v>0.277415219437934</c:v>
                </c:pt>
                <c:pt idx="20">
                  <c:v>2.317606298580007</c:v>
                </c:pt>
                <c:pt idx="21">
                  <c:v>2.54739666056614</c:v>
                </c:pt>
              </c:numCache>
            </c:numRef>
          </c:val>
          <c:smooth val="0"/>
        </c:ser>
        <c:ser>
          <c:idx val="5"/>
          <c:order val="1"/>
          <c:tx>
            <c:strRef>
              <c:f>'Ag Prod. Value per farming cap'!$G$2:$G$3</c:f>
              <c:strCache>
                <c:ptCount val="2"/>
                <c:pt idx="0">
                  <c:v>Czech Republic</c:v>
                </c:pt>
                <c:pt idx="1">
                  <c:v>Ag Prod Value / EAPA</c:v>
                </c:pt>
              </c:strCache>
            </c:strRef>
          </c:tx>
          <c:spPr>
            <a:ln>
              <a:solidFill>
                <a:schemeClr val="accent2">
                  <a:lumMod val="60000"/>
                  <a:lumOff val="40000"/>
                </a:schemeClr>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cap'!$G$4:$G$25</c:f>
              <c:numCache>
                <c:formatCode>General</c:formatCode>
                <c:ptCount val="22"/>
                <c:pt idx="2">
                  <c:v>6.886148007590132</c:v>
                </c:pt>
                <c:pt idx="3">
                  <c:v>6.602713178294573</c:v>
                </c:pt>
                <c:pt idx="4">
                  <c:v>8.282306163021868</c:v>
                </c:pt>
                <c:pt idx="5">
                  <c:v>9.114754098360656</c:v>
                </c:pt>
                <c:pt idx="6">
                  <c:v>7.822784810126582</c:v>
                </c:pt>
                <c:pt idx="7">
                  <c:v>8.178260869565217</c:v>
                </c:pt>
                <c:pt idx="8">
                  <c:v>6.839285714285714</c:v>
                </c:pt>
                <c:pt idx="9">
                  <c:v>6.763341067285383</c:v>
                </c:pt>
                <c:pt idx="10">
                  <c:v>7.952038369304557</c:v>
                </c:pt>
                <c:pt idx="11">
                  <c:v>8.446913580246913</c:v>
                </c:pt>
                <c:pt idx="12">
                  <c:v>8.928571428571429</c:v>
                </c:pt>
                <c:pt idx="13">
                  <c:v>12.67368421052632</c:v>
                </c:pt>
                <c:pt idx="14">
                  <c:v>11.77747989276139</c:v>
                </c:pt>
                <c:pt idx="15">
                  <c:v>12.41483516483516</c:v>
                </c:pt>
                <c:pt idx="16">
                  <c:v>15.83661971830986</c:v>
                </c:pt>
                <c:pt idx="17">
                  <c:v>22.17919075144509</c:v>
                </c:pt>
                <c:pt idx="18">
                  <c:v>14.70710059171598</c:v>
                </c:pt>
                <c:pt idx="19">
                  <c:v>14.72340425531915</c:v>
                </c:pt>
                <c:pt idx="20">
                  <c:v>20.67289719626168</c:v>
                </c:pt>
                <c:pt idx="21">
                  <c:v>18.35897435897436</c:v>
                </c:pt>
              </c:numCache>
            </c:numRef>
          </c:val>
          <c:smooth val="0"/>
        </c:ser>
        <c:ser>
          <c:idx val="8"/>
          <c:order val="2"/>
          <c:tx>
            <c:strRef>
              <c:f>'Ag Prod. Value per farming cap'!$J$2:$J$3</c:f>
              <c:strCache>
                <c:ptCount val="2"/>
                <c:pt idx="0">
                  <c:v>Germany</c:v>
                </c:pt>
                <c:pt idx="1">
                  <c:v>Ag Prod Value / EAPA</c:v>
                </c:pt>
              </c:strCache>
            </c:strRef>
          </c:tx>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cap'!$J$4:$J$25</c:f>
              <c:numCache>
                <c:formatCode>General</c:formatCode>
                <c:ptCount val="22"/>
                <c:pt idx="2">
                  <c:v>24.075</c:v>
                </c:pt>
                <c:pt idx="3">
                  <c:v>25.66666666666667</c:v>
                </c:pt>
                <c:pt idx="4">
                  <c:v>32.3551912568306</c:v>
                </c:pt>
                <c:pt idx="5">
                  <c:v>31.68074735987003</c:v>
                </c:pt>
                <c:pt idx="6">
                  <c:v>28.71912013536379</c:v>
                </c:pt>
                <c:pt idx="7">
                  <c:v>28.34154929577465</c:v>
                </c:pt>
                <c:pt idx="8">
                  <c:v>27.81036077705828</c:v>
                </c:pt>
                <c:pt idx="9">
                  <c:v>27.04757281553398</c:v>
                </c:pt>
                <c:pt idx="10">
                  <c:v>29.17664974619289</c:v>
                </c:pt>
                <c:pt idx="11">
                  <c:v>29.21725239616613</c:v>
                </c:pt>
                <c:pt idx="12">
                  <c:v>36.73991031390134</c:v>
                </c:pt>
                <c:pt idx="13">
                  <c:v>46.22479721900348</c:v>
                </c:pt>
                <c:pt idx="14">
                  <c:v>44.2242206235012</c:v>
                </c:pt>
                <c:pt idx="15">
                  <c:v>50.23910336239103</c:v>
                </c:pt>
                <c:pt idx="16">
                  <c:v>66.24803149606299</c:v>
                </c:pt>
                <c:pt idx="17">
                  <c:v>80.20576131687243</c:v>
                </c:pt>
                <c:pt idx="18">
                  <c:v>64.012912482066</c:v>
                </c:pt>
                <c:pt idx="19">
                  <c:v>72.0359820089955</c:v>
                </c:pt>
                <c:pt idx="20">
                  <c:v>92.98275862068965</c:v>
                </c:pt>
                <c:pt idx="21">
                  <c:v>93.40983606557377</c:v>
                </c:pt>
              </c:numCache>
            </c:numRef>
          </c:val>
          <c:smooth val="0"/>
        </c:ser>
        <c:ser>
          <c:idx val="11"/>
          <c:order val="3"/>
          <c:tx>
            <c:strRef>
              <c:f>'Ag Prod. Value per farming cap'!$M$2:$M$3</c:f>
              <c:strCache>
                <c:ptCount val="2"/>
                <c:pt idx="0">
                  <c:v>Japan</c:v>
                </c:pt>
                <c:pt idx="1">
                  <c:v>Ag Prod Value / EAPA</c:v>
                </c:pt>
              </c:strCache>
            </c:strRef>
          </c:tx>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cap'!$M$4:$M$25</c:f>
              <c:numCache>
                <c:formatCode>General</c:formatCode>
                <c:ptCount val="22"/>
                <c:pt idx="2">
                  <c:v>21.52186878727634</c:v>
                </c:pt>
                <c:pt idx="3">
                  <c:v>25.35858453473132</c:v>
                </c:pt>
                <c:pt idx="4">
                  <c:v>26.16994187655688</c:v>
                </c:pt>
                <c:pt idx="5">
                  <c:v>22.69192655202565</c:v>
                </c:pt>
                <c:pt idx="6">
                  <c:v>20.40343347639485</c:v>
                </c:pt>
                <c:pt idx="7">
                  <c:v>19.88545395379109</c:v>
                </c:pt>
                <c:pt idx="8">
                  <c:v>23.25025996533795</c:v>
                </c:pt>
                <c:pt idx="9">
                  <c:v>24.3716814159292</c:v>
                </c:pt>
                <c:pt idx="10">
                  <c:v>22.46669278996865</c:v>
                </c:pt>
                <c:pt idx="11">
                  <c:v>22.05862646566164</c:v>
                </c:pt>
                <c:pt idx="12">
                  <c:v>25.98085485307213</c:v>
                </c:pt>
                <c:pt idx="13">
                  <c:v>30.38538205980067</c:v>
                </c:pt>
                <c:pt idx="14">
                  <c:v>31.47511312217194</c:v>
                </c:pt>
                <c:pt idx="15">
                  <c:v>30.31076759061834</c:v>
                </c:pt>
                <c:pt idx="16">
                  <c:v>31.24497991967872</c:v>
                </c:pt>
                <c:pt idx="17">
                  <c:v>38.2156862745098</c:v>
                </c:pt>
                <c:pt idx="18">
                  <c:v>47.00196592398427</c:v>
                </c:pt>
                <c:pt idx="19">
                  <c:v>54.41625788367204</c:v>
                </c:pt>
                <c:pt idx="20">
                  <c:v>61.40029985007497</c:v>
                </c:pt>
                <c:pt idx="21">
                  <c:v>70.09309791332264</c:v>
                </c:pt>
              </c:numCache>
            </c:numRef>
          </c:val>
          <c:smooth val="0"/>
        </c:ser>
        <c:ser>
          <c:idx val="14"/>
          <c:order val="4"/>
          <c:tx>
            <c:strRef>
              <c:f>'Ag Prod. Value per farming cap'!$P$2:$P$3</c:f>
              <c:strCache>
                <c:ptCount val="2"/>
                <c:pt idx="0">
                  <c:v>Republic of Korea</c:v>
                </c:pt>
                <c:pt idx="1">
                  <c:v>Ag Prod Value / EAPA</c:v>
                </c:pt>
              </c:strCache>
            </c:strRef>
          </c:tx>
          <c:spPr>
            <a:ln>
              <a:solidFill>
                <a:srgbClr val="0000FF"/>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cap'!$P$4:$P$25</c:f>
              <c:numCache>
                <c:formatCode>General</c:formatCode>
                <c:ptCount val="22"/>
                <c:pt idx="2">
                  <c:v>6.728752849234777</c:v>
                </c:pt>
                <c:pt idx="3">
                  <c:v>7.859885483327719</c:v>
                </c:pt>
                <c:pt idx="4">
                  <c:v>9.679635471433579</c:v>
                </c:pt>
                <c:pt idx="5">
                  <c:v>11.70843989769821</c:v>
                </c:pt>
                <c:pt idx="6">
                  <c:v>10.68212927756654</c:v>
                </c:pt>
                <c:pt idx="7">
                  <c:v>8.161582852431987</c:v>
                </c:pt>
                <c:pt idx="8">
                  <c:v>11.0590021691974</c:v>
                </c:pt>
                <c:pt idx="9">
                  <c:v>12.11927437641723</c:v>
                </c:pt>
                <c:pt idx="10">
                  <c:v>11.42147971360382</c:v>
                </c:pt>
                <c:pt idx="11">
                  <c:v>11.368</c:v>
                </c:pt>
                <c:pt idx="12">
                  <c:v>12.5424</c:v>
                </c:pt>
                <c:pt idx="13">
                  <c:v>15.00613154960981</c:v>
                </c:pt>
                <c:pt idx="14">
                  <c:v>16.05650382577987</c:v>
                </c:pt>
                <c:pt idx="15">
                  <c:v>23.863890615289</c:v>
                </c:pt>
                <c:pt idx="16">
                  <c:v>24.63168316831683</c:v>
                </c:pt>
                <c:pt idx="17">
                  <c:v>23.31053733426378</c:v>
                </c:pt>
                <c:pt idx="18">
                  <c:v>21.82140221402214</c:v>
                </c:pt>
                <c:pt idx="19">
                  <c:v>22.96015625</c:v>
                </c:pt>
                <c:pt idx="20">
                  <c:v>26.70636889991729</c:v>
                </c:pt>
                <c:pt idx="21">
                  <c:v>28.77583187390543</c:v>
                </c:pt>
              </c:numCache>
            </c:numRef>
          </c:val>
          <c:smooth val="0"/>
        </c:ser>
        <c:ser>
          <c:idx val="17"/>
          <c:order val="5"/>
          <c:tx>
            <c:strRef>
              <c:f>'Ag Prod. Value per farming cap'!$S$2:$S$3</c:f>
              <c:strCache>
                <c:ptCount val="2"/>
                <c:pt idx="0">
                  <c:v>United States of America</c:v>
                </c:pt>
                <c:pt idx="1">
                  <c:v>Ag Prod Value / EAPA</c:v>
                </c:pt>
              </c:strCache>
            </c:strRef>
          </c:tx>
          <c:spPr>
            <a:ln>
              <a:solidFill>
                <a:schemeClr val="accent5">
                  <a:lumMod val="40000"/>
                  <a:lumOff val="60000"/>
                </a:schemeClr>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cap'!$S$4:$S$25</c:f>
              <c:numCache>
                <c:formatCode>General</c:formatCode>
                <c:ptCount val="22"/>
                <c:pt idx="2">
                  <c:v>34.95109321058688</c:v>
                </c:pt>
                <c:pt idx="3">
                  <c:v>39.51715039577837</c:v>
                </c:pt>
                <c:pt idx="4">
                  <c:v>41.58258795468097</c:v>
                </c:pt>
                <c:pt idx="5">
                  <c:v>50.64880411746897</c:v>
                </c:pt>
                <c:pt idx="6">
                  <c:v>45.39018404907975</c:v>
                </c:pt>
                <c:pt idx="7">
                  <c:v>44.39539227895392</c:v>
                </c:pt>
                <c:pt idx="8">
                  <c:v>43.0774826059456</c:v>
                </c:pt>
                <c:pt idx="9">
                  <c:v>44.27754577577899</c:v>
                </c:pt>
                <c:pt idx="10">
                  <c:v>47.18665790338482</c:v>
                </c:pt>
                <c:pt idx="11">
                  <c:v>47.19535978480161</c:v>
                </c:pt>
                <c:pt idx="12">
                  <c:v>54.46912728527078</c:v>
                </c:pt>
                <c:pt idx="13">
                  <c:v>62.49030666196687</c:v>
                </c:pt>
                <c:pt idx="14">
                  <c:v>62.13742375313958</c:v>
                </c:pt>
                <c:pt idx="15">
                  <c:v>66.26212176449144</c:v>
                </c:pt>
                <c:pt idx="16">
                  <c:v>91.07126865671641</c:v>
                </c:pt>
                <c:pt idx="17">
                  <c:v>94.89569851541683</c:v>
                </c:pt>
                <c:pt idx="18">
                  <c:v>88.2479595802565</c:v>
                </c:pt>
                <c:pt idx="19">
                  <c:v>110.9666534339023</c:v>
                </c:pt>
                <c:pt idx="20">
                  <c:v>124.4369168356998</c:v>
                </c:pt>
                <c:pt idx="21">
                  <c:v>131.803734439834</c:v>
                </c:pt>
              </c:numCache>
            </c:numRef>
          </c:val>
          <c:smooth val="0"/>
        </c:ser>
        <c:dLbls>
          <c:showLegendKey val="0"/>
          <c:showVal val="0"/>
          <c:showCatName val="0"/>
          <c:showSerName val="0"/>
          <c:showPercent val="0"/>
          <c:showBubbleSize val="0"/>
        </c:dLbls>
        <c:smooth val="0"/>
        <c:axId val="-2004318240"/>
        <c:axId val="-2004315424"/>
      </c:lineChart>
      <c:catAx>
        <c:axId val="-2004318240"/>
        <c:scaling>
          <c:orientation val="minMax"/>
        </c:scaling>
        <c:delete val="0"/>
        <c:axPos val="b"/>
        <c:numFmt formatCode="General" sourceLinked="1"/>
        <c:majorTickMark val="out"/>
        <c:minorTickMark val="none"/>
        <c:tickLblPos val="nextTo"/>
        <c:crossAx val="-2004315424"/>
        <c:crosses val="autoZero"/>
        <c:auto val="1"/>
        <c:lblAlgn val="ctr"/>
        <c:lblOffset val="100"/>
        <c:noMultiLvlLbl val="0"/>
      </c:catAx>
      <c:valAx>
        <c:axId val="-2004315424"/>
        <c:scaling>
          <c:orientation val="minMax"/>
        </c:scaling>
        <c:delete val="0"/>
        <c:axPos val="l"/>
        <c:majorGridlines/>
        <c:title>
          <c:tx>
            <c:rich>
              <a:bodyPr rot="-5400000" vert="horz"/>
              <a:lstStyle/>
              <a:p>
                <a:pPr>
                  <a:defRPr/>
                </a:pPr>
                <a:r>
                  <a:rPr lang="en-US"/>
                  <a:t>Current Million</a:t>
                </a:r>
                <a:r>
                  <a:rPr lang="en-US" baseline="0"/>
                  <a:t> USD/ 1000 farmers</a:t>
                </a:r>
              </a:p>
            </c:rich>
          </c:tx>
          <c:overlay val="0"/>
        </c:title>
        <c:numFmt formatCode="General" sourceLinked="1"/>
        <c:majorTickMark val="out"/>
        <c:minorTickMark val="none"/>
        <c:tickLblPos val="nextTo"/>
        <c:crossAx val="-200431824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Prod. Value per farming cap'!$V$3</c:f>
              <c:strCache>
                <c:ptCount val="1"/>
                <c:pt idx="0">
                  <c:v>Czech Republic</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cap'!$V$6:$V$25</c:f>
              <c:numCache>
                <c:formatCode>General</c:formatCode>
                <c:ptCount val="20"/>
                <c:pt idx="11">
                  <c:v>0.849190560092906</c:v>
                </c:pt>
                <c:pt idx="12">
                  <c:v>0.91211300440912</c:v>
                </c:pt>
                <c:pt idx="13">
                  <c:v>1.021951896817295</c:v>
                </c:pt>
                <c:pt idx="14">
                  <c:v>1.21551245763287</c:v>
                </c:pt>
                <c:pt idx="15">
                  <c:v>1.528927270403272</c:v>
                </c:pt>
                <c:pt idx="16">
                  <c:v>1.60369923104299</c:v>
                </c:pt>
                <c:pt idx="17">
                  <c:v>0.277415219437934</c:v>
                </c:pt>
                <c:pt idx="18">
                  <c:v>2.317606298580007</c:v>
                </c:pt>
                <c:pt idx="19">
                  <c:v>2.54739666056614</c:v>
                </c:pt>
              </c:numCache>
            </c:numRef>
          </c:val>
          <c:smooth val="0"/>
        </c:ser>
        <c:ser>
          <c:idx val="6"/>
          <c:order val="1"/>
          <c:tx>
            <c:strRef>
              <c:f>'Ag Prod. Value per farming cap'!$W$3</c:f>
              <c:strCache>
                <c:ptCount val="1"/>
                <c:pt idx="0">
                  <c:v>China</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cap'!$W$6:$W$25</c:f>
              <c:numCache>
                <c:formatCode>General</c:formatCode>
                <c:ptCount val="20"/>
                <c:pt idx="0">
                  <c:v>6.886148007590132</c:v>
                </c:pt>
                <c:pt idx="1">
                  <c:v>6.602713178294573</c:v>
                </c:pt>
                <c:pt idx="2">
                  <c:v>8.282306163021868</c:v>
                </c:pt>
                <c:pt idx="3">
                  <c:v>9.114754098360656</c:v>
                </c:pt>
                <c:pt idx="4">
                  <c:v>7.822784810126582</c:v>
                </c:pt>
                <c:pt idx="5">
                  <c:v>8.178260869565217</c:v>
                </c:pt>
                <c:pt idx="6">
                  <c:v>6.839285714285714</c:v>
                </c:pt>
                <c:pt idx="7">
                  <c:v>6.763341067285383</c:v>
                </c:pt>
                <c:pt idx="8">
                  <c:v>7.952038369304557</c:v>
                </c:pt>
                <c:pt idx="9">
                  <c:v>8.446913580246913</c:v>
                </c:pt>
                <c:pt idx="10">
                  <c:v>8.928571428571429</c:v>
                </c:pt>
                <c:pt idx="11">
                  <c:v>12.67368421052632</c:v>
                </c:pt>
                <c:pt idx="12">
                  <c:v>11.77747989276139</c:v>
                </c:pt>
                <c:pt idx="13">
                  <c:v>12.41483516483516</c:v>
                </c:pt>
                <c:pt idx="14">
                  <c:v>15.83661971830986</c:v>
                </c:pt>
                <c:pt idx="15">
                  <c:v>22.17919075144509</c:v>
                </c:pt>
                <c:pt idx="16">
                  <c:v>14.70710059171598</c:v>
                </c:pt>
                <c:pt idx="17">
                  <c:v>14.72340425531915</c:v>
                </c:pt>
                <c:pt idx="18">
                  <c:v>20.67289719626168</c:v>
                </c:pt>
                <c:pt idx="19">
                  <c:v>18.35897435897436</c:v>
                </c:pt>
              </c:numCache>
            </c:numRef>
          </c:val>
          <c:smooth val="0"/>
        </c:ser>
        <c:ser>
          <c:idx val="9"/>
          <c:order val="2"/>
          <c:tx>
            <c:strRef>
              <c:f>'Ag Prod. Value per farming cap'!$X$3</c:f>
              <c:strCache>
                <c:ptCount val="1"/>
                <c:pt idx="0">
                  <c:v>Germany</c:v>
                </c:pt>
              </c:strCache>
            </c:strRef>
          </c:tx>
          <c:spPr>
            <a:ln>
              <a:solidFill>
                <a:schemeClr val="accent2"/>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cap'!$X$6:$X$25</c:f>
              <c:numCache>
                <c:formatCode>General</c:formatCode>
                <c:ptCount val="20"/>
                <c:pt idx="0">
                  <c:v>24.075</c:v>
                </c:pt>
                <c:pt idx="1">
                  <c:v>25.66666666666667</c:v>
                </c:pt>
                <c:pt idx="2">
                  <c:v>32.3551912568306</c:v>
                </c:pt>
                <c:pt idx="3">
                  <c:v>31.68074735987003</c:v>
                </c:pt>
                <c:pt idx="4">
                  <c:v>28.71912013536379</c:v>
                </c:pt>
                <c:pt idx="5">
                  <c:v>28.34154929577465</c:v>
                </c:pt>
                <c:pt idx="6">
                  <c:v>27.81036077705828</c:v>
                </c:pt>
                <c:pt idx="7">
                  <c:v>27.04757281553398</c:v>
                </c:pt>
                <c:pt idx="8">
                  <c:v>29.17664974619289</c:v>
                </c:pt>
                <c:pt idx="9">
                  <c:v>29.21725239616613</c:v>
                </c:pt>
                <c:pt idx="10">
                  <c:v>36.73991031390134</c:v>
                </c:pt>
                <c:pt idx="11">
                  <c:v>46.22479721900348</c:v>
                </c:pt>
                <c:pt idx="12">
                  <c:v>44.2242206235012</c:v>
                </c:pt>
                <c:pt idx="13">
                  <c:v>50.23910336239103</c:v>
                </c:pt>
                <c:pt idx="14">
                  <c:v>66.24803149606299</c:v>
                </c:pt>
                <c:pt idx="15">
                  <c:v>80.20576131687243</c:v>
                </c:pt>
                <c:pt idx="16">
                  <c:v>64.012912482066</c:v>
                </c:pt>
                <c:pt idx="17">
                  <c:v>72.0359820089955</c:v>
                </c:pt>
                <c:pt idx="18">
                  <c:v>92.98275862068965</c:v>
                </c:pt>
                <c:pt idx="19">
                  <c:v>93.40983606557377</c:v>
                </c:pt>
              </c:numCache>
            </c:numRef>
          </c:val>
          <c:smooth val="0"/>
        </c:ser>
        <c:ser>
          <c:idx val="12"/>
          <c:order val="3"/>
          <c:tx>
            <c:strRef>
              <c:f>'Ag Prod. Value per farming cap'!$Y$3</c:f>
              <c:strCache>
                <c:ptCount val="1"/>
                <c:pt idx="0">
                  <c:v>Japan</c:v>
                </c:pt>
              </c:strCache>
            </c:strRef>
          </c:tx>
          <c:spPr>
            <a:ln>
              <a:solidFill>
                <a:schemeClr val="accent6"/>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cap'!$Y$6:$Y$25</c:f>
              <c:numCache>
                <c:formatCode>General</c:formatCode>
                <c:ptCount val="20"/>
                <c:pt idx="0">
                  <c:v>21.52186878727634</c:v>
                </c:pt>
                <c:pt idx="1">
                  <c:v>25.35858453473132</c:v>
                </c:pt>
                <c:pt idx="2">
                  <c:v>26.16994187655688</c:v>
                </c:pt>
                <c:pt idx="3">
                  <c:v>22.69192655202565</c:v>
                </c:pt>
                <c:pt idx="4">
                  <c:v>20.40343347639485</c:v>
                </c:pt>
                <c:pt idx="5">
                  <c:v>19.88545395379109</c:v>
                </c:pt>
                <c:pt idx="6">
                  <c:v>23.25025996533795</c:v>
                </c:pt>
                <c:pt idx="7">
                  <c:v>24.3716814159292</c:v>
                </c:pt>
                <c:pt idx="8">
                  <c:v>22.46669278996865</c:v>
                </c:pt>
                <c:pt idx="9">
                  <c:v>22.05862646566164</c:v>
                </c:pt>
                <c:pt idx="10">
                  <c:v>25.98085485307213</c:v>
                </c:pt>
                <c:pt idx="11">
                  <c:v>30.38538205980067</c:v>
                </c:pt>
                <c:pt idx="12">
                  <c:v>31.47511312217194</c:v>
                </c:pt>
                <c:pt idx="13">
                  <c:v>30.31076759061834</c:v>
                </c:pt>
                <c:pt idx="14">
                  <c:v>31.24497991967872</c:v>
                </c:pt>
                <c:pt idx="15">
                  <c:v>38.2156862745098</c:v>
                </c:pt>
                <c:pt idx="16">
                  <c:v>47.00196592398427</c:v>
                </c:pt>
                <c:pt idx="17">
                  <c:v>54.41625788367204</c:v>
                </c:pt>
                <c:pt idx="18">
                  <c:v>61.40029985007497</c:v>
                </c:pt>
                <c:pt idx="19">
                  <c:v>70.09309791332264</c:v>
                </c:pt>
              </c:numCache>
            </c:numRef>
          </c:val>
          <c:smooth val="0"/>
        </c:ser>
        <c:ser>
          <c:idx val="15"/>
          <c:order val="4"/>
          <c:tx>
            <c:strRef>
              <c:f>'Ag Prod. Value per farming cap'!$Z$3</c:f>
              <c:strCache>
                <c:ptCount val="1"/>
                <c:pt idx="0">
                  <c:v>Korea</c:v>
                </c:pt>
              </c:strCache>
            </c:strRef>
          </c:tx>
          <c:spPr>
            <a:ln>
              <a:solidFill>
                <a:schemeClr val="accent3"/>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cap'!$Z$6:$Z$25</c:f>
              <c:numCache>
                <c:formatCode>General</c:formatCode>
                <c:ptCount val="20"/>
                <c:pt idx="0">
                  <c:v>6.728752849234777</c:v>
                </c:pt>
                <c:pt idx="1">
                  <c:v>7.859885483327719</c:v>
                </c:pt>
                <c:pt idx="2">
                  <c:v>9.679635471433579</c:v>
                </c:pt>
                <c:pt idx="3">
                  <c:v>11.70843989769821</c:v>
                </c:pt>
                <c:pt idx="4">
                  <c:v>10.68212927756654</c:v>
                </c:pt>
                <c:pt idx="5">
                  <c:v>8.161582852431987</c:v>
                </c:pt>
                <c:pt idx="6">
                  <c:v>11.0590021691974</c:v>
                </c:pt>
                <c:pt idx="7">
                  <c:v>12.11927437641723</c:v>
                </c:pt>
                <c:pt idx="8">
                  <c:v>11.42147971360382</c:v>
                </c:pt>
                <c:pt idx="9">
                  <c:v>11.368</c:v>
                </c:pt>
                <c:pt idx="10">
                  <c:v>12.5424</c:v>
                </c:pt>
                <c:pt idx="11">
                  <c:v>15.00613154960981</c:v>
                </c:pt>
                <c:pt idx="12">
                  <c:v>16.05650382577987</c:v>
                </c:pt>
                <c:pt idx="13">
                  <c:v>23.863890615289</c:v>
                </c:pt>
                <c:pt idx="14">
                  <c:v>24.63168316831683</c:v>
                </c:pt>
                <c:pt idx="15">
                  <c:v>23.31053733426378</c:v>
                </c:pt>
                <c:pt idx="16">
                  <c:v>21.82140221402214</c:v>
                </c:pt>
                <c:pt idx="17">
                  <c:v>22.96015625</c:v>
                </c:pt>
                <c:pt idx="18">
                  <c:v>26.70636889991729</c:v>
                </c:pt>
                <c:pt idx="19">
                  <c:v>28.77583187390543</c:v>
                </c:pt>
              </c:numCache>
            </c:numRef>
          </c:val>
          <c:smooth val="0"/>
        </c:ser>
        <c:ser>
          <c:idx val="18"/>
          <c:order val="5"/>
          <c:tx>
            <c:strRef>
              <c:f>'Ag Prod. Value per farming cap'!$AA$3</c:f>
              <c:strCache>
                <c:ptCount val="1"/>
                <c:pt idx="0">
                  <c:v>United States (right axis)</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cap'!$AA$6:$AA$25</c:f>
              <c:numCache>
                <c:formatCode>General</c:formatCode>
                <c:ptCount val="20"/>
                <c:pt idx="0">
                  <c:v>34.95109321058688</c:v>
                </c:pt>
                <c:pt idx="1">
                  <c:v>39.51715039577837</c:v>
                </c:pt>
                <c:pt idx="2">
                  <c:v>41.58258795468097</c:v>
                </c:pt>
                <c:pt idx="3">
                  <c:v>50.64880411746897</c:v>
                </c:pt>
                <c:pt idx="4">
                  <c:v>45.39018404907975</c:v>
                </c:pt>
                <c:pt idx="5">
                  <c:v>44.39539227895392</c:v>
                </c:pt>
                <c:pt idx="6">
                  <c:v>43.0774826059456</c:v>
                </c:pt>
                <c:pt idx="7">
                  <c:v>44.27754577577899</c:v>
                </c:pt>
                <c:pt idx="8">
                  <c:v>47.18665790338482</c:v>
                </c:pt>
                <c:pt idx="9">
                  <c:v>47.19535978480161</c:v>
                </c:pt>
                <c:pt idx="10">
                  <c:v>54.46912728527078</c:v>
                </c:pt>
                <c:pt idx="11">
                  <c:v>62.49030666196687</c:v>
                </c:pt>
                <c:pt idx="12">
                  <c:v>62.13742375313958</c:v>
                </c:pt>
                <c:pt idx="13">
                  <c:v>66.26212176449144</c:v>
                </c:pt>
                <c:pt idx="14">
                  <c:v>91.07126865671641</c:v>
                </c:pt>
                <c:pt idx="15">
                  <c:v>94.89569851541683</c:v>
                </c:pt>
                <c:pt idx="16">
                  <c:v>88.2479595802565</c:v>
                </c:pt>
                <c:pt idx="17">
                  <c:v>110.9666534339023</c:v>
                </c:pt>
                <c:pt idx="18">
                  <c:v>124.4369168356998</c:v>
                </c:pt>
                <c:pt idx="19">
                  <c:v>131.803734439834</c:v>
                </c:pt>
              </c:numCache>
            </c:numRef>
          </c:val>
          <c:smooth val="0"/>
        </c:ser>
        <c:dLbls>
          <c:showLegendKey val="0"/>
          <c:showVal val="0"/>
          <c:showCatName val="0"/>
          <c:showSerName val="0"/>
          <c:showPercent val="0"/>
          <c:showBubbleSize val="0"/>
        </c:dLbls>
        <c:smooth val="0"/>
        <c:axId val="-2004254816"/>
        <c:axId val="-2004251984"/>
      </c:lineChart>
      <c:catAx>
        <c:axId val="-2004254816"/>
        <c:scaling>
          <c:orientation val="minMax"/>
        </c:scaling>
        <c:delete val="0"/>
        <c:axPos val="b"/>
        <c:numFmt formatCode="General" sourceLinked="1"/>
        <c:majorTickMark val="out"/>
        <c:minorTickMark val="none"/>
        <c:tickLblPos val="nextTo"/>
        <c:crossAx val="-2004251984"/>
        <c:crosses val="autoZero"/>
        <c:auto val="1"/>
        <c:lblAlgn val="ctr"/>
        <c:lblOffset val="100"/>
        <c:tickLblSkip val="5"/>
        <c:tickMarkSkip val="5"/>
        <c:noMultiLvlLbl val="0"/>
      </c:catAx>
      <c:valAx>
        <c:axId val="-2004251984"/>
        <c:scaling>
          <c:orientation val="minMax"/>
        </c:scaling>
        <c:delete val="0"/>
        <c:axPos val="l"/>
        <c:majorGridlines/>
        <c:title>
          <c:tx>
            <c:rich>
              <a:bodyPr rot="-5400000" vert="horz"/>
              <a:lstStyle/>
              <a:p>
                <a:pPr>
                  <a:defRPr/>
                </a:pPr>
                <a:r>
                  <a:rPr lang="en-US"/>
                  <a:t>Ag Land (ha)/</a:t>
                </a:r>
                <a:r>
                  <a:rPr lang="en-US" baseline="0"/>
                  <a:t>EAPA </a:t>
                </a:r>
              </a:p>
            </c:rich>
          </c:tx>
          <c:overlay val="0"/>
        </c:title>
        <c:numFmt formatCode="General" sourceLinked="1"/>
        <c:majorTickMark val="out"/>
        <c:minorTickMark val="none"/>
        <c:tickLblPos val="nextTo"/>
        <c:crossAx val="-2004254816"/>
        <c:crosses val="autoZero"/>
        <c:crossBetween val="between"/>
      </c:valAx>
    </c:plotArea>
    <c:legend>
      <c:legendPos val="b"/>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China</a:t>
            </a:r>
          </a:p>
        </c:rich>
      </c:tx>
      <c:layout>
        <c:manualLayout>
          <c:xMode val="edge"/>
          <c:yMode val="edge"/>
          <c:x val="0.450916196600119"/>
          <c:y val="0.252595155709343"/>
        </c:manualLayout>
      </c:layout>
      <c:overlay val="0"/>
    </c:title>
    <c:autoTitleDeleted val="0"/>
    <c:plotArea>
      <c:layout/>
      <c:lineChart>
        <c:grouping val="standard"/>
        <c:varyColors val="0"/>
        <c:ser>
          <c:idx val="1"/>
          <c:order val="0"/>
          <c:tx>
            <c:v>Total Population</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[2]Sheet2!$B$3:$B$57</c:f>
              <c:numCache>
                <c:formatCode>General</c:formatCode>
                <c:ptCount val="55"/>
                <c:pt idx="0">
                  <c:v>660909.0</c:v>
                </c:pt>
                <c:pt idx="1">
                  <c:v>671462.0</c:v>
                </c:pt>
                <c:pt idx="2">
                  <c:v>682947.0</c:v>
                </c:pt>
                <c:pt idx="3">
                  <c:v>696140.0</c:v>
                </c:pt>
                <c:pt idx="4">
                  <c:v>711547.0</c:v>
                </c:pt>
                <c:pt idx="5">
                  <c:v>729377.0</c:v>
                </c:pt>
                <c:pt idx="6">
                  <c:v>749329.0</c:v>
                </c:pt>
                <c:pt idx="7">
                  <c:v>770744.0</c:v>
                </c:pt>
                <c:pt idx="8">
                  <c:v>792677.0</c:v>
                </c:pt>
                <c:pt idx="9">
                  <c:v>814378.0</c:v>
                </c:pt>
                <c:pt idx="10">
                  <c:v>835717.0</c:v>
                </c:pt>
                <c:pt idx="11">
                  <c:v>856715.0</c:v>
                </c:pt>
                <c:pt idx="12">
                  <c:v>876960.0</c:v>
                </c:pt>
                <c:pt idx="13">
                  <c:v>896005.0</c:v>
                </c:pt>
                <c:pt idx="14">
                  <c:v>913570.0</c:v>
                </c:pt>
                <c:pt idx="15">
                  <c:v>929457.0</c:v>
                </c:pt>
                <c:pt idx="16">
                  <c:v>943824.0</c:v>
                </c:pt>
                <c:pt idx="17">
                  <c:v>957214.0</c:v>
                </c:pt>
                <c:pt idx="18">
                  <c:v>970408.0</c:v>
                </c:pt>
                <c:pt idx="19">
                  <c:v>984016.0</c:v>
                </c:pt>
                <c:pt idx="20">
                  <c:v>998075.0</c:v>
                </c:pt>
                <c:pt idx="21">
                  <c:v>1.012534E6</c:v>
                </c:pt>
                <c:pt idx="22">
                  <c:v>1.027788E6</c:v>
                </c:pt>
                <c:pt idx="23">
                  <c:v>1.044293E6</c:v>
                </c:pt>
                <c:pt idx="24">
                  <c:v>1.062299E6</c:v>
                </c:pt>
                <c:pt idx="25">
                  <c:v>1.082028E6</c:v>
                </c:pt>
                <c:pt idx="26">
                  <c:v>1.103202E6</c:v>
                </c:pt>
                <c:pt idx="27">
                  <c:v>1.124928E6</c:v>
                </c:pt>
                <c:pt idx="28">
                  <c:v>1.145976E6</c:v>
                </c:pt>
                <c:pt idx="29">
                  <c:v>1.165429E6</c:v>
                </c:pt>
                <c:pt idx="30">
                  <c:v>1.183008E6</c:v>
                </c:pt>
                <c:pt idx="31">
                  <c:v>1.198875E6</c:v>
                </c:pt>
                <c:pt idx="32">
                  <c:v>1.213104E6</c:v>
                </c:pt>
                <c:pt idx="33">
                  <c:v>1.225922E6</c:v>
                </c:pt>
                <c:pt idx="34">
                  <c:v>1.237531E6</c:v>
                </c:pt>
                <c:pt idx="35">
                  <c:v>1.247897E6</c:v>
                </c:pt>
                <c:pt idx="36">
                  <c:v>1.257022E6</c:v>
                </c:pt>
                <c:pt idx="37">
                  <c:v>1.265223E6</c:v>
                </c:pt>
                <c:pt idx="38">
                  <c:v>1.272915E6</c:v>
                </c:pt>
                <c:pt idx="39">
                  <c:v>1.280429E6</c:v>
                </c:pt>
                <c:pt idx="40">
                  <c:v>1.28789E6</c:v>
                </c:pt>
                <c:pt idx="41">
                  <c:v>1.295322E6</c:v>
                </c:pt>
                <c:pt idx="42">
                  <c:v>1.30281E6</c:v>
                </c:pt>
                <c:pt idx="43">
                  <c:v>1.310414E6</c:v>
                </c:pt>
                <c:pt idx="44">
                  <c:v>1.318177E6</c:v>
                </c:pt>
                <c:pt idx="45">
                  <c:v>1.326146E6</c:v>
                </c:pt>
                <c:pt idx="46">
                  <c:v>1.334344E6</c:v>
                </c:pt>
                <c:pt idx="47">
                  <c:v>1.342733E6</c:v>
                </c:pt>
                <c:pt idx="48">
                  <c:v>1.351248E6</c:v>
                </c:pt>
                <c:pt idx="49">
                  <c:v>1.359821E6</c:v>
                </c:pt>
                <c:pt idx="50">
                  <c:v>1.36844E6</c:v>
                </c:pt>
                <c:pt idx="51">
                  <c:v>1.377065E6</c:v>
                </c:pt>
                <c:pt idx="52">
                  <c:v>1.385567E6</c:v>
                </c:pt>
                <c:pt idx="53">
                  <c:v>1.393784E6</c:v>
                </c:pt>
                <c:pt idx="54">
                  <c:v>1.401587E6</c:v>
                </c:pt>
              </c:numCache>
            </c:numRef>
          </c:val>
          <c:smooth val="0"/>
        </c:ser>
        <c:ser>
          <c:idx val="2"/>
          <c:order val="1"/>
          <c:tx>
            <c:v>Economically Active Population</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[2]Sheet2!$C$3:$C$57</c:f>
              <c:numCache>
                <c:formatCode>General</c:formatCode>
                <c:ptCount val="55"/>
                <c:pt idx="19">
                  <c:v>503629.0</c:v>
                </c:pt>
                <c:pt idx="20">
                  <c:v>518184.0</c:v>
                </c:pt>
                <c:pt idx="21">
                  <c:v>533126.0</c:v>
                </c:pt>
                <c:pt idx="22">
                  <c:v>549798.0</c:v>
                </c:pt>
                <c:pt idx="23">
                  <c:v>566839.0</c:v>
                </c:pt>
                <c:pt idx="24">
                  <c:v>584094.0</c:v>
                </c:pt>
                <c:pt idx="25">
                  <c:v>601603.0</c:v>
                </c:pt>
                <c:pt idx="26">
                  <c:v>619251.0</c:v>
                </c:pt>
                <c:pt idx="27">
                  <c:v>636562.0</c:v>
                </c:pt>
                <c:pt idx="28">
                  <c:v>652926.0</c:v>
                </c:pt>
                <c:pt idx="29">
                  <c:v>667917.0</c:v>
                </c:pt>
                <c:pt idx="30">
                  <c:v>680655.0</c:v>
                </c:pt>
                <c:pt idx="31">
                  <c:v>691257.0</c:v>
                </c:pt>
                <c:pt idx="32">
                  <c:v>700620.0</c:v>
                </c:pt>
                <c:pt idx="33">
                  <c:v>709156.0</c:v>
                </c:pt>
                <c:pt idx="34">
                  <c:v>716843.0</c:v>
                </c:pt>
                <c:pt idx="35">
                  <c:v>723899.0</c:v>
                </c:pt>
                <c:pt idx="36">
                  <c:v>730081.0</c:v>
                </c:pt>
                <c:pt idx="37">
                  <c:v>735765.0</c:v>
                </c:pt>
                <c:pt idx="38">
                  <c:v>741549.0</c:v>
                </c:pt>
                <c:pt idx="39">
                  <c:v>747644.0</c:v>
                </c:pt>
                <c:pt idx="40">
                  <c:v>754140.0</c:v>
                </c:pt>
                <c:pt idx="41">
                  <c:v>760938.0</c:v>
                </c:pt>
                <c:pt idx="42">
                  <c:v>767781.0</c:v>
                </c:pt>
                <c:pt idx="43">
                  <c:v>774541.0</c:v>
                </c:pt>
                <c:pt idx="44">
                  <c:v>781302.0</c:v>
                </c:pt>
                <c:pt idx="45">
                  <c:v>787723.0</c:v>
                </c:pt>
                <c:pt idx="46">
                  <c:v>795810.0</c:v>
                </c:pt>
                <c:pt idx="47">
                  <c:v>802939.0</c:v>
                </c:pt>
                <c:pt idx="48">
                  <c:v>809820.0</c:v>
                </c:pt>
                <c:pt idx="49">
                  <c:v>816267.0</c:v>
                </c:pt>
                <c:pt idx="50">
                  <c:v>822219.0</c:v>
                </c:pt>
                <c:pt idx="51">
                  <c:v>827646.0</c:v>
                </c:pt>
                <c:pt idx="52">
                  <c:v>832420.0</c:v>
                </c:pt>
                <c:pt idx="53">
                  <c:v>836395.0</c:v>
                </c:pt>
                <c:pt idx="54">
                  <c:v>839462.0</c:v>
                </c:pt>
              </c:numCache>
            </c:numRef>
          </c:val>
          <c:smooth val="0"/>
        </c:ser>
        <c:ser>
          <c:idx val="3"/>
          <c:order val="2"/>
          <c:tx>
            <c:v>Economicallly Active Population in Agriculture</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[2]Sheet2!$D$3:$D$57</c:f>
              <c:numCache>
                <c:formatCode>General</c:formatCode>
                <c:ptCount val="55"/>
                <c:pt idx="19">
                  <c:v>373899.0</c:v>
                </c:pt>
                <c:pt idx="20">
                  <c:v>383631.0</c:v>
                </c:pt>
                <c:pt idx="21">
                  <c:v>393604.0</c:v>
                </c:pt>
                <c:pt idx="22">
                  <c:v>404839.0</c:v>
                </c:pt>
                <c:pt idx="23">
                  <c:v>416275.0</c:v>
                </c:pt>
                <c:pt idx="24">
                  <c:v>427792.0</c:v>
                </c:pt>
                <c:pt idx="25">
                  <c:v>439418.0</c:v>
                </c:pt>
                <c:pt idx="26">
                  <c:v>451070.0</c:v>
                </c:pt>
                <c:pt idx="27">
                  <c:v>462400.0</c:v>
                </c:pt>
                <c:pt idx="28">
                  <c:v>472969.0</c:v>
                </c:pt>
                <c:pt idx="29">
                  <c:v>482476.0</c:v>
                </c:pt>
                <c:pt idx="30">
                  <c:v>488257.0</c:v>
                </c:pt>
                <c:pt idx="31">
                  <c:v>492370.0</c:v>
                </c:pt>
                <c:pt idx="32">
                  <c:v>495461.0</c:v>
                </c:pt>
                <c:pt idx="33">
                  <c:v>497829.0</c:v>
                </c:pt>
                <c:pt idx="34">
                  <c:v>499478.0</c:v>
                </c:pt>
                <c:pt idx="35">
                  <c:v>500556.0</c:v>
                </c:pt>
                <c:pt idx="36">
                  <c:v>500914.0</c:v>
                </c:pt>
                <c:pt idx="37">
                  <c:v>500824.0</c:v>
                </c:pt>
                <c:pt idx="38">
                  <c:v>500694.0</c:v>
                </c:pt>
                <c:pt idx="39">
                  <c:v>500670.0</c:v>
                </c:pt>
                <c:pt idx="40">
                  <c:v>500808.0</c:v>
                </c:pt>
                <c:pt idx="41">
                  <c:v>501032.0</c:v>
                </c:pt>
                <c:pt idx="42">
                  <c:v>501174.0</c:v>
                </c:pt>
                <c:pt idx="43">
                  <c:v>501149.0</c:v>
                </c:pt>
                <c:pt idx="44">
                  <c:v>501007.0</c:v>
                </c:pt>
                <c:pt idx="45">
                  <c:v>500549.0</c:v>
                </c:pt>
                <c:pt idx="46">
                  <c:v>500978.0</c:v>
                </c:pt>
                <c:pt idx="47">
                  <c:v>500704.0</c:v>
                </c:pt>
                <c:pt idx="48">
                  <c:v>500158.0</c:v>
                </c:pt>
                <c:pt idx="49">
                  <c:v>499230.0</c:v>
                </c:pt>
                <c:pt idx="50">
                  <c:v>497890.0</c:v>
                </c:pt>
                <c:pt idx="51">
                  <c:v>496132.0</c:v>
                </c:pt>
                <c:pt idx="52">
                  <c:v>493892.0</c:v>
                </c:pt>
                <c:pt idx="53">
                  <c:v>491097.0</c:v>
                </c:pt>
                <c:pt idx="54">
                  <c:v>487702.0</c:v>
                </c:pt>
              </c:numCache>
            </c:numRef>
          </c:val>
          <c:smooth val="0"/>
        </c:ser>
        <c:dLbls>
          <c:showLegendKey val="0"/>
          <c:showVal val="0"/>
          <c:showCatName val="0"/>
          <c:showSerName val="0"/>
          <c:showPercent val="0"/>
          <c:showBubbleSize val="0"/>
        </c:dLbls>
        <c:smooth val="0"/>
        <c:axId val="-2014015552"/>
        <c:axId val="-2014012592"/>
      </c:lineChart>
      <c:catAx>
        <c:axId val="-2014015552"/>
        <c:scaling>
          <c:orientation val="minMax"/>
        </c:scaling>
        <c:delete val="0"/>
        <c:axPos val="b"/>
        <c:numFmt formatCode="General" sourceLinked="1"/>
        <c:majorTickMark val="out"/>
        <c:minorTickMark val="none"/>
        <c:tickLblPos val="nextTo"/>
        <c:txPr>
          <a:bodyPr rot="-2700000"/>
          <a:lstStyle/>
          <a:p>
            <a:pPr>
              <a:defRPr/>
            </a:pPr>
            <a:endParaRPr lang="en-US"/>
          </a:p>
        </c:txPr>
        <c:crossAx val="-2014012592"/>
        <c:crosses val="autoZero"/>
        <c:auto val="1"/>
        <c:lblAlgn val="ctr"/>
        <c:lblOffset val="100"/>
        <c:noMultiLvlLbl val="0"/>
      </c:catAx>
      <c:valAx>
        <c:axId val="-2014012592"/>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4015552"/>
        <c:crosses val="autoZero"/>
        <c:crossBetween val="between"/>
      </c:valAx>
    </c:plotArea>
    <c:legend>
      <c:legendPos val="t"/>
      <c:layout>
        <c:manualLayout>
          <c:xMode val="edge"/>
          <c:yMode val="edge"/>
          <c:x val="0.227119919912211"/>
          <c:y val="0.0262975778546713"/>
          <c:w val="0.550649943206977"/>
          <c:h val="0.263529139307413"/>
        </c:manualLayout>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Taiwan</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[2]Sheet2!$E$3:$E$57</c:f>
              <c:numCache>
                <c:formatCode>General</c:formatCode>
                <c:ptCount val="55"/>
                <c:pt idx="0">
                  <c:v>10862.0</c:v>
                </c:pt>
                <c:pt idx="1">
                  <c:v>11242.0</c:v>
                </c:pt>
                <c:pt idx="2">
                  <c:v>11634.0</c:v>
                </c:pt>
                <c:pt idx="3">
                  <c:v>12038.0</c:v>
                </c:pt>
                <c:pt idx="4">
                  <c:v>12454.0</c:v>
                </c:pt>
                <c:pt idx="5">
                  <c:v>12884.0</c:v>
                </c:pt>
                <c:pt idx="6">
                  <c:v>13325.0</c:v>
                </c:pt>
                <c:pt idx="7">
                  <c:v>13762.0</c:v>
                </c:pt>
                <c:pt idx="8">
                  <c:v>14178.0</c:v>
                </c:pt>
                <c:pt idx="9">
                  <c:v>14559.0</c:v>
                </c:pt>
                <c:pt idx="10">
                  <c:v>14899.0</c:v>
                </c:pt>
                <c:pt idx="11">
                  <c:v>15203.0</c:v>
                </c:pt>
                <c:pt idx="12">
                  <c:v>15486.0</c:v>
                </c:pt>
                <c:pt idx="13">
                  <c:v>15773.0</c:v>
                </c:pt>
                <c:pt idx="14">
                  <c:v>16080.0</c:v>
                </c:pt>
                <c:pt idx="15">
                  <c:v>16412.0</c:v>
                </c:pt>
                <c:pt idx="16">
                  <c:v>16762.0</c:v>
                </c:pt>
                <c:pt idx="17">
                  <c:v>17121.0</c:v>
                </c:pt>
                <c:pt idx="18">
                  <c:v>17474.0</c:v>
                </c:pt>
                <c:pt idx="19">
                  <c:v>17810.0</c:v>
                </c:pt>
                <c:pt idx="20">
                  <c:v>18127.0</c:v>
                </c:pt>
                <c:pt idx="21">
                  <c:v>18429.0</c:v>
                </c:pt>
                <c:pt idx="22">
                  <c:v>18712.0</c:v>
                </c:pt>
                <c:pt idx="23">
                  <c:v>18978.0</c:v>
                </c:pt>
                <c:pt idx="24">
                  <c:v>19226.0</c:v>
                </c:pt>
                <c:pt idx="25">
                  <c:v>19453.0</c:v>
                </c:pt>
                <c:pt idx="26">
                  <c:v>19662.0</c:v>
                </c:pt>
                <c:pt idx="27">
                  <c:v>19856.0</c:v>
                </c:pt>
                <c:pt idx="28">
                  <c:v>20045.0</c:v>
                </c:pt>
                <c:pt idx="29">
                  <c:v>20232.0</c:v>
                </c:pt>
                <c:pt idx="30">
                  <c:v>20422.0</c:v>
                </c:pt>
                <c:pt idx="31">
                  <c:v>20612.0</c:v>
                </c:pt>
                <c:pt idx="32">
                  <c:v>20800.0</c:v>
                </c:pt>
                <c:pt idx="33">
                  <c:v>20982.0</c:v>
                </c:pt>
                <c:pt idx="34">
                  <c:v>21156.0</c:v>
                </c:pt>
                <c:pt idx="35">
                  <c:v>21319.0</c:v>
                </c:pt>
                <c:pt idx="36">
                  <c:v>21474.0</c:v>
                </c:pt>
                <c:pt idx="37">
                  <c:v>21625.0</c:v>
                </c:pt>
                <c:pt idx="38">
                  <c:v>21778.0</c:v>
                </c:pt>
                <c:pt idx="39">
                  <c:v>21935.0</c:v>
                </c:pt>
                <c:pt idx="40">
                  <c:v>22101.0</c:v>
                </c:pt>
                <c:pt idx="41">
                  <c:v>22271.0</c:v>
                </c:pt>
                <c:pt idx="42">
                  <c:v>22438.0</c:v>
                </c:pt>
                <c:pt idx="43">
                  <c:v>22593.0</c:v>
                </c:pt>
                <c:pt idx="44">
                  <c:v>22728.0</c:v>
                </c:pt>
                <c:pt idx="45">
                  <c:v>22840.0</c:v>
                </c:pt>
                <c:pt idx="46">
                  <c:v>22933.0</c:v>
                </c:pt>
                <c:pt idx="47">
                  <c:v>23010.0</c:v>
                </c:pt>
                <c:pt idx="48">
                  <c:v>23080.0</c:v>
                </c:pt>
                <c:pt idx="49">
                  <c:v>23146.0</c:v>
                </c:pt>
                <c:pt idx="50">
                  <c:v>23210.0</c:v>
                </c:pt>
                <c:pt idx="51">
                  <c:v>23272.0</c:v>
                </c:pt>
                <c:pt idx="52">
                  <c:v>23330.0</c:v>
                </c:pt>
                <c:pt idx="53">
                  <c:v>23382.0</c:v>
                </c:pt>
                <c:pt idx="54">
                  <c:v>23428.0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[2]Sheet2!$F$3:$F$57</c:f>
              <c:numCache>
                <c:formatCode>General</c:formatCode>
                <c:ptCount val="55"/>
                <c:pt idx="19">
                  <c:v>9125.0</c:v>
                </c:pt>
                <c:pt idx="20">
                  <c:v>9422.0</c:v>
                </c:pt>
                <c:pt idx="21">
                  <c:v>9714.0</c:v>
                </c:pt>
                <c:pt idx="22">
                  <c:v>10020.0</c:v>
                </c:pt>
                <c:pt idx="23">
                  <c:v>10310.0</c:v>
                </c:pt>
                <c:pt idx="24">
                  <c:v>10579.0</c:v>
                </c:pt>
                <c:pt idx="25">
                  <c:v>10823.0</c:v>
                </c:pt>
                <c:pt idx="26">
                  <c:v>11044.0</c:v>
                </c:pt>
                <c:pt idx="27">
                  <c:v>11243.0</c:v>
                </c:pt>
                <c:pt idx="28">
                  <c:v>11427.0</c:v>
                </c:pt>
                <c:pt idx="29">
                  <c:v>11600.0</c:v>
                </c:pt>
                <c:pt idx="30">
                  <c:v>11754.0</c:v>
                </c:pt>
                <c:pt idx="31">
                  <c:v>11887.0</c:v>
                </c:pt>
                <c:pt idx="32">
                  <c:v>12014.0</c:v>
                </c:pt>
                <c:pt idx="33">
                  <c:v>12137.0</c:v>
                </c:pt>
                <c:pt idx="34">
                  <c:v>12253.0</c:v>
                </c:pt>
                <c:pt idx="35">
                  <c:v>12364.0</c:v>
                </c:pt>
                <c:pt idx="36">
                  <c:v>12468.0</c:v>
                </c:pt>
                <c:pt idx="37">
                  <c:v>12570.0</c:v>
                </c:pt>
                <c:pt idx="38">
                  <c:v>12680.0</c:v>
                </c:pt>
                <c:pt idx="39">
                  <c:v>12800.0</c:v>
                </c:pt>
                <c:pt idx="40">
                  <c:v>12932.0</c:v>
                </c:pt>
                <c:pt idx="41">
                  <c:v>13073.0</c:v>
                </c:pt>
                <c:pt idx="42">
                  <c:v>13213.0</c:v>
                </c:pt>
                <c:pt idx="43">
                  <c:v>13343.0</c:v>
                </c:pt>
                <c:pt idx="44">
                  <c:v>13459.0</c:v>
                </c:pt>
                <c:pt idx="45">
                  <c:v>13554.0</c:v>
                </c:pt>
                <c:pt idx="46">
                  <c:v>13662.0</c:v>
                </c:pt>
                <c:pt idx="47">
                  <c:v>13743.0</c:v>
                </c:pt>
                <c:pt idx="48">
                  <c:v>13813.0</c:v>
                </c:pt>
                <c:pt idx="49">
                  <c:v>13873.0</c:v>
                </c:pt>
                <c:pt idx="50">
                  <c:v>13924.0</c:v>
                </c:pt>
                <c:pt idx="51">
                  <c:v>13963.0</c:v>
                </c:pt>
                <c:pt idx="52">
                  <c:v>13991.0</c:v>
                </c:pt>
                <c:pt idx="53">
                  <c:v>14006.0</c:v>
                </c:pt>
                <c:pt idx="54">
                  <c:v>14005.0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[2]Sheet2!$G$3:$G$57</c:f>
              <c:numCache>
                <c:formatCode>General</c:formatCode>
                <c:ptCount val="55"/>
                <c:pt idx="19">
                  <c:v>6771.0</c:v>
                </c:pt>
                <c:pt idx="20">
                  <c:v>6972.0</c:v>
                </c:pt>
                <c:pt idx="21">
                  <c:v>7168.0</c:v>
                </c:pt>
                <c:pt idx="22">
                  <c:v>7374.0</c:v>
                </c:pt>
                <c:pt idx="23">
                  <c:v>7568.0</c:v>
                </c:pt>
                <c:pt idx="24">
                  <c:v>7745.0</c:v>
                </c:pt>
                <c:pt idx="25">
                  <c:v>7902.0</c:v>
                </c:pt>
                <c:pt idx="26">
                  <c:v>8041.0</c:v>
                </c:pt>
                <c:pt idx="27">
                  <c:v>8164.0</c:v>
                </c:pt>
                <c:pt idx="28">
                  <c:v>8274.0</c:v>
                </c:pt>
                <c:pt idx="29">
                  <c:v>8377.0</c:v>
                </c:pt>
                <c:pt idx="30">
                  <c:v>8429.0</c:v>
                </c:pt>
                <c:pt idx="31">
                  <c:v>8466.0</c:v>
                </c:pt>
                <c:pt idx="32">
                  <c:v>8495.0</c:v>
                </c:pt>
                <c:pt idx="33">
                  <c:v>8520.0</c:v>
                </c:pt>
                <c:pt idx="34">
                  <c:v>8538.0</c:v>
                </c:pt>
                <c:pt idx="35">
                  <c:v>8551.0</c:v>
                </c:pt>
                <c:pt idx="36">
                  <c:v>8557.0</c:v>
                </c:pt>
                <c:pt idx="37">
                  <c:v>8559.0</c:v>
                </c:pt>
                <c:pt idx="38">
                  <c:v>8565.0</c:v>
                </c:pt>
                <c:pt idx="39">
                  <c:v>8576.0</c:v>
                </c:pt>
                <c:pt idx="40">
                  <c:v>8593.0</c:v>
                </c:pt>
                <c:pt idx="41">
                  <c:v>8614.0</c:v>
                </c:pt>
                <c:pt idx="42">
                  <c:v>8631.0</c:v>
                </c:pt>
                <c:pt idx="43">
                  <c:v>8640.0</c:v>
                </c:pt>
                <c:pt idx="44">
                  <c:v>8638.0</c:v>
                </c:pt>
                <c:pt idx="45">
                  <c:v>8621.0</c:v>
                </c:pt>
                <c:pt idx="46">
                  <c:v>8610.0</c:v>
                </c:pt>
                <c:pt idx="47">
                  <c:v>8580.0</c:v>
                </c:pt>
                <c:pt idx="48">
                  <c:v>8542.0</c:v>
                </c:pt>
                <c:pt idx="49">
                  <c:v>8497.0</c:v>
                </c:pt>
                <c:pt idx="50">
                  <c:v>8444.0</c:v>
                </c:pt>
                <c:pt idx="51">
                  <c:v>8383.0</c:v>
                </c:pt>
                <c:pt idx="52">
                  <c:v>8315.0</c:v>
                </c:pt>
                <c:pt idx="53">
                  <c:v>8237.0</c:v>
                </c:pt>
                <c:pt idx="54">
                  <c:v>8150.0</c:v>
                </c:pt>
              </c:numCache>
            </c:numRef>
          </c:val>
          <c:smooth val="0"/>
        </c:ser>
        <c:dLbls>
          <c:showLegendKey val="0"/>
          <c:showVal val="0"/>
          <c:showCatName val="0"/>
          <c:showSerName val="0"/>
          <c:showPercent val="0"/>
          <c:showBubbleSize val="0"/>
        </c:dLbls>
        <c:smooth val="0"/>
        <c:axId val="-2013968384"/>
        <c:axId val="-2013965520"/>
      </c:lineChart>
      <c:catAx>
        <c:axId val="-2013968384"/>
        <c:scaling>
          <c:orientation val="minMax"/>
        </c:scaling>
        <c:delete val="0"/>
        <c:axPos val="b"/>
        <c:numFmt formatCode="General" sourceLinked="1"/>
        <c:majorTickMark val="out"/>
        <c:minorTickMark val="none"/>
        <c:tickLblPos val="nextTo"/>
        <c:txPr>
          <a:bodyPr rot="-2700000"/>
          <a:lstStyle/>
          <a:p>
            <a:pPr>
              <a:defRPr/>
            </a:pPr>
            <a:endParaRPr lang="en-US"/>
          </a:p>
        </c:txPr>
        <c:crossAx val="-2013965520"/>
        <c:crosses val="autoZero"/>
        <c:auto val="1"/>
        <c:lblAlgn val="ctr"/>
        <c:lblOffset val="100"/>
        <c:noMultiLvlLbl val="0"/>
      </c:catAx>
      <c:valAx>
        <c:axId val="-2013965520"/>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3968384"/>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Czech</a:t>
            </a:r>
            <a:r>
              <a:rPr lang="en-US" baseline="0"/>
              <a:t> Republic</a:t>
            </a:r>
            <a:endParaRPr lang="en-US"/>
          </a:p>
        </c:rich>
      </c:tx>
      <c:overlay val="0"/>
    </c:title>
    <c:autoTitleDeleted val="0"/>
    <c:plotArea>
      <c:layout/>
      <c:lineChart>
        <c:grouping val="standard"/>
        <c:varyColors val="0"/>
        <c:ser>
          <c:idx val="1"/>
          <c:order val="0"/>
          <c:tx>
            <c:v>Total</c:v>
          </c:tx>
          <c:marker>
            <c:symbol val="none"/>
          </c:marker>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[2]Sheet2!$H$35:$H$57</c:f>
              <c:numCache>
                <c:formatCode>General</c:formatCode>
                <c:ptCount val="23"/>
                <c:pt idx="0">
                  <c:v>10342.0</c:v>
                </c:pt>
                <c:pt idx="1">
                  <c:v>10344.0</c:v>
                </c:pt>
                <c:pt idx="2">
                  <c:v>10339.0</c:v>
                </c:pt>
                <c:pt idx="3">
                  <c:v>10328.0</c:v>
                </c:pt>
                <c:pt idx="4">
                  <c:v>10311.0</c:v>
                </c:pt>
                <c:pt idx="5">
                  <c:v>10291.0</c:v>
                </c:pt>
                <c:pt idx="6">
                  <c:v>10270.0</c:v>
                </c:pt>
                <c:pt idx="7">
                  <c:v>10250.0</c:v>
                </c:pt>
                <c:pt idx="8">
                  <c:v>10231.0</c:v>
                </c:pt>
                <c:pt idx="9">
                  <c:v>10214.0</c:v>
                </c:pt>
                <c:pt idx="10">
                  <c:v>10204.0</c:v>
                </c:pt>
                <c:pt idx="11">
                  <c:v>10208.0</c:v>
                </c:pt>
                <c:pt idx="12">
                  <c:v>10231.0</c:v>
                </c:pt>
                <c:pt idx="13">
                  <c:v>10275.0</c:v>
                </c:pt>
                <c:pt idx="14">
                  <c:v>10338.0</c:v>
                </c:pt>
                <c:pt idx="15">
                  <c:v>10412.0</c:v>
                </c:pt>
                <c:pt idx="16">
                  <c:v>10486.0</c:v>
                </c:pt>
                <c:pt idx="17">
                  <c:v>10554.0</c:v>
                </c:pt>
                <c:pt idx="18">
                  <c:v>10611.0</c:v>
                </c:pt>
                <c:pt idx="19">
                  <c:v>10660.0</c:v>
                </c:pt>
                <c:pt idx="20">
                  <c:v>10702.0</c:v>
                </c:pt>
                <c:pt idx="21">
                  <c:v>10740.0</c:v>
                </c:pt>
                <c:pt idx="22">
                  <c:v>10777.0</c:v>
                </c:pt>
              </c:numCache>
            </c:numRef>
          </c:val>
          <c:smooth val="0"/>
        </c:ser>
        <c:ser>
          <c:idx val="0"/>
          <c:order val="1"/>
          <c:tx>
            <c:v>EAP</c:v>
          </c:tx>
          <c:spPr>
            <a:ln>
              <a:solidFill>
                <a:schemeClr val="accent3"/>
              </a:solidFill>
            </a:ln>
          </c:spPr>
          <c:marker>
            <c:symbol val="none"/>
          </c:marker>
          <c:dPt>
            <c:idx val="0"/>
            <c:bubble3D val="0"/>
          </c:dPt>
          <c:dPt>
            <c:idx val="42"/>
            <c:bubble3D val="0"/>
          </c:dPt>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[2]Sheet2!$I$35:$I$57</c:f>
              <c:numCache>
                <c:formatCode>General</c:formatCode>
                <c:ptCount val="23"/>
                <c:pt idx="0">
                  <c:v>5105.0</c:v>
                </c:pt>
                <c:pt idx="1">
                  <c:v>5154.0</c:v>
                </c:pt>
                <c:pt idx="2">
                  <c:v>5170.0</c:v>
                </c:pt>
                <c:pt idx="3">
                  <c:v>5169.0</c:v>
                </c:pt>
                <c:pt idx="4">
                  <c:v>5175.0</c:v>
                </c:pt>
                <c:pt idx="5">
                  <c:v>5188.0</c:v>
                </c:pt>
                <c:pt idx="6">
                  <c:v>5204.0</c:v>
                </c:pt>
                <c:pt idx="7">
                  <c:v>5168.0</c:v>
                </c:pt>
                <c:pt idx="8">
                  <c:v>5154.0</c:v>
                </c:pt>
                <c:pt idx="9">
                  <c:v>5154.0</c:v>
                </c:pt>
                <c:pt idx="10">
                  <c:v>5139.0</c:v>
                </c:pt>
                <c:pt idx="11">
                  <c:v>5135.0</c:v>
                </c:pt>
                <c:pt idx="12">
                  <c:v>5178.0</c:v>
                </c:pt>
                <c:pt idx="13">
                  <c:v>5206.0</c:v>
                </c:pt>
                <c:pt idx="14">
                  <c:v>5246.0</c:v>
                </c:pt>
                <c:pt idx="15">
                  <c:v>5271.0</c:v>
                </c:pt>
                <c:pt idx="16">
                  <c:v>5295.0</c:v>
                </c:pt>
                <c:pt idx="17">
                  <c:v>5314.0</c:v>
                </c:pt>
                <c:pt idx="18">
                  <c:v>5327.0</c:v>
                </c:pt>
                <c:pt idx="19">
                  <c:v>5336.0</c:v>
                </c:pt>
                <c:pt idx="20">
                  <c:v>5340.0</c:v>
                </c:pt>
                <c:pt idx="21">
                  <c:v>5342.0</c:v>
                </c:pt>
                <c:pt idx="22">
                  <c:v>5343.0</c:v>
                </c:pt>
              </c:numCache>
            </c:numRef>
          </c:val>
          <c:smooth val="0"/>
        </c:ser>
        <c:ser>
          <c:idx val="2"/>
          <c:order val="2"/>
          <c:tx>
            <c:v>EAPA</c:v>
          </c:tx>
          <c:spPr>
            <a:ln>
              <a:solidFill>
                <a:schemeClr val="accent4"/>
              </a:solidFill>
            </a:ln>
          </c:spPr>
          <c:marker>
            <c:symbol val="none"/>
          </c:marker>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[2]Sheet2!$J$35:$J$57</c:f>
              <c:numCache>
                <c:formatCode>General</c:formatCode>
                <c:ptCount val="23"/>
                <c:pt idx="0">
                  <c:v>527.0</c:v>
                </c:pt>
                <c:pt idx="1">
                  <c:v>516.0</c:v>
                </c:pt>
                <c:pt idx="2">
                  <c:v>503.0</c:v>
                </c:pt>
                <c:pt idx="3">
                  <c:v>488.0</c:v>
                </c:pt>
                <c:pt idx="4">
                  <c:v>474.0</c:v>
                </c:pt>
                <c:pt idx="5">
                  <c:v>460.0</c:v>
                </c:pt>
                <c:pt idx="6">
                  <c:v>448.0</c:v>
                </c:pt>
                <c:pt idx="7">
                  <c:v>431.0</c:v>
                </c:pt>
                <c:pt idx="8">
                  <c:v>417.0</c:v>
                </c:pt>
                <c:pt idx="9">
                  <c:v>405.0</c:v>
                </c:pt>
                <c:pt idx="10">
                  <c:v>392.0</c:v>
                </c:pt>
                <c:pt idx="11">
                  <c:v>380.0</c:v>
                </c:pt>
                <c:pt idx="12">
                  <c:v>373.0</c:v>
                </c:pt>
                <c:pt idx="13">
                  <c:v>364.0</c:v>
                </c:pt>
                <c:pt idx="14">
                  <c:v>355.0</c:v>
                </c:pt>
                <c:pt idx="15">
                  <c:v>346.0</c:v>
                </c:pt>
                <c:pt idx="16">
                  <c:v>338.0</c:v>
                </c:pt>
                <c:pt idx="17">
                  <c:v>329.0</c:v>
                </c:pt>
                <c:pt idx="18">
                  <c:v>321.0</c:v>
                </c:pt>
                <c:pt idx="19">
                  <c:v>312.0</c:v>
                </c:pt>
                <c:pt idx="20">
                  <c:v>303.0</c:v>
                </c:pt>
                <c:pt idx="21">
                  <c:v>294.0</c:v>
                </c:pt>
                <c:pt idx="22">
                  <c:v>286.0</c:v>
                </c:pt>
              </c:numCache>
            </c:numRef>
          </c:val>
          <c:smooth val="0"/>
        </c:ser>
        <c:dLbls>
          <c:showLegendKey val="0"/>
          <c:showVal val="0"/>
          <c:showCatName val="0"/>
          <c:showSerName val="0"/>
          <c:showPercent val="0"/>
          <c:showBubbleSize val="0"/>
        </c:dLbls>
        <c:smooth val="0"/>
        <c:axId val="-2013920960"/>
        <c:axId val="-2013918000"/>
      </c:lineChart>
      <c:catAx>
        <c:axId val="-2013920960"/>
        <c:scaling>
          <c:orientation val="minMax"/>
        </c:scaling>
        <c:delete val="0"/>
        <c:axPos val="b"/>
        <c:numFmt formatCode="General" sourceLinked="1"/>
        <c:majorTickMark val="out"/>
        <c:minorTickMark val="none"/>
        <c:tickLblPos val="nextTo"/>
        <c:txPr>
          <a:bodyPr rot="-2700000"/>
          <a:lstStyle/>
          <a:p>
            <a:pPr>
              <a:defRPr/>
            </a:pPr>
            <a:endParaRPr lang="en-US"/>
          </a:p>
        </c:txPr>
        <c:crossAx val="-2013918000"/>
        <c:crosses val="autoZero"/>
        <c:auto val="1"/>
        <c:lblAlgn val="ctr"/>
        <c:lblOffset val="100"/>
        <c:noMultiLvlLbl val="0"/>
      </c:catAx>
      <c:valAx>
        <c:axId val="-2013918000"/>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3920960"/>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Germany</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[2]Sheet2!$K$3:$K$57</c:f>
              <c:numCache>
                <c:formatCode>General</c:formatCode>
                <c:ptCount val="55"/>
                <c:pt idx="0">
                  <c:v>73900.0</c:v>
                </c:pt>
                <c:pt idx="1">
                  <c:v>74552.0</c:v>
                </c:pt>
                <c:pt idx="2">
                  <c:v>75257.0</c:v>
                </c:pt>
                <c:pt idx="3">
                  <c:v>75971.0</c:v>
                </c:pt>
                <c:pt idx="4">
                  <c:v>76655.0</c:v>
                </c:pt>
                <c:pt idx="5">
                  <c:v>77301.0</c:v>
                </c:pt>
                <c:pt idx="6">
                  <c:v>77910.0</c:v>
                </c:pt>
                <c:pt idx="7">
                  <c:v>78458.0</c:v>
                </c:pt>
                <c:pt idx="8">
                  <c:v>78923.0</c:v>
                </c:pt>
                <c:pt idx="9">
                  <c:v>79287.0</c:v>
                </c:pt>
                <c:pt idx="10">
                  <c:v>79543.0</c:v>
                </c:pt>
                <c:pt idx="11">
                  <c:v>79693.0</c:v>
                </c:pt>
                <c:pt idx="12">
                  <c:v>79757.0</c:v>
                </c:pt>
                <c:pt idx="13">
                  <c:v>79758.0</c:v>
                </c:pt>
                <c:pt idx="14">
                  <c:v>79719.0</c:v>
                </c:pt>
                <c:pt idx="15">
                  <c:v>79648.0</c:v>
                </c:pt>
                <c:pt idx="16">
                  <c:v>79550.0</c:v>
                </c:pt>
                <c:pt idx="17">
                  <c:v>79431.0</c:v>
                </c:pt>
                <c:pt idx="18">
                  <c:v>79301.0</c:v>
                </c:pt>
                <c:pt idx="19">
                  <c:v>79169.0</c:v>
                </c:pt>
                <c:pt idx="20">
                  <c:v>79039.0</c:v>
                </c:pt>
                <c:pt idx="21">
                  <c:v>78922.0</c:v>
                </c:pt>
                <c:pt idx="22">
                  <c:v>78841.0</c:v>
                </c:pt>
                <c:pt idx="23">
                  <c:v>78826.0</c:v>
                </c:pt>
                <c:pt idx="24">
                  <c:v>78896.0</c:v>
                </c:pt>
                <c:pt idx="25">
                  <c:v>79056.0</c:v>
                </c:pt>
                <c:pt idx="26">
                  <c:v>79299.0</c:v>
                </c:pt>
                <c:pt idx="27">
                  <c:v>79622.0</c:v>
                </c:pt>
                <c:pt idx="28">
                  <c:v>80022.0</c:v>
                </c:pt>
                <c:pt idx="29">
                  <c:v>80487.0</c:v>
                </c:pt>
                <c:pt idx="30">
                  <c:v>81026.0</c:v>
                </c:pt>
                <c:pt idx="31">
                  <c:v>81625.0</c:v>
                </c:pt>
                <c:pt idx="32">
                  <c:v>82225.0</c:v>
                </c:pt>
                <c:pt idx="33">
                  <c:v>82750.0</c:v>
                </c:pt>
                <c:pt idx="34">
                  <c:v>83148.0</c:v>
                </c:pt>
                <c:pt idx="35">
                  <c:v>83389.0</c:v>
                </c:pt>
                <c:pt idx="36">
                  <c:v>83491.0</c:v>
                </c:pt>
                <c:pt idx="37">
                  <c:v>83501.0</c:v>
                </c:pt>
                <c:pt idx="38">
                  <c:v>83491.0</c:v>
                </c:pt>
                <c:pt idx="39">
                  <c:v>83512.0</c:v>
                </c:pt>
                <c:pt idx="40">
                  <c:v>83583.0</c:v>
                </c:pt>
                <c:pt idx="41">
                  <c:v>83685.0</c:v>
                </c:pt>
                <c:pt idx="42">
                  <c:v>83788.0</c:v>
                </c:pt>
                <c:pt idx="43">
                  <c:v>83849.0</c:v>
                </c:pt>
                <c:pt idx="44">
                  <c:v>83836.0</c:v>
                </c:pt>
                <c:pt idx="45">
                  <c:v>83740.0</c:v>
                </c:pt>
                <c:pt idx="46">
                  <c:v>83579.0</c:v>
                </c:pt>
                <c:pt idx="47">
                  <c:v>83380.0</c:v>
                </c:pt>
                <c:pt idx="48">
                  <c:v>83183.0</c:v>
                </c:pt>
                <c:pt idx="49">
                  <c:v>83017.0</c:v>
                </c:pt>
                <c:pt idx="50">
                  <c:v>82893.0</c:v>
                </c:pt>
                <c:pt idx="51">
                  <c:v>82800.0</c:v>
                </c:pt>
                <c:pt idx="52">
                  <c:v>82727.0</c:v>
                </c:pt>
                <c:pt idx="53">
                  <c:v>82652.0</c:v>
                </c:pt>
                <c:pt idx="54">
                  <c:v>82562.0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[2]Sheet2!$L$3:$L$57</c:f>
              <c:numCache>
                <c:formatCode>General</c:formatCode>
                <c:ptCount val="55"/>
                <c:pt idx="19">
                  <c:v>35813.0</c:v>
                </c:pt>
                <c:pt idx="20">
                  <c:v>36054.0</c:v>
                </c:pt>
                <c:pt idx="21">
                  <c:v>36375.0</c:v>
                </c:pt>
                <c:pt idx="22">
                  <c:v>36457.0</c:v>
                </c:pt>
                <c:pt idx="23">
                  <c:v>36871.0</c:v>
                </c:pt>
                <c:pt idx="24">
                  <c:v>37455.0</c:v>
                </c:pt>
                <c:pt idx="25">
                  <c:v>37777.0</c:v>
                </c:pt>
                <c:pt idx="26">
                  <c:v>38085.0</c:v>
                </c:pt>
                <c:pt idx="27">
                  <c:v>38509.0</c:v>
                </c:pt>
                <c:pt idx="28">
                  <c:v>38621.0</c:v>
                </c:pt>
                <c:pt idx="29">
                  <c:v>39783.0</c:v>
                </c:pt>
                <c:pt idx="30">
                  <c:v>40410.0</c:v>
                </c:pt>
                <c:pt idx="31">
                  <c:v>40307.0</c:v>
                </c:pt>
                <c:pt idx="32">
                  <c:v>40342.0</c:v>
                </c:pt>
                <c:pt idx="33">
                  <c:v>40368.0</c:v>
                </c:pt>
                <c:pt idx="34">
                  <c:v>40494.0</c:v>
                </c:pt>
                <c:pt idx="35">
                  <c:v>40730.0</c:v>
                </c:pt>
                <c:pt idx="36">
                  <c:v>40964.0</c:v>
                </c:pt>
                <c:pt idx="37">
                  <c:v>41262.0</c:v>
                </c:pt>
                <c:pt idx="38">
                  <c:v>41130.0</c:v>
                </c:pt>
                <c:pt idx="39">
                  <c:v>41047.0</c:v>
                </c:pt>
                <c:pt idx="40">
                  <c:v>41152.0</c:v>
                </c:pt>
                <c:pt idx="41">
                  <c:v>41101.0</c:v>
                </c:pt>
                <c:pt idx="42">
                  <c:v>40905.0</c:v>
                </c:pt>
                <c:pt idx="43">
                  <c:v>41451.0</c:v>
                </c:pt>
                <c:pt idx="44">
                  <c:v>41953.0</c:v>
                </c:pt>
                <c:pt idx="45">
                  <c:v>42350.0</c:v>
                </c:pt>
                <c:pt idx="46">
                  <c:v>42077.0</c:v>
                </c:pt>
                <c:pt idx="47">
                  <c:v>42202.0</c:v>
                </c:pt>
                <c:pt idx="48">
                  <c:v>42308.0</c:v>
                </c:pt>
                <c:pt idx="49">
                  <c:v>42399.0</c:v>
                </c:pt>
                <c:pt idx="50">
                  <c:v>42480.0</c:v>
                </c:pt>
                <c:pt idx="51">
                  <c:v>42548.0</c:v>
                </c:pt>
                <c:pt idx="52">
                  <c:v>42592.0</c:v>
                </c:pt>
                <c:pt idx="53">
                  <c:v>42595.0</c:v>
                </c:pt>
                <c:pt idx="54">
                  <c:v>42545.0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[2]Sheet2!$M$3:$M$57</c:f>
              <c:numCache>
                <c:formatCode>General</c:formatCode>
                <c:ptCount val="55"/>
                <c:pt idx="19">
                  <c:v>2475.0</c:v>
                </c:pt>
                <c:pt idx="20">
                  <c:v>2388.0</c:v>
                </c:pt>
                <c:pt idx="21">
                  <c:v>2303.0</c:v>
                </c:pt>
                <c:pt idx="22">
                  <c:v>2201.0</c:v>
                </c:pt>
                <c:pt idx="23">
                  <c:v>2120.0</c:v>
                </c:pt>
                <c:pt idx="24">
                  <c:v>2044.0</c:v>
                </c:pt>
                <c:pt idx="25">
                  <c:v>1950.0</c:v>
                </c:pt>
                <c:pt idx="26">
                  <c:v>1854.0</c:v>
                </c:pt>
                <c:pt idx="27">
                  <c:v>1761.0</c:v>
                </c:pt>
                <c:pt idx="28">
                  <c:v>1652.0</c:v>
                </c:pt>
                <c:pt idx="29">
                  <c:v>1585.0</c:v>
                </c:pt>
                <c:pt idx="30">
                  <c:v>1538.0</c:v>
                </c:pt>
                <c:pt idx="31">
                  <c:v>1465.0</c:v>
                </c:pt>
                <c:pt idx="32">
                  <c:v>1400.0</c:v>
                </c:pt>
                <c:pt idx="33">
                  <c:v>1338.0</c:v>
                </c:pt>
                <c:pt idx="34">
                  <c:v>1281.0</c:v>
                </c:pt>
                <c:pt idx="35">
                  <c:v>1231.0</c:v>
                </c:pt>
                <c:pt idx="36">
                  <c:v>1182.0</c:v>
                </c:pt>
                <c:pt idx="37">
                  <c:v>1136.0</c:v>
                </c:pt>
                <c:pt idx="38">
                  <c:v>1081.0</c:v>
                </c:pt>
                <c:pt idx="39">
                  <c:v>1030.0</c:v>
                </c:pt>
                <c:pt idx="40">
                  <c:v>985.0</c:v>
                </c:pt>
                <c:pt idx="41">
                  <c:v>939.0</c:v>
                </c:pt>
                <c:pt idx="42">
                  <c:v>892.0</c:v>
                </c:pt>
                <c:pt idx="43">
                  <c:v>863.0</c:v>
                </c:pt>
                <c:pt idx="44">
                  <c:v>834.0</c:v>
                </c:pt>
                <c:pt idx="45">
                  <c:v>803.0</c:v>
                </c:pt>
                <c:pt idx="46">
                  <c:v>762.0</c:v>
                </c:pt>
                <c:pt idx="47">
                  <c:v>729.0</c:v>
                </c:pt>
                <c:pt idx="48">
                  <c:v>697.0</c:v>
                </c:pt>
                <c:pt idx="49">
                  <c:v>667.0</c:v>
                </c:pt>
                <c:pt idx="50">
                  <c:v>638.0</c:v>
                </c:pt>
                <c:pt idx="51">
                  <c:v>610.0</c:v>
                </c:pt>
                <c:pt idx="52">
                  <c:v>583.0</c:v>
                </c:pt>
                <c:pt idx="53">
                  <c:v>557.0</c:v>
                </c:pt>
                <c:pt idx="54">
                  <c:v>531.0</c:v>
                </c:pt>
              </c:numCache>
            </c:numRef>
          </c:val>
          <c:smooth val="0"/>
        </c:ser>
        <c:dLbls>
          <c:showLegendKey val="0"/>
          <c:showVal val="0"/>
          <c:showCatName val="0"/>
          <c:showSerName val="0"/>
          <c:showPercent val="0"/>
          <c:showBubbleSize val="0"/>
        </c:dLbls>
        <c:smooth val="0"/>
        <c:axId val="-2014387472"/>
        <c:axId val="-2014384768"/>
      </c:lineChart>
      <c:catAx>
        <c:axId val="-2014387472"/>
        <c:scaling>
          <c:orientation val="minMax"/>
        </c:scaling>
        <c:delete val="0"/>
        <c:axPos val="b"/>
        <c:numFmt formatCode="General" sourceLinked="1"/>
        <c:majorTickMark val="out"/>
        <c:minorTickMark val="none"/>
        <c:tickLblPos val="nextTo"/>
        <c:txPr>
          <a:bodyPr rot="-2700000"/>
          <a:lstStyle/>
          <a:p>
            <a:pPr>
              <a:defRPr/>
            </a:pPr>
            <a:endParaRPr lang="en-US"/>
          </a:p>
        </c:txPr>
        <c:crossAx val="-2014384768"/>
        <c:crosses val="autoZero"/>
        <c:auto val="1"/>
        <c:lblAlgn val="ctr"/>
        <c:lblOffset val="100"/>
        <c:noMultiLvlLbl val="0"/>
      </c:catAx>
      <c:valAx>
        <c:axId val="-2014384768"/>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4387472"/>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Japan</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[2]Sheet2!$N$3:$N$57</c:f>
              <c:numCache>
                <c:formatCode>General</c:formatCode>
                <c:ptCount val="55"/>
                <c:pt idx="0">
                  <c:v>93357.0</c:v>
                </c:pt>
                <c:pt idx="1">
                  <c:v>94264.0</c:v>
                </c:pt>
                <c:pt idx="2">
                  <c:v>95228.0</c:v>
                </c:pt>
                <c:pt idx="3">
                  <c:v>96253.0</c:v>
                </c:pt>
                <c:pt idx="4">
                  <c:v>97342.0</c:v>
                </c:pt>
                <c:pt idx="5">
                  <c:v>98495.0</c:v>
                </c:pt>
                <c:pt idx="6">
                  <c:v>99711.0</c:v>
                </c:pt>
                <c:pt idx="7">
                  <c:v>100989.0</c:v>
                </c:pt>
                <c:pt idx="8">
                  <c:v>102324.0</c:v>
                </c:pt>
                <c:pt idx="9">
                  <c:v>103708.0</c:v>
                </c:pt>
                <c:pt idx="10">
                  <c:v>105143.0</c:v>
                </c:pt>
                <c:pt idx="11">
                  <c:v>106617.0</c:v>
                </c:pt>
                <c:pt idx="12">
                  <c:v>108086.0</c:v>
                </c:pt>
                <c:pt idx="13">
                  <c:v>109495.0</c:v>
                </c:pt>
                <c:pt idx="14">
                  <c:v>110805.0</c:v>
                </c:pt>
                <c:pt idx="15">
                  <c:v>111993.0</c:v>
                </c:pt>
                <c:pt idx="16">
                  <c:v>113068.0</c:v>
                </c:pt>
                <c:pt idx="17">
                  <c:v>114055.0</c:v>
                </c:pt>
                <c:pt idx="18">
                  <c:v>114993.0</c:v>
                </c:pt>
                <c:pt idx="19">
                  <c:v>115912.0</c:v>
                </c:pt>
                <c:pt idx="20">
                  <c:v>116822.0</c:v>
                </c:pt>
                <c:pt idx="21">
                  <c:v>117709.0</c:v>
                </c:pt>
                <c:pt idx="22">
                  <c:v>118552.0</c:v>
                </c:pt>
                <c:pt idx="23">
                  <c:v>119319.0</c:v>
                </c:pt>
                <c:pt idx="24">
                  <c:v>119989.0</c:v>
                </c:pt>
                <c:pt idx="25">
                  <c:v>120551.0</c:v>
                </c:pt>
                <c:pt idx="26">
                  <c:v>121022.0</c:v>
                </c:pt>
                <c:pt idx="27">
                  <c:v>121433.0</c:v>
                </c:pt>
                <c:pt idx="28">
                  <c:v>121831.0</c:v>
                </c:pt>
                <c:pt idx="29">
                  <c:v>122249.0</c:v>
                </c:pt>
                <c:pt idx="30">
                  <c:v>122703.0</c:v>
                </c:pt>
                <c:pt idx="31">
                  <c:v>123180.0</c:v>
                </c:pt>
                <c:pt idx="32">
                  <c:v>123659.0</c:v>
                </c:pt>
                <c:pt idx="33">
                  <c:v>124102.0</c:v>
                </c:pt>
                <c:pt idx="34">
                  <c:v>124483.0</c:v>
                </c:pt>
                <c:pt idx="35">
                  <c:v>124795.0</c:v>
                </c:pt>
                <c:pt idx="36">
                  <c:v>125049.0</c:v>
                </c:pt>
                <c:pt idx="37">
                  <c:v>125267.0</c:v>
                </c:pt>
                <c:pt idx="38">
                  <c:v>125481.0</c:v>
                </c:pt>
                <c:pt idx="39">
                  <c:v>125715.0</c:v>
                </c:pt>
                <c:pt idx="40">
                  <c:v>125974.0</c:v>
                </c:pt>
                <c:pt idx="41">
                  <c:v>126249.0</c:v>
                </c:pt>
                <c:pt idx="42">
                  <c:v>126524.0</c:v>
                </c:pt>
                <c:pt idx="43">
                  <c:v>126773.0</c:v>
                </c:pt>
                <c:pt idx="44">
                  <c:v>126979.0</c:v>
                </c:pt>
                <c:pt idx="45">
                  <c:v>127136.0</c:v>
                </c:pt>
                <c:pt idx="46">
                  <c:v>127249.0</c:v>
                </c:pt>
                <c:pt idx="47">
                  <c:v>127319.0</c:v>
                </c:pt>
                <c:pt idx="48">
                  <c:v>127353.0</c:v>
                </c:pt>
                <c:pt idx="49">
                  <c:v>127353.0</c:v>
                </c:pt>
                <c:pt idx="50">
                  <c:v>127319.0</c:v>
                </c:pt>
                <c:pt idx="51">
                  <c:v>127250.0</c:v>
                </c:pt>
                <c:pt idx="52">
                  <c:v>127144.0</c:v>
                </c:pt>
                <c:pt idx="53">
                  <c:v>127000.0</c:v>
                </c:pt>
                <c:pt idx="54">
                  <c:v>126818.0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[2]Sheet2!$O$3:$O$57</c:f>
              <c:numCache>
                <c:formatCode>General</c:formatCode>
                <c:ptCount val="55"/>
                <c:pt idx="19">
                  <c:v>55996.0</c:v>
                </c:pt>
                <c:pt idx="20">
                  <c:v>56665.0</c:v>
                </c:pt>
                <c:pt idx="21">
                  <c:v>57489.0</c:v>
                </c:pt>
                <c:pt idx="22">
                  <c:v>58577.0</c:v>
                </c:pt>
                <c:pt idx="23">
                  <c:v>58966.0</c:v>
                </c:pt>
                <c:pt idx="24">
                  <c:v>59225.0</c:v>
                </c:pt>
                <c:pt idx="25">
                  <c:v>59866.0</c:v>
                </c:pt>
                <c:pt idx="26">
                  <c:v>60461.0</c:v>
                </c:pt>
                <c:pt idx="27">
                  <c:v>61118.0</c:v>
                </c:pt>
                <c:pt idx="28">
                  <c:v>61980.0</c:v>
                </c:pt>
                <c:pt idx="29">
                  <c:v>63218.0</c:v>
                </c:pt>
                <c:pt idx="30">
                  <c:v>64331.0</c:v>
                </c:pt>
                <c:pt idx="31">
                  <c:v>65265.0</c:v>
                </c:pt>
                <c:pt idx="32">
                  <c:v>65712.0</c:v>
                </c:pt>
                <c:pt idx="33">
                  <c:v>66067.0</c:v>
                </c:pt>
                <c:pt idx="34">
                  <c:v>66368.0</c:v>
                </c:pt>
                <c:pt idx="35">
                  <c:v>66863.0</c:v>
                </c:pt>
                <c:pt idx="36">
                  <c:v>67426.0</c:v>
                </c:pt>
                <c:pt idx="37">
                  <c:v>67396.0</c:v>
                </c:pt>
                <c:pt idx="38">
                  <c:v>67168.0</c:v>
                </c:pt>
                <c:pt idx="39">
                  <c:v>67009.0</c:v>
                </c:pt>
                <c:pt idx="40">
                  <c:v>66923.0</c:v>
                </c:pt>
                <c:pt idx="41">
                  <c:v>66475.0</c:v>
                </c:pt>
                <c:pt idx="42">
                  <c:v>66368.0</c:v>
                </c:pt>
                <c:pt idx="43">
                  <c:v>66107.0</c:v>
                </c:pt>
                <c:pt idx="44">
                  <c:v>66259.0</c:v>
                </c:pt>
                <c:pt idx="45">
                  <c:v>66347.0</c:v>
                </c:pt>
                <c:pt idx="46">
                  <c:v>65486.0</c:v>
                </c:pt>
                <c:pt idx="47">
                  <c:v>65103.0</c:v>
                </c:pt>
                <c:pt idx="48">
                  <c:v>64690.0</c:v>
                </c:pt>
                <c:pt idx="49">
                  <c:v>64253.0</c:v>
                </c:pt>
                <c:pt idx="50">
                  <c:v>63794.0</c:v>
                </c:pt>
                <c:pt idx="51">
                  <c:v>63319.0</c:v>
                </c:pt>
                <c:pt idx="52">
                  <c:v>62846.0</c:v>
                </c:pt>
                <c:pt idx="53">
                  <c:v>62397.0</c:v>
                </c:pt>
                <c:pt idx="54">
                  <c:v>61989.0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[2]Sheet2!$P$3:$P$57</c:f>
              <c:numCache>
                <c:formatCode>General</c:formatCode>
                <c:ptCount val="55"/>
                <c:pt idx="19">
                  <c:v>6152.0</c:v>
                </c:pt>
                <c:pt idx="20">
                  <c:v>6015.0</c:v>
                </c:pt>
                <c:pt idx="21">
                  <c:v>5894.0</c:v>
                </c:pt>
                <c:pt idx="22">
                  <c:v>5796.0</c:v>
                </c:pt>
                <c:pt idx="23">
                  <c:v>5616.0</c:v>
                </c:pt>
                <c:pt idx="24">
                  <c:v>5420.0</c:v>
                </c:pt>
                <c:pt idx="25">
                  <c:v>5257.0</c:v>
                </c:pt>
                <c:pt idx="26">
                  <c:v>5085.0</c:v>
                </c:pt>
                <c:pt idx="27">
                  <c:v>4913.0</c:v>
                </c:pt>
                <c:pt idx="28">
                  <c:v>4754.0</c:v>
                </c:pt>
                <c:pt idx="29">
                  <c:v>4613.0</c:v>
                </c:pt>
                <c:pt idx="30">
                  <c:v>4431.0</c:v>
                </c:pt>
                <c:pt idx="31">
                  <c:v>4239.0</c:v>
                </c:pt>
                <c:pt idx="32">
                  <c:v>4024.0</c:v>
                </c:pt>
                <c:pt idx="33">
                  <c:v>3815.0</c:v>
                </c:pt>
                <c:pt idx="34">
                  <c:v>3613.0</c:v>
                </c:pt>
                <c:pt idx="35">
                  <c:v>3431.0</c:v>
                </c:pt>
                <c:pt idx="36">
                  <c:v>3262.0</c:v>
                </c:pt>
                <c:pt idx="37">
                  <c:v>3073.0</c:v>
                </c:pt>
                <c:pt idx="38">
                  <c:v>2885.0</c:v>
                </c:pt>
                <c:pt idx="39">
                  <c:v>2712.0</c:v>
                </c:pt>
                <c:pt idx="40">
                  <c:v>2552.0</c:v>
                </c:pt>
                <c:pt idx="41">
                  <c:v>2388.0</c:v>
                </c:pt>
                <c:pt idx="42">
                  <c:v>2246.0</c:v>
                </c:pt>
                <c:pt idx="43">
                  <c:v>2107.0</c:v>
                </c:pt>
                <c:pt idx="44">
                  <c:v>1989.0</c:v>
                </c:pt>
                <c:pt idx="45">
                  <c:v>1876.0</c:v>
                </c:pt>
                <c:pt idx="46">
                  <c:v>1743.0</c:v>
                </c:pt>
                <c:pt idx="47">
                  <c:v>1632.0</c:v>
                </c:pt>
                <c:pt idx="48">
                  <c:v>1526.0</c:v>
                </c:pt>
                <c:pt idx="49">
                  <c:v>1427.0</c:v>
                </c:pt>
                <c:pt idx="50">
                  <c:v>1334.0</c:v>
                </c:pt>
                <c:pt idx="51">
                  <c:v>1246.0</c:v>
                </c:pt>
                <c:pt idx="52">
                  <c:v>1164.0</c:v>
                </c:pt>
                <c:pt idx="53">
                  <c:v>1087.0</c:v>
                </c:pt>
                <c:pt idx="54">
                  <c:v>1017.0</c:v>
                </c:pt>
              </c:numCache>
            </c:numRef>
          </c:val>
          <c:smooth val="0"/>
        </c:ser>
        <c:dLbls>
          <c:showLegendKey val="0"/>
          <c:showVal val="0"/>
          <c:showCatName val="0"/>
          <c:showSerName val="0"/>
          <c:showPercent val="0"/>
          <c:showBubbleSize val="0"/>
        </c:dLbls>
        <c:smooth val="0"/>
        <c:axId val="-2014335584"/>
        <c:axId val="-2014332720"/>
      </c:lineChart>
      <c:catAx>
        <c:axId val="-2014335584"/>
        <c:scaling>
          <c:orientation val="minMax"/>
        </c:scaling>
        <c:delete val="0"/>
        <c:axPos val="b"/>
        <c:numFmt formatCode="General" sourceLinked="1"/>
        <c:majorTickMark val="out"/>
        <c:minorTickMark val="none"/>
        <c:tickLblPos val="nextTo"/>
        <c:txPr>
          <a:bodyPr rot="-2700000"/>
          <a:lstStyle/>
          <a:p>
            <a:pPr>
              <a:defRPr/>
            </a:pPr>
            <a:endParaRPr lang="en-US"/>
          </a:p>
        </c:txPr>
        <c:crossAx val="-2014332720"/>
        <c:crosses val="autoZero"/>
        <c:auto val="1"/>
        <c:lblAlgn val="ctr"/>
        <c:lblOffset val="100"/>
        <c:noMultiLvlLbl val="0"/>
      </c:catAx>
      <c:valAx>
        <c:axId val="-2014332720"/>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4335584"/>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Korea</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[2]Sheet2!$Q$3:$Q$57</c:f>
              <c:numCache>
                <c:formatCode>General</c:formatCode>
                <c:ptCount val="55"/>
                <c:pt idx="0">
                  <c:v>25809.0</c:v>
                </c:pt>
                <c:pt idx="1">
                  <c:v>26495.0</c:v>
                </c:pt>
                <c:pt idx="2">
                  <c:v>27143.0</c:v>
                </c:pt>
                <c:pt idx="3">
                  <c:v>27771.0</c:v>
                </c:pt>
                <c:pt idx="4">
                  <c:v>28393.0</c:v>
                </c:pt>
                <c:pt idx="5">
                  <c:v>29006.0</c:v>
                </c:pt>
                <c:pt idx="6">
                  <c:v>29607.0</c:v>
                </c:pt>
                <c:pt idx="7">
                  <c:v>30204.0</c:v>
                </c:pt>
                <c:pt idx="8">
                  <c:v>30812.0</c:v>
                </c:pt>
                <c:pt idx="9">
                  <c:v>31437.0</c:v>
                </c:pt>
                <c:pt idx="10">
                  <c:v>32088.0</c:v>
                </c:pt>
                <c:pt idx="11">
                  <c:v>32759.0</c:v>
                </c:pt>
                <c:pt idx="12">
                  <c:v>33435.0</c:v>
                </c:pt>
                <c:pt idx="13">
                  <c:v>34092.0</c:v>
                </c:pt>
                <c:pt idx="14">
                  <c:v>34713.0</c:v>
                </c:pt>
                <c:pt idx="15">
                  <c:v>35291.0</c:v>
                </c:pt>
                <c:pt idx="16">
                  <c:v>35832.0</c:v>
                </c:pt>
                <c:pt idx="17">
                  <c:v>36356.0</c:v>
                </c:pt>
                <c:pt idx="18">
                  <c:v>36890.0</c:v>
                </c:pt>
                <c:pt idx="19">
                  <c:v>37451.0</c:v>
                </c:pt>
                <c:pt idx="20">
                  <c:v>38046.0</c:v>
                </c:pt>
                <c:pt idx="21">
                  <c:v>38666.0</c:v>
                </c:pt>
                <c:pt idx="22">
                  <c:v>39295.0</c:v>
                </c:pt>
                <c:pt idx="23">
                  <c:v>39913.0</c:v>
                </c:pt>
                <c:pt idx="24">
                  <c:v>40502.0</c:v>
                </c:pt>
                <c:pt idx="25">
                  <c:v>41059.0</c:v>
                </c:pt>
                <c:pt idx="26">
                  <c:v>41586.0</c:v>
                </c:pt>
                <c:pt idx="27">
                  <c:v>42082.0</c:v>
                </c:pt>
                <c:pt idx="28">
                  <c:v>42544.0</c:v>
                </c:pt>
                <c:pt idx="29">
                  <c:v>42972.0</c:v>
                </c:pt>
                <c:pt idx="30">
                  <c:v>43364.0</c:v>
                </c:pt>
                <c:pt idx="31">
                  <c:v>43721.0</c:v>
                </c:pt>
                <c:pt idx="32">
                  <c:v>44049.0</c:v>
                </c:pt>
                <c:pt idx="33">
                  <c:v>44357.0</c:v>
                </c:pt>
                <c:pt idx="34">
                  <c:v>44653.0</c:v>
                </c:pt>
                <c:pt idx="35">
                  <c:v>44941.0</c:v>
                </c:pt>
                <c:pt idx="36">
                  <c:v>45221.0</c:v>
                </c:pt>
                <c:pt idx="37">
                  <c:v>45489.0</c:v>
                </c:pt>
                <c:pt idx="38">
                  <c:v>45742.0</c:v>
                </c:pt>
                <c:pt idx="39">
                  <c:v>45977.0</c:v>
                </c:pt>
                <c:pt idx="40">
                  <c:v>46193.0</c:v>
                </c:pt>
                <c:pt idx="41">
                  <c:v>46394.0</c:v>
                </c:pt>
                <c:pt idx="42">
                  <c:v>46592.0</c:v>
                </c:pt>
                <c:pt idx="43">
                  <c:v>46801.0</c:v>
                </c:pt>
                <c:pt idx="44">
                  <c:v>47033.0</c:v>
                </c:pt>
                <c:pt idx="45">
                  <c:v>47291.0</c:v>
                </c:pt>
                <c:pt idx="46">
                  <c:v>47573.0</c:v>
                </c:pt>
                <c:pt idx="47">
                  <c:v>47868.0</c:v>
                </c:pt>
                <c:pt idx="48">
                  <c:v>48165.0</c:v>
                </c:pt>
                <c:pt idx="49">
                  <c:v>48454.0</c:v>
                </c:pt>
                <c:pt idx="50">
                  <c:v>48733.0</c:v>
                </c:pt>
                <c:pt idx="51">
                  <c:v>49003.0</c:v>
                </c:pt>
                <c:pt idx="52">
                  <c:v>49263.0</c:v>
                </c:pt>
                <c:pt idx="53">
                  <c:v>49512.0</c:v>
                </c:pt>
                <c:pt idx="54">
                  <c:v>49750.0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[2]Sheet2!$R$3:$R$57</c:f>
              <c:numCache>
                <c:formatCode>General</c:formatCode>
                <c:ptCount val="55"/>
                <c:pt idx="19">
                  <c:v>14587.0</c:v>
                </c:pt>
                <c:pt idx="20">
                  <c:v>14827.0</c:v>
                </c:pt>
                <c:pt idx="21">
                  <c:v>15365.0</c:v>
                </c:pt>
                <c:pt idx="22">
                  <c:v>15541.0</c:v>
                </c:pt>
                <c:pt idx="23">
                  <c:v>15568.0</c:v>
                </c:pt>
                <c:pt idx="24">
                  <c:v>16193.0</c:v>
                </c:pt>
                <c:pt idx="25">
                  <c:v>16780.0</c:v>
                </c:pt>
                <c:pt idx="26">
                  <c:v>17474.0</c:v>
                </c:pt>
                <c:pt idx="27">
                  <c:v>17924.0</c:v>
                </c:pt>
                <c:pt idx="28">
                  <c:v>18643.0</c:v>
                </c:pt>
                <c:pt idx="29">
                  <c:v>19152.0</c:v>
                </c:pt>
                <c:pt idx="30">
                  <c:v>19585.0</c:v>
                </c:pt>
                <c:pt idx="31">
                  <c:v>19940.0</c:v>
                </c:pt>
                <c:pt idx="32">
                  <c:v>20194.0</c:v>
                </c:pt>
                <c:pt idx="33">
                  <c:v>20712.0</c:v>
                </c:pt>
                <c:pt idx="34">
                  <c:v>21121.0</c:v>
                </c:pt>
                <c:pt idx="35">
                  <c:v>21514.0</c:v>
                </c:pt>
                <c:pt idx="36">
                  <c:v>21965.0</c:v>
                </c:pt>
                <c:pt idx="37">
                  <c:v>21584.0</c:v>
                </c:pt>
                <c:pt idx="38">
                  <c:v>21806.0</c:v>
                </c:pt>
                <c:pt idx="39">
                  <c:v>22191.0</c:v>
                </c:pt>
                <c:pt idx="40">
                  <c:v>22438.0</c:v>
                </c:pt>
                <c:pt idx="41">
                  <c:v>22829.0</c:v>
                </c:pt>
                <c:pt idx="42">
                  <c:v>22814.0</c:v>
                </c:pt>
                <c:pt idx="43">
                  <c:v>23268.0</c:v>
                </c:pt>
                <c:pt idx="44">
                  <c:v>23495.0</c:v>
                </c:pt>
                <c:pt idx="45">
                  <c:v>23730.0</c:v>
                </c:pt>
                <c:pt idx="46">
                  <c:v>23872.0</c:v>
                </c:pt>
                <c:pt idx="47">
                  <c:v>24105.0</c:v>
                </c:pt>
                <c:pt idx="48">
                  <c:v>24337.0</c:v>
                </c:pt>
                <c:pt idx="49">
                  <c:v>24568.0</c:v>
                </c:pt>
                <c:pt idx="50">
                  <c:v>24796.0</c:v>
                </c:pt>
                <c:pt idx="51">
                  <c:v>25018.0</c:v>
                </c:pt>
                <c:pt idx="52">
                  <c:v>25232.0</c:v>
                </c:pt>
                <c:pt idx="53">
                  <c:v>25435.0</c:v>
                </c:pt>
                <c:pt idx="54">
                  <c:v>25625.0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[2]Sheet2!$S$3:$S$57</c:f>
              <c:numCache>
                <c:formatCode>General</c:formatCode>
                <c:ptCount val="55"/>
                <c:pt idx="19">
                  <c:v>5377.0</c:v>
                </c:pt>
                <c:pt idx="20">
                  <c:v>5182.0</c:v>
                </c:pt>
                <c:pt idx="21">
                  <c:v>5095.0</c:v>
                </c:pt>
                <c:pt idx="22">
                  <c:v>4865.0</c:v>
                </c:pt>
                <c:pt idx="23">
                  <c:v>4565.0</c:v>
                </c:pt>
                <c:pt idx="24">
                  <c:v>4454.0</c:v>
                </c:pt>
                <c:pt idx="25">
                  <c:v>4307.0</c:v>
                </c:pt>
                <c:pt idx="26">
                  <c:v>4165.0</c:v>
                </c:pt>
                <c:pt idx="27">
                  <c:v>3930.0</c:v>
                </c:pt>
                <c:pt idx="28">
                  <c:v>3735.0</c:v>
                </c:pt>
                <c:pt idx="29">
                  <c:v>3470.0</c:v>
                </c:pt>
                <c:pt idx="30">
                  <c:v>3349.0</c:v>
                </c:pt>
                <c:pt idx="31">
                  <c:v>3216.0</c:v>
                </c:pt>
                <c:pt idx="32">
                  <c:v>3071.0</c:v>
                </c:pt>
                <c:pt idx="33">
                  <c:v>2969.0</c:v>
                </c:pt>
                <c:pt idx="34">
                  <c:v>2853.0</c:v>
                </c:pt>
                <c:pt idx="35">
                  <c:v>2737.0</c:v>
                </c:pt>
                <c:pt idx="36">
                  <c:v>2630.0</c:v>
                </c:pt>
                <c:pt idx="37">
                  <c:v>2426.0</c:v>
                </c:pt>
                <c:pt idx="38">
                  <c:v>2305.0</c:v>
                </c:pt>
                <c:pt idx="39">
                  <c:v>2205.0</c:v>
                </c:pt>
                <c:pt idx="40">
                  <c:v>2095.0</c:v>
                </c:pt>
                <c:pt idx="41">
                  <c:v>2000.0</c:v>
                </c:pt>
                <c:pt idx="42">
                  <c:v>1875.0</c:v>
                </c:pt>
                <c:pt idx="43">
                  <c:v>1794.0</c:v>
                </c:pt>
                <c:pt idx="44">
                  <c:v>1699.0</c:v>
                </c:pt>
                <c:pt idx="45">
                  <c:v>1609.0</c:v>
                </c:pt>
                <c:pt idx="46">
                  <c:v>1515.0</c:v>
                </c:pt>
                <c:pt idx="47">
                  <c:v>1433.0</c:v>
                </c:pt>
                <c:pt idx="48">
                  <c:v>1355.0</c:v>
                </c:pt>
                <c:pt idx="49">
                  <c:v>1280.0</c:v>
                </c:pt>
                <c:pt idx="50">
                  <c:v>1209.0</c:v>
                </c:pt>
                <c:pt idx="51">
                  <c:v>1142.0</c:v>
                </c:pt>
                <c:pt idx="52">
                  <c:v>1077.0</c:v>
                </c:pt>
                <c:pt idx="53">
                  <c:v>1016.0</c:v>
                </c:pt>
                <c:pt idx="54">
                  <c:v>957.0</c:v>
                </c:pt>
              </c:numCache>
            </c:numRef>
          </c:val>
          <c:smooth val="0"/>
        </c:ser>
        <c:dLbls>
          <c:showLegendKey val="0"/>
          <c:showVal val="0"/>
          <c:showCatName val="0"/>
          <c:showSerName val="0"/>
          <c:showPercent val="0"/>
          <c:showBubbleSize val="0"/>
        </c:dLbls>
        <c:smooth val="0"/>
        <c:axId val="-2015295584"/>
        <c:axId val="-2015298464"/>
      </c:lineChart>
      <c:catAx>
        <c:axId val="-2015295584"/>
        <c:scaling>
          <c:orientation val="minMax"/>
        </c:scaling>
        <c:delete val="0"/>
        <c:axPos val="b"/>
        <c:numFmt formatCode="General" sourceLinked="1"/>
        <c:majorTickMark val="out"/>
        <c:minorTickMark val="none"/>
        <c:tickLblPos val="nextTo"/>
        <c:txPr>
          <a:bodyPr rot="-2700000"/>
          <a:lstStyle/>
          <a:p>
            <a:pPr>
              <a:defRPr/>
            </a:pPr>
            <a:endParaRPr lang="en-US"/>
          </a:p>
        </c:txPr>
        <c:crossAx val="-2015298464"/>
        <c:crosses val="autoZero"/>
        <c:auto val="1"/>
        <c:lblAlgn val="ctr"/>
        <c:lblOffset val="100"/>
        <c:noMultiLvlLbl val="0"/>
      </c:catAx>
      <c:valAx>
        <c:axId val="-2015298464"/>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5295584"/>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[2]Sheet2!$T$3:$T$57</c:f>
              <c:numCache>
                <c:formatCode>General</c:formatCode>
                <c:ptCount val="55"/>
                <c:pt idx="0">
                  <c:v>189276.0</c:v>
                </c:pt>
                <c:pt idx="1">
                  <c:v>192077.0</c:v>
                </c:pt>
                <c:pt idx="2">
                  <c:v>194751.0</c:v>
                </c:pt>
                <c:pt idx="3">
                  <c:v>197288.0</c:v>
                </c:pt>
                <c:pt idx="4">
                  <c:v>199686.0</c:v>
                </c:pt>
                <c:pt idx="5">
                  <c:v>201937.0</c:v>
                </c:pt>
                <c:pt idx="6">
                  <c:v>204047.0</c:v>
                </c:pt>
                <c:pt idx="7">
                  <c:v>206048.0</c:v>
                </c:pt>
                <c:pt idx="8">
                  <c:v>207984.0</c:v>
                </c:pt>
                <c:pt idx="9">
                  <c:v>209891.0</c:v>
                </c:pt>
                <c:pt idx="10">
                  <c:v>211782.0</c:v>
                </c:pt>
                <c:pt idx="11">
                  <c:v>213659.0</c:v>
                </c:pt>
                <c:pt idx="12">
                  <c:v>215547.0</c:v>
                </c:pt>
                <c:pt idx="13">
                  <c:v>217467.0</c:v>
                </c:pt>
                <c:pt idx="14">
                  <c:v>219439.0</c:v>
                </c:pt>
                <c:pt idx="15">
                  <c:v>221475.0</c:v>
                </c:pt>
                <c:pt idx="16">
                  <c:v>223578.0</c:v>
                </c:pt>
                <c:pt idx="17">
                  <c:v>225739.0</c:v>
                </c:pt>
                <c:pt idx="18">
                  <c:v>227942.0</c:v>
                </c:pt>
                <c:pt idx="19">
                  <c:v>230176.0</c:v>
                </c:pt>
                <c:pt idx="20">
                  <c:v>232441.0</c:v>
                </c:pt>
                <c:pt idx="21">
                  <c:v>234743.0</c:v>
                </c:pt>
                <c:pt idx="22">
                  <c:v>237080.0</c:v>
                </c:pt>
                <c:pt idx="23">
                  <c:v>239456.0</c:v>
                </c:pt>
                <c:pt idx="24">
                  <c:v>241870.0</c:v>
                </c:pt>
                <c:pt idx="25">
                  <c:v>244329.0</c:v>
                </c:pt>
                <c:pt idx="26">
                  <c:v>246833.0</c:v>
                </c:pt>
                <c:pt idx="27">
                  <c:v>249371.0</c:v>
                </c:pt>
                <c:pt idx="28">
                  <c:v>251931.0</c:v>
                </c:pt>
                <c:pt idx="29">
                  <c:v>254507.0</c:v>
                </c:pt>
                <c:pt idx="30">
                  <c:v>257077.0</c:v>
                </c:pt>
                <c:pt idx="31">
                  <c:v>259652.0</c:v>
                </c:pt>
                <c:pt idx="32">
                  <c:v>262290.0</c:v>
                </c:pt>
                <c:pt idx="33">
                  <c:v>265070.0</c:v>
                </c:pt>
                <c:pt idx="34">
                  <c:v>268040.0</c:v>
                </c:pt>
                <c:pt idx="35">
                  <c:v>271232.0</c:v>
                </c:pt>
                <c:pt idx="36">
                  <c:v>274606.0</c:v>
                </c:pt>
                <c:pt idx="37">
                  <c:v>278054.0</c:v>
                </c:pt>
                <c:pt idx="38">
                  <c:v>281419.0</c:v>
                </c:pt>
                <c:pt idx="39">
                  <c:v>284594.0</c:v>
                </c:pt>
                <c:pt idx="40">
                  <c:v>287533.0</c:v>
                </c:pt>
                <c:pt idx="41">
                  <c:v>290270.0</c:v>
                </c:pt>
                <c:pt idx="42">
                  <c:v>292883.0</c:v>
                </c:pt>
                <c:pt idx="43">
                  <c:v>295487.0</c:v>
                </c:pt>
                <c:pt idx="44">
                  <c:v>298166.0</c:v>
                </c:pt>
                <c:pt idx="45">
                  <c:v>300943.0</c:v>
                </c:pt>
                <c:pt idx="46">
                  <c:v>303787.0</c:v>
                </c:pt>
                <c:pt idx="47">
                  <c:v>306657.0</c:v>
                </c:pt>
                <c:pt idx="48">
                  <c:v>309492.0</c:v>
                </c:pt>
                <c:pt idx="49">
                  <c:v>312247.0</c:v>
                </c:pt>
                <c:pt idx="50">
                  <c:v>314912.0</c:v>
                </c:pt>
                <c:pt idx="51">
                  <c:v>317505.0</c:v>
                </c:pt>
                <c:pt idx="52">
                  <c:v>320051.0</c:v>
                </c:pt>
                <c:pt idx="53">
                  <c:v>322583.0</c:v>
                </c:pt>
                <c:pt idx="54">
                  <c:v>325128.0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[2]Sheet2!$U$3:$U$57</c:f>
              <c:numCache>
                <c:formatCode>General</c:formatCode>
                <c:ptCount val="55"/>
                <c:pt idx="19">
                  <c:v>113604.0</c:v>
                </c:pt>
                <c:pt idx="20">
                  <c:v>115352.0</c:v>
                </c:pt>
                <c:pt idx="21">
                  <c:v>116992.0</c:v>
                </c:pt>
                <c:pt idx="22">
                  <c:v>118503.0</c:v>
                </c:pt>
                <c:pt idx="23">
                  <c:v>120472.0</c:v>
                </c:pt>
                <c:pt idx="24">
                  <c:v>122704.0</c:v>
                </c:pt>
                <c:pt idx="25">
                  <c:v>124789.0</c:v>
                </c:pt>
                <c:pt idx="26">
                  <c:v>126760.0</c:v>
                </c:pt>
                <c:pt idx="27">
                  <c:v>128637.0</c:v>
                </c:pt>
                <c:pt idx="28">
                  <c:v>130930.0</c:v>
                </c:pt>
                <c:pt idx="29">
                  <c:v>131707.0</c:v>
                </c:pt>
                <c:pt idx="30">
                  <c:v>132088.0</c:v>
                </c:pt>
                <c:pt idx="31">
                  <c:v>133762.0</c:v>
                </c:pt>
                <c:pt idx="32">
                  <c:v>134756.0</c:v>
                </c:pt>
                <c:pt idx="33">
                  <c:v>136731.0</c:v>
                </c:pt>
                <c:pt idx="34">
                  <c:v>138477.0</c:v>
                </c:pt>
                <c:pt idx="35">
                  <c:v>140486.0</c:v>
                </c:pt>
                <c:pt idx="36">
                  <c:v>142992.0</c:v>
                </c:pt>
                <c:pt idx="37">
                  <c:v>145057.0</c:v>
                </c:pt>
                <c:pt idx="38">
                  <c:v>147101.0</c:v>
                </c:pt>
                <c:pt idx="39">
                  <c:v>149110.0</c:v>
                </c:pt>
                <c:pt idx="40">
                  <c:v>150095.0</c:v>
                </c:pt>
                <c:pt idx="41">
                  <c:v>151070.0</c:v>
                </c:pt>
                <c:pt idx="42">
                  <c:v>151776.0</c:v>
                </c:pt>
                <c:pt idx="43">
                  <c:v>152859.0</c:v>
                </c:pt>
                <c:pt idx="44">
                  <c:v>154616.0</c:v>
                </c:pt>
                <c:pt idx="45">
                  <c:v>156677.0</c:v>
                </c:pt>
                <c:pt idx="46">
                  <c:v>157737.0</c:v>
                </c:pt>
                <c:pt idx="47">
                  <c:v>159215.0</c:v>
                </c:pt>
                <c:pt idx="48">
                  <c:v>160645.0</c:v>
                </c:pt>
                <c:pt idx="49">
                  <c:v>161985.0</c:v>
                </c:pt>
                <c:pt idx="50">
                  <c:v>163215.0</c:v>
                </c:pt>
                <c:pt idx="51">
                  <c:v>164342.0</c:v>
                </c:pt>
                <c:pt idx="52">
                  <c:v>165383.0</c:v>
                </c:pt>
                <c:pt idx="53">
                  <c:v>166369.0</c:v>
                </c:pt>
                <c:pt idx="54">
                  <c:v>167323.0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[2]Sheet2!$V$3:$V$57</c:f>
              <c:numCache>
                <c:formatCode>General</c:formatCode>
                <c:ptCount val="55"/>
                <c:pt idx="19">
                  <c:v>3925.0</c:v>
                </c:pt>
                <c:pt idx="20">
                  <c:v>3906.0</c:v>
                </c:pt>
                <c:pt idx="21">
                  <c:v>3884.0</c:v>
                </c:pt>
                <c:pt idx="22">
                  <c:v>3862.0</c:v>
                </c:pt>
                <c:pt idx="23">
                  <c:v>3849.0</c:v>
                </c:pt>
                <c:pt idx="24">
                  <c:v>3841.0</c:v>
                </c:pt>
                <c:pt idx="25">
                  <c:v>3826.0</c:v>
                </c:pt>
                <c:pt idx="26">
                  <c:v>3807.0</c:v>
                </c:pt>
                <c:pt idx="27">
                  <c:v>3784.0</c:v>
                </c:pt>
                <c:pt idx="28">
                  <c:v>3773.0</c:v>
                </c:pt>
                <c:pt idx="29">
                  <c:v>3721.0</c:v>
                </c:pt>
                <c:pt idx="30">
                  <c:v>3621.0</c:v>
                </c:pt>
                <c:pt idx="31">
                  <c:v>3557.0</c:v>
                </c:pt>
                <c:pt idx="32">
                  <c:v>3476.0</c:v>
                </c:pt>
                <c:pt idx="33">
                  <c:v>3411.0</c:v>
                </c:pt>
                <c:pt idx="34">
                  <c:v>3354.0</c:v>
                </c:pt>
                <c:pt idx="35">
                  <c:v>3303.0</c:v>
                </c:pt>
                <c:pt idx="36">
                  <c:v>3260.0</c:v>
                </c:pt>
                <c:pt idx="37">
                  <c:v>3212.0</c:v>
                </c:pt>
                <c:pt idx="38">
                  <c:v>3162.0</c:v>
                </c:pt>
                <c:pt idx="39">
                  <c:v>3113.0</c:v>
                </c:pt>
                <c:pt idx="40">
                  <c:v>3043.0</c:v>
                </c:pt>
                <c:pt idx="41">
                  <c:v>2974.0</c:v>
                </c:pt>
                <c:pt idx="42">
                  <c:v>2899.0</c:v>
                </c:pt>
                <c:pt idx="43">
                  <c:v>2837.0</c:v>
                </c:pt>
                <c:pt idx="44">
                  <c:v>2787.0</c:v>
                </c:pt>
                <c:pt idx="45">
                  <c:v>2743.0</c:v>
                </c:pt>
                <c:pt idx="46">
                  <c:v>2680.0</c:v>
                </c:pt>
                <c:pt idx="47">
                  <c:v>2627.0</c:v>
                </c:pt>
                <c:pt idx="48">
                  <c:v>2573.0</c:v>
                </c:pt>
                <c:pt idx="49">
                  <c:v>2519.0</c:v>
                </c:pt>
                <c:pt idx="50">
                  <c:v>2465.0</c:v>
                </c:pt>
                <c:pt idx="51">
                  <c:v>2410.0</c:v>
                </c:pt>
                <c:pt idx="52">
                  <c:v>2355.0</c:v>
                </c:pt>
                <c:pt idx="53">
                  <c:v>2301.0</c:v>
                </c:pt>
                <c:pt idx="54">
                  <c:v>2247.0</c:v>
                </c:pt>
              </c:numCache>
            </c:numRef>
          </c:val>
          <c:smooth val="0"/>
        </c:ser>
        <c:dLbls>
          <c:showLegendKey val="0"/>
          <c:showVal val="0"/>
          <c:showCatName val="0"/>
          <c:showSerName val="0"/>
          <c:showPercent val="0"/>
          <c:showBubbleSize val="0"/>
        </c:dLbls>
        <c:smooth val="0"/>
        <c:axId val="-2015341808"/>
        <c:axId val="-2015344688"/>
      </c:lineChart>
      <c:catAx>
        <c:axId val="-2015341808"/>
        <c:scaling>
          <c:orientation val="minMax"/>
        </c:scaling>
        <c:delete val="0"/>
        <c:axPos val="b"/>
        <c:numFmt formatCode="General" sourceLinked="1"/>
        <c:majorTickMark val="out"/>
        <c:minorTickMark val="none"/>
        <c:tickLblPos val="nextTo"/>
        <c:txPr>
          <a:bodyPr rot="-2700000"/>
          <a:lstStyle/>
          <a:p>
            <a:pPr>
              <a:defRPr/>
            </a:pPr>
            <a:endParaRPr lang="en-US"/>
          </a:p>
        </c:txPr>
        <c:crossAx val="-2015344688"/>
        <c:crosses val="autoZero"/>
        <c:auto val="1"/>
        <c:lblAlgn val="ctr"/>
        <c:lblOffset val="100"/>
        <c:noMultiLvlLbl val="0"/>
      </c:catAx>
      <c:valAx>
        <c:axId val="-2015344688"/>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15341808"/>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196850</xdr:colOff>
      <xdr:row>13</xdr:row>
      <xdr:rowOff>50800</xdr:rowOff>
    </xdr:from>
    <xdr:to>
      <xdr:col>6</xdr:col>
      <xdr:colOff>660400</xdr:colOff>
      <xdr:row>34</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13</xdr:row>
      <xdr:rowOff>0</xdr:rowOff>
    </xdr:from>
    <xdr:to>
      <xdr:col>14</xdr:col>
      <xdr:colOff>139700</xdr:colOff>
      <xdr:row>34</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61</xdr:row>
      <xdr:rowOff>152400</xdr:rowOff>
    </xdr:from>
    <xdr:to>
      <xdr:col>6</xdr:col>
      <xdr:colOff>698500</xdr:colOff>
      <xdr:row>81</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61</xdr:row>
      <xdr:rowOff>76200</xdr:rowOff>
    </xdr:from>
    <xdr:to>
      <xdr:col>13</xdr:col>
      <xdr:colOff>177800</xdr:colOff>
      <xdr:row>80</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393700</xdr:colOff>
      <xdr:row>61</xdr:row>
      <xdr:rowOff>50800</xdr:rowOff>
    </xdr:from>
    <xdr:to>
      <xdr:col>19</xdr:col>
      <xdr:colOff>635000</xdr:colOff>
      <xdr:row>80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444500</xdr:colOff>
      <xdr:row>81</xdr:row>
      <xdr:rowOff>165100</xdr:rowOff>
    </xdr:from>
    <xdr:to>
      <xdr:col>6</xdr:col>
      <xdr:colOff>685800</xdr:colOff>
      <xdr:row>101</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13</xdr:col>
      <xdr:colOff>241300</xdr:colOff>
      <xdr:row>100</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723900</xdr:colOff>
      <xdr:row>81</xdr:row>
      <xdr:rowOff>0</xdr:rowOff>
    </xdr:from>
    <xdr:to>
      <xdr:col>20</xdr:col>
      <xdr:colOff>139700</xdr:colOff>
      <xdr:row>100</xdr:row>
      <xdr:rowOff>50800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546100</xdr:colOff>
      <xdr:row>102</xdr:row>
      <xdr:rowOff>12700</xdr:rowOff>
    </xdr:from>
    <xdr:to>
      <xdr:col>6</xdr:col>
      <xdr:colOff>787400</xdr:colOff>
      <xdr:row>121</xdr:row>
      <xdr:rowOff>63500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330200</xdr:colOff>
      <xdr:row>19</xdr:row>
      <xdr:rowOff>12700</xdr:rowOff>
    </xdr:from>
    <xdr:to>
      <xdr:col>11</xdr:col>
      <xdr:colOff>368300</xdr:colOff>
      <xdr:row>41</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19</xdr:row>
      <xdr:rowOff>0</xdr:rowOff>
    </xdr:from>
    <xdr:to>
      <xdr:col>22</xdr:col>
      <xdr:colOff>38100</xdr:colOff>
      <xdr:row>41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330200</xdr:colOff>
      <xdr:row>20</xdr:row>
      <xdr:rowOff>0</xdr:rowOff>
    </xdr:from>
    <xdr:to>
      <xdr:col>9</xdr:col>
      <xdr:colOff>558800</xdr:colOff>
      <xdr:row>44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15</xdr:row>
      <xdr:rowOff>12700</xdr:rowOff>
    </xdr:from>
    <xdr:to>
      <xdr:col>12</xdr:col>
      <xdr:colOff>254000</xdr:colOff>
      <xdr:row>43</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333373</xdr:colOff>
      <xdr:row>7</xdr:row>
      <xdr:rowOff>195384</xdr:rowOff>
    </xdr:from>
    <xdr:to>
      <xdr:col>14</xdr:col>
      <xdr:colOff>73267</xdr:colOff>
      <xdr:row>31</xdr:row>
      <xdr:rowOff>48846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584200</xdr:colOff>
      <xdr:row>43</xdr:row>
      <xdr:rowOff>76200</xdr:rowOff>
    </xdr:from>
    <xdr:to>
      <xdr:col>10</xdr:col>
      <xdr:colOff>165100</xdr:colOff>
      <xdr:row>70</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609600</xdr:colOff>
      <xdr:row>43</xdr:row>
      <xdr:rowOff>63500</xdr:rowOff>
    </xdr:from>
    <xdr:to>
      <xdr:col>20</xdr:col>
      <xdr:colOff>190500</xdr:colOff>
      <xdr:row>76</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117929</xdr:colOff>
      <xdr:row>16</xdr:row>
      <xdr:rowOff>145143</xdr:rowOff>
    </xdr:from>
    <xdr:to>
      <xdr:col>20</xdr:col>
      <xdr:colOff>356205</xdr:colOff>
      <xdr:row>37</xdr:row>
      <xdr:rowOff>130024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584200</xdr:colOff>
      <xdr:row>43</xdr:row>
      <xdr:rowOff>76200</xdr:rowOff>
    </xdr:from>
    <xdr:to>
      <xdr:col>10</xdr:col>
      <xdr:colOff>165100</xdr:colOff>
      <xdr:row>70</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609600</xdr:colOff>
      <xdr:row>43</xdr:row>
      <xdr:rowOff>63500</xdr:rowOff>
    </xdr:from>
    <xdr:to>
      <xdr:col>20</xdr:col>
      <xdr:colOff>190500</xdr:colOff>
      <xdr:row>76</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698500</xdr:colOff>
      <xdr:row>19</xdr:row>
      <xdr:rowOff>0</xdr:rowOff>
    </xdr:from>
    <xdr:to>
      <xdr:col>21</xdr:col>
      <xdr:colOff>114300</xdr:colOff>
      <xdr:row>39</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533400</xdr:colOff>
      <xdr:row>27</xdr:row>
      <xdr:rowOff>101600</xdr:rowOff>
    </xdr:from>
    <xdr:to>
      <xdr:col>12</xdr:col>
      <xdr:colOff>127000</xdr:colOff>
      <xdr:row>53</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6</xdr:row>
      <xdr:rowOff>165100</xdr:rowOff>
    </xdr:from>
    <xdr:to>
      <xdr:col>21</xdr:col>
      <xdr:colOff>596900</xdr:colOff>
      <xdr:row>28</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ciliaspringer/Library/Application%20Support/Microsoft/Office/Office%202011%20AutoRecovery/CHS%20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eciliaspringer/Library/Application%20Support/Microsoft/Office/Office%202011%20AutoRecovery/agp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B2">
            <v>1930</v>
          </cell>
          <cell r="C2">
            <v>1950</v>
          </cell>
          <cell r="D2">
            <v>1960</v>
          </cell>
          <cell r="E2">
            <v>1970</v>
          </cell>
          <cell r="F2">
            <v>1980</v>
          </cell>
          <cell r="G2">
            <v>1990</v>
          </cell>
          <cell r="H2">
            <v>2000</v>
          </cell>
          <cell r="I2">
            <v>2010</v>
          </cell>
        </row>
        <row r="3">
          <cell r="A3" t="str">
            <v>China</v>
          </cell>
          <cell r="H3">
            <v>0.7</v>
          </cell>
          <cell r="I3">
            <v>0.6</v>
          </cell>
        </row>
        <row r="4">
          <cell r="A4" t="str">
            <v>Czech Republic</v>
          </cell>
          <cell r="H4">
            <v>99.3</v>
          </cell>
        </row>
        <row r="5">
          <cell r="A5" t="str">
            <v>Germany</v>
          </cell>
          <cell r="C5">
            <v>10.8</v>
          </cell>
          <cell r="D5">
            <v>12.1</v>
          </cell>
          <cell r="E5">
            <v>14.2</v>
          </cell>
          <cell r="F5">
            <v>17</v>
          </cell>
          <cell r="G5">
            <v>29.3</v>
          </cell>
          <cell r="H5">
            <v>40.5</v>
          </cell>
        </row>
        <row r="6">
          <cell r="A6" t="str">
            <v>Japan</v>
          </cell>
          <cell r="C6">
            <v>1</v>
          </cell>
          <cell r="D6">
            <v>1.2</v>
          </cell>
          <cell r="E6">
            <v>1</v>
          </cell>
          <cell r="F6">
            <v>1</v>
          </cell>
          <cell r="G6">
            <v>1.2</v>
          </cell>
          <cell r="H6">
            <v>1.2</v>
          </cell>
        </row>
        <row r="7">
          <cell r="A7" t="str">
            <v>South Korea</v>
          </cell>
          <cell r="D7">
            <v>2.1</v>
          </cell>
          <cell r="E7">
            <v>0.9</v>
          </cell>
          <cell r="F7">
            <v>0.9</v>
          </cell>
          <cell r="G7">
            <v>1.1000000000000001</v>
          </cell>
        </row>
        <row r="8">
          <cell r="A8" t="str">
            <v>Taiwan</v>
          </cell>
        </row>
        <row r="9">
          <cell r="A9" t="str">
            <v>United States</v>
          </cell>
          <cell r="B9">
            <v>63.7</v>
          </cell>
          <cell r="C9">
            <v>87.3</v>
          </cell>
          <cell r="D9">
            <v>122.6</v>
          </cell>
          <cell r="E9">
            <v>157.6</v>
          </cell>
          <cell r="F9">
            <v>168.1</v>
          </cell>
          <cell r="G9">
            <v>187</v>
          </cell>
          <cell r="H9">
            <v>178.4</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3">
          <cell r="A3">
            <v>1961</v>
          </cell>
          <cell r="B3">
            <v>660909</v>
          </cell>
          <cell r="E3">
            <v>10862</v>
          </cell>
          <cell r="K3">
            <v>73900</v>
          </cell>
          <cell r="N3">
            <v>93357</v>
          </cell>
          <cell r="Q3">
            <v>25809</v>
          </cell>
          <cell r="T3">
            <v>189276</v>
          </cell>
        </row>
        <row r="4">
          <cell r="A4">
            <v>1962</v>
          </cell>
          <cell r="B4">
            <v>671462</v>
          </cell>
          <cell r="E4">
            <v>11242</v>
          </cell>
          <cell r="K4">
            <v>74552</v>
          </cell>
          <cell r="N4">
            <v>94264</v>
          </cell>
          <cell r="Q4">
            <v>26495</v>
          </cell>
          <cell r="T4">
            <v>192077</v>
          </cell>
        </row>
        <row r="5">
          <cell r="A5">
            <v>1963</v>
          </cell>
          <cell r="B5">
            <v>682947</v>
          </cell>
          <cell r="E5">
            <v>11634</v>
          </cell>
          <cell r="K5">
            <v>75257</v>
          </cell>
          <cell r="N5">
            <v>95228</v>
          </cell>
          <cell r="Q5">
            <v>27143</v>
          </cell>
          <cell r="T5">
            <v>194751</v>
          </cell>
        </row>
        <row r="6">
          <cell r="A6">
            <v>1964</v>
          </cell>
          <cell r="B6">
            <v>696140</v>
          </cell>
          <cell r="E6">
            <v>12038</v>
          </cell>
          <cell r="K6">
            <v>75971</v>
          </cell>
          <cell r="N6">
            <v>96253</v>
          </cell>
          <cell r="Q6">
            <v>27771</v>
          </cell>
          <cell r="T6">
            <v>197288</v>
          </cell>
        </row>
        <row r="7">
          <cell r="A7">
            <v>1965</v>
          </cell>
          <cell r="B7">
            <v>711547</v>
          </cell>
          <cell r="E7">
            <v>12454</v>
          </cell>
          <cell r="K7">
            <v>76655</v>
          </cell>
          <cell r="N7">
            <v>97342</v>
          </cell>
          <cell r="Q7">
            <v>28393</v>
          </cell>
          <cell r="T7">
            <v>199686</v>
          </cell>
        </row>
        <row r="8">
          <cell r="A8">
            <v>1966</v>
          </cell>
          <cell r="B8">
            <v>729377</v>
          </cell>
          <cell r="E8">
            <v>12884</v>
          </cell>
          <cell r="K8">
            <v>77301</v>
          </cell>
          <cell r="N8">
            <v>98495</v>
          </cell>
          <cell r="Q8">
            <v>29006</v>
          </cell>
          <cell r="T8">
            <v>201937</v>
          </cell>
        </row>
        <row r="9">
          <cell r="A9">
            <v>1967</v>
          </cell>
          <cell r="B9">
            <v>749329</v>
          </cell>
          <cell r="E9">
            <v>13325</v>
          </cell>
          <cell r="K9">
            <v>77910</v>
          </cell>
          <cell r="N9">
            <v>99711</v>
          </cell>
          <cell r="Q9">
            <v>29607</v>
          </cell>
          <cell r="T9">
            <v>204047</v>
          </cell>
        </row>
        <row r="10">
          <cell r="A10">
            <v>1968</v>
          </cell>
          <cell r="B10">
            <v>770744</v>
          </cell>
          <cell r="E10">
            <v>13762</v>
          </cell>
          <cell r="K10">
            <v>78458</v>
          </cell>
          <cell r="N10">
            <v>100989</v>
          </cell>
          <cell r="Q10">
            <v>30204</v>
          </cell>
          <cell r="T10">
            <v>206048</v>
          </cell>
        </row>
        <row r="11">
          <cell r="A11">
            <v>1969</v>
          </cell>
          <cell r="B11">
            <v>792677</v>
          </cell>
          <cell r="E11">
            <v>14178</v>
          </cell>
          <cell r="K11">
            <v>78923</v>
          </cell>
          <cell r="N11">
            <v>102324</v>
          </cell>
          <cell r="Q11">
            <v>30812</v>
          </cell>
          <cell r="T11">
            <v>207984</v>
          </cell>
        </row>
        <row r="12">
          <cell r="A12">
            <v>1970</v>
          </cell>
          <cell r="B12">
            <v>814378</v>
          </cell>
          <cell r="E12">
            <v>14559</v>
          </cell>
          <cell r="K12">
            <v>79287</v>
          </cell>
          <cell r="N12">
            <v>103708</v>
          </cell>
          <cell r="Q12">
            <v>31437</v>
          </cell>
          <cell r="T12">
            <v>209891</v>
          </cell>
        </row>
        <row r="13">
          <cell r="A13">
            <v>1971</v>
          </cell>
          <cell r="B13">
            <v>835717</v>
          </cell>
          <cell r="E13">
            <v>14899</v>
          </cell>
          <cell r="K13">
            <v>79543</v>
          </cell>
          <cell r="N13">
            <v>105143</v>
          </cell>
          <cell r="Q13">
            <v>32088</v>
          </cell>
          <cell r="T13">
            <v>211782</v>
          </cell>
        </row>
        <row r="14">
          <cell r="A14">
            <v>1972</v>
          </cell>
          <cell r="B14">
            <v>856715</v>
          </cell>
          <cell r="E14">
            <v>15203</v>
          </cell>
          <cell r="K14">
            <v>79693</v>
          </cell>
          <cell r="N14">
            <v>106617</v>
          </cell>
          <cell r="Q14">
            <v>32759</v>
          </cell>
          <cell r="T14">
            <v>213659</v>
          </cell>
        </row>
        <row r="15">
          <cell r="A15">
            <v>1973</v>
          </cell>
          <cell r="B15">
            <v>876960</v>
          </cell>
          <cell r="E15">
            <v>15486</v>
          </cell>
          <cell r="K15">
            <v>79757</v>
          </cell>
          <cell r="N15">
            <v>108086</v>
          </cell>
          <cell r="Q15">
            <v>33435</v>
          </cell>
          <cell r="T15">
            <v>215547</v>
          </cell>
        </row>
        <row r="16">
          <cell r="A16">
            <v>1974</v>
          </cell>
          <cell r="B16">
            <v>896005</v>
          </cell>
          <cell r="E16">
            <v>15773</v>
          </cell>
          <cell r="K16">
            <v>79758</v>
          </cell>
          <cell r="N16">
            <v>109495</v>
          </cell>
          <cell r="Q16">
            <v>34092</v>
          </cell>
          <cell r="T16">
            <v>217467</v>
          </cell>
        </row>
        <row r="17">
          <cell r="A17">
            <v>1975</v>
          </cell>
          <cell r="B17">
            <v>913570</v>
          </cell>
          <cell r="E17">
            <v>16080</v>
          </cell>
          <cell r="K17">
            <v>79719</v>
          </cell>
          <cell r="N17">
            <v>110805</v>
          </cell>
          <cell r="Q17">
            <v>34713</v>
          </cell>
          <cell r="T17">
            <v>219439</v>
          </cell>
        </row>
        <row r="18">
          <cell r="A18">
            <v>1976</v>
          </cell>
          <cell r="B18">
            <v>929457</v>
          </cell>
          <cell r="E18">
            <v>16412</v>
          </cell>
          <cell r="K18">
            <v>79648</v>
          </cell>
          <cell r="N18">
            <v>111993</v>
          </cell>
          <cell r="Q18">
            <v>35291</v>
          </cell>
          <cell r="T18">
            <v>221475</v>
          </cell>
        </row>
        <row r="19">
          <cell r="A19">
            <v>1977</v>
          </cell>
          <cell r="B19">
            <v>943824</v>
          </cell>
          <cell r="E19">
            <v>16762</v>
          </cell>
          <cell r="K19">
            <v>79550</v>
          </cell>
          <cell r="N19">
            <v>113068</v>
          </cell>
          <cell r="Q19">
            <v>35832</v>
          </cell>
          <cell r="T19">
            <v>223578</v>
          </cell>
        </row>
        <row r="20">
          <cell r="A20">
            <v>1978</v>
          </cell>
          <cell r="B20">
            <v>957214</v>
          </cell>
          <cell r="E20">
            <v>17121</v>
          </cell>
          <cell r="K20">
            <v>79431</v>
          </cell>
          <cell r="N20">
            <v>114055</v>
          </cell>
          <cell r="Q20">
            <v>36356</v>
          </cell>
          <cell r="T20">
            <v>225739</v>
          </cell>
        </row>
        <row r="21">
          <cell r="A21">
            <v>1979</v>
          </cell>
          <cell r="B21">
            <v>970408</v>
          </cell>
          <cell r="E21">
            <v>17474</v>
          </cell>
          <cell r="K21">
            <v>79301</v>
          </cell>
          <cell r="N21">
            <v>114993</v>
          </cell>
          <cell r="Q21">
            <v>36890</v>
          </cell>
          <cell r="T21">
            <v>227942</v>
          </cell>
        </row>
        <row r="22">
          <cell r="A22">
            <v>1980</v>
          </cell>
          <cell r="B22">
            <v>984016</v>
          </cell>
          <cell r="C22">
            <v>503629</v>
          </cell>
          <cell r="D22">
            <v>373899</v>
          </cell>
          <cell r="E22">
            <v>17810</v>
          </cell>
          <cell r="F22">
            <v>9125</v>
          </cell>
          <cell r="G22">
            <v>6771</v>
          </cell>
          <cell r="K22">
            <v>79169</v>
          </cell>
          <cell r="L22">
            <v>35813</v>
          </cell>
          <cell r="M22">
            <v>2475</v>
          </cell>
          <cell r="N22">
            <v>115912</v>
          </cell>
          <cell r="O22">
            <v>55996</v>
          </cell>
          <cell r="P22">
            <v>6152</v>
          </cell>
          <cell r="Q22">
            <v>37451</v>
          </cell>
          <cell r="R22">
            <v>14587</v>
          </cell>
          <cell r="S22">
            <v>5377</v>
          </cell>
          <cell r="T22">
            <v>230176</v>
          </cell>
          <cell r="U22">
            <v>113604</v>
          </cell>
          <cell r="V22">
            <v>3925</v>
          </cell>
        </row>
        <row r="23">
          <cell r="A23">
            <v>1981</v>
          </cell>
          <cell r="B23">
            <v>998075</v>
          </cell>
          <cell r="C23">
            <v>518184</v>
          </cell>
          <cell r="D23">
            <v>383631</v>
          </cell>
          <cell r="E23">
            <v>18127</v>
          </cell>
          <cell r="F23">
            <v>9422</v>
          </cell>
          <cell r="G23">
            <v>6972</v>
          </cell>
          <cell r="K23">
            <v>79039</v>
          </cell>
          <cell r="L23">
            <v>36054</v>
          </cell>
          <cell r="M23">
            <v>2388</v>
          </cell>
          <cell r="N23">
            <v>116822</v>
          </cell>
          <cell r="O23">
            <v>56665</v>
          </cell>
          <cell r="P23">
            <v>6015</v>
          </cell>
          <cell r="Q23">
            <v>38046</v>
          </cell>
          <cell r="R23">
            <v>14827</v>
          </cell>
          <cell r="S23">
            <v>5182</v>
          </cell>
          <cell r="T23">
            <v>232441</v>
          </cell>
          <cell r="U23">
            <v>115352</v>
          </cell>
          <cell r="V23">
            <v>3906</v>
          </cell>
        </row>
        <row r="24">
          <cell r="A24">
            <v>1982</v>
          </cell>
          <cell r="B24">
            <v>1012534</v>
          </cell>
          <cell r="C24">
            <v>533126</v>
          </cell>
          <cell r="D24">
            <v>393604</v>
          </cell>
          <cell r="E24">
            <v>18429</v>
          </cell>
          <cell r="F24">
            <v>9714</v>
          </cell>
          <cell r="G24">
            <v>7168</v>
          </cell>
          <cell r="K24">
            <v>78922</v>
          </cell>
          <cell r="L24">
            <v>36375</v>
          </cell>
          <cell r="M24">
            <v>2303</v>
          </cell>
          <cell r="N24">
            <v>117709</v>
          </cell>
          <cell r="O24">
            <v>57489</v>
          </cell>
          <cell r="P24">
            <v>5894</v>
          </cell>
          <cell r="Q24">
            <v>38666</v>
          </cell>
          <cell r="R24">
            <v>15365</v>
          </cell>
          <cell r="S24">
            <v>5095</v>
          </cell>
          <cell r="T24">
            <v>234743</v>
          </cell>
          <cell r="U24">
            <v>116992</v>
          </cell>
          <cell r="V24">
            <v>3884</v>
          </cell>
        </row>
        <row r="25">
          <cell r="A25">
            <v>1983</v>
          </cell>
          <cell r="B25">
            <v>1027788</v>
          </cell>
          <cell r="C25">
            <v>549798</v>
          </cell>
          <cell r="D25">
            <v>404839</v>
          </cell>
          <cell r="E25">
            <v>18712</v>
          </cell>
          <cell r="F25">
            <v>10020</v>
          </cell>
          <cell r="G25">
            <v>7374</v>
          </cell>
          <cell r="K25">
            <v>78841</v>
          </cell>
          <cell r="L25">
            <v>36457</v>
          </cell>
          <cell r="M25">
            <v>2201</v>
          </cell>
          <cell r="N25">
            <v>118552</v>
          </cell>
          <cell r="O25">
            <v>58577</v>
          </cell>
          <cell r="P25">
            <v>5796</v>
          </cell>
          <cell r="Q25">
            <v>39295</v>
          </cell>
          <cell r="R25">
            <v>15541</v>
          </cell>
          <cell r="S25">
            <v>4865</v>
          </cell>
          <cell r="T25">
            <v>237080</v>
          </cell>
          <cell r="U25">
            <v>118503</v>
          </cell>
          <cell r="V25">
            <v>3862</v>
          </cell>
        </row>
        <row r="26">
          <cell r="A26">
            <v>1984</v>
          </cell>
          <cell r="B26">
            <v>1044293</v>
          </cell>
          <cell r="C26">
            <v>566839</v>
          </cell>
          <cell r="D26">
            <v>416275</v>
          </cell>
          <cell r="E26">
            <v>18978</v>
          </cell>
          <cell r="F26">
            <v>10310</v>
          </cell>
          <cell r="G26">
            <v>7568</v>
          </cell>
          <cell r="K26">
            <v>78826</v>
          </cell>
          <cell r="L26">
            <v>36871</v>
          </cell>
          <cell r="M26">
            <v>2120</v>
          </cell>
          <cell r="N26">
            <v>119319</v>
          </cell>
          <cell r="O26">
            <v>58966</v>
          </cell>
          <cell r="P26">
            <v>5616</v>
          </cell>
          <cell r="Q26">
            <v>39913</v>
          </cell>
          <cell r="R26">
            <v>15568</v>
          </cell>
          <cell r="S26">
            <v>4565</v>
          </cell>
          <cell r="T26">
            <v>239456</v>
          </cell>
          <cell r="U26">
            <v>120472</v>
          </cell>
          <cell r="V26">
            <v>3849</v>
          </cell>
        </row>
        <row r="27">
          <cell r="A27">
            <v>1985</v>
          </cell>
          <cell r="B27">
            <v>1062299</v>
          </cell>
          <cell r="C27">
            <v>584094</v>
          </cell>
          <cell r="D27">
            <v>427792</v>
          </cell>
          <cell r="E27">
            <v>19226</v>
          </cell>
          <cell r="F27">
            <v>10579</v>
          </cell>
          <cell r="G27">
            <v>7745</v>
          </cell>
          <cell r="K27">
            <v>78896</v>
          </cell>
          <cell r="L27">
            <v>37455</v>
          </cell>
          <cell r="M27">
            <v>2044</v>
          </cell>
          <cell r="N27">
            <v>119989</v>
          </cell>
          <cell r="O27">
            <v>59225</v>
          </cell>
          <cell r="P27">
            <v>5420</v>
          </cell>
          <cell r="Q27">
            <v>40502</v>
          </cell>
          <cell r="R27">
            <v>16193</v>
          </cell>
          <cell r="S27">
            <v>4454</v>
          </cell>
          <cell r="T27">
            <v>241870</v>
          </cell>
          <cell r="U27">
            <v>122704</v>
          </cell>
          <cell r="V27">
            <v>3841</v>
          </cell>
        </row>
        <row r="28">
          <cell r="A28">
            <v>1986</v>
          </cell>
          <cell r="B28">
            <v>1082028</v>
          </cell>
          <cell r="C28">
            <v>601603</v>
          </cell>
          <cell r="D28">
            <v>439418</v>
          </cell>
          <cell r="E28">
            <v>19453</v>
          </cell>
          <cell r="F28">
            <v>10823</v>
          </cell>
          <cell r="G28">
            <v>7902</v>
          </cell>
          <cell r="K28">
            <v>79056</v>
          </cell>
          <cell r="L28">
            <v>37777</v>
          </cell>
          <cell r="M28">
            <v>1950</v>
          </cell>
          <cell r="N28">
            <v>120551</v>
          </cell>
          <cell r="O28">
            <v>59866</v>
          </cell>
          <cell r="P28">
            <v>5257</v>
          </cell>
          <cell r="Q28">
            <v>41059</v>
          </cell>
          <cell r="R28">
            <v>16780</v>
          </cell>
          <cell r="S28">
            <v>4307</v>
          </cell>
          <cell r="T28">
            <v>244329</v>
          </cell>
          <cell r="U28">
            <v>124789</v>
          </cell>
          <cell r="V28">
            <v>3826</v>
          </cell>
        </row>
        <row r="29">
          <cell r="A29">
            <v>1987</v>
          </cell>
          <cell r="B29">
            <v>1103202</v>
          </cell>
          <cell r="C29">
            <v>619251</v>
          </cell>
          <cell r="D29">
            <v>451070</v>
          </cell>
          <cell r="E29">
            <v>19662</v>
          </cell>
          <cell r="F29">
            <v>11044</v>
          </cell>
          <cell r="G29">
            <v>8041</v>
          </cell>
          <cell r="K29">
            <v>79299</v>
          </cell>
          <cell r="L29">
            <v>38085</v>
          </cell>
          <cell r="M29">
            <v>1854</v>
          </cell>
          <cell r="N29">
            <v>121022</v>
          </cell>
          <cell r="O29">
            <v>60461</v>
          </cell>
          <cell r="P29">
            <v>5085</v>
          </cell>
          <cell r="Q29">
            <v>41586</v>
          </cell>
          <cell r="R29">
            <v>17474</v>
          </cell>
          <cell r="S29">
            <v>4165</v>
          </cell>
          <cell r="T29">
            <v>246833</v>
          </cell>
          <cell r="U29">
            <v>126760</v>
          </cell>
          <cell r="V29">
            <v>3807</v>
          </cell>
        </row>
        <row r="30">
          <cell r="A30">
            <v>1988</v>
          </cell>
          <cell r="B30">
            <v>1124928</v>
          </cell>
          <cell r="C30">
            <v>636562</v>
          </cell>
          <cell r="D30">
            <v>462400</v>
          </cell>
          <cell r="E30">
            <v>19856</v>
          </cell>
          <cell r="F30">
            <v>11243</v>
          </cell>
          <cell r="G30">
            <v>8164</v>
          </cell>
          <cell r="K30">
            <v>79622</v>
          </cell>
          <cell r="L30">
            <v>38509</v>
          </cell>
          <cell r="M30">
            <v>1761</v>
          </cell>
          <cell r="N30">
            <v>121433</v>
          </cell>
          <cell r="O30">
            <v>61118</v>
          </cell>
          <cell r="P30">
            <v>4913</v>
          </cell>
          <cell r="Q30">
            <v>42082</v>
          </cell>
          <cell r="R30">
            <v>17924</v>
          </cell>
          <cell r="S30">
            <v>3930</v>
          </cell>
          <cell r="T30">
            <v>249371</v>
          </cell>
          <cell r="U30">
            <v>128637</v>
          </cell>
          <cell r="V30">
            <v>3784</v>
          </cell>
        </row>
        <row r="31">
          <cell r="A31">
            <v>1989</v>
          </cell>
          <cell r="B31">
            <v>1145976</v>
          </cell>
          <cell r="C31">
            <v>652926</v>
          </cell>
          <cell r="D31">
            <v>472969</v>
          </cell>
          <cell r="E31">
            <v>20045</v>
          </cell>
          <cell r="F31">
            <v>11427</v>
          </cell>
          <cell r="G31">
            <v>8274</v>
          </cell>
          <cell r="K31">
            <v>80022</v>
          </cell>
          <cell r="L31">
            <v>38621</v>
          </cell>
          <cell r="M31">
            <v>1652</v>
          </cell>
          <cell r="N31">
            <v>121831</v>
          </cell>
          <cell r="O31">
            <v>61980</v>
          </cell>
          <cell r="P31">
            <v>4754</v>
          </cell>
          <cell r="Q31">
            <v>42544</v>
          </cell>
          <cell r="R31">
            <v>18643</v>
          </cell>
          <cell r="S31">
            <v>3735</v>
          </cell>
          <cell r="T31">
            <v>251931</v>
          </cell>
          <cell r="U31">
            <v>130930</v>
          </cell>
          <cell r="V31">
            <v>3773</v>
          </cell>
        </row>
        <row r="32">
          <cell r="A32">
            <v>1990</v>
          </cell>
          <cell r="B32">
            <v>1165429</v>
          </cell>
          <cell r="C32">
            <v>667917</v>
          </cell>
          <cell r="D32">
            <v>482476</v>
          </cell>
          <cell r="E32">
            <v>20232</v>
          </cell>
          <cell r="F32">
            <v>11600</v>
          </cell>
          <cell r="G32">
            <v>8377</v>
          </cell>
          <cell r="K32">
            <v>80487</v>
          </cell>
          <cell r="L32">
            <v>39783</v>
          </cell>
          <cell r="M32">
            <v>1585</v>
          </cell>
          <cell r="N32">
            <v>122249</v>
          </cell>
          <cell r="O32">
            <v>63218</v>
          </cell>
          <cell r="P32">
            <v>4613</v>
          </cell>
          <cell r="Q32">
            <v>42972</v>
          </cell>
          <cell r="R32">
            <v>19152</v>
          </cell>
          <cell r="S32">
            <v>3470</v>
          </cell>
          <cell r="T32">
            <v>254507</v>
          </cell>
          <cell r="U32">
            <v>131707</v>
          </cell>
          <cell r="V32">
            <v>3721</v>
          </cell>
        </row>
        <row r="33">
          <cell r="A33">
            <v>1991</v>
          </cell>
          <cell r="B33">
            <v>1183008</v>
          </cell>
          <cell r="C33">
            <v>680655</v>
          </cell>
          <cell r="D33">
            <v>488257</v>
          </cell>
          <cell r="E33">
            <v>20422</v>
          </cell>
          <cell r="F33">
            <v>11754</v>
          </cell>
          <cell r="G33">
            <v>8429</v>
          </cell>
          <cell r="K33">
            <v>81026</v>
          </cell>
          <cell r="L33">
            <v>40410</v>
          </cell>
          <cell r="M33">
            <v>1538</v>
          </cell>
          <cell r="N33">
            <v>122703</v>
          </cell>
          <cell r="O33">
            <v>64331</v>
          </cell>
          <cell r="P33">
            <v>4431</v>
          </cell>
          <cell r="Q33">
            <v>43364</v>
          </cell>
          <cell r="R33">
            <v>19585</v>
          </cell>
          <cell r="S33">
            <v>3349</v>
          </cell>
          <cell r="T33">
            <v>257077</v>
          </cell>
          <cell r="U33">
            <v>132088</v>
          </cell>
          <cell r="V33">
            <v>3621</v>
          </cell>
        </row>
        <row r="34">
          <cell r="A34">
            <v>1992</v>
          </cell>
          <cell r="B34">
            <v>1198875</v>
          </cell>
          <cell r="C34">
            <v>691257</v>
          </cell>
          <cell r="D34">
            <v>492370</v>
          </cell>
          <cell r="E34">
            <v>20612</v>
          </cell>
          <cell r="F34">
            <v>11887</v>
          </cell>
          <cell r="G34">
            <v>8466</v>
          </cell>
          <cell r="K34">
            <v>81625</v>
          </cell>
          <cell r="L34">
            <v>40307</v>
          </cell>
          <cell r="M34">
            <v>1465</v>
          </cell>
          <cell r="N34">
            <v>123180</v>
          </cell>
          <cell r="O34">
            <v>65265</v>
          </cell>
          <cell r="P34">
            <v>4239</v>
          </cell>
          <cell r="Q34">
            <v>43721</v>
          </cell>
          <cell r="R34">
            <v>19940</v>
          </cell>
          <cell r="S34">
            <v>3216</v>
          </cell>
          <cell r="T34">
            <v>259652</v>
          </cell>
          <cell r="U34">
            <v>133762</v>
          </cell>
          <cell r="V34">
            <v>3557</v>
          </cell>
        </row>
        <row r="35">
          <cell r="A35">
            <v>1993</v>
          </cell>
          <cell r="B35">
            <v>1213104</v>
          </cell>
          <cell r="C35">
            <v>700620</v>
          </cell>
          <cell r="D35">
            <v>495461</v>
          </cell>
          <cell r="E35">
            <v>20800</v>
          </cell>
          <cell r="F35">
            <v>12014</v>
          </cell>
          <cell r="G35">
            <v>8495</v>
          </cell>
          <cell r="H35">
            <v>10342</v>
          </cell>
          <cell r="I35">
            <v>5105</v>
          </cell>
          <cell r="J35">
            <v>527</v>
          </cell>
          <cell r="K35">
            <v>82225</v>
          </cell>
          <cell r="L35">
            <v>40342</v>
          </cell>
          <cell r="M35">
            <v>1400</v>
          </cell>
          <cell r="N35">
            <v>123659</v>
          </cell>
          <cell r="O35">
            <v>65712</v>
          </cell>
          <cell r="P35">
            <v>4024</v>
          </cell>
          <cell r="Q35">
            <v>44049</v>
          </cell>
          <cell r="R35">
            <v>20194</v>
          </cell>
          <cell r="S35">
            <v>3071</v>
          </cell>
          <cell r="T35">
            <v>262290</v>
          </cell>
          <cell r="U35">
            <v>134756</v>
          </cell>
          <cell r="V35">
            <v>3476</v>
          </cell>
        </row>
        <row r="36">
          <cell r="A36">
            <v>1994</v>
          </cell>
          <cell r="B36">
            <v>1225922</v>
          </cell>
          <cell r="C36">
            <v>709156</v>
          </cell>
          <cell r="D36">
            <v>497829</v>
          </cell>
          <cell r="E36">
            <v>20982</v>
          </cell>
          <cell r="F36">
            <v>12137</v>
          </cell>
          <cell r="G36">
            <v>8520</v>
          </cell>
          <cell r="H36">
            <v>10344</v>
          </cell>
          <cell r="I36">
            <v>5154</v>
          </cell>
          <cell r="J36">
            <v>516</v>
          </cell>
          <cell r="K36">
            <v>82750</v>
          </cell>
          <cell r="L36">
            <v>40368</v>
          </cell>
          <cell r="M36">
            <v>1338</v>
          </cell>
          <cell r="N36">
            <v>124102</v>
          </cell>
          <cell r="O36">
            <v>66067</v>
          </cell>
          <cell r="P36">
            <v>3815</v>
          </cell>
          <cell r="Q36">
            <v>44357</v>
          </cell>
          <cell r="R36">
            <v>20712</v>
          </cell>
          <cell r="S36">
            <v>2969</v>
          </cell>
          <cell r="T36">
            <v>265070</v>
          </cell>
          <cell r="U36">
            <v>136731</v>
          </cell>
          <cell r="V36">
            <v>3411</v>
          </cell>
        </row>
        <row r="37">
          <cell r="A37">
            <v>1995</v>
          </cell>
          <cell r="B37">
            <v>1237531</v>
          </cell>
          <cell r="C37">
            <v>716843</v>
          </cell>
          <cell r="D37">
            <v>499478</v>
          </cell>
          <cell r="E37">
            <v>21156</v>
          </cell>
          <cell r="F37">
            <v>12253</v>
          </cell>
          <cell r="G37">
            <v>8538</v>
          </cell>
          <cell r="H37">
            <v>10339</v>
          </cell>
          <cell r="I37">
            <v>5170</v>
          </cell>
          <cell r="J37">
            <v>503</v>
          </cell>
          <cell r="K37">
            <v>83148</v>
          </cell>
          <cell r="L37">
            <v>40494</v>
          </cell>
          <cell r="M37">
            <v>1281</v>
          </cell>
          <cell r="N37">
            <v>124483</v>
          </cell>
          <cell r="O37">
            <v>66368</v>
          </cell>
          <cell r="P37">
            <v>3613</v>
          </cell>
          <cell r="Q37">
            <v>44653</v>
          </cell>
          <cell r="R37">
            <v>21121</v>
          </cell>
          <cell r="S37">
            <v>2853</v>
          </cell>
          <cell r="T37">
            <v>268040</v>
          </cell>
          <cell r="U37">
            <v>138477</v>
          </cell>
          <cell r="V37">
            <v>3354</v>
          </cell>
        </row>
        <row r="38">
          <cell r="A38">
            <v>1996</v>
          </cell>
          <cell r="B38">
            <v>1247897</v>
          </cell>
          <cell r="C38">
            <v>723899</v>
          </cell>
          <cell r="D38">
            <v>500556</v>
          </cell>
          <cell r="E38">
            <v>21319</v>
          </cell>
          <cell r="F38">
            <v>12364</v>
          </cell>
          <cell r="G38">
            <v>8551</v>
          </cell>
          <cell r="H38">
            <v>10328</v>
          </cell>
          <cell r="I38">
            <v>5169</v>
          </cell>
          <cell r="J38">
            <v>488</v>
          </cell>
          <cell r="K38">
            <v>83389</v>
          </cell>
          <cell r="L38">
            <v>40730</v>
          </cell>
          <cell r="M38">
            <v>1231</v>
          </cell>
          <cell r="N38">
            <v>124795</v>
          </cell>
          <cell r="O38">
            <v>66863</v>
          </cell>
          <cell r="P38">
            <v>3431</v>
          </cell>
          <cell r="Q38">
            <v>44941</v>
          </cell>
          <cell r="R38">
            <v>21514</v>
          </cell>
          <cell r="S38">
            <v>2737</v>
          </cell>
          <cell r="T38">
            <v>271232</v>
          </cell>
          <cell r="U38">
            <v>140486</v>
          </cell>
          <cell r="V38">
            <v>3303</v>
          </cell>
        </row>
        <row r="39">
          <cell r="A39">
            <v>1997</v>
          </cell>
          <cell r="B39">
            <v>1257022</v>
          </cell>
          <cell r="C39">
            <v>730081</v>
          </cell>
          <cell r="D39">
            <v>500914</v>
          </cell>
          <cell r="E39">
            <v>21474</v>
          </cell>
          <cell r="F39">
            <v>12468</v>
          </cell>
          <cell r="G39">
            <v>8557</v>
          </cell>
          <cell r="H39">
            <v>10311</v>
          </cell>
          <cell r="I39">
            <v>5175</v>
          </cell>
          <cell r="J39">
            <v>474</v>
          </cell>
          <cell r="K39">
            <v>83491</v>
          </cell>
          <cell r="L39">
            <v>40964</v>
          </cell>
          <cell r="M39">
            <v>1182</v>
          </cell>
          <cell r="N39">
            <v>125049</v>
          </cell>
          <cell r="O39">
            <v>67426</v>
          </cell>
          <cell r="P39">
            <v>3262</v>
          </cell>
          <cell r="Q39">
            <v>45221</v>
          </cell>
          <cell r="R39">
            <v>21965</v>
          </cell>
          <cell r="S39">
            <v>2630</v>
          </cell>
          <cell r="T39">
            <v>274606</v>
          </cell>
          <cell r="U39">
            <v>142992</v>
          </cell>
          <cell r="V39">
            <v>3260</v>
          </cell>
        </row>
        <row r="40">
          <cell r="A40">
            <v>1998</v>
          </cell>
          <cell r="B40">
            <v>1265223</v>
          </cell>
          <cell r="C40">
            <v>735765</v>
          </cell>
          <cell r="D40">
            <v>500824</v>
          </cell>
          <cell r="E40">
            <v>21625</v>
          </cell>
          <cell r="F40">
            <v>12570</v>
          </cell>
          <cell r="G40">
            <v>8559</v>
          </cell>
          <cell r="H40">
            <v>10291</v>
          </cell>
          <cell r="I40">
            <v>5188</v>
          </cell>
          <cell r="J40">
            <v>460</v>
          </cell>
          <cell r="K40">
            <v>83501</v>
          </cell>
          <cell r="L40">
            <v>41262</v>
          </cell>
          <cell r="M40">
            <v>1136</v>
          </cell>
          <cell r="N40">
            <v>125267</v>
          </cell>
          <cell r="O40">
            <v>67396</v>
          </cell>
          <cell r="P40">
            <v>3073</v>
          </cell>
          <cell r="Q40">
            <v>45489</v>
          </cell>
          <cell r="R40">
            <v>21584</v>
          </cell>
          <cell r="S40">
            <v>2426</v>
          </cell>
          <cell r="T40">
            <v>278054</v>
          </cell>
          <cell r="U40">
            <v>145057</v>
          </cell>
          <cell r="V40">
            <v>3212</v>
          </cell>
        </row>
        <row r="41">
          <cell r="A41">
            <v>1999</v>
          </cell>
          <cell r="B41">
            <v>1272915</v>
          </cell>
          <cell r="C41">
            <v>741549</v>
          </cell>
          <cell r="D41">
            <v>500694</v>
          </cell>
          <cell r="E41">
            <v>21778</v>
          </cell>
          <cell r="F41">
            <v>12680</v>
          </cell>
          <cell r="G41">
            <v>8565</v>
          </cell>
          <cell r="H41">
            <v>10270</v>
          </cell>
          <cell r="I41">
            <v>5204</v>
          </cell>
          <cell r="J41">
            <v>448</v>
          </cell>
          <cell r="K41">
            <v>83491</v>
          </cell>
          <cell r="L41">
            <v>41130</v>
          </cell>
          <cell r="M41">
            <v>1081</v>
          </cell>
          <cell r="N41">
            <v>125481</v>
          </cell>
          <cell r="O41">
            <v>67168</v>
          </cell>
          <cell r="P41">
            <v>2885</v>
          </cell>
          <cell r="Q41">
            <v>45742</v>
          </cell>
          <cell r="R41">
            <v>21806</v>
          </cell>
          <cell r="S41">
            <v>2305</v>
          </cell>
          <cell r="T41">
            <v>281419</v>
          </cell>
          <cell r="U41">
            <v>147101</v>
          </cell>
          <cell r="V41">
            <v>3162</v>
          </cell>
        </row>
        <row r="42">
          <cell r="A42">
            <v>2000</v>
          </cell>
          <cell r="B42">
            <v>1280429</v>
          </cell>
          <cell r="C42">
            <v>747644</v>
          </cell>
          <cell r="D42">
            <v>500670</v>
          </cell>
          <cell r="E42">
            <v>21935</v>
          </cell>
          <cell r="F42">
            <v>12800</v>
          </cell>
          <cell r="G42">
            <v>8576</v>
          </cell>
          <cell r="H42">
            <v>10250</v>
          </cell>
          <cell r="I42">
            <v>5168</v>
          </cell>
          <cell r="J42">
            <v>431</v>
          </cell>
          <cell r="K42">
            <v>83512</v>
          </cell>
          <cell r="L42">
            <v>41047</v>
          </cell>
          <cell r="M42">
            <v>1030</v>
          </cell>
          <cell r="N42">
            <v>125715</v>
          </cell>
          <cell r="O42">
            <v>67009</v>
          </cell>
          <cell r="P42">
            <v>2712</v>
          </cell>
          <cell r="Q42">
            <v>45977</v>
          </cell>
          <cell r="R42">
            <v>22191</v>
          </cell>
          <cell r="S42">
            <v>2205</v>
          </cell>
          <cell r="T42">
            <v>284594</v>
          </cell>
          <cell r="U42">
            <v>149110</v>
          </cell>
          <cell r="V42">
            <v>3113</v>
          </cell>
        </row>
        <row r="43">
          <cell r="A43">
            <v>2001</v>
          </cell>
          <cell r="B43">
            <v>1287890</v>
          </cell>
          <cell r="C43">
            <v>754140</v>
          </cell>
          <cell r="D43">
            <v>500808</v>
          </cell>
          <cell r="E43">
            <v>22101</v>
          </cell>
          <cell r="F43">
            <v>12932</v>
          </cell>
          <cell r="G43">
            <v>8593</v>
          </cell>
          <cell r="H43">
            <v>10231</v>
          </cell>
          <cell r="I43">
            <v>5154</v>
          </cell>
          <cell r="J43">
            <v>417</v>
          </cell>
          <cell r="K43">
            <v>83583</v>
          </cell>
          <cell r="L43">
            <v>41152</v>
          </cell>
          <cell r="M43">
            <v>985</v>
          </cell>
          <cell r="N43">
            <v>125974</v>
          </cell>
          <cell r="O43">
            <v>66923</v>
          </cell>
          <cell r="P43">
            <v>2552</v>
          </cell>
          <cell r="Q43">
            <v>46193</v>
          </cell>
          <cell r="R43">
            <v>22438</v>
          </cell>
          <cell r="S43">
            <v>2095</v>
          </cell>
          <cell r="T43">
            <v>287533</v>
          </cell>
          <cell r="U43">
            <v>150095</v>
          </cell>
          <cell r="V43">
            <v>3043</v>
          </cell>
        </row>
        <row r="44">
          <cell r="A44">
            <v>2002</v>
          </cell>
          <cell r="B44">
            <v>1295322</v>
          </cell>
          <cell r="C44">
            <v>760938</v>
          </cell>
          <cell r="D44">
            <v>501032</v>
          </cell>
          <cell r="E44">
            <v>22271</v>
          </cell>
          <cell r="F44">
            <v>13073</v>
          </cell>
          <cell r="G44">
            <v>8614</v>
          </cell>
          <cell r="H44">
            <v>10214</v>
          </cell>
          <cell r="I44">
            <v>5154</v>
          </cell>
          <cell r="J44">
            <v>405</v>
          </cell>
          <cell r="K44">
            <v>83685</v>
          </cell>
          <cell r="L44">
            <v>41101</v>
          </cell>
          <cell r="M44">
            <v>939</v>
          </cell>
          <cell r="N44">
            <v>126249</v>
          </cell>
          <cell r="O44">
            <v>66475</v>
          </cell>
          <cell r="P44">
            <v>2388</v>
          </cell>
          <cell r="Q44">
            <v>46394</v>
          </cell>
          <cell r="R44">
            <v>22829</v>
          </cell>
          <cell r="S44">
            <v>2000</v>
          </cell>
          <cell r="T44">
            <v>290270</v>
          </cell>
          <cell r="U44">
            <v>151070</v>
          </cell>
          <cell r="V44">
            <v>2974</v>
          </cell>
        </row>
        <row r="45">
          <cell r="A45">
            <v>2003</v>
          </cell>
          <cell r="B45">
            <v>1302810</v>
          </cell>
          <cell r="C45">
            <v>767781</v>
          </cell>
          <cell r="D45">
            <v>501174</v>
          </cell>
          <cell r="E45">
            <v>22438</v>
          </cell>
          <cell r="F45">
            <v>13213</v>
          </cell>
          <cell r="G45">
            <v>8631</v>
          </cell>
          <cell r="H45">
            <v>10204</v>
          </cell>
          <cell r="I45">
            <v>5139</v>
          </cell>
          <cell r="J45">
            <v>392</v>
          </cell>
          <cell r="K45">
            <v>83788</v>
          </cell>
          <cell r="L45">
            <v>40905</v>
          </cell>
          <cell r="M45">
            <v>892</v>
          </cell>
          <cell r="N45">
            <v>126524</v>
          </cell>
          <cell r="O45">
            <v>66368</v>
          </cell>
          <cell r="P45">
            <v>2246</v>
          </cell>
          <cell r="Q45">
            <v>46592</v>
          </cell>
          <cell r="R45">
            <v>22814</v>
          </cell>
          <cell r="S45">
            <v>1875</v>
          </cell>
          <cell r="T45">
            <v>292883</v>
          </cell>
          <cell r="U45">
            <v>151776</v>
          </cell>
          <cell r="V45">
            <v>2899</v>
          </cell>
        </row>
        <row r="46">
          <cell r="A46">
            <v>2004</v>
          </cell>
          <cell r="B46">
            <v>1310414</v>
          </cell>
          <cell r="C46">
            <v>774541</v>
          </cell>
          <cell r="D46">
            <v>501149</v>
          </cell>
          <cell r="E46">
            <v>22593</v>
          </cell>
          <cell r="F46">
            <v>13343</v>
          </cell>
          <cell r="G46">
            <v>8640</v>
          </cell>
          <cell r="H46">
            <v>10208</v>
          </cell>
          <cell r="I46">
            <v>5135</v>
          </cell>
          <cell r="J46">
            <v>380</v>
          </cell>
          <cell r="K46">
            <v>83849</v>
          </cell>
          <cell r="L46">
            <v>41451</v>
          </cell>
          <cell r="M46">
            <v>863</v>
          </cell>
          <cell r="N46">
            <v>126773</v>
          </cell>
          <cell r="O46">
            <v>66107</v>
          </cell>
          <cell r="P46">
            <v>2107</v>
          </cell>
          <cell r="Q46">
            <v>46801</v>
          </cell>
          <cell r="R46">
            <v>23268</v>
          </cell>
          <cell r="S46">
            <v>1794</v>
          </cell>
          <cell r="T46">
            <v>295487</v>
          </cell>
          <cell r="U46">
            <v>152859</v>
          </cell>
          <cell r="V46">
            <v>2837</v>
          </cell>
        </row>
        <row r="47">
          <cell r="A47">
            <v>2005</v>
          </cell>
          <cell r="B47">
            <v>1318177</v>
          </cell>
          <cell r="C47">
            <v>781302</v>
          </cell>
          <cell r="D47">
            <v>501007</v>
          </cell>
          <cell r="E47">
            <v>22728</v>
          </cell>
          <cell r="F47">
            <v>13459</v>
          </cell>
          <cell r="G47">
            <v>8638</v>
          </cell>
          <cell r="H47">
            <v>10231</v>
          </cell>
          <cell r="I47">
            <v>5178</v>
          </cell>
          <cell r="J47">
            <v>373</v>
          </cell>
          <cell r="K47">
            <v>83836</v>
          </cell>
          <cell r="L47">
            <v>41953</v>
          </cell>
          <cell r="M47">
            <v>834</v>
          </cell>
          <cell r="N47">
            <v>126979</v>
          </cell>
          <cell r="O47">
            <v>66259</v>
          </cell>
          <cell r="P47">
            <v>1989</v>
          </cell>
          <cell r="Q47">
            <v>47033</v>
          </cell>
          <cell r="R47">
            <v>23495</v>
          </cell>
          <cell r="S47">
            <v>1699</v>
          </cell>
          <cell r="T47">
            <v>298166</v>
          </cell>
          <cell r="U47">
            <v>154616</v>
          </cell>
          <cell r="V47">
            <v>2787</v>
          </cell>
        </row>
        <row r="48">
          <cell r="A48">
            <v>2006</v>
          </cell>
          <cell r="B48">
            <v>1326146</v>
          </cell>
          <cell r="C48">
            <v>787723</v>
          </cell>
          <cell r="D48">
            <v>500549</v>
          </cell>
          <cell r="E48">
            <v>22840</v>
          </cell>
          <cell r="F48">
            <v>13554</v>
          </cell>
          <cell r="G48">
            <v>8621</v>
          </cell>
          <cell r="H48">
            <v>10275</v>
          </cell>
          <cell r="I48">
            <v>5206</v>
          </cell>
          <cell r="J48">
            <v>364</v>
          </cell>
          <cell r="K48">
            <v>83740</v>
          </cell>
          <cell r="L48">
            <v>42350</v>
          </cell>
          <cell r="M48">
            <v>803</v>
          </cell>
          <cell r="N48">
            <v>127136</v>
          </cell>
          <cell r="O48">
            <v>66347</v>
          </cell>
          <cell r="P48">
            <v>1876</v>
          </cell>
          <cell r="Q48">
            <v>47291</v>
          </cell>
          <cell r="R48">
            <v>23730</v>
          </cell>
          <cell r="S48">
            <v>1609</v>
          </cell>
          <cell r="T48">
            <v>300943</v>
          </cell>
          <cell r="U48">
            <v>156677</v>
          </cell>
          <cell r="V48">
            <v>2743</v>
          </cell>
        </row>
        <row r="49">
          <cell r="A49">
            <v>2007</v>
          </cell>
          <cell r="B49">
            <v>1334344</v>
          </cell>
          <cell r="C49">
            <v>795810</v>
          </cell>
          <cell r="D49">
            <v>500978</v>
          </cell>
          <cell r="E49">
            <v>22933</v>
          </cell>
          <cell r="F49">
            <v>13662</v>
          </cell>
          <cell r="G49">
            <v>8610</v>
          </cell>
          <cell r="H49">
            <v>10338</v>
          </cell>
          <cell r="I49">
            <v>5246</v>
          </cell>
          <cell r="J49">
            <v>355</v>
          </cell>
          <cell r="K49">
            <v>83579</v>
          </cell>
          <cell r="L49">
            <v>42077</v>
          </cell>
          <cell r="M49">
            <v>762</v>
          </cell>
          <cell r="N49">
            <v>127249</v>
          </cell>
          <cell r="O49">
            <v>65486</v>
          </cell>
          <cell r="P49">
            <v>1743</v>
          </cell>
          <cell r="Q49">
            <v>47573</v>
          </cell>
          <cell r="R49">
            <v>23872</v>
          </cell>
          <cell r="S49">
            <v>1515</v>
          </cell>
          <cell r="T49">
            <v>303787</v>
          </cell>
          <cell r="U49">
            <v>157737</v>
          </cell>
          <cell r="V49">
            <v>2680</v>
          </cell>
        </row>
        <row r="50">
          <cell r="A50">
            <v>2008</v>
          </cell>
          <cell r="B50">
            <v>1342733</v>
          </cell>
          <cell r="C50">
            <v>802939</v>
          </cell>
          <cell r="D50">
            <v>500704</v>
          </cell>
          <cell r="E50">
            <v>23010</v>
          </cell>
          <cell r="F50">
            <v>13743</v>
          </cell>
          <cell r="G50">
            <v>8580</v>
          </cell>
          <cell r="H50">
            <v>10412</v>
          </cell>
          <cell r="I50">
            <v>5271</v>
          </cell>
          <cell r="J50">
            <v>346</v>
          </cell>
          <cell r="K50">
            <v>83380</v>
          </cell>
          <cell r="L50">
            <v>42202</v>
          </cell>
          <cell r="M50">
            <v>729</v>
          </cell>
          <cell r="N50">
            <v>127319</v>
          </cell>
          <cell r="O50">
            <v>65103</v>
          </cell>
          <cell r="P50">
            <v>1632</v>
          </cell>
          <cell r="Q50">
            <v>47868</v>
          </cell>
          <cell r="R50">
            <v>24105</v>
          </cell>
          <cell r="S50">
            <v>1433</v>
          </cell>
          <cell r="T50">
            <v>306657</v>
          </cell>
          <cell r="U50">
            <v>159215</v>
          </cell>
          <cell r="V50">
            <v>2627</v>
          </cell>
        </row>
        <row r="51">
          <cell r="A51">
            <v>2009</v>
          </cell>
          <cell r="B51">
            <v>1351248</v>
          </cell>
          <cell r="C51">
            <v>809820</v>
          </cell>
          <cell r="D51">
            <v>500158</v>
          </cell>
          <cell r="E51">
            <v>23080</v>
          </cell>
          <cell r="F51">
            <v>13813</v>
          </cell>
          <cell r="G51">
            <v>8542</v>
          </cell>
          <cell r="H51">
            <v>10486</v>
          </cell>
          <cell r="I51">
            <v>5295</v>
          </cell>
          <cell r="J51">
            <v>338</v>
          </cell>
          <cell r="K51">
            <v>83183</v>
          </cell>
          <cell r="L51">
            <v>42308</v>
          </cell>
          <cell r="M51">
            <v>697</v>
          </cell>
          <cell r="N51">
            <v>127353</v>
          </cell>
          <cell r="O51">
            <v>64690</v>
          </cell>
          <cell r="P51">
            <v>1526</v>
          </cell>
          <cell r="Q51">
            <v>48165</v>
          </cell>
          <cell r="R51">
            <v>24337</v>
          </cell>
          <cell r="S51">
            <v>1355</v>
          </cell>
          <cell r="T51">
            <v>309492</v>
          </cell>
          <cell r="U51">
            <v>160645</v>
          </cell>
          <cell r="V51">
            <v>2573</v>
          </cell>
        </row>
        <row r="52">
          <cell r="A52">
            <v>2010</v>
          </cell>
          <cell r="B52">
            <v>1359821</v>
          </cell>
          <cell r="C52">
            <v>816267</v>
          </cell>
          <cell r="D52">
            <v>499230</v>
          </cell>
          <cell r="E52">
            <v>23146</v>
          </cell>
          <cell r="F52">
            <v>13873</v>
          </cell>
          <cell r="G52">
            <v>8497</v>
          </cell>
          <cell r="H52">
            <v>10554</v>
          </cell>
          <cell r="I52">
            <v>5314</v>
          </cell>
          <cell r="J52">
            <v>329</v>
          </cell>
          <cell r="K52">
            <v>83017</v>
          </cell>
          <cell r="L52">
            <v>42399</v>
          </cell>
          <cell r="M52">
            <v>667</v>
          </cell>
          <cell r="N52">
            <v>127353</v>
          </cell>
          <cell r="O52">
            <v>64253</v>
          </cell>
          <cell r="P52">
            <v>1427</v>
          </cell>
          <cell r="Q52">
            <v>48454</v>
          </cell>
          <cell r="R52">
            <v>24568</v>
          </cell>
          <cell r="S52">
            <v>1280</v>
          </cell>
          <cell r="T52">
            <v>312247</v>
          </cell>
          <cell r="U52">
            <v>161985</v>
          </cell>
          <cell r="V52">
            <v>2519</v>
          </cell>
        </row>
        <row r="53">
          <cell r="A53">
            <v>2011</v>
          </cell>
          <cell r="B53">
            <v>1368440</v>
          </cell>
          <cell r="C53">
            <v>822219</v>
          </cell>
          <cell r="D53">
            <v>497890</v>
          </cell>
          <cell r="E53">
            <v>23210</v>
          </cell>
          <cell r="F53">
            <v>13924</v>
          </cell>
          <cell r="G53">
            <v>8444</v>
          </cell>
          <cell r="H53">
            <v>10611</v>
          </cell>
          <cell r="I53">
            <v>5327</v>
          </cell>
          <cell r="J53">
            <v>321</v>
          </cell>
          <cell r="K53">
            <v>82893</v>
          </cell>
          <cell r="L53">
            <v>42480</v>
          </cell>
          <cell r="M53">
            <v>638</v>
          </cell>
          <cell r="N53">
            <v>127319</v>
          </cell>
          <cell r="O53">
            <v>63794</v>
          </cell>
          <cell r="P53">
            <v>1334</v>
          </cell>
          <cell r="Q53">
            <v>48733</v>
          </cell>
          <cell r="R53">
            <v>24796</v>
          </cell>
          <cell r="S53">
            <v>1209</v>
          </cell>
          <cell r="T53">
            <v>314912</v>
          </cell>
          <cell r="U53">
            <v>163215</v>
          </cell>
          <cell r="V53">
            <v>2465</v>
          </cell>
        </row>
        <row r="54">
          <cell r="A54">
            <v>2012</v>
          </cell>
          <cell r="B54">
            <v>1377065</v>
          </cell>
          <cell r="C54">
            <v>827646</v>
          </cell>
          <cell r="D54">
            <v>496132</v>
          </cell>
          <cell r="E54">
            <v>23272</v>
          </cell>
          <cell r="F54">
            <v>13963</v>
          </cell>
          <cell r="G54">
            <v>8383</v>
          </cell>
          <cell r="H54">
            <v>10660</v>
          </cell>
          <cell r="I54">
            <v>5336</v>
          </cell>
          <cell r="J54">
            <v>312</v>
          </cell>
          <cell r="K54">
            <v>82800</v>
          </cell>
          <cell r="L54">
            <v>42548</v>
          </cell>
          <cell r="M54">
            <v>610</v>
          </cell>
          <cell r="N54">
            <v>127250</v>
          </cell>
          <cell r="O54">
            <v>63319</v>
          </cell>
          <cell r="P54">
            <v>1246</v>
          </cell>
          <cell r="Q54">
            <v>49003</v>
          </cell>
          <cell r="R54">
            <v>25018</v>
          </cell>
          <cell r="S54">
            <v>1142</v>
          </cell>
          <cell r="T54">
            <v>317505</v>
          </cell>
          <cell r="U54">
            <v>164342</v>
          </cell>
          <cell r="V54">
            <v>2410</v>
          </cell>
        </row>
        <row r="55">
          <cell r="A55">
            <v>2013</v>
          </cell>
          <cell r="B55">
            <v>1385567</v>
          </cell>
          <cell r="C55">
            <v>832420</v>
          </cell>
          <cell r="D55">
            <v>493892</v>
          </cell>
          <cell r="E55">
            <v>23330</v>
          </cell>
          <cell r="F55">
            <v>13991</v>
          </cell>
          <cell r="G55">
            <v>8315</v>
          </cell>
          <cell r="H55">
            <v>10702</v>
          </cell>
          <cell r="I55">
            <v>5340</v>
          </cell>
          <cell r="J55">
            <v>303</v>
          </cell>
          <cell r="K55">
            <v>82727</v>
          </cell>
          <cell r="L55">
            <v>42592</v>
          </cell>
          <cell r="M55">
            <v>583</v>
          </cell>
          <cell r="N55">
            <v>127144</v>
          </cell>
          <cell r="O55">
            <v>62846</v>
          </cell>
          <cell r="P55">
            <v>1164</v>
          </cell>
          <cell r="Q55">
            <v>49263</v>
          </cell>
          <cell r="R55">
            <v>25232</v>
          </cell>
          <cell r="S55">
            <v>1077</v>
          </cell>
          <cell r="T55">
            <v>320051</v>
          </cell>
          <cell r="U55">
            <v>165383</v>
          </cell>
          <cell r="V55">
            <v>2355</v>
          </cell>
        </row>
        <row r="56">
          <cell r="A56">
            <v>2014</v>
          </cell>
          <cell r="B56">
            <v>1393784</v>
          </cell>
          <cell r="C56">
            <v>836395</v>
          </cell>
          <cell r="D56">
            <v>491097</v>
          </cell>
          <cell r="E56">
            <v>23382</v>
          </cell>
          <cell r="F56">
            <v>14006</v>
          </cell>
          <cell r="G56">
            <v>8237</v>
          </cell>
          <cell r="H56">
            <v>10740</v>
          </cell>
          <cell r="I56">
            <v>5342</v>
          </cell>
          <cell r="J56">
            <v>294</v>
          </cell>
          <cell r="K56">
            <v>82652</v>
          </cell>
          <cell r="L56">
            <v>42595</v>
          </cell>
          <cell r="M56">
            <v>557</v>
          </cell>
          <cell r="N56">
            <v>127000</v>
          </cell>
          <cell r="O56">
            <v>62397</v>
          </cell>
          <cell r="P56">
            <v>1087</v>
          </cell>
          <cell r="Q56">
            <v>49512</v>
          </cell>
          <cell r="R56">
            <v>25435</v>
          </cell>
          <cell r="S56">
            <v>1016</v>
          </cell>
          <cell r="T56">
            <v>322583</v>
          </cell>
          <cell r="U56">
            <v>166369</v>
          </cell>
          <cell r="V56">
            <v>2301</v>
          </cell>
        </row>
        <row r="57">
          <cell r="A57">
            <v>2015</v>
          </cell>
          <cell r="B57">
            <v>1401587</v>
          </cell>
          <cell r="C57">
            <v>839462</v>
          </cell>
          <cell r="D57">
            <v>487702</v>
          </cell>
          <cell r="E57">
            <v>23428</v>
          </cell>
          <cell r="F57">
            <v>14005</v>
          </cell>
          <cell r="G57">
            <v>8150</v>
          </cell>
          <cell r="H57">
            <v>10777</v>
          </cell>
          <cell r="I57">
            <v>5343</v>
          </cell>
          <cell r="J57">
            <v>286</v>
          </cell>
          <cell r="K57">
            <v>82562</v>
          </cell>
          <cell r="L57">
            <v>42545</v>
          </cell>
          <cell r="M57">
            <v>531</v>
          </cell>
          <cell r="N57">
            <v>126818</v>
          </cell>
          <cell r="O57">
            <v>61989</v>
          </cell>
          <cell r="P57">
            <v>1017</v>
          </cell>
          <cell r="Q57">
            <v>49750</v>
          </cell>
          <cell r="R57">
            <v>25625</v>
          </cell>
          <cell r="S57">
            <v>957</v>
          </cell>
          <cell r="T57">
            <v>325128</v>
          </cell>
          <cell r="U57">
            <v>167323</v>
          </cell>
          <cell r="V57">
            <v>2247</v>
          </cell>
        </row>
      </sheetData>
      <sheetData sheetId="1">
        <row r="1">
          <cell r="B1" t="str">
            <v>China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ao.org/docrep/019/i3729e/i3729e.pdf"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development-indicators&amp;preview=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8" sqref="B8"/>
    </sheetView>
  </sheetViews>
  <sheetFormatPr baseColWidth="10" defaultRowHeight="16" x14ac:dyDescent="0.2"/>
  <cols>
    <col min="1" max="1" width="41.5" customWidth="1"/>
    <col min="2" max="2" width="28.5" customWidth="1"/>
  </cols>
  <sheetData>
    <row r="1" spans="1:3" x14ac:dyDescent="0.2">
      <c r="A1" t="s">
        <v>88</v>
      </c>
    </row>
    <row r="3" spans="1:3" x14ac:dyDescent="0.2">
      <c r="A3" t="s">
        <v>64</v>
      </c>
      <c r="B3" t="s">
        <v>74</v>
      </c>
    </row>
    <row r="5" spans="1:3" x14ac:dyDescent="0.2">
      <c r="A5" t="s">
        <v>65</v>
      </c>
      <c r="B5" t="s">
        <v>75</v>
      </c>
    </row>
    <row r="6" spans="1:3" x14ac:dyDescent="0.2">
      <c r="A6" t="s">
        <v>66</v>
      </c>
      <c r="B6" t="s">
        <v>76</v>
      </c>
    </row>
    <row r="7" spans="1:3" x14ac:dyDescent="0.2">
      <c r="A7" t="s">
        <v>67</v>
      </c>
      <c r="B7" t="s">
        <v>89</v>
      </c>
    </row>
    <row r="8" spans="1:3" x14ac:dyDescent="0.2">
      <c r="A8" t="s">
        <v>77</v>
      </c>
      <c r="B8" t="s">
        <v>78</v>
      </c>
    </row>
    <row r="9" spans="1:3" x14ac:dyDescent="0.2">
      <c r="A9" t="s">
        <v>68</v>
      </c>
      <c r="B9" t="s">
        <v>79</v>
      </c>
    </row>
    <row r="10" spans="1:3" x14ac:dyDescent="0.2">
      <c r="A10" t="s">
        <v>69</v>
      </c>
      <c r="B10" t="s">
        <v>80</v>
      </c>
    </row>
    <row r="13" spans="1:3" x14ac:dyDescent="0.2">
      <c r="A13" t="s">
        <v>70</v>
      </c>
      <c r="B13" t="s">
        <v>81</v>
      </c>
    </row>
    <row r="15" spans="1:3" x14ac:dyDescent="0.2">
      <c r="A15" t="s">
        <v>71</v>
      </c>
      <c r="B15" t="s">
        <v>82</v>
      </c>
      <c r="C15" t="s">
        <v>83</v>
      </c>
    </row>
    <row r="16" spans="1:3" x14ac:dyDescent="0.2">
      <c r="A16" t="s">
        <v>72</v>
      </c>
      <c r="B16" t="s">
        <v>84</v>
      </c>
      <c r="C16" t="s">
        <v>85</v>
      </c>
    </row>
    <row r="17" spans="1:3" x14ac:dyDescent="0.2">
      <c r="A17" t="s">
        <v>73</v>
      </c>
      <c r="B17" t="s">
        <v>86</v>
      </c>
      <c r="C17" t="s">
        <v>87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N15" zoomScale="105" workbookViewId="0">
      <selection activeCell="Q19" sqref="Q19"/>
    </sheetView>
  </sheetViews>
  <sheetFormatPr baseColWidth="10" defaultRowHeight="16" x14ac:dyDescent="0.2"/>
  <sheetData>
    <row r="1" spans="1:29" x14ac:dyDescent="0.2">
      <c r="A1" s="1" t="s">
        <v>8</v>
      </c>
      <c r="B1" t="s">
        <v>34</v>
      </c>
    </row>
    <row r="2" spans="1:29" x14ac:dyDescent="0.2">
      <c r="A2" s="4" t="s">
        <v>26</v>
      </c>
      <c r="B2" t="s">
        <v>36</v>
      </c>
    </row>
    <row r="3" spans="1:29" x14ac:dyDescent="0.2">
      <c r="A3" s="4" t="s">
        <v>37</v>
      </c>
    </row>
    <row r="5" spans="1:29" x14ac:dyDescent="0.2">
      <c r="A5" t="s">
        <v>15</v>
      </c>
      <c r="B5" s="13" t="s">
        <v>2</v>
      </c>
      <c r="C5" s="13"/>
      <c r="D5" s="13"/>
      <c r="E5" s="13" t="s">
        <v>1</v>
      </c>
      <c r="F5" s="13"/>
      <c r="G5" s="13"/>
      <c r="H5" s="13" t="s">
        <v>3</v>
      </c>
      <c r="I5" s="13"/>
      <c r="J5" s="13"/>
      <c r="K5" s="13" t="s">
        <v>4</v>
      </c>
      <c r="L5" s="13"/>
      <c r="M5" s="13"/>
      <c r="N5" s="13" t="s">
        <v>17</v>
      </c>
      <c r="O5" s="13"/>
      <c r="P5" s="13"/>
      <c r="Q5" s="13" t="s">
        <v>93</v>
      </c>
      <c r="R5" s="13"/>
      <c r="S5" s="13"/>
      <c r="V5" s="11"/>
      <c r="W5" s="11"/>
      <c r="X5" s="11"/>
      <c r="Y5" s="11"/>
      <c r="Z5" s="11"/>
      <c r="AA5" s="11"/>
      <c r="AB5" s="11"/>
      <c r="AC5" s="11"/>
    </row>
    <row r="6" spans="1:29" x14ac:dyDescent="0.2">
      <c r="A6" t="s">
        <v>16</v>
      </c>
      <c r="B6" t="s">
        <v>11</v>
      </c>
      <c r="C6" t="s">
        <v>26</v>
      </c>
      <c r="D6" t="s">
        <v>35</v>
      </c>
      <c r="E6" t="s">
        <v>11</v>
      </c>
      <c r="F6" t="s">
        <v>26</v>
      </c>
      <c r="G6" t="s">
        <v>35</v>
      </c>
      <c r="H6" t="s">
        <v>11</v>
      </c>
      <c r="I6" t="s">
        <v>26</v>
      </c>
      <c r="J6" t="s">
        <v>35</v>
      </c>
      <c r="K6" t="s">
        <v>11</v>
      </c>
      <c r="L6" t="s">
        <v>26</v>
      </c>
      <c r="M6" t="s">
        <v>35</v>
      </c>
      <c r="N6" t="s">
        <v>11</v>
      </c>
      <c r="O6" t="s">
        <v>26</v>
      </c>
      <c r="P6" t="s">
        <v>35</v>
      </c>
      <c r="Q6" t="s">
        <v>11</v>
      </c>
      <c r="R6" t="s">
        <v>26</v>
      </c>
      <c r="S6" t="s">
        <v>35</v>
      </c>
      <c r="V6" s="11" t="s">
        <v>2</v>
      </c>
      <c r="W6" s="11" t="s">
        <v>1</v>
      </c>
      <c r="X6" s="11" t="s">
        <v>3</v>
      </c>
      <c r="Y6" s="11" t="s">
        <v>4</v>
      </c>
      <c r="Z6" s="11" t="s">
        <v>17</v>
      </c>
      <c r="AA6" s="11" t="s">
        <v>93</v>
      </c>
    </row>
    <row r="7" spans="1:29" x14ac:dyDescent="0.2">
      <c r="A7">
        <v>1980</v>
      </c>
      <c r="B7" t="s">
        <v>12</v>
      </c>
      <c r="E7">
        <v>4276040</v>
      </c>
      <c r="F7">
        <v>373899</v>
      </c>
      <c r="G7">
        <f>E7/F7</f>
        <v>11.43635045827884</v>
      </c>
      <c r="H7">
        <v>185190</v>
      </c>
      <c r="I7">
        <v>2475</v>
      </c>
      <c r="J7">
        <f>H7/I7</f>
        <v>74.824242424242428</v>
      </c>
      <c r="K7">
        <v>60610</v>
      </c>
      <c r="L7">
        <v>6152</v>
      </c>
      <c r="M7">
        <f>K7/L7</f>
        <v>9.8520806241872556</v>
      </c>
      <c r="N7">
        <v>22470</v>
      </c>
      <c r="O7">
        <v>5377</v>
      </c>
      <c r="P7">
        <f>N7/O7</f>
        <v>4.1789101729588989</v>
      </c>
      <c r="Q7">
        <v>4281630</v>
      </c>
      <c r="R7">
        <v>3925</v>
      </c>
      <c r="S7">
        <f>Q7/R7</f>
        <v>1090.8611464968153</v>
      </c>
      <c r="U7">
        <f>A7</f>
        <v>1980</v>
      </c>
      <c r="W7">
        <f>G7</f>
        <v>11.43635045827884</v>
      </c>
      <c r="X7">
        <f>J7</f>
        <v>74.824242424242428</v>
      </c>
      <c r="Y7">
        <f>M7</f>
        <v>9.8520806241872556</v>
      </c>
      <c r="Z7">
        <f>P7</f>
        <v>4.1789101729588989</v>
      </c>
      <c r="AA7">
        <f>S7</f>
        <v>1090.8611464968153</v>
      </c>
    </row>
    <row r="8" spans="1:29" x14ac:dyDescent="0.2">
      <c r="A8">
        <v>1981</v>
      </c>
      <c r="B8" t="s">
        <v>12</v>
      </c>
      <c r="E8">
        <v>4329090</v>
      </c>
      <c r="F8">
        <v>383631</v>
      </c>
      <c r="G8">
        <f t="shared" ref="G8:G40" si="0">E8/F8</f>
        <v>11.284515589198996</v>
      </c>
      <c r="H8">
        <v>184610</v>
      </c>
      <c r="I8">
        <v>2388</v>
      </c>
      <c r="J8">
        <f t="shared" ref="J8:J40" si="1">H8/I8</f>
        <v>77.307370184254609</v>
      </c>
      <c r="K8">
        <v>60420</v>
      </c>
      <c r="L8">
        <v>6015</v>
      </c>
      <c r="M8">
        <f t="shared" ref="M8:M40" si="2">K8/L8</f>
        <v>10.044887780548628</v>
      </c>
      <c r="N8">
        <v>22450</v>
      </c>
      <c r="O8">
        <v>5182</v>
      </c>
      <c r="P8">
        <f t="shared" ref="P8:P40" si="3">N8/O8</f>
        <v>4.3323041296796605</v>
      </c>
      <c r="Q8">
        <v>4281630</v>
      </c>
      <c r="R8">
        <v>3906</v>
      </c>
      <c r="S8">
        <f t="shared" ref="S8:S40" si="4">Q8/R8</f>
        <v>1096.1674347158219</v>
      </c>
      <c r="U8">
        <f t="shared" ref="U8:U40" si="5">A8</f>
        <v>1981</v>
      </c>
      <c r="W8">
        <f t="shared" ref="W8:W40" si="6">G8</f>
        <v>11.284515589198996</v>
      </c>
      <c r="X8">
        <f t="shared" ref="X8:X40" si="7">J8</f>
        <v>77.307370184254609</v>
      </c>
      <c r="Y8">
        <f t="shared" ref="Y8:Y40" si="8">M8</f>
        <v>10.044887780548628</v>
      </c>
      <c r="Z8">
        <f t="shared" ref="Z8:Z40" si="9">P8</f>
        <v>4.3323041296796605</v>
      </c>
      <c r="AA8">
        <f t="shared" ref="AA8:AA40" si="10">S8</f>
        <v>1096.1674347158219</v>
      </c>
    </row>
    <row r="9" spans="1:29" x14ac:dyDescent="0.2">
      <c r="A9">
        <v>1982</v>
      </c>
      <c r="B9" t="s">
        <v>12</v>
      </c>
      <c r="E9">
        <v>4425180</v>
      </c>
      <c r="F9">
        <v>393604</v>
      </c>
      <c r="G9">
        <f t="shared" si="0"/>
        <v>11.24272111055782</v>
      </c>
      <c r="H9">
        <v>183960</v>
      </c>
      <c r="I9">
        <v>2303</v>
      </c>
      <c r="J9">
        <f t="shared" si="1"/>
        <v>79.878419452887542</v>
      </c>
      <c r="K9">
        <v>60260</v>
      </c>
      <c r="L9">
        <v>5894</v>
      </c>
      <c r="M9">
        <f t="shared" si="2"/>
        <v>10.223956565999321</v>
      </c>
      <c r="N9">
        <v>22430</v>
      </c>
      <c r="O9">
        <v>5095</v>
      </c>
      <c r="P9">
        <f t="shared" si="3"/>
        <v>4.4023552502453382</v>
      </c>
      <c r="Q9">
        <v>4313990</v>
      </c>
      <c r="R9">
        <v>3884</v>
      </c>
      <c r="S9">
        <f t="shared" si="4"/>
        <v>1110.7080329557157</v>
      </c>
      <c r="U9">
        <f t="shared" si="5"/>
        <v>1982</v>
      </c>
      <c r="W9">
        <f t="shared" si="6"/>
        <v>11.24272111055782</v>
      </c>
      <c r="X9">
        <f t="shared" si="7"/>
        <v>79.878419452887542</v>
      </c>
      <c r="Y9">
        <f t="shared" si="8"/>
        <v>10.223956565999321</v>
      </c>
      <c r="Z9">
        <f t="shared" si="9"/>
        <v>4.4023552502453382</v>
      </c>
      <c r="AA9">
        <f t="shared" si="10"/>
        <v>1110.7080329557157</v>
      </c>
    </row>
    <row r="10" spans="1:29" x14ac:dyDescent="0.2">
      <c r="A10">
        <v>1983</v>
      </c>
      <c r="B10" t="s">
        <v>12</v>
      </c>
      <c r="E10">
        <v>4529280</v>
      </c>
      <c r="F10">
        <v>404839</v>
      </c>
      <c r="G10">
        <f t="shared" si="0"/>
        <v>11.187854925044277</v>
      </c>
      <c r="H10">
        <v>183300</v>
      </c>
      <c r="I10">
        <v>2201</v>
      </c>
      <c r="J10">
        <f t="shared" si="1"/>
        <v>83.280327124034528</v>
      </c>
      <c r="K10">
        <v>60110</v>
      </c>
      <c r="L10">
        <v>5796</v>
      </c>
      <c r="M10">
        <f t="shared" si="2"/>
        <v>10.370945479641131</v>
      </c>
      <c r="N10">
        <v>22360</v>
      </c>
      <c r="O10">
        <v>4865</v>
      </c>
      <c r="P10">
        <f t="shared" si="3"/>
        <v>4.5960945529290855</v>
      </c>
      <c r="Q10">
        <v>4313990</v>
      </c>
      <c r="R10">
        <v>3862</v>
      </c>
      <c r="S10">
        <f t="shared" si="4"/>
        <v>1117.0352149145519</v>
      </c>
      <c r="U10">
        <f t="shared" si="5"/>
        <v>1983</v>
      </c>
      <c r="W10">
        <f t="shared" si="6"/>
        <v>11.187854925044277</v>
      </c>
      <c r="X10">
        <f t="shared" si="7"/>
        <v>83.280327124034528</v>
      </c>
      <c r="Y10">
        <f t="shared" si="8"/>
        <v>10.370945479641131</v>
      </c>
      <c r="Z10">
        <f t="shared" si="9"/>
        <v>4.5960945529290855</v>
      </c>
      <c r="AA10">
        <f t="shared" si="10"/>
        <v>1117.0352149145519</v>
      </c>
    </row>
    <row r="11" spans="1:29" x14ac:dyDescent="0.2">
      <c r="A11">
        <v>1984</v>
      </c>
      <c r="B11" t="s">
        <v>12</v>
      </c>
      <c r="E11">
        <v>4645370</v>
      </c>
      <c r="F11">
        <v>416275</v>
      </c>
      <c r="G11">
        <f t="shared" si="0"/>
        <v>11.159377815146238</v>
      </c>
      <c r="H11">
        <v>182840</v>
      </c>
      <c r="I11">
        <v>2120</v>
      </c>
      <c r="J11">
        <f t="shared" si="1"/>
        <v>86.245283018867923</v>
      </c>
      <c r="K11">
        <v>59960</v>
      </c>
      <c r="L11">
        <v>5616</v>
      </c>
      <c r="M11">
        <f t="shared" si="2"/>
        <v>10.676638176638177</v>
      </c>
      <c r="N11">
        <v>22290</v>
      </c>
      <c r="O11">
        <v>4565</v>
      </c>
      <c r="P11">
        <f t="shared" si="3"/>
        <v>4.8828039430449071</v>
      </c>
      <c r="Q11">
        <v>4313990</v>
      </c>
      <c r="R11">
        <v>3849</v>
      </c>
      <c r="S11">
        <f t="shared" si="4"/>
        <v>1120.8080020784619</v>
      </c>
      <c r="U11">
        <f t="shared" si="5"/>
        <v>1984</v>
      </c>
      <c r="W11">
        <f t="shared" si="6"/>
        <v>11.159377815146238</v>
      </c>
      <c r="X11">
        <f t="shared" si="7"/>
        <v>86.245283018867923</v>
      </c>
      <c r="Y11">
        <f t="shared" si="8"/>
        <v>10.676638176638177</v>
      </c>
      <c r="Z11">
        <f t="shared" si="9"/>
        <v>4.8828039430449071</v>
      </c>
      <c r="AA11">
        <f t="shared" si="10"/>
        <v>1120.8080020784619</v>
      </c>
    </row>
    <row r="12" spans="1:29" x14ac:dyDescent="0.2">
      <c r="A12">
        <v>1985</v>
      </c>
      <c r="B12" t="s">
        <v>12</v>
      </c>
      <c r="E12">
        <v>4763470</v>
      </c>
      <c r="F12">
        <v>427792</v>
      </c>
      <c r="G12">
        <f t="shared" si="0"/>
        <v>11.135014212514493</v>
      </c>
      <c r="H12">
        <v>182440</v>
      </c>
      <c r="I12">
        <v>2044</v>
      </c>
      <c r="J12">
        <f t="shared" si="1"/>
        <v>89.256360078277893</v>
      </c>
      <c r="K12">
        <v>58790</v>
      </c>
      <c r="L12">
        <v>5420</v>
      </c>
      <c r="M12">
        <f t="shared" si="2"/>
        <v>10.846863468634686</v>
      </c>
      <c r="N12">
        <v>22200</v>
      </c>
      <c r="O12">
        <v>4454</v>
      </c>
      <c r="P12">
        <f t="shared" si="3"/>
        <v>4.9842837898518182</v>
      </c>
      <c r="Q12">
        <v>4313990</v>
      </c>
      <c r="R12">
        <v>3841</v>
      </c>
      <c r="S12">
        <f t="shared" si="4"/>
        <v>1123.142410830513</v>
      </c>
      <c r="U12">
        <f t="shared" si="5"/>
        <v>1985</v>
      </c>
      <c r="W12">
        <f t="shared" si="6"/>
        <v>11.135014212514493</v>
      </c>
      <c r="X12">
        <f t="shared" si="7"/>
        <v>89.256360078277893</v>
      </c>
      <c r="Y12">
        <f t="shared" si="8"/>
        <v>10.846863468634686</v>
      </c>
      <c r="Z12">
        <f t="shared" si="9"/>
        <v>4.9842837898518182</v>
      </c>
      <c r="AA12">
        <f t="shared" si="10"/>
        <v>1123.142410830513</v>
      </c>
    </row>
    <row r="13" spans="1:29" x14ac:dyDescent="0.2">
      <c r="A13">
        <v>1986</v>
      </c>
      <c r="B13" t="s">
        <v>12</v>
      </c>
      <c r="E13">
        <v>4824560</v>
      </c>
      <c r="F13">
        <v>439418</v>
      </c>
      <c r="G13">
        <f t="shared" si="0"/>
        <v>10.979431884902302</v>
      </c>
      <c r="H13">
        <v>182080</v>
      </c>
      <c r="I13">
        <v>1950</v>
      </c>
      <c r="J13">
        <f t="shared" si="1"/>
        <v>93.374358974358969</v>
      </c>
      <c r="K13">
        <v>58580</v>
      </c>
      <c r="L13">
        <v>5257</v>
      </c>
      <c r="M13">
        <f t="shared" si="2"/>
        <v>11.143237587977934</v>
      </c>
      <c r="N13">
        <v>22170</v>
      </c>
      <c r="O13">
        <v>4307</v>
      </c>
      <c r="P13">
        <f t="shared" si="3"/>
        <v>5.1474344091014625</v>
      </c>
      <c r="Q13">
        <v>4313990</v>
      </c>
      <c r="R13">
        <v>3826</v>
      </c>
      <c r="S13">
        <f t="shared" si="4"/>
        <v>1127.5457396759018</v>
      </c>
      <c r="U13">
        <f t="shared" si="5"/>
        <v>1986</v>
      </c>
      <c r="W13">
        <f t="shared" si="6"/>
        <v>10.979431884902302</v>
      </c>
      <c r="X13">
        <f t="shared" si="7"/>
        <v>93.374358974358969</v>
      </c>
      <c r="Y13">
        <f t="shared" si="8"/>
        <v>11.143237587977934</v>
      </c>
      <c r="Z13">
        <f t="shared" si="9"/>
        <v>5.1474344091014625</v>
      </c>
      <c r="AA13">
        <f t="shared" si="10"/>
        <v>1127.5457396759018</v>
      </c>
    </row>
    <row r="14" spans="1:29" x14ac:dyDescent="0.2">
      <c r="A14">
        <v>1987</v>
      </c>
      <c r="B14" t="s">
        <v>12</v>
      </c>
      <c r="E14">
        <v>4877660</v>
      </c>
      <c r="F14">
        <v>451070</v>
      </c>
      <c r="G14">
        <f t="shared" si="0"/>
        <v>10.81353226771898</v>
      </c>
      <c r="H14">
        <v>181250</v>
      </c>
      <c r="I14">
        <v>1854</v>
      </c>
      <c r="J14">
        <f t="shared" si="1"/>
        <v>97.76159654800432</v>
      </c>
      <c r="K14">
        <v>58400</v>
      </c>
      <c r="L14">
        <v>5085</v>
      </c>
      <c r="M14">
        <f t="shared" si="2"/>
        <v>11.484759095378564</v>
      </c>
      <c r="N14">
        <v>22190</v>
      </c>
      <c r="O14">
        <v>4165</v>
      </c>
      <c r="P14">
        <f t="shared" si="3"/>
        <v>5.3277310924369745</v>
      </c>
      <c r="Q14">
        <v>4269480</v>
      </c>
      <c r="R14">
        <v>3807</v>
      </c>
      <c r="S14">
        <f t="shared" si="4"/>
        <v>1121.4814814814815</v>
      </c>
      <c r="U14">
        <f t="shared" si="5"/>
        <v>1987</v>
      </c>
      <c r="W14">
        <f t="shared" si="6"/>
        <v>10.81353226771898</v>
      </c>
      <c r="X14">
        <f t="shared" si="7"/>
        <v>97.76159654800432</v>
      </c>
      <c r="Y14">
        <f t="shared" si="8"/>
        <v>11.484759095378564</v>
      </c>
      <c r="Z14">
        <f t="shared" si="9"/>
        <v>5.3277310924369745</v>
      </c>
      <c r="AA14">
        <f t="shared" si="10"/>
        <v>1121.4814814814815</v>
      </c>
    </row>
    <row r="15" spans="1:29" x14ac:dyDescent="0.2">
      <c r="A15">
        <v>1988</v>
      </c>
      <c r="B15" t="s">
        <v>12</v>
      </c>
      <c r="E15">
        <v>4933750</v>
      </c>
      <c r="F15">
        <v>462400</v>
      </c>
      <c r="G15">
        <f t="shared" si="0"/>
        <v>10.669874567474048</v>
      </c>
      <c r="H15">
        <v>180970</v>
      </c>
      <c r="I15">
        <v>1761</v>
      </c>
      <c r="J15">
        <f t="shared" si="1"/>
        <v>102.76547416240773</v>
      </c>
      <c r="K15">
        <v>58170</v>
      </c>
      <c r="L15">
        <v>4913</v>
      </c>
      <c r="M15">
        <f t="shared" si="2"/>
        <v>11.840016283329941</v>
      </c>
      <c r="N15">
        <v>22140</v>
      </c>
      <c r="O15">
        <v>3930</v>
      </c>
      <c r="P15">
        <f t="shared" si="3"/>
        <v>5.6335877862595423</v>
      </c>
      <c r="Q15">
        <v>4269480</v>
      </c>
      <c r="R15">
        <v>3784</v>
      </c>
      <c r="S15">
        <f t="shared" si="4"/>
        <v>1128.2980972515857</v>
      </c>
      <c r="U15">
        <f t="shared" si="5"/>
        <v>1988</v>
      </c>
      <c r="W15">
        <f t="shared" si="6"/>
        <v>10.669874567474048</v>
      </c>
      <c r="X15">
        <f t="shared" si="7"/>
        <v>102.76547416240773</v>
      </c>
      <c r="Y15">
        <f t="shared" si="8"/>
        <v>11.840016283329941</v>
      </c>
      <c r="Z15">
        <f t="shared" si="9"/>
        <v>5.6335877862595423</v>
      </c>
      <c r="AA15">
        <f t="shared" si="10"/>
        <v>1128.2980972515857</v>
      </c>
    </row>
    <row r="16" spans="1:29" x14ac:dyDescent="0.2">
      <c r="A16">
        <v>1989</v>
      </c>
      <c r="B16" t="s">
        <v>12</v>
      </c>
      <c r="E16">
        <v>4994850</v>
      </c>
      <c r="F16">
        <v>472969</v>
      </c>
      <c r="G16">
        <f t="shared" si="0"/>
        <v>10.560628709281158</v>
      </c>
      <c r="H16">
        <v>180560</v>
      </c>
      <c r="I16">
        <v>1652</v>
      </c>
      <c r="J16">
        <f t="shared" si="1"/>
        <v>109.29782082324455</v>
      </c>
      <c r="K16">
        <v>57290</v>
      </c>
      <c r="L16">
        <v>4754</v>
      </c>
      <c r="M16">
        <f t="shared" si="2"/>
        <v>12.050904501472445</v>
      </c>
      <c r="N16">
        <v>21970</v>
      </c>
      <c r="O16">
        <v>3735</v>
      </c>
      <c r="P16">
        <f t="shared" si="3"/>
        <v>5.882195448460509</v>
      </c>
      <c r="Q16">
        <v>4269480</v>
      </c>
      <c r="R16">
        <v>3773</v>
      </c>
      <c r="S16">
        <f t="shared" si="4"/>
        <v>1131.5875960773919</v>
      </c>
      <c r="U16">
        <f t="shared" si="5"/>
        <v>1989</v>
      </c>
      <c r="W16">
        <f t="shared" si="6"/>
        <v>10.560628709281158</v>
      </c>
      <c r="X16">
        <f t="shared" si="7"/>
        <v>109.29782082324455</v>
      </c>
      <c r="Y16">
        <f t="shared" si="8"/>
        <v>12.050904501472445</v>
      </c>
      <c r="Z16">
        <f t="shared" si="9"/>
        <v>5.882195448460509</v>
      </c>
      <c r="AA16">
        <f t="shared" si="10"/>
        <v>1131.5875960773919</v>
      </c>
    </row>
    <row r="17" spans="1:27" x14ac:dyDescent="0.2">
      <c r="A17">
        <v>1990</v>
      </c>
      <c r="B17" t="s">
        <v>12</v>
      </c>
      <c r="E17">
        <v>5056940</v>
      </c>
      <c r="F17">
        <v>482476</v>
      </c>
      <c r="G17">
        <f t="shared" si="0"/>
        <v>10.481226009169369</v>
      </c>
      <c r="H17">
        <v>180320</v>
      </c>
      <c r="I17">
        <v>1585</v>
      </c>
      <c r="J17">
        <f t="shared" si="1"/>
        <v>113.76656151419559</v>
      </c>
      <c r="K17">
        <v>56930</v>
      </c>
      <c r="L17">
        <v>4613</v>
      </c>
      <c r="M17">
        <f t="shared" si="2"/>
        <v>12.341209624972903</v>
      </c>
      <c r="N17">
        <v>21790</v>
      </c>
      <c r="O17">
        <v>3470</v>
      </c>
      <c r="P17">
        <f t="shared" si="3"/>
        <v>6.2795389048991357</v>
      </c>
      <c r="Q17">
        <v>4269480</v>
      </c>
      <c r="R17">
        <v>3721</v>
      </c>
      <c r="S17">
        <f t="shared" si="4"/>
        <v>1147.4012362268209</v>
      </c>
      <c r="U17">
        <f t="shared" si="5"/>
        <v>1990</v>
      </c>
      <c r="W17">
        <f t="shared" si="6"/>
        <v>10.481226009169369</v>
      </c>
      <c r="X17">
        <f t="shared" si="7"/>
        <v>113.76656151419559</v>
      </c>
      <c r="Y17">
        <f t="shared" si="8"/>
        <v>12.341209624972903</v>
      </c>
      <c r="Z17">
        <f t="shared" si="9"/>
        <v>6.2795389048991357</v>
      </c>
      <c r="AA17">
        <f t="shared" si="10"/>
        <v>1147.4012362268209</v>
      </c>
    </row>
    <row r="18" spans="1:27" x14ac:dyDescent="0.2">
      <c r="A18">
        <v>1991</v>
      </c>
      <c r="B18" t="s">
        <v>12</v>
      </c>
      <c r="E18">
        <v>5113790</v>
      </c>
      <c r="F18">
        <v>488257</v>
      </c>
      <c r="G18">
        <f t="shared" si="0"/>
        <v>10.47356207898709</v>
      </c>
      <c r="H18">
        <v>171360</v>
      </c>
      <c r="I18">
        <v>1538</v>
      </c>
      <c r="J18">
        <f t="shared" si="1"/>
        <v>111.41742522756827</v>
      </c>
      <c r="K18">
        <v>56540</v>
      </c>
      <c r="L18">
        <v>4431</v>
      </c>
      <c r="M18">
        <f t="shared" si="2"/>
        <v>12.760099300383661</v>
      </c>
      <c r="N18">
        <v>21610</v>
      </c>
      <c r="O18">
        <v>3349</v>
      </c>
      <c r="P18">
        <f t="shared" si="3"/>
        <v>6.4526724395341892</v>
      </c>
      <c r="Q18">
        <v>4269480</v>
      </c>
      <c r="R18">
        <v>3621</v>
      </c>
      <c r="S18">
        <f t="shared" si="4"/>
        <v>1179.0886495443249</v>
      </c>
      <c r="U18">
        <f t="shared" si="5"/>
        <v>1991</v>
      </c>
      <c r="W18">
        <f t="shared" si="6"/>
        <v>10.47356207898709</v>
      </c>
      <c r="X18">
        <f t="shared" si="7"/>
        <v>111.41742522756827</v>
      </c>
      <c r="Y18">
        <f t="shared" si="8"/>
        <v>12.760099300383661</v>
      </c>
      <c r="Z18">
        <f t="shared" si="9"/>
        <v>6.4526724395341892</v>
      </c>
      <c r="AA18">
        <f t="shared" si="10"/>
        <v>1179.0886495443249</v>
      </c>
    </row>
    <row r="19" spans="1:27" x14ac:dyDescent="0.2">
      <c r="A19">
        <v>1992</v>
      </c>
      <c r="B19" t="s">
        <v>12</v>
      </c>
      <c r="E19">
        <v>5143140</v>
      </c>
      <c r="F19">
        <v>492370</v>
      </c>
      <c r="G19">
        <f t="shared" si="0"/>
        <v>10.445681093486606</v>
      </c>
      <c r="H19">
        <v>169510</v>
      </c>
      <c r="I19">
        <v>1465</v>
      </c>
      <c r="J19">
        <f t="shared" si="1"/>
        <v>115.70648464163823</v>
      </c>
      <c r="K19">
        <v>56150</v>
      </c>
      <c r="L19">
        <v>4239</v>
      </c>
      <c r="M19">
        <f t="shared" si="2"/>
        <v>13.246048596367068</v>
      </c>
      <c r="N19">
        <v>21360</v>
      </c>
      <c r="O19">
        <v>3216</v>
      </c>
      <c r="P19">
        <f t="shared" si="3"/>
        <v>6.6417910447761193</v>
      </c>
      <c r="Q19">
        <v>4254290</v>
      </c>
      <c r="R19">
        <v>3557</v>
      </c>
      <c r="S19">
        <f t="shared" si="4"/>
        <v>1196.0331740230531</v>
      </c>
      <c r="U19">
        <f t="shared" si="5"/>
        <v>1992</v>
      </c>
      <c r="W19">
        <f t="shared" si="6"/>
        <v>10.445681093486606</v>
      </c>
      <c r="X19">
        <f t="shared" si="7"/>
        <v>115.70648464163823</v>
      </c>
      <c r="Y19">
        <f t="shared" si="8"/>
        <v>13.246048596367068</v>
      </c>
      <c r="Z19">
        <f t="shared" si="9"/>
        <v>6.6417910447761193</v>
      </c>
      <c r="AA19">
        <f t="shared" si="10"/>
        <v>1196.0331740230531</v>
      </c>
    </row>
    <row r="20" spans="1:27" x14ac:dyDescent="0.2">
      <c r="A20">
        <v>1993</v>
      </c>
      <c r="B20">
        <v>42820</v>
      </c>
      <c r="C20">
        <v>527</v>
      </c>
      <c r="D20">
        <f>B20/C20</f>
        <v>81.252371916508537</v>
      </c>
      <c r="E20">
        <v>5182230</v>
      </c>
      <c r="F20">
        <v>495461</v>
      </c>
      <c r="G20">
        <f t="shared" si="0"/>
        <v>10.459410528780268</v>
      </c>
      <c r="H20">
        <v>171620</v>
      </c>
      <c r="I20">
        <v>1400</v>
      </c>
      <c r="J20">
        <f t="shared" si="1"/>
        <v>122.58571428571429</v>
      </c>
      <c r="K20">
        <v>55740</v>
      </c>
      <c r="L20">
        <v>4024</v>
      </c>
      <c r="M20">
        <f t="shared" si="2"/>
        <v>13.851888667992048</v>
      </c>
      <c r="N20">
        <v>21180</v>
      </c>
      <c r="O20">
        <v>3071</v>
      </c>
      <c r="P20">
        <f t="shared" si="3"/>
        <v>6.8967762943666555</v>
      </c>
      <c r="Q20">
        <v>4229480</v>
      </c>
      <c r="R20">
        <v>3476</v>
      </c>
      <c r="S20">
        <f t="shared" si="4"/>
        <v>1216.7663981588032</v>
      </c>
      <c r="U20">
        <f t="shared" si="5"/>
        <v>1993</v>
      </c>
      <c r="V20">
        <f t="shared" ref="V20:V40" si="11">D20</f>
        <v>81.252371916508537</v>
      </c>
      <c r="W20">
        <f t="shared" si="6"/>
        <v>10.459410528780268</v>
      </c>
      <c r="X20">
        <f t="shared" si="7"/>
        <v>122.58571428571429</v>
      </c>
      <c r="Y20">
        <f t="shared" si="8"/>
        <v>13.851888667992048</v>
      </c>
      <c r="Z20">
        <f t="shared" si="9"/>
        <v>6.8967762943666555</v>
      </c>
      <c r="AA20">
        <f t="shared" si="10"/>
        <v>1216.7663981588032</v>
      </c>
    </row>
    <row r="21" spans="1:27" x14ac:dyDescent="0.2">
      <c r="A21">
        <v>1994</v>
      </c>
      <c r="B21">
        <v>42840</v>
      </c>
      <c r="C21">
        <v>516</v>
      </c>
      <c r="D21">
        <f t="shared" ref="D21:D40" si="12">B21/C21</f>
        <v>83.023255813953483</v>
      </c>
      <c r="E21">
        <v>5228330</v>
      </c>
      <c r="F21">
        <v>497829</v>
      </c>
      <c r="G21">
        <f t="shared" si="0"/>
        <v>10.502260816465091</v>
      </c>
      <c r="H21">
        <v>173080</v>
      </c>
      <c r="I21">
        <v>1338</v>
      </c>
      <c r="J21">
        <f t="shared" si="1"/>
        <v>129.35724962630792</v>
      </c>
      <c r="K21">
        <v>55330</v>
      </c>
      <c r="L21">
        <v>3815</v>
      </c>
      <c r="M21">
        <f t="shared" si="2"/>
        <v>14.503276539973788</v>
      </c>
      <c r="N21">
        <v>20960</v>
      </c>
      <c r="O21">
        <v>2969</v>
      </c>
      <c r="P21">
        <f t="shared" si="3"/>
        <v>7.0596160323341195</v>
      </c>
      <c r="Q21">
        <v>4211390</v>
      </c>
      <c r="R21">
        <v>3411</v>
      </c>
      <c r="S21">
        <f t="shared" si="4"/>
        <v>1234.6496628554676</v>
      </c>
      <c r="U21">
        <f t="shared" si="5"/>
        <v>1994</v>
      </c>
      <c r="V21">
        <f t="shared" si="11"/>
        <v>83.023255813953483</v>
      </c>
      <c r="W21">
        <f t="shared" si="6"/>
        <v>10.502260816465091</v>
      </c>
      <c r="X21">
        <f t="shared" si="7"/>
        <v>129.35724962630792</v>
      </c>
      <c r="Y21">
        <f t="shared" si="8"/>
        <v>14.503276539973788</v>
      </c>
      <c r="Z21">
        <f t="shared" si="9"/>
        <v>7.0596160323341195</v>
      </c>
      <c r="AA21">
        <f t="shared" si="10"/>
        <v>1234.6496628554676</v>
      </c>
    </row>
    <row r="22" spans="1:27" x14ac:dyDescent="0.2">
      <c r="A22">
        <v>1995</v>
      </c>
      <c r="B22">
        <v>42800</v>
      </c>
      <c r="C22">
        <v>503</v>
      </c>
      <c r="D22">
        <f t="shared" si="12"/>
        <v>85.089463220675938</v>
      </c>
      <c r="E22">
        <v>5228330</v>
      </c>
      <c r="F22">
        <v>499478</v>
      </c>
      <c r="G22">
        <f t="shared" si="0"/>
        <v>10.467588162041171</v>
      </c>
      <c r="H22">
        <v>173430</v>
      </c>
      <c r="I22">
        <v>1281</v>
      </c>
      <c r="J22">
        <f t="shared" si="1"/>
        <v>135.38641686182669</v>
      </c>
      <c r="K22">
        <v>54430</v>
      </c>
      <c r="L22">
        <v>3613</v>
      </c>
      <c r="M22">
        <f t="shared" si="2"/>
        <v>15.065042900636589</v>
      </c>
      <c r="N22">
        <v>20480</v>
      </c>
      <c r="O22">
        <v>2853</v>
      </c>
      <c r="P22">
        <f t="shared" si="3"/>
        <v>7.1784086926042763</v>
      </c>
      <c r="Q22">
        <v>4201390</v>
      </c>
      <c r="R22">
        <v>3354</v>
      </c>
      <c r="S22">
        <f t="shared" si="4"/>
        <v>1252.6505664877757</v>
      </c>
      <c r="U22">
        <f t="shared" si="5"/>
        <v>1995</v>
      </c>
      <c r="V22">
        <f t="shared" si="11"/>
        <v>85.089463220675938</v>
      </c>
      <c r="W22">
        <f t="shared" si="6"/>
        <v>10.467588162041171</v>
      </c>
      <c r="X22">
        <f t="shared" si="7"/>
        <v>135.38641686182669</v>
      </c>
      <c r="Y22">
        <f t="shared" si="8"/>
        <v>15.065042900636589</v>
      </c>
      <c r="Z22">
        <f t="shared" si="9"/>
        <v>7.1784086926042763</v>
      </c>
      <c r="AA22">
        <f t="shared" si="10"/>
        <v>1252.6505664877757</v>
      </c>
    </row>
    <row r="23" spans="1:27" x14ac:dyDescent="0.2">
      <c r="A23">
        <v>1996</v>
      </c>
      <c r="B23">
        <v>42800</v>
      </c>
      <c r="C23">
        <v>488</v>
      </c>
      <c r="D23">
        <f t="shared" si="12"/>
        <v>87.704918032786878</v>
      </c>
      <c r="E23">
        <v>5228720</v>
      </c>
      <c r="F23">
        <v>500556</v>
      </c>
      <c r="G23">
        <f t="shared" si="0"/>
        <v>10.445824243441294</v>
      </c>
      <c r="H23">
        <v>173370</v>
      </c>
      <c r="I23">
        <v>1231</v>
      </c>
      <c r="J23">
        <f t="shared" si="1"/>
        <v>140.83671811535336</v>
      </c>
      <c r="K23">
        <v>53990</v>
      </c>
      <c r="L23">
        <v>3431</v>
      </c>
      <c r="M23">
        <f t="shared" si="2"/>
        <v>15.735937044593413</v>
      </c>
      <c r="N23">
        <v>20080</v>
      </c>
      <c r="O23">
        <v>2737</v>
      </c>
      <c r="P23">
        <f t="shared" si="3"/>
        <v>7.3364998173182316</v>
      </c>
      <c r="Q23">
        <v>4163060</v>
      </c>
      <c r="R23">
        <v>3303</v>
      </c>
      <c r="S23">
        <f t="shared" si="4"/>
        <v>1260.3875264910687</v>
      </c>
      <c r="U23">
        <f t="shared" si="5"/>
        <v>1996</v>
      </c>
      <c r="V23">
        <f t="shared" si="11"/>
        <v>87.704918032786878</v>
      </c>
      <c r="W23">
        <f t="shared" si="6"/>
        <v>10.445824243441294</v>
      </c>
      <c r="X23">
        <f t="shared" si="7"/>
        <v>140.83671811535336</v>
      </c>
      <c r="Y23">
        <f t="shared" si="8"/>
        <v>15.735937044593413</v>
      </c>
      <c r="Z23">
        <f t="shared" si="9"/>
        <v>7.3364998173182316</v>
      </c>
      <c r="AA23">
        <f t="shared" si="10"/>
        <v>1260.3875264910687</v>
      </c>
    </row>
    <row r="24" spans="1:27" x14ac:dyDescent="0.2">
      <c r="A24">
        <v>1997</v>
      </c>
      <c r="B24">
        <v>42800</v>
      </c>
      <c r="C24">
        <v>474</v>
      </c>
      <c r="D24">
        <f t="shared" si="12"/>
        <v>90.295358649789023</v>
      </c>
      <c r="E24">
        <v>5233330</v>
      </c>
      <c r="F24">
        <v>500914</v>
      </c>
      <c r="G24">
        <f t="shared" si="0"/>
        <v>10.447561856925541</v>
      </c>
      <c r="H24">
        <v>173270</v>
      </c>
      <c r="I24">
        <v>1182</v>
      </c>
      <c r="J24">
        <f t="shared" si="1"/>
        <v>146.59052453468698</v>
      </c>
      <c r="K24">
        <v>53540</v>
      </c>
      <c r="L24">
        <v>3262</v>
      </c>
      <c r="M24">
        <f t="shared" si="2"/>
        <v>16.413243408951562</v>
      </c>
      <c r="N24">
        <v>19830</v>
      </c>
      <c r="O24">
        <v>2630</v>
      </c>
      <c r="P24">
        <f t="shared" si="3"/>
        <v>7.5399239543726235</v>
      </c>
      <c r="Q24">
        <v>4148850</v>
      </c>
      <c r="R24">
        <v>3260</v>
      </c>
      <c r="S24">
        <f t="shared" si="4"/>
        <v>1272.6533742331289</v>
      </c>
      <c r="U24">
        <f t="shared" si="5"/>
        <v>1997</v>
      </c>
      <c r="V24">
        <f t="shared" si="11"/>
        <v>90.295358649789023</v>
      </c>
      <c r="W24">
        <f t="shared" si="6"/>
        <v>10.447561856925541</v>
      </c>
      <c r="X24">
        <f t="shared" si="7"/>
        <v>146.59052453468698</v>
      </c>
      <c r="Y24">
        <f t="shared" si="8"/>
        <v>16.413243408951562</v>
      </c>
      <c r="Z24">
        <f t="shared" si="9"/>
        <v>7.5399239543726235</v>
      </c>
      <c r="AA24">
        <f t="shared" si="10"/>
        <v>1272.6533742331289</v>
      </c>
    </row>
    <row r="25" spans="1:27" x14ac:dyDescent="0.2">
      <c r="A25">
        <v>1998</v>
      </c>
      <c r="B25">
        <v>42840</v>
      </c>
      <c r="C25">
        <v>460</v>
      </c>
      <c r="D25">
        <f t="shared" si="12"/>
        <v>93.130434782608702</v>
      </c>
      <c r="E25">
        <v>5236830</v>
      </c>
      <c r="F25">
        <v>500824</v>
      </c>
      <c r="G25">
        <f t="shared" si="0"/>
        <v>10.456427806974107</v>
      </c>
      <c r="H25">
        <v>173730</v>
      </c>
      <c r="I25">
        <v>1136</v>
      </c>
      <c r="J25">
        <f t="shared" si="1"/>
        <v>152.93133802816902</v>
      </c>
      <c r="K25">
        <v>53100</v>
      </c>
      <c r="L25">
        <v>3073</v>
      </c>
      <c r="M25">
        <f t="shared" si="2"/>
        <v>17.279531402538236</v>
      </c>
      <c r="N25">
        <v>19690</v>
      </c>
      <c r="O25">
        <v>2426</v>
      </c>
      <c r="P25">
        <f t="shared" si="3"/>
        <v>8.1162407254740305</v>
      </c>
      <c r="Q25">
        <v>4145880</v>
      </c>
      <c r="R25">
        <v>3212</v>
      </c>
      <c r="S25">
        <f t="shared" si="4"/>
        <v>1290.747198007472</v>
      </c>
      <c r="U25">
        <f t="shared" si="5"/>
        <v>1998</v>
      </c>
      <c r="V25">
        <f t="shared" si="11"/>
        <v>93.130434782608702</v>
      </c>
      <c r="W25">
        <f t="shared" si="6"/>
        <v>10.456427806974107</v>
      </c>
      <c r="X25">
        <f t="shared" si="7"/>
        <v>152.93133802816902</v>
      </c>
      <c r="Y25">
        <f t="shared" si="8"/>
        <v>17.279531402538236</v>
      </c>
      <c r="Z25">
        <f t="shared" si="9"/>
        <v>8.1162407254740305</v>
      </c>
      <c r="AA25">
        <f t="shared" si="10"/>
        <v>1290.747198007472</v>
      </c>
    </row>
    <row r="26" spans="1:27" x14ac:dyDescent="0.2">
      <c r="A26">
        <v>1999</v>
      </c>
      <c r="B26">
        <v>42820</v>
      </c>
      <c r="C26">
        <v>448</v>
      </c>
      <c r="D26">
        <f t="shared" si="12"/>
        <v>95.580357142857139</v>
      </c>
      <c r="E26">
        <v>5231330</v>
      </c>
      <c r="F26">
        <v>500694</v>
      </c>
      <c r="G26">
        <f t="shared" si="0"/>
        <v>10.448157956756022</v>
      </c>
      <c r="H26">
        <v>171520</v>
      </c>
      <c r="I26">
        <v>1081</v>
      </c>
      <c r="J26">
        <f t="shared" si="1"/>
        <v>158.66790009250693</v>
      </c>
      <c r="K26">
        <v>52710</v>
      </c>
      <c r="L26">
        <v>2885</v>
      </c>
      <c r="M26">
        <f t="shared" si="2"/>
        <v>18.270363951473136</v>
      </c>
      <c r="N26">
        <v>19540</v>
      </c>
      <c r="O26">
        <v>2305</v>
      </c>
      <c r="P26">
        <f t="shared" si="3"/>
        <v>8.4772234273318876</v>
      </c>
      <c r="Q26">
        <v>4138870</v>
      </c>
      <c r="R26">
        <v>3162</v>
      </c>
      <c r="S26">
        <f t="shared" si="4"/>
        <v>1308.9405439595193</v>
      </c>
      <c r="U26">
        <f t="shared" si="5"/>
        <v>1999</v>
      </c>
      <c r="V26">
        <f t="shared" si="11"/>
        <v>95.580357142857139</v>
      </c>
      <c r="W26">
        <f t="shared" si="6"/>
        <v>10.448157956756022</v>
      </c>
      <c r="X26">
        <f t="shared" si="7"/>
        <v>158.66790009250693</v>
      </c>
      <c r="Y26">
        <f t="shared" si="8"/>
        <v>18.270363951473136</v>
      </c>
      <c r="Z26">
        <f t="shared" si="9"/>
        <v>8.4772234273318876</v>
      </c>
      <c r="AA26">
        <f t="shared" si="10"/>
        <v>1308.9405439595193</v>
      </c>
    </row>
    <row r="27" spans="1:27" x14ac:dyDescent="0.2">
      <c r="A27">
        <v>2000</v>
      </c>
      <c r="B27">
        <v>42800</v>
      </c>
      <c r="C27">
        <v>431</v>
      </c>
      <c r="D27">
        <f t="shared" si="12"/>
        <v>99.303944315545237</v>
      </c>
      <c r="E27">
        <v>5220030</v>
      </c>
      <c r="F27">
        <v>500670</v>
      </c>
      <c r="G27">
        <f t="shared" si="0"/>
        <v>10.426089040685481</v>
      </c>
      <c r="H27">
        <v>170680</v>
      </c>
      <c r="I27">
        <v>1030</v>
      </c>
      <c r="J27">
        <f t="shared" si="1"/>
        <v>165.70873786407768</v>
      </c>
      <c r="K27">
        <v>52580</v>
      </c>
      <c r="L27">
        <v>2712</v>
      </c>
      <c r="M27">
        <f t="shared" si="2"/>
        <v>19.387905604719766</v>
      </c>
      <c r="N27">
        <v>19730</v>
      </c>
      <c r="O27">
        <v>2205</v>
      </c>
      <c r="P27">
        <f t="shared" si="3"/>
        <v>8.9478458049886616</v>
      </c>
      <c r="Q27">
        <v>4143990</v>
      </c>
      <c r="R27">
        <v>3113</v>
      </c>
      <c r="S27">
        <f t="shared" si="4"/>
        <v>1331.1885640860905</v>
      </c>
      <c r="U27">
        <f t="shared" si="5"/>
        <v>2000</v>
      </c>
      <c r="V27">
        <f t="shared" si="11"/>
        <v>99.303944315545237</v>
      </c>
      <c r="W27">
        <f t="shared" si="6"/>
        <v>10.426089040685481</v>
      </c>
      <c r="X27">
        <f t="shared" si="7"/>
        <v>165.70873786407768</v>
      </c>
      <c r="Y27">
        <f t="shared" si="8"/>
        <v>19.387905604719766</v>
      </c>
      <c r="Z27">
        <f t="shared" si="9"/>
        <v>8.9478458049886616</v>
      </c>
      <c r="AA27">
        <f t="shared" si="10"/>
        <v>1331.1885640860905</v>
      </c>
    </row>
    <row r="28" spans="1:27" x14ac:dyDescent="0.2">
      <c r="A28">
        <v>2001</v>
      </c>
      <c r="B28">
        <v>42780</v>
      </c>
      <c r="C28">
        <v>417</v>
      </c>
      <c r="D28">
        <f t="shared" si="12"/>
        <v>102.58992805755396</v>
      </c>
      <c r="E28">
        <v>5199150</v>
      </c>
      <c r="F28">
        <v>500808</v>
      </c>
      <c r="G28">
        <f t="shared" si="0"/>
        <v>10.381523458091724</v>
      </c>
      <c r="H28">
        <v>170340</v>
      </c>
      <c r="I28">
        <v>985</v>
      </c>
      <c r="J28">
        <f t="shared" si="1"/>
        <v>172.93401015228426</v>
      </c>
      <c r="K28">
        <v>47930</v>
      </c>
      <c r="L28">
        <v>2552</v>
      </c>
      <c r="M28">
        <f t="shared" si="2"/>
        <v>18.781347962382444</v>
      </c>
      <c r="N28">
        <v>19450</v>
      </c>
      <c r="O28">
        <v>2095</v>
      </c>
      <c r="P28">
        <f t="shared" si="3"/>
        <v>9.2840095465393802</v>
      </c>
      <c r="Q28">
        <v>4149440</v>
      </c>
      <c r="R28">
        <v>3043</v>
      </c>
      <c r="S28">
        <f t="shared" si="4"/>
        <v>1363.6017088399606</v>
      </c>
      <c r="U28">
        <f t="shared" si="5"/>
        <v>2001</v>
      </c>
      <c r="V28">
        <f t="shared" si="11"/>
        <v>102.58992805755396</v>
      </c>
      <c r="W28">
        <f t="shared" si="6"/>
        <v>10.381523458091724</v>
      </c>
      <c r="X28">
        <f t="shared" si="7"/>
        <v>172.93401015228426</v>
      </c>
      <c r="Y28">
        <f t="shared" si="8"/>
        <v>18.781347962382444</v>
      </c>
      <c r="Z28">
        <f t="shared" si="9"/>
        <v>9.2840095465393802</v>
      </c>
      <c r="AA28">
        <f t="shared" si="10"/>
        <v>1363.6017088399606</v>
      </c>
    </row>
    <row r="29" spans="1:27" x14ac:dyDescent="0.2">
      <c r="A29">
        <v>2002</v>
      </c>
      <c r="B29">
        <v>42720</v>
      </c>
      <c r="C29">
        <v>405</v>
      </c>
      <c r="D29">
        <f t="shared" si="12"/>
        <v>105.48148148148148</v>
      </c>
      <c r="E29">
        <v>5185330</v>
      </c>
      <c r="F29">
        <v>501032</v>
      </c>
      <c r="G29">
        <f t="shared" si="0"/>
        <v>10.349299046767472</v>
      </c>
      <c r="H29">
        <v>169670</v>
      </c>
      <c r="I29">
        <v>939</v>
      </c>
      <c r="J29">
        <f t="shared" si="1"/>
        <v>180.69222577209797</v>
      </c>
      <c r="K29">
        <v>47630</v>
      </c>
      <c r="L29">
        <v>2388</v>
      </c>
      <c r="M29">
        <f t="shared" si="2"/>
        <v>19.945561139028477</v>
      </c>
      <c r="N29">
        <v>19190</v>
      </c>
      <c r="O29">
        <v>2000</v>
      </c>
      <c r="P29">
        <f t="shared" si="3"/>
        <v>9.5950000000000006</v>
      </c>
      <c r="Q29">
        <v>4130640</v>
      </c>
      <c r="R29">
        <v>2974</v>
      </c>
      <c r="S29">
        <f t="shared" si="4"/>
        <v>1388.9172831203766</v>
      </c>
      <c r="U29">
        <f t="shared" si="5"/>
        <v>2002</v>
      </c>
      <c r="V29">
        <f t="shared" si="11"/>
        <v>105.48148148148148</v>
      </c>
      <c r="W29">
        <f t="shared" si="6"/>
        <v>10.349299046767472</v>
      </c>
      <c r="X29">
        <f t="shared" si="7"/>
        <v>180.69222577209797</v>
      </c>
      <c r="Y29">
        <f t="shared" si="8"/>
        <v>19.945561139028477</v>
      </c>
      <c r="Z29">
        <f t="shared" si="9"/>
        <v>9.5950000000000006</v>
      </c>
      <c r="AA29">
        <f t="shared" si="10"/>
        <v>1388.9172831203766</v>
      </c>
    </row>
    <row r="30" spans="1:27" x14ac:dyDescent="0.2">
      <c r="A30">
        <v>2003</v>
      </c>
      <c r="B30">
        <v>42690</v>
      </c>
      <c r="C30">
        <v>392</v>
      </c>
      <c r="D30">
        <f t="shared" si="12"/>
        <v>108.90306122448979</v>
      </c>
      <c r="E30">
        <v>5161330</v>
      </c>
      <c r="F30">
        <v>501174</v>
      </c>
      <c r="G30">
        <f t="shared" si="0"/>
        <v>10.298479170906711</v>
      </c>
      <c r="H30">
        <v>170010</v>
      </c>
      <c r="I30">
        <v>892</v>
      </c>
      <c r="J30">
        <f t="shared" si="1"/>
        <v>190.59417040358744</v>
      </c>
      <c r="K30">
        <v>47360</v>
      </c>
      <c r="L30">
        <v>2246</v>
      </c>
      <c r="M30">
        <f t="shared" si="2"/>
        <v>21.086375779162957</v>
      </c>
      <c r="N30">
        <v>19020</v>
      </c>
      <c r="O30">
        <v>1875</v>
      </c>
      <c r="P30">
        <f t="shared" si="3"/>
        <v>10.144</v>
      </c>
      <c r="Q30">
        <v>4139250</v>
      </c>
      <c r="R30">
        <v>2899</v>
      </c>
      <c r="S30">
        <f t="shared" si="4"/>
        <v>1427.8199379096241</v>
      </c>
      <c r="U30">
        <f t="shared" si="5"/>
        <v>2003</v>
      </c>
      <c r="V30">
        <f t="shared" si="11"/>
        <v>108.90306122448979</v>
      </c>
      <c r="W30">
        <f t="shared" si="6"/>
        <v>10.298479170906711</v>
      </c>
      <c r="X30">
        <f t="shared" si="7"/>
        <v>190.59417040358744</v>
      </c>
      <c r="Y30">
        <f t="shared" si="8"/>
        <v>21.086375779162957</v>
      </c>
      <c r="Z30">
        <f t="shared" si="9"/>
        <v>10.144</v>
      </c>
      <c r="AA30">
        <f t="shared" si="10"/>
        <v>1427.8199379096241</v>
      </c>
    </row>
    <row r="31" spans="1:27" x14ac:dyDescent="0.2">
      <c r="A31">
        <v>2004</v>
      </c>
      <c r="B31">
        <v>42650</v>
      </c>
      <c r="C31">
        <v>380</v>
      </c>
      <c r="D31">
        <f t="shared" si="12"/>
        <v>112.23684210526316</v>
      </c>
      <c r="E31">
        <v>5164330</v>
      </c>
      <c r="F31">
        <v>501149</v>
      </c>
      <c r="G31">
        <f t="shared" si="0"/>
        <v>10.304979157895158</v>
      </c>
      <c r="H31">
        <v>170130</v>
      </c>
      <c r="I31">
        <v>863</v>
      </c>
      <c r="J31">
        <f t="shared" si="1"/>
        <v>197.13789107763614</v>
      </c>
      <c r="K31">
        <v>47140</v>
      </c>
      <c r="L31">
        <v>2107</v>
      </c>
      <c r="M31">
        <f t="shared" si="2"/>
        <v>22.373042240151875</v>
      </c>
      <c r="N31">
        <v>18930</v>
      </c>
      <c r="O31">
        <v>1794</v>
      </c>
      <c r="P31">
        <f t="shared" si="3"/>
        <v>10.551839464882944</v>
      </c>
      <c r="Q31">
        <v>4115210</v>
      </c>
      <c r="R31">
        <v>2837</v>
      </c>
      <c r="S31">
        <f t="shared" si="4"/>
        <v>1450.5498766302433</v>
      </c>
      <c r="U31">
        <f t="shared" si="5"/>
        <v>2004</v>
      </c>
      <c r="V31">
        <f t="shared" si="11"/>
        <v>112.23684210526316</v>
      </c>
      <c r="W31">
        <f t="shared" si="6"/>
        <v>10.304979157895158</v>
      </c>
      <c r="X31">
        <f t="shared" si="7"/>
        <v>197.13789107763614</v>
      </c>
      <c r="Y31">
        <f t="shared" si="8"/>
        <v>22.373042240151875</v>
      </c>
      <c r="Z31">
        <f t="shared" si="9"/>
        <v>10.551839464882944</v>
      </c>
      <c r="AA31">
        <f t="shared" si="10"/>
        <v>1450.5498766302433</v>
      </c>
    </row>
    <row r="32" spans="1:27" x14ac:dyDescent="0.2">
      <c r="A32">
        <v>2005</v>
      </c>
      <c r="B32">
        <v>42600</v>
      </c>
      <c r="C32">
        <v>373</v>
      </c>
      <c r="D32">
        <f t="shared" si="12"/>
        <v>114.20911528150134</v>
      </c>
      <c r="E32">
        <v>5174330</v>
      </c>
      <c r="F32">
        <v>501007</v>
      </c>
      <c r="G32">
        <f t="shared" si="0"/>
        <v>10.327859690583166</v>
      </c>
      <c r="H32">
        <v>170310</v>
      </c>
      <c r="I32">
        <v>834</v>
      </c>
      <c r="J32">
        <f t="shared" si="1"/>
        <v>204.20863309352518</v>
      </c>
      <c r="K32">
        <v>46920</v>
      </c>
      <c r="L32">
        <v>1989</v>
      </c>
      <c r="M32">
        <f t="shared" si="2"/>
        <v>23.589743589743591</v>
      </c>
      <c r="N32">
        <v>18810</v>
      </c>
      <c r="O32">
        <v>1699</v>
      </c>
      <c r="P32">
        <f t="shared" si="3"/>
        <v>11.071218363743379</v>
      </c>
      <c r="Q32">
        <v>4117840</v>
      </c>
      <c r="R32">
        <v>2787</v>
      </c>
      <c r="S32">
        <f t="shared" si="4"/>
        <v>1477.5170434158592</v>
      </c>
      <c r="U32">
        <f t="shared" si="5"/>
        <v>2005</v>
      </c>
      <c r="V32">
        <f t="shared" si="11"/>
        <v>114.20911528150134</v>
      </c>
      <c r="W32">
        <f t="shared" si="6"/>
        <v>10.327859690583166</v>
      </c>
      <c r="X32">
        <f t="shared" si="7"/>
        <v>204.20863309352518</v>
      </c>
      <c r="Y32">
        <f t="shared" si="8"/>
        <v>23.589743589743591</v>
      </c>
      <c r="Z32">
        <f t="shared" si="9"/>
        <v>11.071218363743379</v>
      </c>
      <c r="AA32">
        <f t="shared" si="10"/>
        <v>1477.5170434158592</v>
      </c>
    </row>
    <row r="33" spans="1:27" x14ac:dyDescent="0.2">
      <c r="A33">
        <v>2006</v>
      </c>
      <c r="B33">
        <v>42540</v>
      </c>
      <c r="C33">
        <v>364</v>
      </c>
      <c r="D33">
        <f t="shared" si="12"/>
        <v>116.86813186813187</v>
      </c>
      <c r="E33">
        <v>5141330</v>
      </c>
      <c r="F33">
        <v>500549</v>
      </c>
      <c r="G33">
        <f t="shared" si="0"/>
        <v>10.271382022539251</v>
      </c>
      <c r="H33">
        <v>169460</v>
      </c>
      <c r="I33">
        <v>803</v>
      </c>
      <c r="J33">
        <f t="shared" si="1"/>
        <v>211.03362391033625</v>
      </c>
      <c r="K33">
        <v>46710</v>
      </c>
      <c r="L33">
        <v>1876</v>
      </c>
      <c r="M33">
        <f t="shared" si="2"/>
        <v>24.898720682302773</v>
      </c>
      <c r="N33">
        <v>18580</v>
      </c>
      <c r="O33">
        <v>1609</v>
      </c>
      <c r="P33">
        <f t="shared" si="3"/>
        <v>11.547545059042884</v>
      </c>
      <c r="Q33">
        <v>4092148</v>
      </c>
      <c r="R33">
        <v>2743</v>
      </c>
      <c r="S33">
        <f t="shared" si="4"/>
        <v>1491.8512577469924</v>
      </c>
      <c r="U33">
        <f t="shared" si="5"/>
        <v>2006</v>
      </c>
      <c r="V33">
        <f t="shared" si="11"/>
        <v>116.86813186813187</v>
      </c>
      <c r="W33">
        <f t="shared" si="6"/>
        <v>10.271382022539251</v>
      </c>
      <c r="X33">
        <f t="shared" si="7"/>
        <v>211.03362391033625</v>
      </c>
      <c r="Y33">
        <f t="shared" si="8"/>
        <v>24.898720682302773</v>
      </c>
      <c r="Z33">
        <f t="shared" si="9"/>
        <v>11.547545059042884</v>
      </c>
      <c r="AA33">
        <f t="shared" si="10"/>
        <v>1491.8512577469924</v>
      </c>
    </row>
    <row r="34" spans="1:27" x14ac:dyDescent="0.2">
      <c r="A34">
        <v>2007</v>
      </c>
      <c r="B34">
        <v>42490</v>
      </c>
      <c r="C34">
        <v>355</v>
      </c>
      <c r="D34">
        <f t="shared" si="12"/>
        <v>119.69014084507042</v>
      </c>
      <c r="E34">
        <v>5145680</v>
      </c>
      <c r="F34">
        <v>500978</v>
      </c>
      <c r="G34">
        <f t="shared" si="0"/>
        <v>10.271269397059353</v>
      </c>
      <c r="H34">
        <v>169500</v>
      </c>
      <c r="I34">
        <v>762</v>
      </c>
      <c r="J34">
        <f t="shared" si="1"/>
        <v>222.44094488188978</v>
      </c>
      <c r="K34">
        <v>46500</v>
      </c>
      <c r="L34">
        <v>1743</v>
      </c>
      <c r="M34">
        <f t="shared" si="2"/>
        <v>26.67814113597246</v>
      </c>
      <c r="N34">
        <v>18400</v>
      </c>
      <c r="O34">
        <v>1515</v>
      </c>
      <c r="P34">
        <f t="shared" si="3"/>
        <v>12.145214521452145</v>
      </c>
      <c r="Q34">
        <v>4128576</v>
      </c>
      <c r="R34">
        <v>2680</v>
      </c>
      <c r="S34">
        <f t="shared" si="4"/>
        <v>1540.5134328358208</v>
      </c>
      <c r="U34">
        <f t="shared" si="5"/>
        <v>2007</v>
      </c>
      <c r="V34">
        <f t="shared" si="11"/>
        <v>119.69014084507042</v>
      </c>
      <c r="W34">
        <f t="shared" si="6"/>
        <v>10.271269397059353</v>
      </c>
      <c r="X34">
        <f t="shared" si="7"/>
        <v>222.44094488188978</v>
      </c>
      <c r="Y34">
        <f t="shared" si="8"/>
        <v>26.67814113597246</v>
      </c>
      <c r="Z34">
        <f t="shared" si="9"/>
        <v>12.145214521452145</v>
      </c>
      <c r="AA34">
        <f t="shared" si="10"/>
        <v>1540.5134328358208</v>
      </c>
    </row>
    <row r="35" spans="1:27" x14ac:dyDescent="0.2">
      <c r="A35">
        <v>2008</v>
      </c>
      <c r="B35">
        <v>42440</v>
      </c>
      <c r="C35">
        <v>346</v>
      </c>
      <c r="D35">
        <f t="shared" si="12"/>
        <v>122.65895953757226</v>
      </c>
      <c r="E35">
        <v>5145490</v>
      </c>
      <c r="F35">
        <v>500704</v>
      </c>
      <c r="G35">
        <f t="shared" si="0"/>
        <v>10.276510672972455</v>
      </c>
      <c r="H35">
        <v>169210</v>
      </c>
      <c r="I35">
        <v>729</v>
      </c>
      <c r="J35">
        <f t="shared" si="1"/>
        <v>232.11248285322358</v>
      </c>
      <c r="K35">
        <v>46280</v>
      </c>
      <c r="L35">
        <v>1632</v>
      </c>
      <c r="M35">
        <f t="shared" si="2"/>
        <v>28.357843137254903</v>
      </c>
      <c r="N35">
        <v>18170</v>
      </c>
      <c r="O35">
        <v>1433</v>
      </c>
      <c r="P35">
        <f t="shared" si="3"/>
        <v>12.679692951849267</v>
      </c>
      <c r="Q35">
        <v>4133126</v>
      </c>
      <c r="R35">
        <v>2627</v>
      </c>
      <c r="S35">
        <f t="shared" si="4"/>
        <v>1573.3254663113819</v>
      </c>
      <c r="U35">
        <f t="shared" si="5"/>
        <v>2008</v>
      </c>
      <c r="V35">
        <f t="shared" si="11"/>
        <v>122.65895953757226</v>
      </c>
      <c r="W35">
        <f t="shared" si="6"/>
        <v>10.276510672972455</v>
      </c>
      <c r="X35">
        <f t="shared" si="7"/>
        <v>232.11248285322358</v>
      </c>
      <c r="Y35">
        <f t="shared" si="8"/>
        <v>28.357843137254903</v>
      </c>
      <c r="Z35">
        <f t="shared" si="9"/>
        <v>12.679692951849267</v>
      </c>
      <c r="AA35">
        <f t="shared" si="10"/>
        <v>1573.3254663113819</v>
      </c>
    </row>
    <row r="36" spans="1:27" x14ac:dyDescent="0.2">
      <c r="A36">
        <v>2009</v>
      </c>
      <c r="B36">
        <v>42390</v>
      </c>
      <c r="C36">
        <v>338</v>
      </c>
      <c r="D36">
        <f t="shared" si="12"/>
        <v>125.41420118343196</v>
      </c>
      <c r="E36">
        <v>5145530</v>
      </c>
      <c r="F36">
        <v>500158</v>
      </c>
      <c r="G36">
        <f t="shared" si="0"/>
        <v>10.28780905233946</v>
      </c>
      <c r="H36">
        <v>168860</v>
      </c>
      <c r="I36">
        <v>697</v>
      </c>
      <c r="J36">
        <f t="shared" si="1"/>
        <v>242.26685796269729</v>
      </c>
      <c r="K36">
        <v>46090</v>
      </c>
      <c r="L36">
        <v>1526</v>
      </c>
      <c r="M36">
        <f t="shared" si="2"/>
        <v>30.203145478374836</v>
      </c>
      <c r="N36">
        <v>17950</v>
      </c>
      <c r="O36">
        <v>1355</v>
      </c>
      <c r="P36">
        <f t="shared" si="3"/>
        <v>13.247232472324724</v>
      </c>
      <c r="Q36">
        <v>4099607</v>
      </c>
      <c r="R36">
        <v>2573</v>
      </c>
      <c r="S36">
        <f t="shared" si="4"/>
        <v>1593.3179168286047</v>
      </c>
      <c r="U36">
        <f t="shared" si="5"/>
        <v>2009</v>
      </c>
      <c r="V36">
        <f t="shared" si="11"/>
        <v>125.41420118343196</v>
      </c>
      <c r="W36">
        <f t="shared" si="6"/>
        <v>10.28780905233946</v>
      </c>
      <c r="X36">
        <f t="shared" si="7"/>
        <v>242.26685796269729</v>
      </c>
      <c r="Y36">
        <f t="shared" si="8"/>
        <v>30.203145478374836</v>
      </c>
      <c r="Z36">
        <f t="shared" si="9"/>
        <v>13.247232472324724</v>
      </c>
      <c r="AA36">
        <f t="shared" si="10"/>
        <v>1593.3179168286047</v>
      </c>
    </row>
    <row r="37" spans="1:27" x14ac:dyDescent="0.2">
      <c r="A37">
        <v>2010</v>
      </c>
      <c r="B37">
        <v>42340</v>
      </c>
      <c r="C37">
        <v>329</v>
      </c>
      <c r="D37">
        <f t="shared" si="12"/>
        <v>128.69300911854103</v>
      </c>
      <c r="E37">
        <v>5145500</v>
      </c>
      <c r="F37">
        <v>499230</v>
      </c>
      <c r="G37">
        <f t="shared" si="0"/>
        <v>10.30687258377902</v>
      </c>
      <c r="H37">
        <v>167000</v>
      </c>
      <c r="I37">
        <v>667</v>
      </c>
      <c r="J37">
        <f t="shared" si="1"/>
        <v>250.37481259370315</v>
      </c>
      <c r="K37">
        <v>45930</v>
      </c>
      <c r="L37">
        <v>1427</v>
      </c>
      <c r="M37">
        <f t="shared" si="2"/>
        <v>32.186405045550103</v>
      </c>
      <c r="N37">
        <v>17730</v>
      </c>
      <c r="O37">
        <v>1280</v>
      </c>
      <c r="P37">
        <f t="shared" si="3"/>
        <v>13.8515625</v>
      </c>
      <c r="Q37">
        <v>4084262</v>
      </c>
      <c r="R37">
        <v>2519</v>
      </c>
      <c r="S37">
        <f t="shared" si="4"/>
        <v>1621.3822945613338</v>
      </c>
      <c r="U37">
        <f t="shared" si="5"/>
        <v>2010</v>
      </c>
      <c r="V37">
        <f t="shared" si="11"/>
        <v>128.69300911854103</v>
      </c>
      <c r="W37">
        <f t="shared" si="6"/>
        <v>10.30687258377902</v>
      </c>
      <c r="X37">
        <f t="shared" si="7"/>
        <v>250.37481259370315</v>
      </c>
      <c r="Y37">
        <f t="shared" si="8"/>
        <v>32.186405045550103</v>
      </c>
      <c r="Z37">
        <f t="shared" si="9"/>
        <v>13.8515625</v>
      </c>
      <c r="AA37">
        <f t="shared" si="10"/>
        <v>1621.3822945613338</v>
      </c>
    </row>
    <row r="38" spans="1:27" x14ac:dyDescent="0.2">
      <c r="A38">
        <v>2011</v>
      </c>
      <c r="B38">
        <v>42290</v>
      </c>
      <c r="C38">
        <v>321</v>
      </c>
      <c r="D38">
        <f t="shared" si="12"/>
        <v>131.74454828660436</v>
      </c>
      <c r="E38">
        <v>5145530</v>
      </c>
      <c r="F38">
        <v>497890</v>
      </c>
      <c r="G38">
        <f t="shared" si="0"/>
        <v>10.334672317178493</v>
      </c>
      <c r="H38">
        <v>167190</v>
      </c>
      <c r="I38">
        <v>638</v>
      </c>
      <c r="J38">
        <f t="shared" si="1"/>
        <v>262.05329153605015</v>
      </c>
      <c r="K38">
        <v>45610</v>
      </c>
      <c r="L38">
        <v>1334</v>
      </c>
      <c r="M38">
        <f t="shared" si="2"/>
        <v>34.190404797601197</v>
      </c>
      <c r="N38">
        <v>17561</v>
      </c>
      <c r="O38">
        <v>1209</v>
      </c>
      <c r="P38">
        <f t="shared" si="3"/>
        <v>14.525227460711331</v>
      </c>
      <c r="Q38">
        <v>4046693</v>
      </c>
      <c r="R38">
        <v>2465</v>
      </c>
      <c r="S38">
        <f t="shared" si="4"/>
        <v>1641.6604462474645</v>
      </c>
      <c r="U38">
        <f t="shared" si="5"/>
        <v>2011</v>
      </c>
      <c r="V38">
        <f t="shared" si="11"/>
        <v>131.74454828660436</v>
      </c>
      <c r="W38">
        <f t="shared" si="6"/>
        <v>10.334672317178493</v>
      </c>
      <c r="X38">
        <f t="shared" si="7"/>
        <v>262.05329153605015</v>
      </c>
      <c r="Y38">
        <f t="shared" si="8"/>
        <v>34.190404797601197</v>
      </c>
      <c r="Z38">
        <f t="shared" si="9"/>
        <v>14.525227460711331</v>
      </c>
      <c r="AA38">
        <f t="shared" si="10"/>
        <v>1641.6604462474645</v>
      </c>
    </row>
    <row r="39" spans="1:27" x14ac:dyDescent="0.2">
      <c r="A39">
        <v>2012</v>
      </c>
      <c r="B39">
        <v>42250</v>
      </c>
      <c r="C39">
        <v>312</v>
      </c>
      <c r="D39">
        <f t="shared" si="12"/>
        <v>135.41666666666666</v>
      </c>
      <c r="E39">
        <v>5145530</v>
      </c>
      <c r="F39">
        <v>496132</v>
      </c>
      <c r="G39">
        <f t="shared" si="0"/>
        <v>10.371292317367152</v>
      </c>
      <c r="H39">
        <v>166640</v>
      </c>
      <c r="I39">
        <v>610</v>
      </c>
      <c r="J39">
        <f t="shared" si="1"/>
        <v>273.18032786885249</v>
      </c>
      <c r="K39">
        <v>45490</v>
      </c>
      <c r="L39">
        <v>1246</v>
      </c>
      <c r="M39">
        <f t="shared" si="2"/>
        <v>36.508828250401287</v>
      </c>
      <c r="N39">
        <v>17880</v>
      </c>
      <c r="O39">
        <v>1142</v>
      </c>
      <c r="P39">
        <f t="shared" si="3"/>
        <v>15.656742556917688</v>
      </c>
      <c r="Q39">
        <v>4087065</v>
      </c>
      <c r="R39">
        <v>2410</v>
      </c>
      <c r="S39">
        <f t="shared" si="4"/>
        <v>1695.8775933609959</v>
      </c>
      <c r="U39">
        <f t="shared" si="5"/>
        <v>2012</v>
      </c>
      <c r="V39">
        <f t="shared" si="11"/>
        <v>135.41666666666666</v>
      </c>
      <c r="W39">
        <f t="shared" si="6"/>
        <v>10.371292317367152</v>
      </c>
      <c r="X39">
        <f t="shared" si="7"/>
        <v>273.18032786885249</v>
      </c>
      <c r="Y39">
        <f t="shared" si="8"/>
        <v>36.508828250401287</v>
      </c>
      <c r="Z39">
        <f t="shared" si="9"/>
        <v>15.656742556917688</v>
      </c>
      <c r="AA39">
        <f t="shared" si="10"/>
        <v>1695.8775933609959</v>
      </c>
    </row>
    <row r="40" spans="1:27" x14ac:dyDescent="0.2">
      <c r="A40">
        <v>2013</v>
      </c>
      <c r="B40">
        <v>42190</v>
      </c>
      <c r="C40">
        <v>303</v>
      </c>
      <c r="D40">
        <f t="shared" si="12"/>
        <v>139.24092409240924</v>
      </c>
      <c r="E40">
        <v>5145530</v>
      </c>
      <c r="F40">
        <v>493892</v>
      </c>
      <c r="G40">
        <f t="shared" si="0"/>
        <v>10.41833032322856</v>
      </c>
      <c r="H40">
        <v>166970</v>
      </c>
      <c r="I40">
        <v>583</v>
      </c>
      <c r="J40">
        <f t="shared" si="1"/>
        <v>286.39794168096057</v>
      </c>
      <c r="K40">
        <v>45370</v>
      </c>
      <c r="L40">
        <v>1164</v>
      </c>
      <c r="M40">
        <f t="shared" si="2"/>
        <v>38.977663230240552</v>
      </c>
      <c r="N40">
        <v>17687</v>
      </c>
      <c r="O40">
        <v>1077</v>
      </c>
      <c r="P40">
        <f t="shared" si="3"/>
        <v>16.422469823584031</v>
      </c>
      <c r="Q40">
        <v>4054370</v>
      </c>
      <c r="R40">
        <v>2355</v>
      </c>
      <c r="S40">
        <f t="shared" si="4"/>
        <v>1721.6008492569001</v>
      </c>
      <c r="U40">
        <f t="shared" si="5"/>
        <v>2013</v>
      </c>
      <c r="V40">
        <f t="shared" si="11"/>
        <v>139.24092409240924</v>
      </c>
      <c r="W40">
        <f t="shared" si="6"/>
        <v>10.41833032322856</v>
      </c>
      <c r="X40">
        <f t="shared" si="7"/>
        <v>286.39794168096057</v>
      </c>
      <c r="Y40">
        <f t="shared" si="8"/>
        <v>38.977663230240552</v>
      </c>
      <c r="Z40">
        <f t="shared" si="9"/>
        <v>16.422469823584031</v>
      </c>
      <c r="AA40">
        <f t="shared" si="10"/>
        <v>1721.6008492569001</v>
      </c>
    </row>
  </sheetData>
  <mergeCells count="6">
    <mergeCell ref="Q5:S5"/>
    <mergeCell ref="B5:D5"/>
    <mergeCell ref="E5:G5"/>
    <mergeCell ref="H5:J5"/>
    <mergeCell ref="K5:M5"/>
    <mergeCell ref="N5:P5"/>
  </mergeCells>
  <pageMargins left="0.75" right="0.75" top="1" bottom="1" header="0.5" footer="0.5"/>
  <pageSetup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25"/>
  <sheetViews>
    <sheetView topLeftCell="O3" workbookViewId="0">
      <selection activeCell="W28" sqref="W28"/>
    </sheetView>
  </sheetViews>
  <sheetFormatPr baseColWidth="10" defaultRowHeight="16" x14ac:dyDescent="0.2"/>
  <sheetData>
    <row r="2" spans="1:27" x14ac:dyDescent="0.2">
      <c r="B2" s="14" t="s">
        <v>1</v>
      </c>
      <c r="C2" s="14"/>
      <c r="D2" s="14"/>
      <c r="E2" s="14" t="s">
        <v>2</v>
      </c>
      <c r="F2" s="14"/>
      <c r="G2" s="14"/>
      <c r="H2" s="14" t="s">
        <v>3</v>
      </c>
      <c r="I2" s="14"/>
      <c r="J2" s="14"/>
      <c r="K2" s="14" t="s">
        <v>4</v>
      </c>
      <c r="L2" s="14"/>
      <c r="M2" s="14"/>
      <c r="N2" s="14" t="s">
        <v>40</v>
      </c>
      <c r="O2" s="14"/>
      <c r="P2" s="14"/>
      <c r="Q2" s="14" t="s">
        <v>41</v>
      </c>
      <c r="R2" s="14"/>
      <c r="S2" s="14"/>
    </row>
    <row r="3" spans="1:27" x14ac:dyDescent="0.2">
      <c r="A3" s="5"/>
      <c r="B3" t="s">
        <v>90</v>
      </c>
      <c r="C3" s="5" t="s">
        <v>26</v>
      </c>
      <c r="D3" s="5" t="s">
        <v>91</v>
      </c>
      <c r="E3" t="s">
        <v>90</v>
      </c>
      <c r="F3" s="5" t="s">
        <v>26</v>
      </c>
      <c r="G3" s="5" t="s">
        <v>91</v>
      </c>
      <c r="H3" t="s">
        <v>90</v>
      </c>
      <c r="I3" s="5" t="s">
        <v>26</v>
      </c>
      <c r="J3" s="5" t="s">
        <v>91</v>
      </c>
      <c r="K3" t="s">
        <v>90</v>
      </c>
      <c r="L3" s="5" t="s">
        <v>26</v>
      </c>
      <c r="M3" s="5" t="s">
        <v>91</v>
      </c>
      <c r="N3" t="s">
        <v>90</v>
      </c>
      <c r="O3" s="5" t="s">
        <v>26</v>
      </c>
      <c r="P3" s="5" t="s">
        <v>91</v>
      </c>
      <c r="Q3" t="s">
        <v>90</v>
      </c>
      <c r="R3" s="5" t="s">
        <v>26</v>
      </c>
      <c r="S3" s="5" t="s">
        <v>91</v>
      </c>
      <c r="V3" s="11" t="s">
        <v>2</v>
      </c>
      <c r="W3" s="11" t="s">
        <v>1</v>
      </c>
      <c r="X3" s="11" t="s">
        <v>3</v>
      </c>
      <c r="Y3" s="11" t="s">
        <v>4</v>
      </c>
      <c r="Z3" s="11" t="s">
        <v>17</v>
      </c>
      <c r="AA3" s="11" t="s">
        <v>93</v>
      </c>
    </row>
    <row r="4" spans="1:27" x14ac:dyDescent="0.2">
      <c r="A4" s="5">
        <v>1991</v>
      </c>
      <c r="B4" s="5">
        <v>137611</v>
      </c>
      <c r="C4">
        <v>488257</v>
      </c>
      <c r="D4" s="5">
        <f>B4/C4</f>
        <v>0.28184132536758305</v>
      </c>
      <c r="E4" s="5"/>
      <c r="F4" s="5"/>
      <c r="G4" s="5"/>
      <c r="H4" s="5">
        <v>41216</v>
      </c>
      <c r="I4">
        <v>1538</v>
      </c>
      <c r="J4" s="5"/>
      <c r="K4" s="5">
        <v>71933</v>
      </c>
      <c r="L4">
        <v>4431</v>
      </c>
      <c r="M4" s="5"/>
      <c r="N4" s="5">
        <v>20575</v>
      </c>
      <c r="O4">
        <v>3349</v>
      </c>
      <c r="P4" s="5"/>
      <c r="Q4" s="5">
        <v>116047</v>
      </c>
      <c r="R4">
        <v>3621</v>
      </c>
      <c r="U4">
        <f>A4</f>
        <v>1991</v>
      </c>
      <c r="W4">
        <f>G4</f>
        <v>0</v>
      </c>
      <c r="X4">
        <f>J4</f>
        <v>0</v>
      </c>
      <c r="Y4">
        <f>M4</f>
        <v>0</v>
      </c>
      <c r="Z4">
        <f>P4</f>
        <v>0</v>
      </c>
      <c r="AA4">
        <f>S4</f>
        <v>0</v>
      </c>
    </row>
    <row r="5" spans="1:27" x14ac:dyDescent="0.2">
      <c r="A5" s="5">
        <v>1992</v>
      </c>
      <c r="B5" s="5">
        <v>153279</v>
      </c>
      <c r="C5">
        <v>492370</v>
      </c>
      <c r="D5" s="5">
        <f t="shared" ref="D5:D25" si="0">B5/C5</f>
        <v>0.31130856875926638</v>
      </c>
      <c r="E5" s="5"/>
      <c r="F5" s="5"/>
      <c r="G5" s="5"/>
      <c r="H5" s="5">
        <v>40496</v>
      </c>
      <c r="I5">
        <v>1465</v>
      </c>
      <c r="J5" s="5"/>
      <c r="K5" s="5">
        <v>75645</v>
      </c>
      <c r="L5">
        <v>4239</v>
      </c>
      <c r="M5" s="5"/>
      <c r="N5" s="5">
        <v>21493</v>
      </c>
      <c r="O5">
        <v>3216</v>
      </c>
      <c r="P5" s="5"/>
      <c r="Q5" s="5">
        <v>123013</v>
      </c>
      <c r="R5">
        <v>3557</v>
      </c>
      <c r="U5">
        <f t="shared" ref="U5:U25" si="1">A5</f>
        <v>1992</v>
      </c>
      <c r="W5">
        <f t="shared" ref="W5:W25" si="2">G5</f>
        <v>0</v>
      </c>
      <c r="X5">
        <f t="shared" ref="X5:X25" si="3">J5</f>
        <v>0</v>
      </c>
      <c r="Y5">
        <f t="shared" ref="Y5:Y25" si="4">M5</f>
        <v>0</v>
      </c>
      <c r="Z5">
        <f t="shared" ref="Z5:Z25" si="5">P5</f>
        <v>0</v>
      </c>
      <c r="AA5">
        <f t="shared" ref="AA5:AA25" si="6">S5</f>
        <v>0</v>
      </c>
    </row>
    <row r="6" spans="1:27" x14ac:dyDescent="0.2">
      <c r="A6" s="5">
        <v>1993</v>
      </c>
      <c r="B6" s="5">
        <v>184545</v>
      </c>
      <c r="C6">
        <v>495461</v>
      </c>
      <c r="D6" s="5">
        <f t="shared" si="0"/>
        <v>0.37247129441065996</v>
      </c>
      <c r="E6" s="5">
        <v>3629</v>
      </c>
      <c r="F6">
        <v>527</v>
      </c>
      <c r="G6" s="5">
        <f>E6/F6</f>
        <v>6.8861480075901325</v>
      </c>
      <c r="H6" s="5">
        <v>33705</v>
      </c>
      <c r="I6">
        <v>1400</v>
      </c>
      <c r="J6" s="5">
        <f>H6/I6</f>
        <v>24.074999999999999</v>
      </c>
      <c r="K6" s="5">
        <v>86604</v>
      </c>
      <c r="L6">
        <v>4024</v>
      </c>
      <c r="M6" s="5">
        <f>K6/L6</f>
        <v>21.521868787276343</v>
      </c>
      <c r="N6" s="5">
        <v>20664</v>
      </c>
      <c r="O6">
        <v>3071</v>
      </c>
      <c r="P6" s="5">
        <f>N6/O6</f>
        <v>6.7287528492347768</v>
      </c>
      <c r="Q6" s="5">
        <v>121490</v>
      </c>
      <c r="R6">
        <v>3476</v>
      </c>
      <c r="S6">
        <f>Q6/R6</f>
        <v>34.951093210586883</v>
      </c>
      <c r="U6">
        <f t="shared" si="1"/>
        <v>1993</v>
      </c>
      <c r="W6">
        <f t="shared" si="2"/>
        <v>6.8861480075901325</v>
      </c>
      <c r="X6">
        <f t="shared" si="3"/>
        <v>24.074999999999999</v>
      </c>
      <c r="Y6">
        <f t="shared" si="4"/>
        <v>21.521868787276343</v>
      </c>
      <c r="Z6">
        <f t="shared" si="5"/>
        <v>6.7287528492347768</v>
      </c>
      <c r="AA6">
        <f t="shared" si="6"/>
        <v>34.951093210586883</v>
      </c>
    </row>
    <row r="7" spans="1:27" x14ac:dyDescent="0.2">
      <c r="A7" s="5">
        <v>1994</v>
      </c>
      <c r="B7" s="5">
        <v>183638</v>
      </c>
      <c r="C7">
        <v>497829</v>
      </c>
      <c r="D7" s="5">
        <f t="shared" si="0"/>
        <v>0.36887766682937312</v>
      </c>
      <c r="E7" s="5">
        <v>3407</v>
      </c>
      <c r="F7">
        <v>516</v>
      </c>
      <c r="G7" s="5">
        <f t="shared" ref="G7:G25" si="7">E7/F7</f>
        <v>6.6027131782945734</v>
      </c>
      <c r="H7" s="5">
        <v>34342</v>
      </c>
      <c r="I7">
        <v>1338</v>
      </c>
      <c r="J7" s="5">
        <f t="shared" ref="J7:J25" si="8">H7/I7</f>
        <v>25.666666666666668</v>
      </c>
      <c r="K7" s="5">
        <v>96743</v>
      </c>
      <c r="L7">
        <v>3815</v>
      </c>
      <c r="M7" s="5">
        <f t="shared" ref="M7:M25" si="9">K7/L7</f>
        <v>25.358584534731325</v>
      </c>
      <c r="N7" s="5">
        <v>23336</v>
      </c>
      <c r="O7">
        <v>2969</v>
      </c>
      <c r="P7" s="5">
        <f t="shared" ref="P7:P25" si="10">N7/O7</f>
        <v>7.8598854833277194</v>
      </c>
      <c r="Q7" s="5">
        <v>134793</v>
      </c>
      <c r="R7">
        <v>3411</v>
      </c>
      <c r="S7">
        <f t="shared" ref="S7:S25" si="11">Q7/R7</f>
        <v>39.517150395778366</v>
      </c>
      <c r="U7">
        <f t="shared" si="1"/>
        <v>1994</v>
      </c>
      <c r="W7">
        <f t="shared" si="2"/>
        <v>6.6027131782945734</v>
      </c>
      <c r="X7">
        <f t="shared" si="3"/>
        <v>25.666666666666668</v>
      </c>
      <c r="Y7">
        <f t="shared" si="4"/>
        <v>25.358584534731325</v>
      </c>
      <c r="Z7">
        <f t="shared" si="5"/>
        <v>7.8598854833277194</v>
      </c>
      <c r="AA7">
        <f t="shared" si="6"/>
        <v>39.517150395778366</v>
      </c>
    </row>
    <row r="8" spans="1:27" x14ac:dyDescent="0.2">
      <c r="A8" s="5">
        <v>1995</v>
      </c>
      <c r="B8" s="5">
        <v>261994</v>
      </c>
      <c r="C8">
        <v>499478</v>
      </c>
      <c r="D8" s="5">
        <f t="shared" si="0"/>
        <v>0.52453561518225023</v>
      </c>
      <c r="E8" s="5">
        <v>4166</v>
      </c>
      <c r="F8">
        <v>503</v>
      </c>
      <c r="G8" s="5">
        <f t="shared" si="7"/>
        <v>8.2823061630218682</v>
      </c>
      <c r="H8" s="5">
        <v>41447</v>
      </c>
      <c r="I8">
        <v>1281</v>
      </c>
      <c r="J8" s="5">
        <f t="shared" si="8"/>
        <v>32.355191256830601</v>
      </c>
      <c r="K8" s="5">
        <v>94552</v>
      </c>
      <c r="L8">
        <v>3613</v>
      </c>
      <c r="M8" s="5">
        <f t="shared" si="9"/>
        <v>26.169941876556877</v>
      </c>
      <c r="N8" s="5">
        <v>27616</v>
      </c>
      <c r="O8">
        <v>2853</v>
      </c>
      <c r="P8" s="5">
        <f t="shared" si="10"/>
        <v>9.6796354714335795</v>
      </c>
      <c r="Q8" s="5">
        <v>139468</v>
      </c>
      <c r="R8">
        <v>3354</v>
      </c>
      <c r="S8">
        <f t="shared" si="11"/>
        <v>41.582587954680974</v>
      </c>
      <c r="U8">
        <f t="shared" si="1"/>
        <v>1995</v>
      </c>
      <c r="W8">
        <f t="shared" si="2"/>
        <v>8.2823061630218682</v>
      </c>
      <c r="X8">
        <f t="shared" si="3"/>
        <v>32.355191256830601</v>
      </c>
      <c r="Y8">
        <f t="shared" si="4"/>
        <v>26.169941876556877</v>
      </c>
      <c r="Z8">
        <f t="shared" si="5"/>
        <v>9.6796354714335795</v>
      </c>
      <c r="AA8">
        <f t="shared" si="6"/>
        <v>41.582587954680974</v>
      </c>
    </row>
    <row r="9" spans="1:27" x14ac:dyDescent="0.2">
      <c r="A9" s="5">
        <v>1996</v>
      </c>
      <c r="B9" s="5">
        <v>340662</v>
      </c>
      <c r="C9">
        <v>500556</v>
      </c>
      <c r="D9" s="5">
        <f t="shared" si="0"/>
        <v>0.68056720926329917</v>
      </c>
      <c r="E9" s="5">
        <v>4448</v>
      </c>
      <c r="F9">
        <v>488</v>
      </c>
      <c r="G9" s="5">
        <f t="shared" si="7"/>
        <v>9.1147540983606561</v>
      </c>
      <c r="H9" s="5">
        <v>38999</v>
      </c>
      <c r="I9">
        <v>1231</v>
      </c>
      <c r="J9" s="5">
        <f t="shared" si="8"/>
        <v>31.680747359870026</v>
      </c>
      <c r="K9" s="5">
        <v>77856</v>
      </c>
      <c r="L9">
        <v>3431</v>
      </c>
      <c r="M9" s="5">
        <f t="shared" si="9"/>
        <v>22.691926552025649</v>
      </c>
      <c r="N9" s="5">
        <v>32046</v>
      </c>
      <c r="O9">
        <v>2737</v>
      </c>
      <c r="P9" s="5">
        <f t="shared" si="10"/>
        <v>11.708439897698209</v>
      </c>
      <c r="Q9" s="5">
        <v>167293</v>
      </c>
      <c r="R9">
        <v>3303</v>
      </c>
      <c r="S9">
        <f t="shared" si="11"/>
        <v>50.64880411746897</v>
      </c>
      <c r="U9">
        <f t="shared" si="1"/>
        <v>1996</v>
      </c>
      <c r="W9">
        <f t="shared" si="2"/>
        <v>9.1147540983606561</v>
      </c>
      <c r="X9">
        <f t="shared" si="3"/>
        <v>31.680747359870026</v>
      </c>
      <c r="Y9">
        <f t="shared" si="4"/>
        <v>22.691926552025649</v>
      </c>
      <c r="Z9">
        <f t="shared" si="5"/>
        <v>11.708439897698209</v>
      </c>
      <c r="AA9">
        <f t="shared" si="6"/>
        <v>50.64880411746897</v>
      </c>
    </row>
    <row r="10" spans="1:27" x14ac:dyDescent="0.2">
      <c r="A10" s="5">
        <v>1997</v>
      </c>
      <c r="B10" s="5">
        <v>299299</v>
      </c>
      <c r="C10">
        <v>500914</v>
      </c>
      <c r="D10" s="5">
        <f t="shared" si="0"/>
        <v>0.59750575947168572</v>
      </c>
      <c r="E10" s="5">
        <v>3708</v>
      </c>
      <c r="F10">
        <v>474</v>
      </c>
      <c r="G10" s="5">
        <f t="shared" si="7"/>
        <v>7.8227848101265822</v>
      </c>
      <c r="H10" s="5">
        <v>33946</v>
      </c>
      <c r="I10">
        <v>1182</v>
      </c>
      <c r="J10" s="5">
        <f t="shared" si="8"/>
        <v>28.719120135363791</v>
      </c>
      <c r="K10" s="5">
        <v>66556</v>
      </c>
      <c r="L10">
        <v>3262</v>
      </c>
      <c r="M10" s="5">
        <f t="shared" si="9"/>
        <v>20.403433476394849</v>
      </c>
      <c r="N10" s="5">
        <v>28094</v>
      </c>
      <c r="O10">
        <v>2630</v>
      </c>
      <c r="P10" s="5">
        <f t="shared" si="10"/>
        <v>10.68212927756654</v>
      </c>
      <c r="Q10" s="5">
        <v>147972</v>
      </c>
      <c r="R10">
        <v>3260</v>
      </c>
      <c r="S10">
        <f t="shared" si="11"/>
        <v>45.390184049079757</v>
      </c>
      <c r="U10">
        <f t="shared" si="1"/>
        <v>1997</v>
      </c>
      <c r="W10">
        <f t="shared" si="2"/>
        <v>7.8227848101265822</v>
      </c>
      <c r="X10">
        <f t="shared" si="3"/>
        <v>28.719120135363791</v>
      </c>
      <c r="Y10">
        <f t="shared" si="4"/>
        <v>20.403433476394849</v>
      </c>
      <c r="Z10">
        <f t="shared" si="5"/>
        <v>10.68212927756654</v>
      </c>
      <c r="AA10">
        <f t="shared" si="6"/>
        <v>45.390184049079757</v>
      </c>
    </row>
    <row r="11" spans="1:27" x14ac:dyDescent="0.2">
      <c r="A11" s="5">
        <v>1998</v>
      </c>
      <c r="B11" s="5">
        <v>299795</v>
      </c>
      <c r="C11">
        <v>500824</v>
      </c>
      <c r="D11" s="5">
        <f t="shared" si="0"/>
        <v>0.59860350142964391</v>
      </c>
      <c r="E11" s="5">
        <v>3762</v>
      </c>
      <c r="F11">
        <v>460</v>
      </c>
      <c r="G11" s="5">
        <f t="shared" si="7"/>
        <v>8.1782608695652179</v>
      </c>
      <c r="H11" s="5">
        <v>32196</v>
      </c>
      <c r="I11">
        <v>1136</v>
      </c>
      <c r="J11" s="5">
        <f t="shared" si="8"/>
        <v>28.341549295774648</v>
      </c>
      <c r="K11" s="5">
        <v>61108</v>
      </c>
      <c r="L11">
        <v>3073</v>
      </c>
      <c r="M11" s="5">
        <f t="shared" si="9"/>
        <v>19.885453953791085</v>
      </c>
      <c r="N11" s="5">
        <v>19800</v>
      </c>
      <c r="O11">
        <v>2426</v>
      </c>
      <c r="P11" s="5">
        <f t="shared" si="10"/>
        <v>8.1615828524319873</v>
      </c>
      <c r="Q11" s="5">
        <v>142598</v>
      </c>
      <c r="R11">
        <v>3212</v>
      </c>
      <c r="S11">
        <f t="shared" si="11"/>
        <v>44.395392278953921</v>
      </c>
      <c r="U11">
        <f t="shared" si="1"/>
        <v>1998</v>
      </c>
      <c r="W11">
        <f t="shared" si="2"/>
        <v>8.1782608695652179</v>
      </c>
      <c r="X11">
        <f t="shared" si="3"/>
        <v>28.341549295774648</v>
      </c>
      <c r="Y11">
        <f t="shared" si="4"/>
        <v>19.885453953791085</v>
      </c>
      <c r="Z11">
        <f t="shared" si="5"/>
        <v>8.1615828524319873</v>
      </c>
      <c r="AA11">
        <f t="shared" si="6"/>
        <v>44.395392278953921</v>
      </c>
    </row>
    <row r="12" spans="1:27" x14ac:dyDescent="0.2">
      <c r="A12" s="5">
        <v>1999</v>
      </c>
      <c r="B12" s="5">
        <v>274248</v>
      </c>
      <c r="C12">
        <v>500694</v>
      </c>
      <c r="D12" s="5">
        <f t="shared" si="0"/>
        <v>0.54773574278900883</v>
      </c>
      <c r="E12" s="5">
        <v>3064</v>
      </c>
      <c r="F12">
        <v>448</v>
      </c>
      <c r="G12" s="5">
        <f t="shared" si="7"/>
        <v>6.8392857142857144</v>
      </c>
      <c r="H12" s="5">
        <v>30063</v>
      </c>
      <c r="I12">
        <v>1081</v>
      </c>
      <c r="J12" s="5">
        <f t="shared" si="8"/>
        <v>27.810360777058278</v>
      </c>
      <c r="K12" s="5">
        <v>67077</v>
      </c>
      <c r="L12">
        <v>2885</v>
      </c>
      <c r="M12" s="5">
        <f t="shared" si="9"/>
        <v>23.250259965337953</v>
      </c>
      <c r="N12" s="5">
        <v>25491</v>
      </c>
      <c r="O12">
        <v>2305</v>
      </c>
      <c r="P12" s="5">
        <f t="shared" si="10"/>
        <v>11.059002169197397</v>
      </c>
      <c r="Q12" s="5">
        <v>136211</v>
      </c>
      <c r="R12">
        <v>3162</v>
      </c>
      <c r="S12">
        <f t="shared" si="11"/>
        <v>43.077482605945605</v>
      </c>
      <c r="U12">
        <f t="shared" si="1"/>
        <v>1999</v>
      </c>
      <c r="W12">
        <f t="shared" si="2"/>
        <v>6.8392857142857144</v>
      </c>
      <c r="X12">
        <f t="shared" si="3"/>
        <v>27.810360777058278</v>
      </c>
      <c r="Y12">
        <f t="shared" si="4"/>
        <v>23.250259965337953</v>
      </c>
      <c r="Z12">
        <f t="shared" si="5"/>
        <v>11.059002169197397</v>
      </c>
      <c r="AA12">
        <f t="shared" si="6"/>
        <v>43.077482605945605</v>
      </c>
    </row>
    <row r="13" spans="1:27" x14ac:dyDescent="0.2">
      <c r="A13" s="5">
        <v>2000</v>
      </c>
      <c r="B13" s="5">
        <v>297195</v>
      </c>
      <c r="C13">
        <v>500670</v>
      </c>
      <c r="D13" s="5">
        <f t="shared" si="0"/>
        <v>0.59359458325843373</v>
      </c>
      <c r="E13" s="5">
        <v>2915</v>
      </c>
      <c r="F13">
        <v>431</v>
      </c>
      <c r="G13" s="5">
        <f t="shared" si="7"/>
        <v>6.7633410672853831</v>
      </c>
      <c r="H13" s="5">
        <v>27859</v>
      </c>
      <c r="I13">
        <v>1030</v>
      </c>
      <c r="J13" s="5">
        <f t="shared" si="8"/>
        <v>27.047572815533982</v>
      </c>
      <c r="K13" s="5">
        <v>66096</v>
      </c>
      <c r="L13">
        <v>2712</v>
      </c>
      <c r="M13" s="5">
        <f t="shared" si="9"/>
        <v>24.371681415929203</v>
      </c>
      <c r="N13" s="5">
        <v>26723</v>
      </c>
      <c r="O13">
        <v>2205</v>
      </c>
      <c r="P13" s="5">
        <f t="shared" si="10"/>
        <v>12.119274376417234</v>
      </c>
      <c r="Q13" s="5">
        <v>137836</v>
      </c>
      <c r="R13">
        <v>3113</v>
      </c>
      <c r="S13">
        <f t="shared" si="11"/>
        <v>44.277545775778989</v>
      </c>
      <c r="U13">
        <f t="shared" si="1"/>
        <v>2000</v>
      </c>
      <c r="W13">
        <f t="shared" si="2"/>
        <v>6.7633410672853831</v>
      </c>
      <c r="X13">
        <f t="shared" si="3"/>
        <v>27.047572815533982</v>
      </c>
      <c r="Y13">
        <f t="shared" si="4"/>
        <v>24.371681415929203</v>
      </c>
      <c r="Z13">
        <f t="shared" si="5"/>
        <v>12.119274376417234</v>
      </c>
      <c r="AA13">
        <f t="shared" si="6"/>
        <v>44.277545775778989</v>
      </c>
    </row>
    <row r="14" spans="1:27" x14ac:dyDescent="0.2">
      <c r="A14" s="5">
        <v>2001</v>
      </c>
      <c r="B14" s="5">
        <v>274594</v>
      </c>
      <c r="C14">
        <v>500808</v>
      </c>
      <c r="D14" s="5">
        <f t="shared" si="0"/>
        <v>0.5483019440584016</v>
      </c>
      <c r="E14" s="5">
        <v>3316</v>
      </c>
      <c r="F14">
        <v>417</v>
      </c>
      <c r="G14" s="5">
        <f t="shared" si="7"/>
        <v>7.9520383693045567</v>
      </c>
      <c r="H14" s="5">
        <v>28739</v>
      </c>
      <c r="I14">
        <v>985</v>
      </c>
      <c r="J14" s="5">
        <f t="shared" si="8"/>
        <v>29.176649746192894</v>
      </c>
      <c r="K14" s="5">
        <v>57335</v>
      </c>
      <c r="L14">
        <v>2552</v>
      </c>
      <c r="M14" s="5">
        <f t="shared" si="9"/>
        <v>22.466692789968651</v>
      </c>
      <c r="N14" s="5">
        <v>23928</v>
      </c>
      <c r="O14">
        <v>2095</v>
      </c>
      <c r="P14" s="5">
        <f t="shared" si="10"/>
        <v>11.421479713603819</v>
      </c>
      <c r="Q14" s="5">
        <v>143589</v>
      </c>
      <c r="R14">
        <v>3043</v>
      </c>
      <c r="S14">
        <f t="shared" si="11"/>
        <v>47.18665790338482</v>
      </c>
      <c r="U14">
        <f t="shared" si="1"/>
        <v>2001</v>
      </c>
      <c r="W14">
        <f t="shared" si="2"/>
        <v>7.9520383693045567</v>
      </c>
      <c r="X14">
        <f t="shared" si="3"/>
        <v>29.176649746192894</v>
      </c>
      <c r="Y14">
        <f t="shared" si="4"/>
        <v>22.466692789968651</v>
      </c>
      <c r="Z14">
        <f t="shared" si="5"/>
        <v>11.421479713603819</v>
      </c>
      <c r="AA14">
        <f t="shared" si="6"/>
        <v>47.18665790338482</v>
      </c>
    </row>
    <row r="15" spans="1:27" x14ac:dyDescent="0.2">
      <c r="A15" s="5">
        <v>2002</v>
      </c>
      <c r="B15" s="5">
        <v>288099</v>
      </c>
      <c r="C15">
        <v>501032</v>
      </c>
      <c r="D15" s="5">
        <f t="shared" si="0"/>
        <v>0.57501117693081483</v>
      </c>
      <c r="E15" s="5">
        <v>3421</v>
      </c>
      <c r="F15">
        <v>405</v>
      </c>
      <c r="G15" s="5">
        <f t="shared" si="7"/>
        <v>8.446913580246914</v>
      </c>
      <c r="H15" s="5">
        <v>27435</v>
      </c>
      <c r="I15">
        <v>939</v>
      </c>
      <c r="J15" s="5">
        <f t="shared" si="8"/>
        <v>29.217252396166135</v>
      </c>
      <c r="K15" s="5">
        <v>52676</v>
      </c>
      <c r="L15">
        <v>2388</v>
      </c>
      <c r="M15" s="5">
        <f t="shared" si="9"/>
        <v>22.058626465661643</v>
      </c>
      <c r="N15" s="5">
        <v>22736</v>
      </c>
      <c r="O15">
        <v>2000</v>
      </c>
      <c r="P15" s="5">
        <f t="shared" si="10"/>
        <v>11.368</v>
      </c>
      <c r="Q15" s="5">
        <v>140359</v>
      </c>
      <c r="R15">
        <v>2974</v>
      </c>
      <c r="S15">
        <f t="shared" si="11"/>
        <v>47.195359784801617</v>
      </c>
      <c r="U15">
        <f t="shared" si="1"/>
        <v>2002</v>
      </c>
      <c r="W15">
        <f t="shared" si="2"/>
        <v>8.446913580246914</v>
      </c>
      <c r="X15">
        <f t="shared" si="3"/>
        <v>29.217252396166135</v>
      </c>
      <c r="Y15">
        <f t="shared" si="4"/>
        <v>22.058626465661643</v>
      </c>
      <c r="Z15">
        <f t="shared" si="5"/>
        <v>11.368</v>
      </c>
      <c r="AA15">
        <f t="shared" si="6"/>
        <v>47.195359784801617</v>
      </c>
    </row>
    <row r="16" spans="1:27" x14ac:dyDescent="0.2">
      <c r="A16" s="5">
        <v>2003</v>
      </c>
      <c r="B16" s="5">
        <v>344342</v>
      </c>
      <c r="C16">
        <v>501174</v>
      </c>
      <c r="D16" s="5">
        <f t="shared" si="0"/>
        <v>0.68707075786054339</v>
      </c>
      <c r="E16" s="5">
        <v>3500</v>
      </c>
      <c r="F16">
        <v>392</v>
      </c>
      <c r="G16" s="5">
        <f t="shared" si="7"/>
        <v>8.9285714285714288</v>
      </c>
      <c r="H16" s="5">
        <v>32772</v>
      </c>
      <c r="I16">
        <v>892</v>
      </c>
      <c r="J16" s="5">
        <f t="shared" si="8"/>
        <v>36.739910313901348</v>
      </c>
      <c r="K16" s="5">
        <v>58353</v>
      </c>
      <c r="L16">
        <v>2246</v>
      </c>
      <c r="M16" s="5">
        <f t="shared" si="9"/>
        <v>25.980854853072127</v>
      </c>
      <c r="N16" s="5">
        <v>23517</v>
      </c>
      <c r="O16">
        <v>1875</v>
      </c>
      <c r="P16" s="5">
        <f t="shared" si="10"/>
        <v>12.542400000000001</v>
      </c>
      <c r="Q16" s="5">
        <v>157906</v>
      </c>
      <c r="R16">
        <v>2899</v>
      </c>
      <c r="S16">
        <f t="shared" si="11"/>
        <v>54.46912728527078</v>
      </c>
      <c r="U16">
        <f t="shared" si="1"/>
        <v>2003</v>
      </c>
      <c r="W16">
        <f t="shared" si="2"/>
        <v>8.9285714285714288</v>
      </c>
      <c r="X16">
        <f t="shared" si="3"/>
        <v>36.739910313901348</v>
      </c>
      <c r="Y16">
        <f t="shared" si="4"/>
        <v>25.980854853072127</v>
      </c>
      <c r="Z16">
        <f t="shared" si="5"/>
        <v>12.542400000000001</v>
      </c>
      <c r="AA16">
        <f t="shared" si="6"/>
        <v>54.46912728527078</v>
      </c>
    </row>
    <row r="17" spans="1:27" x14ac:dyDescent="0.2">
      <c r="A17" s="5">
        <v>2004</v>
      </c>
      <c r="B17" s="5">
        <v>425571</v>
      </c>
      <c r="C17">
        <v>501149</v>
      </c>
      <c r="D17" s="5">
        <f t="shared" si="0"/>
        <v>0.8491905600929065</v>
      </c>
      <c r="E17" s="5">
        <v>4816</v>
      </c>
      <c r="F17">
        <v>380</v>
      </c>
      <c r="G17" s="5">
        <f t="shared" si="7"/>
        <v>12.673684210526316</v>
      </c>
      <c r="H17" s="5">
        <v>39892</v>
      </c>
      <c r="I17">
        <v>863</v>
      </c>
      <c r="J17" s="5">
        <f t="shared" si="8"/>
        <v>46.224797219003477</v>
      </c>
      <c r="K17" s="5">
        <v>64022</v>
      </c>
      <c r="L17">
        <v>2107</v>
      </c>
      <c r="M17" s="5">
        <f t="shared" si="9"/>
        <v>30.385382059800666</v>
      </c>
      <c r="N17" s="5">
        <v>26921</v>
      </c>
      <c r="O17">
        <v>1794</v>
      </c>
      <c r="P17" s="5">
        <f t="shared" si="10"/>
        <v>15.00613154960981</v>
      </c>
      <c r="Q17" s="5">
        <v>177285</v>
      </c>
      <c r="R17">
        <v>2837</v>
      </c>
      <c r="S17">
        <f t="shared" si="11"/>
        <v>62.490306661966869</v>
      </c>
      <c r="U17">
        <f t="shared" si="1"/>
        <v>2004</v>
      </c>
      <c r="V17">
        <f t="shared" ref="V17:V25" si="12">D17</f>
        <v>0.8491905600929065</v>
      </c>
      <c r="W17">
        <f t="shared" si="2"/>
        <v>12.673684210526316</v>
      </c>
      <c r="X17">
        <f t="shared" si="3"/>
        <v>46.224797219003477</v>
      </c>
      <c r="Y17">
        <f t="shared" si="4"/>
        <v>30.385382059800666</v>
      </c>
      <c r="Z17">
        <f t="shared" si="5"/>
        <v>15.00613154960981</v>
      </c>
      <c r="AA17">
        <f t="shared" si="6"/>
        <v>62.490306661966869</v>
      </c>
    </row>
    <row r="18" spans="1:27" x14ac:dyDescent="0.2">
      <c r="A18" s="5">
        <v>2005</v>
      </c>
      <c r="B18" s="5">
        <v>456975</v>
      </c>
      <c r="C18">
        <v>501007</v>
      </c>
      <c r="D18" s="5">
        <f t="shared" si="0"/>
        <v>0.91211300440912002</v>
      </c>
      <c r="E18" s="5">
        <v>4393</v>
      </c>
      <c r="F18">
        <v>373</v>
      </c>
      <c r="G18" s="5">
        <f t="shared" si="7"/>
        <v>11.777479892761393</v>
      </c>
      <c r="H18" s="5">
        <v>36883</v>
      </c>
      <c r="I18">
        <v>834</v>
      </c>
      <c r="J18" s="5">
        <f t="shared" si="8"/>
        <v>44.224220623501196</v>
      </c>
      <c r="K18" s="5">
        <v>62604</v>
      </c>
      <c r="L18">
        <v>1989</v>
      </c>
      <c r="M18" s="5">
        <f t="shared" si="9"/>
        <v>31.475113122171944</v>
      </c>
      <c r="N18" s="5">
        <v>27280</v>
      </c>
      <c r="O18">
        <v>1699</v>
      </c>
      <c r="P18" s="5">
        <f t="shared" si="10"/>
        <v>16.05650382577987</v>
      </c>
      <c r="Q18" s="5">
        <v>173177</v>
      </c>
      <c r="R18">
        <v>2787</v>
      </c>
      <c r="S18">
        <f t="shared" si="11"/>
        <v>62.137423753139579</v>
      </c>
      <c r="U18">
        <f t="shared" si="1"/>
        <v>2005</v>
      </c>
      <c r="V18">
        <f t="shared" si="12"/>
        <v>0.91211300440912002</v>
      </c>
      <c r="W18">
        <f t="shared" si="2"/>
        <v>11.777479892761393</v>
      </c>
      <c r="X18">
        <f t="shared" si="3"/>
        <v>44.224220623501196</v>
      </c>
      <c r="Y18">
        <f t="shared" si="4"/>
        <v>31.475113122171944</v>
      </c>
      <c r="Z18">
        <f t="shared" si="5"/>
        <v>16.05650382577987</v>
      </c>
      <c r="AA18">
        <f t="shared" si="6"/>
        <v>62.137423753139579</v>
      </c>
    </row>
    <row r="19" spans="1:27" x14ac:dyDescent="0.2">
      <c r="A19" s="5">
        <v>2006</v>
      </c>
      <c r="B19" s="5">
        <v>511537</v>
      </c>
      <c r="C19">
        <v>500549</v>
      </c>
      <c r="D19" s="5">
        <f t="shared" si="0"/>
        <v>1.0219518968172947</v>
      </c>
      <c r="E19" s="5">
        <v>4519</v>
      </c>
      <c r="F19">
        <v>364</v>
      </c>
      <c r="G19" s="5">
        <f t="shared" si="7"/>
        <v>12.414835164835164</v>
      </c>
      <c r="H19" s="5">
        <v>40342</v>
      </c>
      <c r="I19">
        <v>803</v>
      </c>
      <c r="J19" s="5">
        <f t="shared" si="8"/>
        <v>50.239103362391035</v>
      </c>
      <c r="K19" s="5">
        <v>56863</v>
      </c>
      <c r="L19">
        <v>1876</v>
      </c>
      <c r="M19" s="5">
        <f t="shared" si="9"/>
        <v>30.310767590618337</v>
      </c>
      <c r="N19" s="5">
        <v>38397</v>
      </c>
      <c r="O19">
        <v>1609</v>
      </c>
      <c r="P19" s="5">
        <f t="shared" si="10"/>
        <v>23.863890615288998</v>
      </c>
      <c r="Q19" s="5">
        <v>181757</v>
      </c>
      <c r="R19">
        <v>2743</v>
      </c>
      <c r="S19">
        <f t="shared" si="11"/>
        <v>66.26212176449144</v>
      </c>
      <c r="U19">
        <f t="shared" si="1"/>
        <v>2006</v>
      </c>
      <c r="V19">
        <f t="shared" si="12"/>
        <v>1.0219518968172947</v>
      </c>
      <c r="W19">
        <f t="shared" si="2"/>
        <v>12.414835164835164</v>
      </c>
      <c r="X19">
        <f t="shared" si="3"/>
        <v>50.239103362391035</v>
      </c>
      <c r="Y19">
        <f t="shared" si="4"/>
        <v>30.310767590618337</v>
      </c>
      <c r="Z19">
        <f t="shared" si="5"/>
        <v>23.863890615288998</v>
      </c>
      <c r="AA19">
        <f t="shared" si="6"/>
        <v>66.26212176449144</v>
      </c>
    </row>
    <row r="20" spans="1:27" x14ac:dyDescent="0.2">
      <c r="A20" s="5">
        <v>2007</v>
      </c>
      <c r="B20" s="5">
        <v>608945</v>
      </c>
      <c r="C20">
        <v>500978</v>
      </c>
      <c r="D20" s="5">
        <f t="shared" si="0"/>
        <v>1.2155124576328702</v>
      </c>
      <c r="E20" s="5">
        <v>5622</v>
      </c>
      <c r="F20">
        <v>355</v>
      </c>
      <c r="G20" s="5">
        <f t="shared" si="7"/>
        <v>15.836619718309858</v>
      </c>
      <c r="H20" s="5">
        <v>50481</v>
      </c>
      <c r="I20">
        <v>762</v>
      </c>
      <c r="J20" s="5">
        <f t="shared" si="8"/>
        <v>66.248031496062993</v>
      </c>
      <c r="K20" s="5">
        <v>54460</v>
      </c>
      <c r="L20">
        <v>1743</v>
      </c>
      <c r="M20" s="5">
        <f t="shared" si="9"/>
        <v>31.244979919678716</v>
      </c>
      <c r="N20" s="5">
        <v>37317</v>
      </c>
      <c r="O20">
        <v>1515</v>
      </c>
      <c r="P20" s="5">
        <f t="shared" si="10"/>
        <v>24.631683168316833</v>
      </c>
      <c r="Q20" s="5">
        <v>244071</v>
      </c>
      <c r="R20">
        <v>2680</v>
      </c>
      <c r="S20">
        <f t="shared" si="11"/>
        <v>91.071268656716413</v>
      </c>
      <c r="U20">
        <f t="shared" si="1"/>
        <v>2007</v>
      </c>
      <c r="V20">
        <f t="shared" si="12"/>
        <v>1.2155124576328702</v>
      </c>
      <c r="W20">
        <f t="shared" si="2"/>
        <v>15.836619718309858</v>
      </c>
      <c r="X20">
        <f t="shared" si="3"/>
        <v>66.248031496062993</v>
      </c>
      <c r="Y20">
        <f t="shared" si="4"/>
        <v>31.244979919678716</v>
      </c>
      <c r="Z20">
        <f t="shared" si="5"/>
        <v>24.631683168316833</v>
      </c>
      <c r="AA20">
        <f t="shared" si="6"/>
        <v>91.071268656716413</v>
      </c>
    </row>
    <row r="21" spans="1:27" x14ac:dyDescent="0.2">
      <c r="A21" s="5">
        <v>2008</v>
      </c>
      <c r="B21" s="5">
        <v>765540</v>
      </c>
      <c r="C21">
        <v>500704</v>
      </c>
      <c r="D21" s="5">
        <f t="shared" si="0"/>
        <v>1.5289272704032721</v>
      </c>
      <c r="E21" s="5">
        <v>7674</v>
      </c>
      <c r="F21">
        <v>346</v>
      </c>
      <c r="G21" s="5">
        <f t="shared" si="7"/>
        <v>22.179190751445088</v>
      </c>
      <c r="H21" s="5">
        <v>58470</v>
      </c>
      <c r="I21">
        <v>729</v>
      </c>
      <c r="J21" s="5">
        <f t="shared" si="8"/>
        <v>80.205761316872426</v>
      </c>
      <c r="K21" s="5">
        <v>62368</v>
      </c>
      <c r="L21">
        <v>1632</v>
      </c>
      <c r="M21" s="5">
        <f t="shared" si="9"/>
        <v>38.215686274509807</v>
      </c>
      <c r="N21" s="5">
        <v>33404</v>
      </c>
      <c r="O21">
        <v>1433</v>
      </c>
      <c r="P21" s="5">
        <f t="shared" si="10"/>
        <v>23.310537334263781</v>
      </c>
      <c r="Q21" s="5">
        <v>249291</v>
      </c>
      <c r="R21">
        <v>2627</v>
      </c>
      <c r="S21">
        <f t="shared" si="11"/>
        <v>94.895698515416825</v>
      </c>
      <c r="U21">
        <f t="shared" si="1"/>
        <v>2008</v>
      </c>
      <c r="V21">
        <f t="shared" si="12"/>
        <v>1.5289272704032721</v>
      </c>
      <c r="W21">
        <f t="shared" si="2"/>
        <v>22.179190751445088</v>
      </c>
      <c r="X21">
        <f t="shared" si="3"/>
        <v>80.205761316872426</v>
      </c>
      <c r="Y21">
        <f t="shared" si="4"/>
        <v>38.215686274509807</v>
      </c>
      <c r="Z21">
        <f t="shared" si="5"/>
        <v>23.310537334263781</v>
      </c>
      <c r="AA21">
        <f t="shared" si="6"/>
        <v>94.895698515416825</v>
      </c>
    </row>
    <row r="22" spans="1:27" x14ac:dyDescent="0.2">
      <c r="A22" s="5">
        <v>2009</v>
      </c>
      <c r="B22" s="5">
        <v>802103</v>
      </c>
      <c r="C22">
        <v>500158</v>
      </c>
      <c r="D22" s="5">
        <f t="shared" si="0"/>
        <v>1.6036992310429905</v>
      </c>
      <c r="E22" s="5">
        <v>4971</v>
      </c>
      <c r="F22">
        <v>338</v>
      </c>
      <c r="G22" s="5">
        <f t="shared" si="7"/>
        <v>14.707100591715976</v>
      </c>
      <c r="H22" s="5">
        <v>44617</v>
      </c>
      <c r="I22">
        <v>697</v>
      </c>
      <c r="J22" s="5">
        <f t="shared" si="8"/>
        <v>64.012912482066</v>
      </c>
      <c r="K22" s="5">
        <v>71725</v>
      </c>
      <c r="L22">
        <v>1526</v>
      </c>
      <c r="M22" s="5">
        <f t="shared" si="9"/>
        <v>47.001965923984272</v>
      </c>
      <c r="N22" s="5">
        <v>29568</v>
      </c>
      <c r="O22">
        <v>1355</v>
      </c>
      <c r="P22" s="5">
        <f t="shared" si="10"/>
        <v>21.82140221402214</v>
      </c>
      <c r="Q22" s="5">
        <v>227062</v>
      </c>
      <c r="R22">
        <v>2573</v>
      </c>
      <c r="S22">
        <f t="shared" si="11"/>
        <v>88.247959580256506</v>
      </c>
      <c r="U22">
        <f t="shared" si="1"/>
        <v>2009</v>
      </c>
      <c r="V22">
        <f t="shared" si="12"/>
        <v>1.6036992310429905</v>
      </c>
      <c r="W22">
        <f t="shared" si="2"/>
        <v>14.707100591715976</v>
      </c>
      <c r="X22">
        <f t="shared" si="3"/>
        <v>64.012912482066</v>
      </c>
      <c r="Y22">
        <f t="shared" si="4"/>
        <v>47.001965923984272</v>
      </c>
      <c r="Z22">
        <f t="shared" si="5"/>
        <v>21.82140221402214</v>
      </c>
      <c r="AA22">
        <f t="shared" si="6"/>
        <v>88.247959580256506</v>
      </c>
    </row>
    <row r="23" spans="1:27" x14ac:dyDescent="0.2">
      <c r="A23" s="5">
        <v>2010</v>
      </c>
      <c r="B23" s="9">
        <v>138494</v>
      </c>
      <c r="C23">
        <v>499230</v>
      </c>
      <c r="D23" s="5">
        <f t="shared" si="0"/>
        <v>0.2774152194379344</v>
      </c>
      <c r="E23" s="5">
        <v>4844</v>
      </c>
      <c r="F23">
        <v>329</v>
      </c>
      <c r="G23" s="5">
        <f t="shared" si="7"/>
        <v>14.723404255319149</v>
      </c>
      <c r="H23" s="5">
        <v>48048</v>
      </c>
      <c r="I23">
        <v>667</v>
      </c>
      <c r="J23" s="5">
        <f t="shared" si="8"/>
        <v>72.035982008995504</v>
      </c>
      <c r="K23" s="5">
        <v>77652</v>
      </c>
      <c r="L23">
        <v>1427</v>
      </c>
      <c r="M23" s="5">
        <f t="shared" si="9"/>
        <v>54.416257883672039</v>
      </c>
      <c r="N23" s="5">
        <v>29389</v>
      </c>
      <c r="O23">
        <v>1280</v>
      </c>
      <c r="P23" s="5">
        <f t="shared" si="10"/>
        <v>22.960156250000001</v>
      </c>
      <c r="Q23" s="5">
        <v>279525</v>
      </c>
      <c r="R23">
        <v>2519</v>
      </c>
      <c r="S23">
        <f t="shared" si="11"/>
        <v>110.96665343390234</v>
      </c>
      <c r="U23">
        <f t="shared" si="1"/>
        <v>2010</v>
      </c>
      <c r="V23">
        <f t="shared" si="12"/>
        <v>0.2774152194379344</v>
      </c>
      <c r="W23">
        <f t="shared" si="2"/>
        <v>14.723404255319149</v>
      </c>
      <c r="X23">
        <f t="shared" si="3"/>
        <v>72.035982008995504</v>
      </c>
      <c r="Y23">
        <f t="shared" si="4"/>
        <v>54.416257883672039</v>
      </c>
      <c r="Z23">
        <f t="shared" si="5"/>
        <v>22.960156250000001</v>
      </c>
      <c r="AA23">
        <f t="shared" si="6"/>
        <v>110.96665343390234</v>
      </c>
    </row>
    <row r="24" spans="1:27" x14ac:dyDescent="0.2">
      <c r="A24" s="5">
        <v>2011</v>
      </c>
      <c r="B24" s="5">
        <v>1153913</v>
      </c>
      <c r="C24">
        <v>497890</v>
      </c>
      <c r="D24" s="5">
        <f t="shared" si="0"/>
        <v>2.3176062985800074</v>
      </c>
      <c r="E24" s="5">
        <v>6636</v>
      </c>
      <c r="F24">
        <v>321</v>
      </c>
      <c r="G24" s="5">
        <f t="shared" si="7"/>
        <v>20.672897196261683</v>
      </c>
      <c r="H24" s="5">
        <v>59323</v>
      </c>
      <c r="I24">
        <v>638</v>
      </c>
      <c r="J24" s="5">
        <f t="shared" si="8"/>
        <v>92.982758620689651</v>
      </c>
      <c r="K24" s="5">
        <v>81908</v>
      </c>
      <c r="L24">
        <v>1334</v>
      </c>
      <c r="M24" s="5">
        <f t="shared" si="9"/>
        <v>61.400299850074965</v>
      </c>
      <c r="N24" s="5">
        <v>32288</v>
      </c>
      <c r="O24">
        <v>1209</v>
      </c>
      <c r="P24" s="5">
        <f t="shared" si="10"/>
        <v>26.706368899917287</v>
      </c>
      <c r="Q24" s="5">
        <v>306737</v>
      </c>
      <c r="R24">
        <v>2465</v>
      </c>
      <c r="S24">
        <f t="shared" si="11"/>
        <v>124.43691683569979</v>
      </c>
      <c r="U24">
        <f t="shared" si="1"/>
        <v>2011</v>
      </c>
      <c r="V24">
        <f t="shared" si="12"/>
        <v>2.3176062985800074</v>
      </c>
      <c r="W24">
        <f t="shared" si="2"/>
        <v>20.672897196261683</v>
      </c>
      <c r="X24">
        <f t="shared" si="3"/>
        <v>92.982758620689651</v>
      </c>
      <c r="Y24">
        <f t="shared" si="4"/>
        <v>61.400299850074965</v>
      </c>
      <c r="Z24">
        <f t="shared" si="5"/>
        <v>26.706368899917287</v>
      </c>
      <c r="AA24">
        <f t="shared" si="6"/>
        <v>124.43691683569979</v>
      </c>
    </row>
    <row r="25" spans="1:27" x14ac:dyDescent="0.2">
      <c r="A25" s="5">
        <v>2012</v>
      </c>
      <c r="B25" s="5">
        <v>1263845</v>
      </c>
      <c r="C25">
        <v>496132</v>
      </c>
      <c r="D25" s="5">
        <f t="shared" si="0"/>
        <v>2.5473966605661396</v>
      </c>
      <c r="E25" s="5">
        <v>5728</v>
      </c>
      <c r="F25">
        <v>312</v>
      </c>
      <c r="G25" s="5">
        <f t="shared" si="7"/>
        <v>18.358974358974358</v>
      </c>
      <c r="H25" s="5">
        <v>56980</v>
      </c>
      <c r="I25">
        <v>610</v>
      </c>
      <c r="J25" s="5">
        <f t="shared" si="8"/>
        <v>93.409836065573771</v>
      </c>
      <c r="K25" s="5">
        <v>87336</v>
      </c>
      <c r="L25">
        <v>1246</v>
      </c>
      <c r="M25" s="5">
        <f t="shared" si="9"/>
        <v>70.093097913322637</v>
      </c>
      <c r="N25" s="5">
        <v>32862</v>
      </c>
      <c r="O25">
        <v>1142</v>
      </c>
      <c r="P25" s="5">
        <f t="shared" si="10"/>
        <v>28.775831873905428</v>
      </c>
      <c r="Q25" s="5">
        <v>317647</v>
      </c>
      <c r="R25">
        <v>2410</v>
      </c>
      <c r="S25">
        <f t="shared" si="11"/>
        <v>131.80373443983402</v>
      </c>
      <c r="U25">
        <f t="shared" si="1"/>
        <v>2012</v>
      </c>
      <c r="V25">
        <f t="shared" si="12"/>
        <v>2.5473966605661396</v>
      </c>
      <c r="W25">
        <f t="shared" si="2"/>
        <v>18.358974358974358</v>
      </c>
      <c r="X25">
        <f t="shared" si="3"/>
        <v>93.409836065573771</v>
      </c>
      <c r="Y25">
        <f t="shared" si="4"/>
        <v>70.093097913322637</v>
      </c>
      <c r="Z25">
        <f t="shared" si="5"/>
        <v>28.775831873905428</v>
      </c>
      <c r="AA25">
        <f t="shared" si="6"/>
        <v>131.80373443983402</v>
      </c>
    </row>
  </sheetData>
  <mergeCells count="6">
    <mergeCell ref="Q2:S2"/>
    <mergeCell ref="B2:D2"/>
    <mergeCell ref="E2:G2"/>
    <mergeCell ref="H2:J2"/>
    <mergeCell ref="K2:M2"/>
    <mergeCell ref="N2:P2"/>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P15" sqref="P15"/>
    </sheetView>
  </sheetViews>
  <sheetFormatPr baseColWidth="10" defaultRowHeight="16" x14ac:dyDescent="0.2"/>
  <sheetData>
    <row r="1" spans="1:9" x14ac:dyDescent="0.2">
      <c r="A1" s="1" t="s">
        <v>8</v>
      </c>
      <c r="B1" t="s">
        <v>9</v>
      </c>
      <c r="C1" s="2" t="s">
        <v>10</v>
      </c>
    </row>
    <row r="2" spans="1:9" x14ac:dyDescent="0.2">
      <c r="A2" s="1"/>
      <c r="C2" s="2"/>
    </row>
    <row r="3" spans="1:9" x14ac:dyDescent="0.2">
      <c r="A3" s="1" t="s">
        <v>0</v>
      </c>
    </row>
    <row r="4" spans="1:9" x14ac:dyDescent="0.2">
      <c r="B4">
        <v>1930</v>
      </c>
      <c r="C4">
        <v>1950</v>
      </c>
      <c r="D4">
        <v>1960</v>
      </c>
      <c r="E4">
        <v>1970</v>
      </c>
      <c r="F4">
        <v>1980</v>
      </c>
      <c r="G4">
        <v>1990</v>
      </c>
      <c r="H4">
        <v>2000</v>
      </c>
      <c r="I4">
        <v>2010</v>
      </c>
    </row>
    <row r="5" spans="1:9" x14ac:dyDescent="0.2">
      <c r="A5" t="s">
        <v>1</v>
      </c>
      <c r="H5">
        <v>0.7</v>
      </c>
      <c r="I5">
        <v>0.6</v>
      </c>
    </row>
    <row r="6" spans="1:9" x14ac:dyDescent="0.2">
      <c r="A6" t="s">
        <v>2</v>
      </c>
      <c r="H6">
        <v>99.3</v>
      </c>
    </row>
    <row r="7" spans="1:9" x14ac:dyDescent="0.2">
      <c r="A7" t="s">
        <v>3</v>
      </c>
      <c r="C7">
        <v>10.8</v>
      </c>
      <c r="D7">
        <v>12.1</v>
      </c>
      <c r="E7">
        <v>14.2</v>
      </c>
      <c r="F7">
        <v>17</v>
      </c>
      <c r="G7">
        <v>29.3</v>
      </c>
      <c r="H7">
        <v>40.5</v>
      </c>
    </row>
    <row r="8" spans="1:9" x14ac:dyDescent="0.2">
      <c r="A8" t="s">
        <v>4</v>
      </c>
      <c r="C8">
        <v>1</v>
      </c>
      <c r="D8">
        <v>1.2</v>
      </c>
      <c r="E8">
        <v>1</v>
      </c>
      <c r="F8">
        <v>1</v>
      </c>
      <c r="G8">
        <v>1.2</v>
      </c>
      <c r="H8">
        <v>1.2</v>
      </c>
    </row>
    <row r="9" spans="1:9" x14ac:dyDescent="0.2">
      <c r="A9" t="s">
        <v>5</v>
      </c>
      <c r="D9">
        <v>2.1</v>
      </c>
      <c r="E9">
        <v>0.9</v>
      </c>
      <c r="F9">
        <v>0.9</v>
      </c>
      <c r="G9">
        <v>1.1000000000000001</v>
      </c>
    </row>
    <row r="10" spans="1:9" x14ac:dyDescent="0.2">
      <c r="A10" t="s">
        <v>6</v>
      </c>
    </row>
    <row r="11" spans="1:9" x14ac:dyDescent="0.2">
      <c r="A11" t="s">
        <v>7</v>
      </c>
      <c r="B11">
        <v>63.7</v>
      </c>
      <c r="C11">
        <v>87.3</v>
      </c>
      <c r="D11">
        <v>122.6</v>
      </c>
      <c r="E11">
        <v>157.6</v>
      </c>
      <c r="F11">
        <v>168.1</v>
      </c>
      <c r="G11">
        <v>187</v>
      </c>
      <c r="H11">
        <v>178.4</v>
      </c>
    </row>
  </sheetData>
  <hyperlinks>
    <hyperlink ref="C1" r:id="rId1"/>
  </hyperlinks>
  <pageMargins left="0.75" right="0.75" top="1" bottom="1" header="0.5" footer="0.5"/>
  <pageSetup orientation="portrait" horizontalDpi="4294967292" verticalDpi="429496729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
  <sheetViews>
    <sheetView workbookViewId="0">
      <selection activeCell="B5" sqref="B5"/>
    </sheetView>
  </sheetViews>
  <sheetFormatPr baseColWidth="10" defaultRowHeight="16" x14ac:dyDescent="0.2"/>
  <sheetData>
    <row r="1" spans="1:52" x14ac:dyDescent="0.2">
      <c r="A1" s="1" t="s">
        <v>8</v>
      </c>
      <c r="B1" t="s">
        <v>20</v>
      </c>
      <c r="C1" s="2" t="s">
        <v>27</v>
      </c>
    </row>
    <row r="2" spans="1:52" x14ac:dyDescent="0.2">
      <c r="A2" s="1" t="s">
        <v>19</v>
      </c>
      <c r="B2" s="5" t="s">
        <v>18</v>
      </c>
    </row>
    <row r="3" spans="1:52" x14ac:dyDescent="0.2">
      <c r="A3" s="1"/>
      <c r="B3" s="3"/>
    </row>
    <row r="4" spans="1:52" x14ac:dyDescent="0.2">
      <c r="A4" t="s">
        <v>15</v>
      </c>
      <c r="B4" t="s">
        <v>16</v>
      </c>
      <c r="C4">
        <v>1966</v>
      </c>
      <c r="D4">
        <v>1967</v>
      </c>
      <c r="E4">
        <v>1968</v>
      </c>
      <c r="F4">
        <v>1969</v>
      </c>
      <c r="G4">
        <v>1970</v>
      </c>
      <c r="H4">
        <v>1971</v>
      </c>
      <c r="I4">
        <v>1972</v>
      </c>
      <c r="J4">
        <v>1973</v>
      </c>
      <c r="K4">
        <v>1974</v>
      </c>
      <c r="L4">
        <v>1975</v>
      </c>
      <c r="M4">
        <v>1976</v>
      </c>
      <c r="N4">
        <v>1977</v>
      </c>
      <c r="O4">
        <v>1978</v>
      </c>
      <c r="P4">
        <v>1979</v>
      </c>
      <c r="Q4">
        <v>1980</v>
      </c>
      <c r="R4">
        <v>1981</v>
      </c>
      <c r="S4">
        <v>1982</v>
      </c>
      <c r="T4">
        <v>1983</v>
      </c>
      <c r="U4">
        <v>1984</v>
      </c>
      <c r="V4">
        <v>1985</v>
      </c>
      <c r="W4">
        <v>1986</v>
      </c>
      <c r="X4">
        <v>1987</v>
      </c>
      <c r="Y4">
        <v>1988</v>
      </c>
      <c r="Z4">
        <v>1989</v>
      </c>
      <c r="AA4">
        <v>1990</v>
      </c>
      <c r="AB4">
        <v>1991</v>
      </c>
      <c r="AC4">
        <v>1992</v>
      </c>
      <c r="AD4">
        <v>1993</v>
      </c>
      <c r="AE4">
        <v>1994</v>
      </c>
      <c r="AF4">
        <v>1995</v>
      </c>
      <c r="AG4">
        <v>1996</v>
      </c>
      <c r="AH4">
        <v>1997</v>
      </c>
      <c r="AI4">
        <v>1998</v>
      </c>
      <c r="AJ4">
        <v>1999</v>
      </c>
      <c r="AK4">
        <v>2000</v>
      </c>
      <c r="AL4">
        <v>2001</v>
      </c>
      <c r="AM4">
        <v>2002</v>
      </c>
      <c r="AN4">
        <v>2003</v>
      </c>
      <c r="AO4">
        <v>2004</v>
      </c>
      <c r="AP4">
        <v>2005</v>
      </c>
      <c r="AQ4">
        <v>2006</v>
      </c>
      <c r="AR4">
        <v>2007</v>
      </c>
      <c r="AS4">
        <v>2008</v>
      </c>
      <c r="AT4">
        <v>2009</v>
      </c>
      <c r="AU4">
        <v>2010</v>
      </c>
      <c r="AV4">
        <v>2011</v>
      </c>
      <c r="AW4">
        <v>2012</v>
      </c>
      <c r="AX4">
        <v>2013</v>
      </c>
      <c r="AY4">
        <v>2014</v>
      </c>
      <c r="AZ4">
        <v>2015</v>
      </c>
    </row>
    <row r="5" spans="1:52" x14ac:dyDescent="0.2">
      <c r="A5" t="s">
        <v>2</v>
      </c>
      <c r="B5" t="s">
        <v>11</v>
      </c>
      <c r="C5" t="s">
        <v>12</v>
      </c>
      <c r="D5" t="s">
        <v>12</v>
      </c>
      <c r="E5" t="s">
        <v>12</v>
      </c>
      <c r="F5" t="s">
        <v>12</v>
      </c>
      <c r="G5" t="s">
        <v>12</v>
      </c>
      <c r="H5" t="s">
        <v>12</v>
      </c>
      <c r="I5" t="s">
        <v>12</v>
      </c>
      <c r="J5" t="s">
        <v>12</v>
      </c>
      <c r="K5" t="s">
        <v>12</v>
      </c>
      <c r="L5" t="s">
        <v>12</v>
      </c>
      <c r="M5" t="s">
        <v>12</v>
      </c>
      <c r="N5" t="s">
        <v>12</v>
      </c>
      <c r="O5" t="s">
        <v>12</v>
      </c>
      <c r="P5" t="s">
        <v>12</v>
      </c>
      <c r="Q5" t="s">
        <v>12</v>
      </c>
      <c r="R5" t="s">
        <v>12</v>
      </c>
      <c r="S5" t="s">
        <v>12</v>
      </c>
      <c r="T5" t="s">
        <v>12</v>
      </c>
      <c r="U5" t="s">
        <v>12</v>
      </c>
      <c r="V5" t="s">
        <v>12</v>
      </c>
      <c r="W5" t="s">
        <v>12</v>
      </c>
      <c r="X5" t="s">
        <v>12</v>
      </c>
      <c r="Y5" t="s">
        <v>12</v>
      </c>
      <c r="Z5" t="s">
        <v>12</v>
      </c>
      <c r="AA5" t="s">
        <v>12</v>
      </c>
      <c r="AB5" t="s">
        <v>12</v>
      </c>
      <c r="AC5" t="s">
        <v>12</v>
      </c>
      <c r="AD5">
        <v>42820</v>
      </c>
      <c r="AE5">
        <v>42840</v>
      </c>
      <c r="AF5">
        <v>42800</v>
      </c>
      <c r="AG5">
        <v>42800</v>
      </c>
      <c r="AH5">
        <v>42800</v>
      </c>
      <c r="AI5">
        <v>42840</v>
      </c>
      <c r="AJ5">
        <v>42820</v>
      </c>
      <c r="AK5">
        <v>42800</v>
      </c>
      <c r="AL5">
        <v>42780</v>
      </c>
      <c r="AM5">
        <v>42720</v>
      </c>
      <c r="AN5">
        <v>42690</v>
      </c>
      <c r="AO5">
        <v>42650</v>
      </c>
      <c r="AP5">
        <v>42600</v>
      </c>
      <c r="AQ5">
        <v>42540</v>
      </c>
      <c r="AR5">
        <v>42490</v>
      </c>
      <c r="AS5">
        <v>42440</v>
      </c>
      <c r="AT5">
        <v>42390</v>
      </c>
      <c r="AU5">
        <v>42340</v>
      </c>
      <c r="AV5">
        <v>42290</v>
      </c>
      <c r="AW5">
        <v>42250</v>
      </c>
      <c r="AX5">
        <v>42190</v>
      </c>
      <c r="AY5" t="s">
        <v>12</v>
      </c>
      <c r="AZ5" t="s">
        <v>12</v>
      </c>
    </row>
    <row r="6" spans="1:52" x14ac:dyDescent="0.2">
      <c r="A6" t="s">
        <v>1</v>
      </c>
      <c r="B6" t="s">
        <v>11</v>
      </c>
      <c r="C6">
        <v>3582000</v>
      </c>
      <c r="D6">
        <v>3618000</v>
      </c>
      <c r="E6">
        <v>3654000</v>
      </c>
      <c r="F6">
        <v>3700000</v>
      </c>
      <c r="G6">
        <v>3746000</v>
      </c>
      <c r="H6">
        <v>3792500</v>
      </c>
      <c r="I6">
        <v>3838700</v>
      </c>
      <c r="J6">
        <v>3894800</v>
      </c>
      <c r="K6">
        <v>3961000</v>
      </c>
      <c r="L6">
        <v>4007100</v>
      </c>
      <c r="M6">
        <v>4066600</v>
      </c>
      <c r="N6">
        <v>4126000</v>
      </c>
      <c r="O6">
        <v>4184700</v>
      </c>
      <c r="P6">
        <v>4231900</v>
      </c>
      <c r="Q6">
        <v>4276040</v>
      </c>
      <c r="R6">
        <v>4329090</v>
      </c>
      <c r="S6">
        <v>4425180</v>
      </c>
      <c r="T6">
        <v>4529280</v>
      </c>
      <c r="U6">
        <v>4645370</v>
      </c>
      <c r="V6">
        <v>4763470</v>
      </c>
      <c r="W6">
        <v>4824560</v>
      </c>
      <c r="X6">
        <v>4877660</v>
      </c>
      <c r="Y6">
        <v>4933750</v>
      </c>
      <c r="Z6">
        <v>4994850</v>
      </c>
      <c r="AA6">
        <v>5056940</v>
      </c>
      <c r="AB6">
        <v>5113790</v>
      </c>
      <c r="AC6">
        <v>5143140</v>
      </c>
      <c r="AD6">
        <v>5182230</v>
      </c>
      <c r="AE6">
        <v>5228330</v>
      </c>
      <c r="AF6">
        <v>5228330</v>
      </c>
      <c r="AG6">
        <v>5228720</v>
      </c>
      <c r="AH6">
        <v>5233330</v>
      </c>
      <c r="AI6">
        <v>5236830</v>
      </c>
      <c r="AJ6">
        <v>5231330</v>
      </c>
      <c r="AK6">
        <v>5220030</v>
      </c>
      <c r="AL6">
        <v>5199150</v>
      </c>
      <c r="AM6">
        <v>5185330</v>
      </c>
      <c r="AN6">
        <v>5161330</v>
      </c>
      <c r="AO6">
        <v>5164330</v>
      </c>
      <c r="AP6">
        <v>5174330</v>
      </c>
      <c r="AQ6">
        <v>5141330</v>
      </c>
      <c r="AR6">
        <v>5145680</v>
      </c>
      <c r="AS6">
        <v>5145490</v>
      </c>
      <c r="AT6">
        <v>5145530</v>
      </c>
      <c r="AU6">
        <v>5145500</v>
      </c>
      <c r="AV6">
        <v>5145530</v>
      </c>
      <c r="AW6">
        <v>5145530</v>
      </c>
      <c r="AX6">
        <v>5145530</v>
      </c>
      <c r="AY6" t="s">
        <v>12</v>
      </c>
      <c r="AZ6" t="s">
        <v>12</v>
      </c>
    </row>
    <row r="7" spans="1:52" x14ac:dyDescent="0.2">
      <c r="A7" t="s">
        <v>3</v>
      </c>
      <c r="B7" t="s">
        <v>11</v>
      </c>
      <c r="C7">
        <v>195310</v>
      </c>
      <c r="D7">
        <v>194120</v>
      </c>
      <c r="E7">
        <v>192850</v>
      </c>
      <c r="F7">
        <v>192540</v>
      </c>
      <c r="G7">
        <v>190230</v>
      </c>
      <c r="H7">
        <v>189520</v>
      </c>
      <c r="I7">
        <v>189490</v>
      </c>
      <c r="J7">
        <v>188970</v>
      </c>
      <c r="K7">
        <v>188210</v>
      </c>
      <c r="L7">
        <v>187920</v>
      </c>
      <c r="M7">
        <v>187580</v>
      </c>
      <c r="N7">
        <v>187090</v>
      </c>
      <c r="O7">
        <v>186590</v>
      </c>
      <c r="P7">
        <v>185940</v>
      </c>
      <c r="Q7">
        <v>185190</v>
      </c>
      <c r="R7">
        <v>184610</v>
      </c>
      <c r="S7">
        <v>183960</v>
      </c>
      <c r="T7">
        <v>183300</v>
      </c>
      <c r="U7">
        <v>182840</v>
      </c>
      <c r="V7">
        <v>182440</v>
      </c>
      <c r="W7">
        <v>182080</v>
      </c>
      <c r="X7">
        <v>181250</v>
      </c>
      <c r="Y7">
        <v>180970</v>
      </c>
      <c r="Z7">
        <v>180560</v>
      </c>
      <c r="AA7">
        <v>180320</v>
      </c>
      <c r="AB7">
        <v>171360</v>
      </c>
      <c r="AC7">
        <v>169510</v>
      </c>
      <c r="AD7">
        <v>171620</v>
      </c>
      <c r="AE7">
        <v>173080</v>
      </c>
      <c r="AF7">
        <v>173430</v>
      </c>
      <c r="AG7">
        <v>173370</v>
      </c>
      <c r="AH7">
        <v>173270</v>
      </c>
      <c r="AI7">
        <v>173730</v>
      </c>
      <c r="AJ7">
        <v>171520</v>
      </c>
      <c r="AK7">
        <v>170680</v>
      </c>
      <c r="AL7">
        <v>170340</v>
      </c>
      <c r="AM7">
        <v>169670</v>
      </c>
      <c r="AN7">
        <v>170010</v>
      </c>
      <c r="AO7">
        <v>170130</v>
      </c>
      <c r="AP7">
        <v>170310</v>
      </c>
      <c r="AQ7">
        <v>169460</v>
      </c>
      <c r="AR7">
        <v>169500</v>
      </c>
      <c r="AS7">
        <v>169210</v>
      </c>
      <c r="AT7">
        <v>168860</v>
      </c>
      <c r="AU7">
        <v>167000</v>
      </c>
      <c r="AV7">
        <v>167190</v>
      </c>
      <c r="AW7">
        <v>166640</v>
      </c>
      <c r="AX7">
        <v>166970</v>
      </c>
      <c r="AY7" t="s">
        <v>12</v>
      </c>
      <c r="AZ7" t="s">
        <v>12</v>
      </c>
    </row>
    <row r="8" spans="1:52" x14ac:dyDescent="0.2">
      <c r="A8" t="s">
        <v>4</v>
      </c>
      <c r="B8" t="s">
        <v>11</v>
      </c>
      <c r="C8">
        <v>68960</v>
      </c>
      <c r="D8">
        <v>68380</v>
      </c>
      <c r="E8">
        <v>67970</v>
      </c>
      <c r="F8">
        <v>66520</v>
      </c>
      <c r="G8">
        <v>66960</v>
      </c>
      <c r="H8">
        <v>65410</v>
      </c>
      <c r="I8">
        <v>64840</v>
      </c>
      <c r="J8">
        <v>64470</v>
      </c>
      <c r="K8">
        <v>64150</v>
      </c>
      <c r="L8">
        <v>62730</v>
      </c>
      <c r="M8">
        <v>62360</v>
      </c>
      <c r="N8">
        <v>62150</v>
      </c>
      <c r="O8">
        <v>61940</v>
      </c>
      <c r="P8">
        <v>61740</v>
      </c>
      <c r="Q8">
        <v>60610</v>
      </c>
      <c r="R8">
        <v>60420</v>
      </c>
      <c r="S8">
        <v>60260</v>
      </c>
      <c r="T8">
        <v>60110</v>
      </c>
      <c r="U8">
        <v>59960</v>
      </c>
      <c r="V8">
        <v>58790</v>
      </c>
      <c r="W8">
        <v>58580</v>
      </c>
      <c r="X8">
        <v>58400</v>
      </c>
      <c r="Y8">
        <v>58170</v>
      </c>
      <c r="Z8">
        <v>57290</v>
      </c>
      <c r="AA8">
        <v>56930</v>
      </c>
      <c r="AB8">
        <v>56540</v>
      </c>
      <c r="AC8">
        <v>56150</v>
      </c>
      <c r="AD8">
        <v>55740</v>
      </c>
      <c r="AE8">
        <v>55330</v>
      </c>
      <c r="AF8">
        <v>54430</v>
      </c>
      <c r="AG8">
        <v>53990</v>
      </c>
      <c r="AH8">
        <v>53540</v>
      </c>
      <c r="AI8">
        <v>53100</v>
      </c>
      <c r="AJ8">
        <v>52710</v>
      </c>
      <c r="AK8">
        <v>52580</v>
      </c>
      <c r="AL8">
        <v>47930</v>
      </c>
      <c r="AM8">
        <v>47630</v>
      </c>
      <c r="AN8">
        <v>47360</v>
      </c>
      <c r="AO8">
        <v>47140</v>
      </c>
      <c r="AP8">
        <v>46920</v>
      </c>
      <c r="AQ8">
        <v>46710</v>
      </c>
      <c r="AR8">
        <v>46500</v>
      </c>
      <c r="AS8">
        <v>46280</v>
      </c>
      <c r="AT8">
        <v>46090</v>
      </c>
      <c r="AU8">
        <v>45930</v>
      </c>
      <c r="AV8">
        <v>45610</v>
      </c>
      <c r="AW8">
        <v>45490</v>
      </c>
      <c r="AX8">
        <v>45370</v>
      </c>
      <c r="AY8" t="s">
        <v>12</v>
      </c>
      <c r="AZ8" t="s">
        <v>12</v>
      </c>
    </row>
    <row r="9" spans="1:52" x14ac:dyDescent="0.2">
      <c r="A9" t="s">
        <v>17</v>
      </c>
      <c r="B9" t="s">
        <v>11</v>
      </c>
      <c r="C9">
        <v>23150</v>
      </c>
      <c r="D9">
        <v>23360</v>
      </c>
      <c r="E9">
        <v>23430</v>
      </c>
      <c r="F9">
        <v>23370</v>
      </c>
      <c r="G9">
        <v>23240</v>
      </c>
      <c r="H9">
        <v>22990</v>
      </c>
      <c r="I9">
        <v>22700</v>
      </c>
      <c r="J9">
        <v>22710</v>
      </c>
      <c r="K9">
        <v>22680</v>
      </c>
      <c r="L9">
        <v>22720</v>
      </c>
      <c r="M9">
        <v>22700</v>
      </c>
      <c r="N9">
        <v>22670</v>
      </c>
      <c r="O9">
        <v>22630</v>
      </c>
      <c r="P9">
        <v>22520</v>
      </c>
      <c r="Q9">
        <v>22470</v>
      </c>
      <c r="R9">
        <v>22450</v>
      </c>
      <c r="S9">
        <v>22430</v>
      </c>
      <c r="T9">
        <v>22360</v>
      </c>
      <c r="U9">
        <v>22290</v>
      </c>
      <c r="V9">
        <v>22200</v>
      </c>
      <c r="W9">
        <v>22170</v>
      </c>
      <c r="X9">
        <v>22190</v>
      </c>
      <c r="Y9">
        <v>22140</v>
      </c>
      <c r="Z9">
        <v>21970</v>
      </c>
      <c r="AA9">
        <v>21790</v>
      </c>
      <c r="AB9">
        <v>21610</v>
      </c>
      <c r="AC9">
        <v>21360</v>
      </c>
      <c r="AD9">
        <v>21180</v>
      </c>
      <c r="AE9">
        <v>20960</v>
      </c>
      <c r="AF9">
        <v>20480</v>
      </c>
      <c r="AG9">
        <v>20080</v>
      </c>
      <c r="AH9">
        <v>19830</v>
      </c>
      <c r="AI9">
        <v>19690</v>
      </c>
      <c r="AJ9">
        <v>19540</v>
      </c>
      <c r="AK9">
        <v>19730</v>
      </c>
      <c r="AL9">
        <v>19450</v>
      </c>
      <c r="AM9">
        <v>19190</v>
      </c>
      <c r="AN9">
        <v>19020</v>
      </c>
      <c r="AO9">
        <v>18930</v>
      </c>
      <c r="AP9">
        <v>18810</v>
      </c>
      <c r="AQ9">
        <v>18580</v>
      </c>
      <c r="AR9">
        <v>18400</v>
      </c>
      <c r="AS9">
        <v>18170</v>
      </c>
      <c r="AT9">
        <v>17950</v>
      </c>
      <c r="AU9">
        <v>17730</v>
      </c>
      <c r="AV9">
        <v>17561</v>
      </c>
      <c r="AW9">
        <v>17880</v>
      </c>
      <c r="AX9">
        <v>17687</v>
      </c>
      <c r="AY9" t="s">
        <v>12</v>
      </c>
      <c r="AZ9" t="s">
        <v>12</v>
      </c>
    </row>
    <row r="10" spans="1:52" x14ac:dyDescent="0.2">
      <c r="A10" t="s">
        <v>6</v>
      </c>
      <c r="B10" t="s">
        <v>11</v>
      </c>
      <c r="C10" t="s">
        <v>12</v>
      </c>
      <c r="D10" t="s">
        <v>12</v>
      </c>
      <c r="E10" t="s">
        <v>12</v>
      </c>
      <c r="F10" t="s">
        <v>12</v>
      </c>
      <c r="G10" t="s">
        <v>12</v>
      </c>
      <c r="H10" t="s">
        <v>12</v>
      </c>
      <c r="I10" t="s">
        <v>12</v>
      </c>
      <c r="J10" t="s">
        <v>12</v>
      </c>
      <c r="K10" t="s">
        <v>12</v>
      </c>
      <c r="L10" t="s">
        <v>12</v>
      </c>
      <c r="M10" t="s">
        <v>12</v>
      </c>
      <c r="N10" t="s">
        <v>12</v>
      </c>
      <c r="O10" t="s">
        <v>12</v>
      </c>
      <c r="P10" t="s">
        <v>12</v>
      </c>
      <c r="Q10" t="s">
        <v>12</v>
      </c>
      <c r="R10" t="s">
        <v>12</v>
      </c>
      <c r="S10" t="s">
        <v>12</v>
      </c>
      <c r="T10" t="s">
        <v>12</v>
      </c>
      <c r="U10" t="s">
        <v>12</v>
      </c>
      <c r="V10" t="s">
        <v>12</v>
      </c>
      <c r="W10" t="s">
        <v>12</v>
      </c>
      <c r="X10" t="s">
        <v>12</v>
      </c>
      <c r="Y10" t="s">
        <v>12</v>
      </c>
      <c r="Z10" t="s">
        <v>12</v>
      </c>
      <c r="AA10" t="s">
        <v>12</v>
      </c>
      <c r="AB10" t="s">
        <v>12</v>
      </c>
      <c r="AC10" t="s">
        <v>12</v>
      </c>
      <c r="AD10" t="s">
        <v>12</v>
      </c>
      <c r="AE10" t="s">
        <v>12</v>
      </c>
      <c r="AF10" t="s">
        <v>12</v>
      </c>
      <c r="AG10" t="s">
        <v>12</v>
      </c>
      <c r="AH10" t="s">
        <v>12</v>
      </c>
      <c r="AI10" t="s">
        <v>12</v>
      </c>
      <c r="AJ10" t="s">
        <v>12</v>
      </c>
      <c r="AK10" t="s">
        <v>12</v>
      </c>
      <c r="AL10" t="s">
        <v>12</v>
      </c>
      <c r="AM10" t="s">
        <v>12</v>
      </c>
      <c r="AN10" t="s">
        <v>12</v>
      </c>
      <c r="AO10" t="s">
        <v>12</v>
      </c>
      <c r="AP10" t="s">
        <v>12</v>
      </c>
      <c r="AQ10" t="s">
        <v>12</v>
      </c>
      <c r="AR10" t="s">
        <v>12</v>
      </c>
      <c r="AS10" t="s">
        <v>12</v>
      </c>
      <c r="AT10" t="s">
        <v>12</v>
      </c>
      <c r="AU10" t="s">
        <v>12</v>
      </c>
      <c r="AV10" t="s">
        <v>12</v>
      </c>
      <c r="AW10" t="s">
        <v>12</v>
      </c>
      <c r="AX10" t="s">
        <v>12</v>
      </c>
      <c r="AY10" t="s">
        <v>12</v>
      </c>
      <c r="AZ10" t="s">
        <v>12</v>
      </c>
    </row>
    <row r="11" spans="1:52" x14ac:dyDescent="0.2">
      <c r="A11" t="s">
        <v>7</v>
      </c>
      <c r="B11" t="s">
        <v>11</v>
      </c>
      <c r="C11">
        <v>4355500</v>
      </c>
      <c r="D11">
        <v>4353070</v>
      </c>
      <c r="E11">
        <v>4357950</v>
      </c>
      <c r="F11">
        <v>4354470</v>
      </c>
      <c r="G11">
        <v>4344000</v>
      </c>
      <c r="H11">
        <v>4333000</v>
      </c>
      <c r="I11">
        <v>4323000</v>
      </c>
      <c r="J11">
        <v>4312000</v>
      </c>
      <c r="K11">
        <v>4301580</v>
      </c>
      <c r="L11">
        <v>4301580</v>
      </c>
      <c r="M11">
        <v>4301580</v>
      </c>
      <c r="N11">
        <v>4303310</v>
      </c>
      <c r="O11">
        <v>4281630</v>
      </c>
      <c r="P11">
        <v>4281630</v>
      </c>
      <c r="Q11">
        <v>4281630</v>
      </c>
      <c r="R11">
        <v>4281630</v>
      </c>
      <c r="S11">
        <v>4313990</v>
      </c>
      <c r="T11">
        <v>4313990</v>
      </c>
      <c r="U11">
        <v>4313990</v>
      </c>
      <c r="V11">
        <v>4313990</v>
      </c>
      <c r="W11">
        <v>4313990</v>
      </c>
      <c r="X11">
        <v>4269480</v>
      </c>
      <c r="Y11">
        <v>4269480</v>
      </c>
      <c r="Z11">
        <v>4269480</v>
      </c>
      <c r="AA11">
        <v>4269480</v>
      </c>
      <c r="AB11">
        <v>4269480</v>
      </c>
      <c r="AC11">
        <v>4254290</v>
      </c>
      <c r="AD11">
        <v>4229480</v>
      </c>
      <c r="AE11">
        <v>4211390</v>
      </c>
      <c r="AF11">
        <v>4201390</v>
      </c>
      <c r="AG11">
        <v>4163060</v>
      </c>
      <c r="AH11">
        <v>4148850</v>
      </c>
      <c r="AI11">
        <v>4145880</v>
      </c>
      <c r="AJ11">
        <v>4138870</v>
      </c>
      <c r="AK11">
        <v>4143990</v>
      </c>
      <c r="AL11">
        <v>4149440</v>
      </c>
      <c r="AM11">
        <v>4130640</v>
      </c>
      <c r="AN11">
        <v>4139250</v>
      </c>
      <c r="AO11">
        <v>4115210</v>
      </c>
      <c r="AP11">
        <v>4117840</v>
      </c>
      <c r="AQ11">
        <v>4092148</v>
      </c>
      <c r="AR11">
        <v>4128576</v>
      </c>
      <c r="AS11">
        <v>4133126</v>
      </c>
      <c r="AT11">
        <v>4099607</v>
      </c>
      <c r="AU11">
        <v>4084262</v>
      </c>
      <c r="AV11">
        <v>4046693</v>
      </c>
      <c r="AW11">
        <v>4087065</v>
      </c>
      <c r="AX11">
        <v>4054370</v>
      </c>
      <c r="AY11" t="s">
        <v>12</v>
      </c>
      <c r="AZ11" t="s">
        <v>12</v>
      </c>
    </row>
  </sheetData>
  <hyperlinks>
    <hyperlink ref="C1" r:id="rId1"/>
  </hyperlink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5" workbookViewId="0">
      <selection activeCell="V25" sqref="V25:V60"/>
    </sheetView>
  </sheetViews>
  <sheetFormatPr baseColWidth="10" defaultRowHeight="16" x14ac:dyDescent="0.2"/>
  <sheetData>
    <row r="1" spans="1:22" x14ac:dyDescent="0.2">
      <c r="A1" s="1" t="s">
        <v>8</v>
      </c>
      <c r="B1" t="s">
        <v>9</v>
      </c>
      <c r="C1" t="s">
        <v>30</v>
      </c>
    </row>
    <row r="2" spans="1:22" x14ac:dyDescent="0.2">
      <c r="A2" s="1" t="s">
        <v>19</v>
      </c>
      <c r="B2" s="6" t="s">
        <v>28</v>
      </c>
      <c r="C2" s="6" t="s">
        <v>29</v>
      </c>
    </row>
    <row r="4" spans="1:22" x14ac:dyDescent="0.2">
      <c r="A4" t="s">
        <v>21</v>
      </c>
      <c r="B4" t="s">
        <v>1</v>
      </c>
      <c r="C4" t="s">
        <v>1</v>
      </c>
      <c r="D4" t="s">
        <v>1</v>
      </c>
      <c r="E4" t="s">
        <v>6</v>
      </c>
      <c r="F4" t="s">
        <v>6</v>
      </c>
      <c r="G4" t="s">
        <v>6</v>
      </c>
      <c r="H4" t="s">
        <v>22</v>
      </c>
      <c r="I4" t="s">
        <v>22</v>
      </c>
      <c r="J4" t="s">
        <v>22</v>
      </c>
      <c r="K4" t="s">
        <v>3</v>
      </c>
      <c r="L4" t="s">
        <v>3</v>
      </c>
      <c r="M4" t="s">
        <v>3</v>
      </c>
      <c r="N4" t="s">
        <v>4</v>
      </c>
      <c r="O4" t="s">
        <v>4</v>
      </c>
      <c r="P4" t="s">
        <v>4</v>
      </c>
      <c r="Q4" t="s">
        <v>17</v>
      </c>
      <c r="R4" t="s">
        <v>17</v>
      </c>
      <c r="S4" t="s">
        <v>17</v>
      </c>
      <c r="T4" t="s">
        <v>14</v>
      </c>
      <c r="U4" t="s">
        <v>14</v>
      </c>
      <c r="V4" t="s">
        <v>14</v>
      </c>
    </row>
    <row r="5" spans="1:22" x14ac:dyDescent="0.2">
      <c r="A5" t="s">
        <v>23</v>
      </c>
      <c r="B5" t="s">
        <v>24</v>
      </c>
      <c r="C5" t="s">
        <v>25</v>
      </c>
      <c r="D5" t="s">
        <v>26</v>
      </c>
      <c r="E5" t="s">
        <v>24</v>
      </c>
      <c r="F5" t="s">
        <v>25</v>
      </c>
      <c r="G5" t="s">
        <v>26</v>
      </c>
      <c r="H5" t="s">
        <v>24</v>
      </c>
      <c r="I5" t="s">
        <v>25</v>
      </c>
      <c r="J5" t="s">
        <v>26</v>
      </c>
      <c r="K5" t="s">
        <v>24</v>
      </c>
      <c r="L5" t="s">
        <v>25</v>
      </c>
      <c r="M5" t="s">
        <v>26</v>
      </c>
      <c r="N5" t="s">
        <v>24</v>
      </c>
      <c r="O5" t="s">
        <v>25</v>
      </c>
      <c r="P5" t="s">
        <v>26</v>
      </c>
      <c r="Q5" t="s">
        <v>24</v>
      </c>
      <c r="R5" t="s">
        <v>25</v>
      </c>
      <c r="S5" t="s">
        <v>26</v>
      </c>
      <c r="T5" t="s">
        <v>24</v>
      </c>
      <c r="U5" t="s">
        <v>25</v>
      </c>
      <c r="V5" t="s">
        <v>26</v>
      </c>
    </row>
    <row r="6" spans="1:22" x14ac:dyDescent="0.2">
      <c r="A6">
        <v>1961</v>
      </c>
      <c r="B6">
        <v>660909</v>
      </c>
      <c r="E6">
        <v>10862</v>
      </c>
      <c r="K6">
        <v>73900</v>
      </c>
      <c r="N6">
        <v>93357</v>
      </c>
      <c r="Q6">
        <v>25809</v>
      </c>
      <c r="T6">
        <v>189276</v>
      </c>
    </row>
    <row r="7" spans="1:22" x14ac:dyDescent="0.2">
      <c r="A7">
        <v>1962</v>
      </c>
      <c r="B7">
        <v>671462</v>
      </c>
      <c r="E7">
        <v>11242</v>
      </c>
      <c r="K7">
        <v>74552</v>
      </c>
      <c r="N7">
        <v>94264</v>
      </c>
      <c r="Q7">
        <v>26495</v>
      </c>
      <c r="T7">
        <v>192077</v>
      </c>
    </row>
    <row r="8" spans="1:22" x14ac:dyDescent="0.2">
      <c r="A8">
        <v>1963</v>
      </c>
      <c r="B8">
        <v>682947</v>
      </c>
      <c r="E8">
        <v>11634</v>
      </c>
      <c r="K8">
        <v>75257</v>
      </c>
      <c r="N8">
        <v>95228</v>
      </c>
      <c r="Q8">
        <v>27143</v>
      </c>
      <c r="T8">
        <v>194751</v>
      </c>
    </row>
    <row r="9" spans="1:22" x14ac:dyDescent="0.2">
      <c r="A9">
        <v>1964</v>
      </c>
      <c r="B9">
        <v>696140</v>
      </c>
      <c r="E9">
        <v>12038</v>
      </c>
      <c r="K9">
        <v>75971</v>
      </c>
      <c r="N9">
        <v>96253</v>
      </c>
      <c r="Q9">
        <v>27771</v>
      </c>
      <c r="T9">
        <v>197288</v>
      </c>
    </row>
    <row r="10" spans="1:22" x14ac:dyDescent="0.2">
      <c r="A10">
        <v>1965</v>
      </c>
      <c r="B10">
        <v>711547</v>
      </c>
      <c r="E10">
        <v>12454</v>
      </c>
      <c r="K10">
        <v>76655</v>
      </c>
      <c r="N10">
        <v>97342</v>
      </c>
      <c r="Q10">
        <v>28393</v>
      </c>
      <c r="T10">
        <v>199686</v>
      </c>
    </row>
    <row r="11" spans="1:22" x14ac:dyDescent="0.2">
      <c r="A11">
        <v>1966</v>
      </c>
      <c r="B11">
        <v>729377</v>
      </c>
      <c r="E11">
        <v>12884</v>
      </c>
      <c r="K11">
        <v>77301</v>
      </c>
      <c r="N11">
        <v>98495</v>
      </c>
      <c r="Q11">
        <v>29006</v>
      </c>
      <c r="T11">
        <v>201937</v>
      </c>
    </row>
    <row r="12" spans="1:22" x14ac:dyDescent="0.2">
      <c r="A12">
        <v>1967</v>
      </c>
      <c r="B12">
        <v>749329</v>
      </c>
      <c r="E12">
        <v>13325</v>
      </c>
      <c r="K12">
        <v>77910</v>
      </c>
      <c r="N12">
        <v>99711</v>
      </c>
      <c r="Q12">
        <v>29607</v>
      </c>
      <c r="T12">
        <v>204047</v>
      </c>
    </row>
    <row r="13" spans="1:22" x14ac:dyDescent="0.2">
      <c r="A13">
        <v>1968</v>
      </c>
      <c r="B13">
        <v>770744</v>
      </c>
      <c r="E13">
        <v>13762</v>
      </c>
      <c r="K13">
        <v>78458</v>
      </c>
      <c r="N13">
        <v>100989</v>
      </c>
      <c r="Q13">
        <v>30204</v>
      </c>
      <c r="T13">
        <v>206048</v>
      </c>
    </row>
    <row r="14" spans="1:22" x14ac:dyDescent="0.2">
      <c r="A14">
        <v>1969</v>
      </c>
      <c r="B14">
        <v>792677</v>
      </c>
      <c r="E14">
        <v>14178</v>
      </c>
      <c r="K14">
        <v>78923</v>
      </c>
      <c r="N14">
        <v>102324</v>
      </c>
      <c r="Q14">
        <v>30812</v>
      </c>
      <c r="T14">
        <v>207984</v>
      </c>
    </row>
    <row r="15" spans="1:22" x14ac:dyDescent="0.2">
      <c r="A15">
        <v>1970</v>
      </c>
      <c r="B15">
        <v>814378</v>
      </c>
      <c r="E15">
        <v>14559</v>
      </c>
      <c r="K15">
        <v>79287</v>
      </c>
      <c r="N15">
        <v>103708</v>
      </c>
      <c r="Q15">
        <v>31437</v>
      </c>
      <c r="T15">
        <v>209891</v>
      </c>
    </row>
    <row r="16" spans="1:22" x14ac:dyDescent="0.2">
      <c r="A16">
        <v>1971</v>
      </c>
      <c r="B16">
        <v>835717</v>
      </c>
      <c r="E16">
        <v>14899</v>
      </c>
      <c r="K16">
        <v>79543</v>
      </c>
      <c r="N16">
        <v>105143</v>
      </c>
      <c r="Q16">
        <v>32088</v>
      </c>
      <c r="T16">
        <v>211782</v>
      </c>
    </row>
    <row r="17" spans="1:22" x14ac:dyDescent="0.2">
      <c r="A17">
        <v>1972</v>
      </c>
      <c r="B17">
        <v>856715</v>
      </c>
      <c r="E17">
        <v>15203</v>
      </c>
      <c r="K17">
        <v>79693</v>
      </c>
      <c r="N17">
        <v>106617</v>
      </c>
      <c r="Q17">
        <v>32759</v>
      </c>
      <c r="T17">
        <v>213659</v>
      </c>
    </row>
    <row r="18" spans="1:22" x14ac:dyDescent="0.2">
      <c r="A18">
        <v>1973</v>
      </c>
      <c r="B18">
        <v>876960</v>
      </c>
      <c r="E18">
        <v>15486</v>
      </c>
      <c r="K18">
        <v>79757</v>
      </c>
      <c r="N18">
        <v>108086</v>
      </c>
      <c r="Q18">
        <v>33435</v>
      </c>
      <c r="T18">
        <v>215547</v>
      </c>
    </row>
    <row r="19" spans="1:22" x14ac:dyDescent="0.2">
      <c r="A19">
        <v>1974</v>
      </c>
      <c r="B19">
        <v>896005</v>
      </c>
      <c r="E19">
        <v>15773</v>
      </c>
      <c r="K19">
        <v>79758</v>
      </c>
      <c r="N19">
        <v>109495</v>
      </c>
      <c r="Q19">
        <v>34092</v>
      </c>
      <c r="T19">
        <v>217467</v>
      </c>
    </row>
    <row r="20" spans="1:22" x14ac:dyDescent="0.2">
      <c r="A20">
        <v>1975</v>
      </c>
      <c r="B20">
        <v>913570</v>
      </c>
      <c r="E20">
        <v>16080</v>
      </c>
      <c r="K20">
        <v>79719</v>
      </c>
      <c r="N20">
        <v>110805</v>
      </c>
      <c r="Q20">
        <v>34713</v>
      </c>
      <c r="T20">
        <v>219439</v>
      </c>
    </row>
    <row r="21" spans="1:22" x14ac:dyDescent="0.2">
      <c r="A21">
        <v>1976</v>
      </c>
      <c r="B21">
        <v>929457</v>
      </c>
      <c r="E21">
        <v>16412</v>
      </c>
      <c r="K21">
        <v>79648</v>
      </c>
      <c r="N21">
        <v>111993</v>
      </c>
      <c r="Q21">
        <v>35291</v>
      </c>
      <c r="T21">
        <v>221475</v>
      </c>
    </row>
    <row r="22" spans="1:22" x14ac:dyDescent="0.2">
      <c r="A22">
        <v>1977</v>
      </c>
      <c r="B22">
        <v>943824</v>
      </c>
      <c r="E22">
        <v>16762</v>
      </c>
      <c r="K22">
        <v>79550</v>
      </c>
      <c r="N22">
        <v>113068</v>
      </c>
      <c r="Q22">
        <v>35832</v>
      </c>
      <c r="T22">
        <v>223578</v>
      </c>
    </row>
    <row r="23" spans="1:22" x14ac:dyDescent="0.2">
      <c r="A23">
        <v>1978</v>
      </c>
      <c r="B23">
        <v>957214</v>
      </c>
      <c r="E23">
        <v>17121</v>
      </c>
      <c r="K23">
        <v>79431</v>
      </c>
      <c r="N23">
        <v>114055</v>
      </c>
      <c r="Q23">
        <v>36356</v>
      </c>
      <c r="T23">
        <v>225739</v>
      </c>
    </row>
    <row r="24" spans="1:22" x14ac:dyDescent="0.2">
      <c r="A24">
        <v>1979</v>
      </c>
      <c r="B24">
        <v>970408</v>
      </c>
      <c r="E24">
        <v>17474</v>
      </c>
      <c r="K24">
        <v>79301</v>
      </c>
      <c r="N24">
        <v>114993</v>
      </c>
      <c r="Q24">
        <v>36890</v>
      </c>
      <c r="T24">
        <v>227942</v>
      </c>
    </row>
    <row r="25" spans="1:22" x14ac:dyDescent="0.2">
      <c r="A25">
        <v>1980</v>
      </c>
      <c r="B25">
        <v>984016</v>
      </c>
      <c r="C25">
        <v>503629</v>
      </c>
      <c r="D25">
        <v>373899</v>
      </c>
      <c r="E25">
        <v>17810</v>
      </c>
      <c r="F25">
        <v>9125</v>
      </c>
      <c r="G25">
        <v>6771</v>
      </c>
      <c r="K25">
        <v>79169</v>
      </c>
      <c r="L25">
        <v>35813</v>
      </c>
      <c r="M25">
        <v>2475</v>
      </c>
      <c r="N25">
        <v>115912</v>
      </c>
      <c r="O25">
        <v>55996</v>
      </c>
      <c r="P25">
        <v>6152</v>
      </c>
      <c r="Q25">
        <v>37451</v>
      </c>
      <c r="R25">
        <v>14587</v>
      </c>
      <c r="S25">
        <v>5377</v>
      </c>
      <c r="T25">
        <v>230176</v>
      </c>
      <c r="U25">
        <v>113604</v>
      </c>
      <c r="V25">
        <v>3925</v>
      </c>
    </row>
    <row r="26" spans="1:22" x14ac:dyDescent="0.2">
      <c r="A26">
        <v>1981</v>
      </c>
      <c r="B26">
        <v>998075</v>
      </c>
      <c r="C26">
        <v>518184</v>
      </c>
      <c r="D26">
        <v>383631</v>
      </c>
      <c r="E26">
        <v>18127</v>
      </c>
      <c r="F26">
        <v>9422</v>
      </c>
      <c r="G26">
        <v>6972</v>
      </c>
      <c r="K26">
        <v>79039</v>
      </c>
      <c r="L26">
        <v>36054</v>
      </c>
      <c r="M26">
        <v>2388</v>
      </c>
      <c r="N26">
        <v>116822</v>
      </c>
      <c r="O26">
        <v>56665</v>
      </c>
      <c r="P26">
        <v>6015</v>
      </c>
      <c r="Q26">
        <v>38046</v>
      </c>
      <c r="R26">
        <v>14827</v>
      </c>
      <c r="S26">
        <v>5182</v>
      </c>
      <c r="T26">
        <v>232441</v>
      </c>
      <c r="U26">
        <v>115352</v>
      </c>
      <c r="V26">
        <v>3906</v>
      </c>
    </row>
    <row r="27" spans="1:22" x14ac:dyDescent="0.2">
      <c r="A27">
        <v>1982</v>
      </c>
      <c r="B27">
        <v>1012534</v>
      </c>
      <c r="C27">
        <v>533126</v>
      </c>
      <c r="D27">
        <v>393604</v>
      </c>
      <c r="E27">
        <v>18429</v>
      </c>
      <c r="F27">
        <v>9714</v>
      </c>
      <c r="G27">
        <v>7168</v>
      </c>
      <c r="K27">
        <v>78922</v>
      </c>
      <c r="L27">
        <v>36375</v>
      </c>
      <c r="M27">
        <v>2303</v>
      </c>
      <c r="N27">
        <v>117709</v>
      </c>
      <c r="O27">
        <v>57489</v>
      </c>
      <c r="P27">
        <v>5894</v>
      </c>
      <c r="Q27">
        <v>38666</v>
      </c>
      <c r="R27">
        <v>15365</v>
      </c>
      <c r="S27">
        <v>5095</v>
      </c>
      <c r="T27">
        <v>234743</v>
      </c>
      <c r="U27">
        <v>116992</v>
      </c>
      <c r="V27">
        <v>3884</v>
      </c>
    </row>
    <row r="28" spans="1:22" x14ac:dyDescent="0.2">
      <c r="A28">
        <v>1983</v>
      </c>
      <c r="B28">
        <v>1027788</v>
      </c>
      <c r="C28">
        <v>549798</v>
      </c>
      <c r="D28">
        <v>404839</v>
      </c>
      <c r="E28">
        <v>18712</v>
      </c>
      <c r="F28">
        <v>10020</v>
      </c>
      <c r="G28">
        <v>7374</v>
      </c>
      <c r="K28">
        <v>78841</v>
      </c>
      <c r="L28">
        <v>36457</v>
      </c>
      <c r="M28">
        <v>2201</v>
      </c>
      <c r="N28">
        <v>118552</v>
      </c>
      <c r="O28">
        <v>58577</v>
      </c>
      <c r="P28">
        <v>5796</v>
      </c>
      <c r="Q28">
        <v>39295</v>
      </c>
      <c r="R28">
        <v>15541</v>
      </c>
      <c r="S28">
        <v>4865</v>
      </c>
      <c r="T28">
        <v>237080</v>
      </c>
      <c r="U28">
        <v>118503</v>
      </c>
      <c r="V28">
        <v>3862</v>
      </c>
    </row>
    <row r="29" spans="1:22" x14ac:dyDescent="0.2">
      <c r="A29">
        <v>1984</v>
      </c>
      <c r="B29">
        <v>1044293</v>
      </c>
      <c r="C29">
        <v>566839</v>
      </c>
      <c r="D29">
        <v>416275</v>
      </c>
      <c r="E29">
        <v>18978</v>
      </c>
      <c r="F29">
        <v>10310</v>
      </c>
      <c r="G29">
        <v>7568</v>
      </c>
      <c r="K29">
        <v>78826</v>
      </c>
      <c r="L29">
        <v>36871</v>
      </c>
      <c r="M29">
        <v>2120</v>
      </c>
      <c r="N29">
        <v>119319</v>
      </c>
      <c r="O29">
        <v>58966</v>
      </c>
      <c r="P29">
        <v>5616</v>
      </c>
      <c r="Q29">
        <v>39913</v>
      </c>
      <c r="R29">
        <v>15568</v>
      </c>
      <c r="S29">
        <v>4565</v>
      </c>
      <c r="T29">
        <v>239456</v>
      </c>
      <c r="U29">
        <v>120472</v>
      </c>
      <c r="V29">
        <v>3849</v>
      </c>
    </row>
    <row r="30" spans="1:22" x14ac:dyDescent="0.2">
      <c r="A30">
        <v>1985</v>
      </c>
      <c r="B30">
        <v>1062299</v>
      </c>
      <c r="C30">
        <v>584094</v>
      </c>
      <c r="D30">
        <v>427792</v>
      </c>
      <c r="E30">
        <v>19226</v>
      </c>
      <c r="F30">
        <v>10579</v>
      </c>
      <c r="G30">
        <v>7745</v>
      </c>
      <c r="K30">
        <v>78896</v>
      </c>
      <c r="L30">
        <v>37455</v>
      </c>
      <c r="M30">
        <v>2044</v>
      </c>
      <c r="N30">
        <v>119989</v>
      </c>
      <c r="O30">
        <v>59225</v>
      </c>
      <c r="P30">
        <v>5420</v>
      </c>
      <c r="Q30">
        <v>40502</v>
      </c>
      <c r="R30">
        <v>16193</v>
      </c>
      <c r="S30">
        <v>4454</v>
      </c>
      <c r="T30">
        <v>241870</v>
      </c>
      <c r="U30">
        <v>122704</v>
      </c>
      <c r="V30">
        <v>3841</v>
      </c>
    </row>
    <row r="31" spans="1:22" x14ac:dyDescent="0.2">
      <c r="A31">
        <v>1986</v>
      </c>
      <c r="B31">
        <v>1082028</v>
      </c>
      <c r="C31">
        <v>601603</v>
      </c>
      <c r="D31">
        <v>439418</v>
      </c>
      <c r="E31">
        <v>19453</v>
      </c>
      <c r="F31">
        <v>10823</v>
      </c>
      <c r="G31">
        <v>7902</v>
      </c>
      <c r="K31">
        <v>79056</v>
      </c>
      <c r="L31">
        <v>37777</v>
      </c>
      <c r="M31">
        <v>1950</v>
      </c>
      <c r="N31">
        <v>120551</v>
      </c>
      <c r="O31">
        <v>59866</v>
      </c>
      <c r="P31">
        <v>5257</v>
      </c>
      <c r="Q31">
        <v>41059</v>
      </c>
      <c r="R31">
        <v>16780</v>
      </c>
      <c r="S31">
        <v>4307</v>
      </c>
      <c r="T31">
        <v>244329</v>
      </c>
      <c r="U31">
        <v>124789</v>
      </c>
      <c r="V31">
        <v>3826</v>
      </c>
    </row>
    <row r="32" spans="1:22" x14ac:dyDescent="0.2">
      <c r="A32">
        <v>1987</v>
      </c>
      <c r="B32">
        <v>1103202</v>
      </c>
      <c r="C32">
        <v>619251</v>
      </c>
      <c r="D32">
        <v>451070</v>
      </c>
      <c r="E32">
        <v>19662</v>
      </c>
      <c r="F32">
        <v>11044</v>
      </c>
      <c r="G32">
        <v>8041</v>
      </c>
      <c r="K32">
        <v>79299</v>
      </c>
      <c r="L32">
        <v>38085</v>
      </c>
      <c r="M32">
        <v>1854</v>
      </c>
      <c r="N32">
        <v>121022</v>
      </c>
      <c r="O32">
        <v>60461</v>
      </c>
      <c r="P32">
        <v>5085</v>
      </c>
      <c r="Q32">
        <v>41586</v>
      </c>
      <c r="R32">
        <v>17474</v>
      </c>
      <c r="S32">
        <v>4165</v>
      </c>
      <c r="T32">
        <v>246833</v>
      </c>
      <c r="U32">
        <v>126760</v>
      </c>
      <c r="V32">
        <v>3807</v>
      </c>
    </row>
    <row r="33" spans="1:22" x14ac:dyDescent="0.2">
      <c r="A33">
        <v>1988</v>
      </c>
      <c r="B33">
        <v>1124928</v>
      </c>
      <c r="C33">
        <v>636562</v>
      </c>
      <c r="D33">
        <v>462400</v>
      </c>
      <c r="E33">
        <v>19856</v>
      </c>
      <c r="F33">
        <v>11243</v>
      </c>
      <c r="G33">
        <v>8164</v>
      </c>
      <c r="K33">
        <v>79622</v>
      </c>
      <c r="L33">
        <v>38509</v>
      </c>
      <c r="M33">
        <v>1761</v>
      </c>
      <c r="N33">
        <v>121433</v>
      </c>
      <c r="O33">
        <v>61118</v>
      </c>
      <c r="P33">
        <v>4913</v>
      </c>
      <c r="Q33">
        <v>42082</v>
      </c>
      <c r="R33">
        <v>17924</v>
      </c>
      <c r="S33">
        <v>3930</v>
      </c>
      <c r="T33">
        <v>249371</v>
      </c>
      <c r="U33">
        <v>128637</v>
      </c>
      <c r="V33">
        <v>3784</v>
      </c>
    </row>
    <row r="34" spans="1:22" x14ac:dyDescent="0.2">
      <c r="A34">
        <v>1989</v>
      </c>
      <c r="B34">
        <v>1145976</v>
      </c>
      <c r="C34">
        <v>652926</v>
      </c>
      <c r="D34">
        <v>472969</v>
      </c>
      <c r="E34">
        <v>20045</v>
      </c>
      <c r="F34">
        <v>11427</v>
      </c>
      <c r="G34">
        <v>8274</v>
      </c>
      <c r="K34">
        <v>80022</v>
      </c>
      <c r="L34">
        <v>38621</v>
      </c>
      <c r="M34">
        <v>1652</v>
      </c>
      <c r="N34">
        <v>121831</v>
      </c>
      <c r="O34">
        <v>61980</v>
      </c>
      <c r="P34">
        <v>4754</v>
      </c>
      <c r="Q34">
        <v>42544</v>
      </c>
      <c r="R34">
        <v>18643</v>
      </c>
      <c r="S34">
        <v>3735</v>
      </c>
      <c r="T34">
        <v>251931</v>
      </c>
      <c r="U34">
        <v>130930</v>
      </c>
      <c r="V34">
        <v>3773</v>
      </c>
    </row>
    <row r="35" spans="1:22" x14ac:dyDescent="0.2">
      <c r="A35">
        <v>1990</v>
      </c>
      <c r="B35">
        <v>1165429</v>
      </c>
      <c r="C35">
        <v>667917</v>
      </c>
      <c r="D35">
        <v>482476</v>
      </c>
      <c r="E35">
        <v>20232</v>
      </c>
      <c r="F35">
        <v>11600</v>
      </c>
      <c r="G35">
        <v>8377</v>
      </c>
      <c r="K35">
        <v>80487</v>
      </c>
      <c r="L35">
        <v>39783</v>
      </c>
      <c r="M35">
        <v>1585</v>
      </c>
      <c r="N35">
        <v>122249</v>
      </c>
      <c r="O35">
        <v>63218</v>
      </c>
      <c r="P35">
        <v>4613</v>
      </c>
      <c r="Q35">
        <v>42972</v>
      </c>
      <c r="R35">
        <v>19152</v>
      </c>
      <c r="S35">
        <v>3470</v>
      </c>
      <c r="T35">
        <v>254507</v>
      </c>
      <c r="U35">
        <v>131707</v>
      </c>
      <c r="V35">
        <v>3721</v>
      </c>
    </row>
    <row r="36" spans="1:22" x14ac:dyDescent="0.2">
      <c r="A36">
        <v>1991</v>
      </c>
      <c r="B36">
        <v>1183008</v>
      </c>
      <c r="C36">
        <v>680655</v>
      </c>
      <c r="D36">
        <v>488257</v>
      </c>
      <c r="E36">
        <v>20422</v>
      </c>
      <c r="F36">
        <v>11754</v>
      </c>
      <c r="G36">
        <v>8429</v>
      </c>
      <c r="K36">
        <v>81026</v>
      </c>
      <c r="L36">
        <v>40410</v>
      </c>
      <c r="M36">
        <v>1538</v>
      </c>
      <c r="N36">
        <v>122703</v>
      </c>
      <c r="O36">
        <v>64331</v>
      </c>
      <c r="P36">
        <v>4431</v>
      </c>
      <c r="Q36">
        <v>43364</v>
      </c>
      <c r="R36">
        <v>19585</v>
      </c>
      <c r="S36">
        <v>3349</v>
      </c>
      <c r="T36">
        <v>257077</v>
      </c>
      <c r="U36">
        <v>132088</v>
      </c>
      <c r="V36">
        <v>3621</v>
      </c>
    </row>
    <row r="37" spans="1:22" x14ac:dyDescent="0.2">
      <c r="A37">
        <v>1992</v>
      </c>
      <c r="B37">
        <v>1198875</v>
      </c>
      <c r="C37">
        <v>691257</v>
      </c>
      <c r="D37">
        <v>492370</v>
      </c>
      <c r="E37">
        <v>20612</v>
      </c>
      <c r="F37">
        <v>11887</v>
      </c>
      <c r="G37">
        <v>8466</v>
      </c>
      <c r="K37">
        <v>81625</v>
      </c>
      <c r="L37">
        <v>40307</v>
      </c>
      <c r="M37">
        <v>1465</v>
      </c>
      <c r="N37">
        <v>123180</v>
      </c>
      <c r="O37">
        <v>65265</v>
      </c>
      <c r="P37">
        <v>4239</v>
      </c>
      <c r="Q37">
        <v>43721</v>
      </c>
      <c r="R37">
        <v>19940</v>
      </c>
      <c r="S37">
        <v>3216</v>
      </c>
      <c r="T37">
        <v>259652</v>
      </c>
      <c r="U37">
        <v>133762</v>
      </c>
      <c r="V37">
        <v>3557</v>
      </c>
    </row>
    <row r="38" spans="1:22" x14ac:dyDescent="0.2">
      <c r="A38">
        <v>1993</v>
      </c>
      <c r="B38">
        <v>1213104</v>
      </c>
      <c r="C38">
        <v>700620</v>
      </c>
      <c r="D38">
        <v>495461</v>
      </c>
      <c r="E38">
        <v>20800</v>
      </c>
      <c r="F38">
        <v>12014</v>
      </c>
      <c r="G38">
        <v>8495</v>
      </c>
      <c r="H38">
        <v>10342</v>
      </c>
      <c r="I38">
        <v>5105</v>
      </c>
      <c r="J38">
        <v>527</v>
      </c>
      <c r="K38">
        <v>82225</v>
      </c>
      <c r="L38">
        <v>40342</v>
      </c>
      <c r="M38">
        <v>1400</v>
      </c>
      <c r="N38">
        <v>123659</v>
      </c>
      <c r="O38">
        <v>65712</v>
      </c>
      <c r="P38">
        <v>4024</v>
      </c>
      <c r="Q38">
        <v>44049</v>
      </c>
      <c r="R38">
        <v>20194</v>
      </c>
      <c r="S38">
        <v>3071</v>
      </c>
      <c r="T38">
        <v>262290</v>
      </c>
      <c r="U38">
        <v>134756</v>
      </c>
      <c r="V38">
        <v>3476</v>
      </c>
    </row>
    <row r="39" spans="1:22" x14ac:dyDescent="0.2">
      <c r="A39">
        <v>1994</v>
      </c>
      <c r="B39">
        <v>1225922</v>
      </c>
      <c r="C39">
        <v>709156</v>
      </c>
      <c r="D39">
        <v>497829</v>
      </c>
      <c r="E39">
        <v>20982</v>
      </c>
      <c r="F39">
        <v>12137</v>
      </c>
      <c r="G39">
        <v>8520</v>
      </c>
      <c r="H39">
        <v>10344</v>
      </c>
      <c r="I39">
        <v>5154</v>
      </c>
      <c r="J39">
        <v>516</v>
      </c>
      <c r="K39">
        <v>82750</v>
      </c>
      <c r="L39">
        <v>40368</v>
      </c>
      <c r="M39">
        <v>1338</v>
      </c>
      <c r="N39">
        <v>124102</v>
      </c>
      <c r="O39">
        <v>66067</v>
      </c>
      <c r="P39">
        <v>3815</v>
      </c>
      <c r="Q39">
        <v>44357</v>
      </c>
      <c r="R39">
        <v>20712</v>
      </c>
      <c r="S39">
        <v>2969</v>
      </c>
      <c r="T39">
        <v>265070</v>
      </c>
      <c r="U39">
        <v>136731</v>
      </c>
      <c r="V39">
        <v>3411</v>
      </c>
    </row>
    <row r="40" spans="1:22" x14ac:dyDescent="0.2">
      <c r="A40">
        <v>1995</v>
      </c>
      <c r="B40">
        <v>1237531</v>
      </c>
      <c r="C40">
        <v>716843</v>
      </c>
      <c r="D40">
        <v>499478</v>
      </c>
      <c r="E40">
        <v>21156</v>
      </c>
      <c r="F40">
        <v>12253</v>
      </c>
      <c r="G40">
        <v>8538</v>
      </c>
      <c r="H40">
        <v>10339</v>
      </c>
      <c r="I40">
        <v>5170</v>
      </c>
      <c r="J40">
        <v>503</v>
      </c>
      <c r="K40">
        <v>83148</v>
      </c>
      <c r="L40">
        <v>40494</v>
      </c>
      <c r="M40">
        <v>1281</v>
      </c>
      <c r="N40">
        <v>124483</v>
      </c>
      <c r="O40">
        <v>66368</v>
      </c>
      <c r="P40">
        <v>3613</v>
      </c>
      <c r="Q40">
        <v>44653</v>
      </c>
      <c r="R40">
        <v>21121</v>
      </c>
      <c r="S40">
        <v>2853</v>
      </c>
      <c r="T40">
        <v>268040</v>
      </c>
      <c r="U40">
        <v>138477</v>
      </c>
      <c r="V40">
        <v>3354</v>
      </c>
    </row>
    <row r="41" spans="1:22" x14ac:dyDescent="0.2">
      <c r="A41">
        <v>1996</v>
      </c>
      <c r="B41">
        <v>1247897</v>
      </c>
      <c r="C41">
        <v>723899</v>
      </c>
      <c r="D41">
        <v>500556</v>
      </c>
      <c r="E41">
        <v>21319</v>
      </c>
      <c r="F41">
        <v>12364</v>
      </c>
      <c r="G41">
        <v>8551</v>
      </c>
      <c r="H41">
        <v>10328</v>
      </c>
      <c r="I41">
        <v>5169</v>
      </c>
      <c r="J41">
        <v>488</v>
      </c>
      <c r="K41">
        <v>83389</v>
      </c>
      <c r="L41">
        <v>40730</v>
      </c>
      <c r="M41">
        <v>1231</v>
      </c>
      <c r="N41">
        <v>124795</v>
      </c>
      <c r="O41">
        <v>66863</v>
      </c>
      <c r="P41">
        <v>3431</v>
      </c>
      <c r="Q41">
        <v>44941</v>
      </c>
      <c r="R41">
        <v>21514</v>
      </c>
      <c r="S41">
        <v>2737</v>
      </c>
      <c r="T41">
        <v>271232</v>
      </c>
      <c r="U41">
        <v>140486</v>
      </c>
      <c r="V41">
        <v>3303</v>
      </c>
    </row>
    <row r="42" spans="1:22" x14ac:dyDescent="0.2">
      <c r="A42">
        <v>1997</v>
      </c>
      <c r="B42">
        <v>1257022</v>
      </c>
      <c r="C42">
        <v>730081</v>
      </c>
      <c r="D42">
        <v>500914</v>
      </c>
      <c r="E42">
        <v>21474</v>
      </c>
      <c r="F42">
        <v>12468</v>
      </c>
      <c r="G42">
        <v>8557</v>
      </c>
      <c r="H42">
        <v>10311</v>
      </c>
      <c r="I42">
        <v>5175</v>
      </c>
      <c r="J42">
        <v>474</v>
      </c>
      <c r="K42">
        <v>83491</v>
      </c>
      <c r="L42">
        <v>40964</v>
      </c>
      <c r="M42">
        <v>1182</v>
      </c>
      <c r="N42">
        <v>125049</v>
      </c>
      <c r="O42">
        <v>67426</v>
      </c>
      <c r="P42">
        <v>3262</v>
      </c>
      <c r="Q42">
        <v>45221</v>
      </c>
      <c r="R42">
        <v>21965</v>
      </c>
      <c r="S42">
        <v>2630</v>
      </c>
      <c r="T42">
        <v>274606</v>
      </c>
      <c r="U42">
        <v>142992</v>
      </c>
      <c r="V42">
        <v>3260</v>
      </c>
    </row>
    <row r="43" spans="1:22" x14ac:dyDescent="0.2">
      <c r="A43">
        <v>1998</v>
      </c>
      <c r="B43">
        <v>1265223</v>
      </c>
      <c r="C43">
        <v>735765</v>
      </c>
      <c r="D43">
        <v>500824</v>
      </c>
      <c r="E43">
        <v>21625</v>
      </c>
      <c r="F43">
        <v>12570</v>
      </c>
      <c r="G43">
        <v>8559</v>
      </c>
      <c r="H43">
        <v>10291</v>
      </c>
      <c r="I43">
        <v>5188</v>
      </c>
      <c r="J43">
        <v>460</v>
      </c>
      <c r="K43">
        <v>83501</v>
      </c>
      <c r="L43">
        <v>41262</v>
      </c>
      <c r="M43">
        <v>1136</v>
      </c>
      <c r="N43">
        <v>125267</v>
      </c>
      <c r="O43">
        <v>67396</v>
      </c>
      <c r="P43">
        <v>3073</v>
      </c>
      <c r="Q43">
        <v>45489</v>
      </c>
      <c r="R43">
        <v>21584</v>
      </c>
      <c r="S43">
        <v>2426</v>
      </c>
      <c r="T43">
        <v>278054</v>
      </c>
      <c r="U43">
        <v>145057</v>
      </c>
      <c r="V43">
        <v>3212</v>
      </c>
    </row>
    <row r="44" spans="1:22" x14ac:dyDescent="0.2">
      <c r="A44">
        <v>1999</v>
      </c>
      <c r="B44">
        <v>1272915</v>
      </c>
      <c r="C44">
        <v>741549</v>
      </c>
      <c r="D44">
        <v>500694</v>
      </c>
      <c r="E44">
        <v>21778</v>
      </c>
      <c r="F44">
        <v>12680</v>
      </c>
      <c r="G44">
        <v>8565</v>
      </c>
      <c r="H44">
        <v>10270</v>
      </c>
      <c r="I44">
        <v>5204</v>
      </c>
      <c r="J44">
        <v>448</v>
      </c>
      <c r="K44">
        <v>83491</v>
      </c>
      <c r="L44">
        <v>41130</v>
      </c>
      <c r="M44">
        <v>1081</v>
      </c>
      <c r="N44">
        <v>125481</v>
      </c>
      <c r="O44">
        <v>67168</v>
      </c>
      <c r="P44">
        <v>2885</v>
      </c>
      <c r="Q44">
        <v>45742</v>
      </c>
      <c r="R44">
        <v>21806</v>
      </c>
      <c r="S44">
        <v>2305</v>
      </c>
      <c r="T44">
        <v>281419</v>
      </c>
      <c r="U44">
        <v>147101</v>
      </c>
      <c r="V44">
        <v>3162</v>
      </c>
    </row>
    <row r="45" spans="1:22" x14ac:dyDescent="0.2">
      <c r="A45">
        <v>2000</v>
      </c>
      <c r="B45">
        <v>1280429</v>
      </c>
      <c r="C45">
        <v>747644</v>
      </c>
      <c r="D45">
        <v>500670</v>
      </c>
      <c r="E45">
        <v>21935</v>
      </c>
      <c r="F45">
        <v>12800</v>
      </c>
      <c r="G45">
        <v>8576</v>
      </c>
      <c r="H45">
        <v>10250</v>
      </c>
      <c r="I45">
        <v>5168</v>
      </c>
      <c r="J45">
        <v>431</v>
      </c>
      <c r="K45">
        <v>83512</v>
      </c>
      <c r="L45">
        <v>41047</v>
      </c>
      <c r="M45">
        <v>1030</v>
      </c>
      <c r="N45">
        <v>125715</v>
      </c>
      <c r="O45">
        <v>67009</v>
      </c>
      <c r="P45">
        <v>2712</v>
      </c>
      <c r="Q45">
        <v>45977</v>
      </c>
      <c r="R45">
        <v>22191</v>
      </c>
      <c r="S45">
        <v>2205</v>
      </c>
      <c r="T45">
        <v>284594</v>
      </c>
      <c r="U45">
        <v>149110</v>
      </c>
      <c r="V45">
        <v>3113</v>
      </c>
    </row>
    <row r="46" spans="1:22" x14ac:dyDescent="0.2">
      <c r="A46">
        <v>2001</v>
      </c>
      <c r="B46">
        <v>1287890</v>
      </c>
      <c r="C46">
        <v>754140</v>
      </c>
      <c r="D46">
        <v>500808</v>
      </c>
      <c r="E46">
        <v>22101</v>
      </c>
      <c r="F46">
        <v>12932</v>
      </c>
      <c r="G46">
        <v>8593</v>
      </c>
      <c r="H46">
        <v>10231</v>
      </c>
      <c r="I46">
        <v>5154</v>
      </c>
      <c r="J46">
        <v>417</v>
      </c>
      <c r="K46">
        <v>83583</v>
      </c>
      <c r="L46">
        <v>41152</v>
      </c>
      <c r="M46">
        <v>985</v>
      </c>
      <c r="N46">
        <v>125974</v>
      </c>
      <c r="O46">
        <v>66923</v>
      </c>
      <c r="P46">
        <v>2552</v>
      </c>
      <c r="Q46">
        <v>46193</v>
      </c>
      <c r="R46">
        <v>22438</v>
      </c>
      <c r="S46">
        <v>2095</v>
      </c>
      <c r="T46">
        <v>287533</v>
      </c>
      <c r="U46">
        <v>150095</v>
      </c>
      <c r="V46">
        <v>3043</v>
      </c>
    </row>
    <row r="47" spans="1:22" x14ac:dyDescent="0.2">
      <c r="A47">
        <v>2002</v>
      </c>
      <c r="B47">
        <v>1295322</v>
      </c>
      <c r="C47">
        <v>760938</v>
      </c>
      <c r="D47">
        <v>501032</v>
      </c>
      <c r="E47">
        <v>22271</v>
      </c>
      <c r="F47">
        <v>13073</v>
      </c>
      <c r="G47">
        <v>8614</v>
      </c>
      <c r="H47">
        <v>10214</v>
      </c>
      <c r="I47">
        <v>5154</v>
      </c>
      <c r="J47">
        <v>405</v>
      </c>
      <c r="K47">
        <v>83685</v>
      </c>
      <c r="L47">
        <v>41101</v>
      </c>
      <c r="M47">
        <v>939</v>
      </c>
      <c r="N47">
        <v>126249</v>
      </c>
      <c r="O47">
        <v>66475</v>
      </c>
      <c r="P47">
        <v>2388</v>
      </c>
      <c r="Q47">
        <v>46394</v>
      </c>
      <c r="R47">
        <v>22829</v>
      </c>
      <c r="S47">
        <v>2000</v>
      </c>
      <c r="T47">
        <v>290270</v>
      </c>
      <c r="U47">
        <v>151070</v>
      </c>
      <c r="V47">
        <v>2974</v>
      </c>
    </row>
    <row r="48" spans="1:22" x14ac:dyDescent="0.2">
      <c r="A48">
        <v>2003</v>
      </c>
      <c r="B48">
        <v>1302810</v>
      </c>
      <c r="C48">
        <v>767781</v>
      </c>
      <c r="D48">
        <v>501174</v>
      </c>
      <c r="E48">
        <v>22438</v>
      </c>
      <c r="F48">
        <v>13213</v>
      </c>
      <c r="G48">
        <v>8631</v>
      </c>
      <c r="H48">
        <v>10204</v>
      </c>
      <c r="I48">
        <v>5139</v>
      </c>
      <c r="J48">
        <v>392</v>
      </c>
      <c r="K48">
        <v>83788</v>
      </c>
      <c r="L48">
        <v>40905</v>
      </c>
      <c r="M48">
        <v>892</v>
      </c>
      <c r="N48">
        <v>126524</v>
      </c>
      <c r="O48">
        <v>66368</v>
      </c>
      <c r="P48">
        <v>2246</v>
      </c>
      <c r="Q48">
        <v>46592</v>
      </c>
      <c r="R48">
        <v>22814</v>
      </c>
      <c r="S48">
        <v>1875</v>
      </c>
      <c r="T48">
        <v>292883</v>
      </c>
      <c r="U48">
        <v>151776</v>
      </c>
      <c r="V48">
        <v>2899</v>
      </c>
    </row>
    <row r="49" spans="1:22" x14ac:dyDescent="0.2">
      <c r="A49">
        <v>2004</v>
      </c>
      <c r="B49">
        <v>1310414</v>
      </c>
      <c r="C49">
        <v>774541</v>
      </c>
      <c r="D49">
        <v>501149</v>
      </c>
      <c r="E49">
        <v>22593</v>
      </c>
      <c r="F49">
        <v>13343</v>
      </c>
      <c r="G49">
        <v>8640</v>
      </c>
      <c r="H49">
        <v>10208</v>
      </c>
      <c r="I49">
        <v>5135</v>
      </c>
      <c r="J49">
        <v>380</v>
      </c>
      <c r="K49">
        <v>83849</v>
      </c>
      <c r="L49">
        <v>41451</v>
      </c>
      <c r="M49">
        <v>863</v>
      </c>
      <c r="N49">
        <v>126773</v>
      </c>
      <c r="O49">
        <v>66107</v>
      </c>
      <c r="P49">
        <v>2107</v>
      </c>
      <c r="Q49">
        <v>46801</v>
      </c>
      <c r="R49">
        <v>23268</v>
      </c>
      <c r="S49">
        <v>1794</v>
      </c>
      <c r="T49">
        <v>295487</v>
      </c>
      <c r="U49">
        <v>152859</v>
      </c>
      <c r="V49">
        <v>2837</v>
      </c>
    </row>
    <row r="50" spans="1:22" x14ac:dyDescent="0.2">
      <c r="A50">
        <v>2005</v>
      </c>
      <c r="B50">
        <v>1318177</v>
      </c>
      <c r="C50">
        <v>781302</v>
      </c>
      <c r="D50">
        <v>501007</v>
      </c>
      <c r="E50">
        <v>22728</v>
      </c>
      <c r="F50">
        <v>13459</v>
      </c>
      <c r="G50">
        <v>8638</v>
      </c>
      <c r="H50">
        <v>10231</v>
      </c>
      <c r="I50">
        <v>5178</v>
      </c>
      <c r="J50">
        <v>373</v>
      </c>
      <c r="K50">
        <v>83836</v>
      </c>
      <c r="L50">
        <v>41953</v>
      </c>
      <c r="M50">
        <v>834</v>
      </c>
      <c r="N50">
        <v>126979</v>
      </c>
      <c r="O50">
        <v>66259</v>
      </c>
      <c r="P50">
        <v>1989</v>
      </c>
      <c r="Q50">
        <v>47033</v>
      </c>
      <c r="R50">
        <v>23495</v>
      </c>
      <c r="S50">
        <v>1699</v>
      </c>
      <c r="T50">
        <v>298166</v>
      </c>
      <c r="U50">
        <v>154616</v>
      </c>
      <c r="V50">
        <v>2787</v>
      </c>
    </row>
    <row r="51" spans="1:22" x14ac:dyDescent="0.2">
      <c r="A51">
        <v>2006</v>
      </c>
      <c r="B51">
        <v>1326146</v>
      </c>
      <c r="C51">
        <v>787723</v>
      </c>
      <c r="D51">
        <v>500549</v>
      </c>
      <c r="E51">
        <v>22840</v>
      </c>
      <c r="F51">
        <v>13554</v>
      </c>
      <c r="G51">
        <v>8621</v>
      </c>
      <c r="H51">
        <v>10275</v>
      </c>
      <c r="I51">
        <v>5206</v>
      </c>
      <c r="J51">
        <v>364</v>
      </c>
      <c r="K51">
        <v>83740</v>
      </c>
      <c r="L51">
        <v>42350</v>
      </c>
      <c r="M51">
        <v>803</v>
      </c>
      <c r="N51">
        <v>127136</v>
      </c>
      <c r="O51">
        <v>66347</v>
      </c>
      <c r="P51">
        <v>1876</v>
      </c>
      <c r="Q51">
        <v>47291</v>
      </c>
      <c r="R51">
        <v>23730</v>
      </c>
      <c r="S51">
        <v>1609</v>
      </c>
      <c r="T51">
        <v>300943</v>
      </c>
      <c r="U51">
        <v>156677</v>
      </c>
      <c r="V51">
        <v>2743</v>
      </c>
    </row>
    <row r="52" spans="1:22" x14ac:dyDescent="0.2">
      <c r="A52">
        <v>2007</v>
      </c>
      <c r="B52">
        <v>1334344</v>
      </c>
      <c r="C52">
        <v>795810</v>
      </c>
      <c r="D52">
        <v>500978</v>
      </c>
      <c r="E52">
        <v>22933</v>
      </c>
      <c r="F52">
        <v>13662</v>
      </c>
      <c r="G52">
        <v>8610</v>
      </c>
      <c r="H52">
        <v>10338</v>
      </c>
      <c r="I52">
        <v>5246</v>
      </c>
      <c r="J52">
        <v>355</v>
      </c>
      <c r="K52">
        <v>83579</v>
      </c>
      <c r="L52">
        <v>42077</v>
      </c>
      <c r="M52">
        <v>762</v>
      </c>
      <c r="N52">
        <v>127249</v>
      </c>
      <c r="O52">
        <v>65486</v>
      </c>
      <c r="P52">
        <v>1743</v>
      </c>
      <c r="Q52">
        <v>47573</v>
      </c>
      <c r="R52">
        <v>23872</v>
      </c>
      <c r="S52">
        <v>1515</v>
      </c>
      <c r="T52">
        <v>303787</v>
      </c>
      <c r="U52">
        <v>157737</v>
      </c>
      <c r="V52">
        <v>2680</v>
      </c>
    </row>
    <row r="53" spans="1:22" x14ac:dyDescent="0.2">
      <c r="A53">
        <v>2008</v>
      </c>
      <c r="B53">
        <v>1342733</v>
      </c>
      <c r="C53">
        <v>802939</v>
      </c>
      <c r="D53">
        <v>500704</v>
      </c>
      <c r="E53">
        <v>23010</v>
      </c>
      <c r="F53">
        <v>13743</v>
      </c>
      <c r="G53">
        <v>8580</v>
      </c>
      <c r="H53">
        <v>10412</v>
      </c>
      <c r="I53">
        <v>5271</v>
      </c>
      <c r="J53">
        <v>346</v>
      </c>
      <c r="K53">
        <v>83380</v>
      </c>
      <c r="L53">
        <v>42202</v>
      </c>
      <c r="M53">
        <v>729</v>
      </c>
      <c r="N53">
        <v>127319</v>
      </c>
      <c r="O53">
        <v>65103</v>
      </c>
      <c r="P53">
        <v>1632</v>
      </c>
      <c r="Q53">
        <v>47868</v>
      </c>
      <c r="R53">
        <v>24105</v>
      </c>
      <c r="S53">
        <v>1433</v>
      </c>
      <c r="T53">
        <v>306657</v>
      </c>
      <c r="U53">
        <v>159215</v>
      </c>
      <c r="V53">
        <v>2627</v>
      </c>
    </row>
    <row r="54" spans="1:22" x14ac:dyDescent="0.2">
      <c r="A54">
        <v>2009</v>
      </c>
      <c r="B54">
        <v>1351248</v>
      </c>
      <c r="C54">
        <v>809820</v>
      </c>
      <c r="D54">
        <v>500158</v>
      </c>
      <c r="E54">
        <v>23080</v>
      </c>
      <c r="F54">
        <v>13813</v>
      </c>
      <c r="G54">
        <v>8542</v>
      </c>
      <c r="H54">
        <v>10486</v>
      </c>
      <c r="I54">
        <v>5295</v>
      </c>
      <c r="J54">
        <v>338</v>
      </c>
      <c r="K54">
        <v>83183</v>
      </c>
      <c r="L54">
        <v>42308</v>
      </c>
      <c r="M54">
        <v>697</v>
      </c>
      <c r="N54">
        <v>127353</v>
      </c>
      <c r="O54">
        <v>64690</v>
      </c>
      <c r="P54">
        <v>1526</v>
      </c>
      <c r="Q54">
        <v>48165</v>
      </c>
      <c r="R54">
        <v>24337</v>
      </c>
      <c r="S54">
        <v>1355</v>
      </c>
      <c r="T54">
        <v>309492</v>
      </c>
      <c r="U54">
        <v>160645</v>
      </c>
      <c r="V54">
        <v>2573</v>
      </c>
    </row>
    <row r="55" spans="1:22" x14ac:dyDescent="0.2">
      <c r="A55">
        <v>2010</v>
      </c>
      <c r="B55">
        <v>1359821</v>
      </c>
      <c r="C55">
        <v>816267</v>
      </c>
      <c r="D55">
        <v>499230</v>
      </c>
      <c r="E55">
        <v>23146</v>
      </c>
      <c r="F55">
        <v>13873</v>
      </c>
      <c r="G55">
        <v>8497</v>
      </c>
      <c r="H55">
        <v>10554</v>
      </c>
      <c r="I55">
        <v>5314</v>
      </c>
      <c r="J55">
        <v>329</v>
      </c>
      <c r="K55">
        <v>83017</v>
      </c>
      <c r="L55">
        <v>42399</v>
      </c>
      <c r="M55">
        <v>667</v>
      </c>
      <c r="N55">
        <v>127353</v>
      </c>
      <c r="O55">
        <v>64253</v>
      </c>
      <c r="P55">
        <v>1427</v>
      </c>
      <c r="Q55">
        <v>48454</v>
      </c>
      <c r="R55">
        <v>24568</v>
      </c>
      <c r="S55">
        <v>1280</v>
      </c>
      <c r="T55">
        <v>312247</v>
      </c>
      <c r="U55">
        <v>161985</v>
      </c>
      <c r="V55">
        <v>2519</v>
      </c>
    </row>
    <row r="56" spans="1:22" x14ac:dyDescent="0.2">
      <c r="A56">
        <v>2011</v>
      </c>
      <c r="B56">
        <v>1368440</v>
      </c>
      <c r="C56">
        <v>822219</v>
      </c>
      <c r="D56">
        <v>497890</v>
      </c>
      <c r="E56">
        <v>23210</v>
      </c>
      <c r="F56">
        <v>13924</v>
      </c>
      <c r="G56">
        <v>8444</v>
      </c>
      <c r="H56">
        <v>10611</v>
      </c>
      <c r="I56">
        <v>5327</v>
      </c>
      <c r="J56">
        <v>321</v>
      </c>
      <c r="K56">
        <v>82893</v>
      </c>
      <c r="L56">
        <v>42480</v>
      </c>
      <c r="M56">
        <v>638</v>
      </c>
      <c r="N56">
        <v>127319</v>
      </c>
      <c r="O56">
        <v>63794</v>
      </c>
      <c r="P56">
        <v>1334</v>
      </c>
      <c r="Q56">
        <v>48733</v>
      </c>
      <c r="R56">
        <v>24796</v>
      </c>
      <c r="S56">
        <v>1209</v>
      </c>
      <c r="T56">
        <v>314912</v>
      </c>
      <c r="U56">
        <v>163215</v>
      </c>
      <c r="V56">
        <v>2465</v>
      </c>
    </row>
    <row r="57" spans="1:22" x14ac:dyDescent="0.2">
      <c r="A57">
        <v>2012</v>
      </c>
      <c r="B57">
        <v>1377065</v>
      </c>
      <c r="C57">
        <v>827646</v>
      </c>
      <c r="D57">
        <v>496132</v>
      </c>
      <c r="E57">
        <v>23272</v>
      </c>
      <c r="F57">
        <v>13963</v>
      </c>
      <c r="G57">
        <v>8383</v>
      </c>
      <c r="H57">
        <v>10660</v>
      </c>
      <c r="I57">
        <v>5336</v>
      </c>
      <c r="J57">
        <v>312</v>
      </c>
      <c r="K57">
        <v>82800</v>
      </c>
      <c r="L57">
        <v>42548</v>
      </c>
      <c r="M57">
        <v>610</v>
      </c>
      <c r="N57">
        <v>127250</v>
      </c>
      <c r="O57">
        <v>63319</v>
      </c>
      <c r="P57">
        <v>1246</v>
      </c>
      <c r="Q57">
        <v>49003</v>
      </c>
      <c r="R57">
        <v>25018</v>
      </c>
      <c r="S57">
        <v>1142</v>
      </c>
      <c r="T57">
        <v>317505</v>
      </c>
      <c r="U57">
        <v>164342</v>
      </c>
      <c r="V57">
        <v>2410</v>
      </c>
    </row>
    <row r="58" spans="1:22" x14ac:dyDescent="0.2">
      <c r="A58">
        <v>2013</v>
      </c>
      <c r="B58">
        <v>1385567</v>
      </c>
      <c r="C58">
        <v>832420</v>
      </c>
      <c r="D58">
        <v>493892</v>
      </c>
      <c r="E58">
        <v>23330</v>
      </c>
      <c r="F58">
        <v>13991</v>
      </c>
      <c r="G58">
        <v>8315</v>
      </c>
      <c r="H58">
        <v>10702</v>
      </c>
      <c r="I58">
        <v>5340</v>
      </c>
      <c r="J58">
        <v>303</v>
      </c>
      <c r="K58">
        <v>82727</v>
      </c>
      <c r="L58">
        <v>42592</v>
      </c>
      <c r="M58">
        <v>583</v>
      </c>
      <c r="N58">
        <v>127144</v>
      </c>
      <c r="O58">
        <v>62846</v>
      </c>
      <c r="P58">
        <v>1164</v>
      </c>
      <c r="Q58">
        <v>49263</v>
      </c>
      <c r="R58">
        <v>25232</v>
      </c>
      <c r="S58">
        <v>1077</v>
      </c>
      <c r="T58">
        <v>320051</v>
      </c>
      <c r="U58">
        <v>165383</v>
      </c>
      <c r="V58">
        <v>2355</v>
      </c>
    </row>
    <row r="59" spans="1:22" x14ac:dyDescent="0.2">
      <c r="A59">
        <v>2014</v>
      </c>
      <c r="B59">
        <v>1393784</v>
      </c>
      <c r="C59">
        <v>836395</v>
      </c>
      <c r="D59">
        <v>491097</v>
      </c>
      <c r="E59">
        <v>23382</v>
      </c>
      <c r="F59">
        <v>14006</v>
      </c>
      <c r="G59">
        <v>8237</v>
      </c>
      <c r="H59">
        <v>10740</v>
      </c>
      <c r="I59">
        <v>5342</v>
      </c>
      <c r="J59">
        <v>294</v>
      </c>
      <c r="K59">
        <v>82652</v>
      </c>
      <c r="L59">
        <v>42595</v>
      </c>
      <c r="M59">
        <v>557</v>
      </c>
      <c r="N59">
        <v>127000</v>
      </c>
      <c r="O59">
        <v>62397</v>
      </c>
      <c r="P59">
        <v>1087</v>
      </c>
      <c r="Q59">
        <v>49512</v>
      </c>
      <c r="R59">
        <v>25435</v>
      </c>
      <c r="S59">
        <v>1016</v>
      </c>
      <c r="T59">
        <v>322583</v>
      </c>
      <c r="U59">
        <v>166369</v>
      </c>
      <c r="V59">
        <v>2301</v>
      </c>
    </row>
    <row r="60" spans="1:22" x14ac:dyDescent="0.2">
      <c r="A60">
        <v>2015</v>
      </c>
      <c r="B60">
        <v>1401587</v>
      </c>
      <c r="C60">
        <v>839462</v>
      </c>
      <c r="D60">
        <v>487702</v>
      </c>
      <c r="E60">
        <v>23428</v>
      </c>
      <c r="F60">
        <v>14005</v>
      </c>
      <c r="G60">
        <v>8150</v>
      </c>
      <c r="H60">
        <v>10777</v>
      </c>
      <c r="I60">
        <v>5343</v>
      </c>
      <c r="J60">
        <v>286</v>
      </c>
      <c r="K60">
        <v>82562</v>
      </c>
      <c r="L60">
        <v>42545</v>
      </c>
      <c r="M60">
        <v>531</v>
      </c>
      <c r="N60">
        <v>126818</v>
      </c>
      <c r="O60">
        <v>61989</v>
      </c>
      <c r="P60">
        <v>1017</v>
      </c>
      <c r="Q60">
        <v>49750</v>
      </c>
      <c r="R60">
        <v>25625</v>
      </c>
      <c r="S60">
        <v>957</v>
      </c>
      <c r="T60">
        <v>325128</v>
      </c>
      <c r="U60">
        <v>167323</v>
      </c>
      <c r="V60">
        <v>2247</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B9" sqref="B9:X15"/>
    </sheetView>
  </sheetViews>
  <sheetFormatPr baseColWidth="10" defaultRowHeight="16" x14ac:dyDescent="0.2"/>
  <sheetData>
    <row r="1" spans="1:33" x14ac:dyDescent="0.2">
      <c r="A1" s="1" t="s">
        <v>8</v>
      </c>
      <c r="B1" t="s">
        <v>9</v>
      </c>
      <c r="C1" t="s">
        <v>43</v>
      </c>
    </row>
    <row r="2" spans="1:33" x14ac:dyDescent="0.2">
      <c r="A2" s="10" t="s">
        <v>42</v>
      </c>
    </row>
    <row r="3" spans="1:33" x14ac:dyDescent="0.2">
      <c r="A3" s="10" t="s">
        <v>19</v>
      </c>
      <c r="B3" s="8" t="s">
        <v>44</v>
      </c>
    </row>
    <row r="4" spans="1:33" x14ac:dyDescent="0.2">
      <c r="B4" s="8" t="s">
        <v>46</v>
      </c>
    </row>
    <row r="5" spans="1:33" x14ac:dyDescent="0.2">
      <c r="B5" s="8" t="s">
        <v>47</v>
      </c>
    </row>
    <row r="6" spans="1:33" x14ac:dyDescent="0.2">
      <c r="B6" s="8" t="s">
        <v>45</v>
      </c>
    </row>
    <row r="7" spans="1:33" x14ac:dyDescent="0.2">
      <c r="B7" s="8"/>
    </row>
    <row r="8" spans="1:33" x14ac:dyDescent="0.2">
      <c r="B8" s="8"/>
      <c r="C8" s="5" t="s">
        <v>38</v>
      </c>
    </row>
    <row r="9" spans="1:33" x14ac:dyDescent="0.2">
      <c r="B9" s="5" t="s">
        <v>21</v>
      </c>
      <c r="C9" s="5">
        <v>1991</v>
      </c>
      <c r="D9" s="5">
        <v>1992</v>
      </c>
      <c r="E9" s="5">
        <v>1993</v>
      </c>
      <c r="F9" s="5">
        <v>1994</v>
      </c>
      <c r="G9" s="5">
        <v>1995</v>
      </c>
      <c r="H9" s="5">
        <v>1996</v>
      </c>
      <c r="I9" s="5">
        <v>1997</v>
      </c>
      <c r="J9" s="5">
        <v>1998</v>
      </c>
      <c r="K9" s="5">
        <v>1999</v>
      </c>
      <c r="L9" s="5">
        <v>2000</v>
      </c>
      <c r="M9" s="5">
        <v>2001</v>
      </c>
      <c r="N9" s="5">
        <v>2002</v>
      </c>
      <c r="O9" s="5">
        <v>2003</v>
      </c>
      <c r="P9" s="5">
        <v>2004</v>
      </c>
      <c r="Q9" s="5">
        <v>2005</v>
      </c>
      <c r="R9" s="5">
        <v>2006</v>
      </c>
      <c r="S9" s="5">
        <v>2007</v>
      </c>
      <c r="T9" s="5">
        <v>2008</v>
      </c>
      <c r="U9" s="5">
        <v>2009</v>
      </c>
      <c r="V9" s="5">
        <v>2010</v>
      </c>
      <c r="W9" s="5">
        <v>2011</v>
      </c>
      <c r="X9" s="5">
        <v>2012</v>
      </c>
      <c r="Y9" s="5"/>
      <c r="Z9" s="5"/>
      <c r="AA9" s="5"/>
      <c r="AB9" s="5"/>
      <c r="AC9" s="5"/>
      <c r="AD9" s="5"/>
      <c r="AE9" s="5"/>
      <c r="AF9" s="5"/>
      <c r="AG9" s="5"/>
    </row>
    <row r="10" spans="1:33" x14ac:dyDescent="0.2">
      <c r="B10" s="5" t="s">
        <v>1</v>
      </c>
      <c r="C10" s="5">
        <v>137611</v>
      </c>
      <c r="D10" s="5">
        <v>153279</v>
      </c>
      <c r="E10" s="5">
        <v>184545</v>
      </c>
      <c r="F10" s="5">
        <v>183638</v>
      </c>
      <c r="G10" s="5">
        <v>261994</v>
      </c>
      <c r="H10" s="5">
        <v>340662</v>
      </c>
      <c r="I10" s="5">
        <v>299299</v>
      </c>
      <c r="J10" s="5">
        <v>299795</v>
      </c>
      <c r="K10" s="5">
        <v>274248</v>
      </c>
      <c r="L10" s="5">
        <v>297195</v>
      </c>
      <c r="M10" s="5">
        <v>274594</v>
      </c>
      <c r="N10" s="5">
        <v>288099</v>
      </c>
      <c r="O10" s="5">
        <v>344342</v>
      </c>
      <c r="P10" s="5">
        <v>425571</v>
      </c>
      <c r="Q10" s="5">
        <v>456975</v>
      </c>
      <c r="R10" s="5">
        <v>511537</v>
      </c>
      <c r="S10" s="5">
        <v>608945</v>
      </c>
      <c r="T10" s="5">
        <v>765540</v>
      </c>
      <c r="U10" s="5">
        <v>802103</v>
      </c>
      <c r="V10" s="9">
        <v>138494</v>
      </c>
      <c r="W10" s="5">
        <v>1153913</v>
      </c>
      <c r="X10" s="5">
        <v>1263845</v>
      </c>
      <c r="Y10" s="5"/>
      <c r="Z10" s="5"/>
      <c r="AA10" s="5"/>
      <c r="AB10" s="5"/>
      <c r="AC10" s="5"/>
      <c r="AD10" s="5"/>
      <c r="AE10" s="5"/>
      <c r="AF10" s="5"/>
      <c r="AG10" s="5"/>
    </row>
    <row r="11" spans="1:33" x14ac:dyDescent="0.2">
      <c r="B11" s="5" t="s">
        <v>2</v>
      </c>
      <c r="C11" s="5"/>
      <c r="D11" s="5"/>
      <c r="E11" s="5">
        <v>3629</v>
      </c>
      <c r="F11" s="5">
        <v>3407</v>
      </c>
      <c r="G11" s="5">
        <v>4166</v>
      </c>
      <c r="H11" s="5">
        <v>4448</v>
      </c>
      <c r="I11" s="5">
        <v>3708</v>
      </c>
      <c r="J11" s="5">
        <v>3762</v>
      </c>
      <c r="K11" s="5">
        <v>3064</v>
      </c>
      <c r="L11" s="5">
        <v>2915</v>
      </c>
      <c r="M11" s="5">
        <v>3316</v>
      </c>
      <c r="N11" s="5">
        <v>3421</v>
      </c>
      <c r="O11" s="5">
        <v>3500</v>
      </c>
      <c r="P11" s="5">
        <v>4816</v>
      </c>
      <c r="Q11" s="5">
        <v>4393</v>
      </c>
      <c r="R11" s="5">
        <v>4519</v>
      </c>
      <c r="S11" s="5">
        <v>5622</v>
      </c>
      <c r="T11" s="5">
        <v>7674</v>
      </c>
      <c r="U11" s="5">
        <v>4971</v>
      </c>
      <c r="V11" s="5">
        <v>4844</v>
      </c>
      <c r="W11" s="5">
        <v>6636</v>
      </c>
      <c r="X11" s="5">
        <v>5728</v>
      </c>
      <c r="Y11" s="5"/>
      <c r="Z11" s="5"/>
      <c r="AA11" s="5"/>
      <c r="AB11" s="5"/>
      <c r="AC11" s="5"/>
      <c r="AD11" s="5"/>
      <c r="AE11" s="5"/>
      <c r="AF11" s="5"/>
      <c r="AG11" s="5"/>
    </row>
    <row r="12" spans="1:33" x14ac:dyDescent="0.2">
      <c r="B12" s="5" t="s">
        <v>3</v>
      </c>
      <c r="C12" s="5">
        <v>41216</v>
      </c>
      <c r="D12" s="5">
        <v>40496</v>
      </c>
      <c r="E12" s="5">
        <v>33705</v>
      </c>
      <c r="F12" s="5">
        <v>34342</v>
      </c>
      <c r="G12" s="5">
        <v>41447</v>
      </c>
      <c r="H12" s="5">
        <v>38999</v>
      </c>
      <c r="I12" s="5">
        <v>33946</v>
      </c>
      <c r="J12" s="5">
        <v>32196</v>
      </c>
      <c r="K12" s="5">
        <v>30063</v>
      </c>
      <c r="L12" s="5">
        <v>27859</v>
      </c>
      <c r="M12" s="5">
        <v>28739</v>
      </c>
      <c r="N12" s="5">
        <v>27435</v>
      </c>
      <c r="O12" s="5">
        <v>32772</v>
      </c>
      <c r="P12" s="5">
        <v>39892</v>
      </c>
      <c r="Q12" s="5">
        <v>36883</v>
      </c>
      <c r="R12" s="5">
        <v>40342</v>
      </c>
      <c r="S12" s="5">
        <v>50481</v>
      </c>
      <c r="T12" s="5">
        <v>58470</v>
      </c>
      <c r="U12" s="5">
        <v>44617</v>
      </c>
      <c r="V12" s="5">
        <v>48048</v>
      </c>
      <c r="W12" s="5">
        <v>59323</v>
      </c>
      <c r="X12" s="5">
        <v>56980</v>
      </c>
      <c r="Y12" s="5"/>
      <c r="Z12" s="5"/>
      <c r="AA12" s="5"/>
      <c r="AB12" s="5"/>
      <c r="AC12" s="5"/>
      <c r="AD12" s="5"/>
      <c r="AE12" s="5"/>
      <c r="AF12" s="5"/>
      <c r="AG12" s="5"/>
    </row>
    <row r="13" spans="1:33" x14ac:dyDescent="0.2">
      <c r="B13" s="5" t="s">
        <v>4</v>
      </c>
      <c r="C13" s="5">
        <v>71933</v>
      </c>
      <c r="D13" s="5">
        <v>75645</v>
      </c>
      <c r="E13" s="5">
        <v>86604</v>
      </c>
      <c r="F13" s="5">
        <v>96743</v>
      </c>
      <c r="G13" s="5">
        <v>94552</v>
      </c>
      <c r="H13" s="5">
        <v>77856</v>
      </c>
      <c r="I13" s="5">
        <v>66556</v>
      </c>
      <c r="J13" s="5">
        <v>61108</v>
      </c>
      <c r="K13" s="5">
        <v>67077</v>
      </c>
      <c r="L13" s="5">
        <v>66096</v>
      </c>
      <c r="M13" s="5">
        <v>57335</v>
      </c>
      <c r="N13" s="5">
        <v>52676</v>
      </c>
      <c r="O13" s="5">
        <v>58353</v>
      </c>
      <c r="P13" s="5">
        <v>64022</v>
      </c>
      <c r="Q13" s="5">
        <v>62604</v>
      </c>
      <c r="R13" s="5">
        <v>56863</v>
      </c>
      <c r="S13" s="5">
        <v>54460</v>
      </c>
      <c r="T13" s="5">
        <v>62368</v>
      </c>
      <c r="U13" s="5">
        <v>71725</v>
      </c>
      <c r="V13" s="5">
        <v>77652</v>
      </c>
      <c r="W13" s="5">
        <v>81908</v>
      </c>
      <c r="X13" s="5">
        <v>87336</v>
      </c>
      <c r="Y13" s="5"/>
      <c r="Z13" s="5"/>
      <c r="AA13" s="5"/>
      <c r="AB13" s="5"/>
      <c r="AC13" s="5"/>
      <c r="AD13" s="5"/>
      <c r="AE13" s="5"/>
      <c r="AF13" s="5"/>
      <c r="AG13" s="5"/>
    </row>
    <row r="14" spans="1:33" x14ac:dyDescent="0.2">
      <c r="B14" s="5" t="s">
        <v>40</v>
      </c>
      <c r="C14" s="5">
        <v>20575</v>
      </c>
      <c r="D14" s="5">
        <v>21493</v>
      </c>
      <c r="E14" s="5">
        <v>20664</v>
      </c>
      <c r="F14" s="5">
        <v>23336</v>
      </c>
      <c r="G14" s="5">
        <v>27616</v>
      </c>
      <c r="H14" s="5">
        <v>32046</v>
      </c>
      <c r="I14" s="5">
        <v>28094</v>
      </c>
      <c r="J14" s="5">
        <v>19800</v>
      </c>
      <c r="K14" s="5">
        <v>25491</v>
      </c>
      <c r="L14" s="5">
        <v>26723</v>
      </c>
      <c r="M14" s="5">
        <v>23928</v>
      </c>
      <c r="N14" s="5">
        <v>22736</v>
      </c>
      <c r="O14" s="5">
        <v>23517</v>
      </c>
      <c r="P14" s="5">
        <v>26921</v>
      </c>
      <c r="Q14" s="5">
        <v>27280</v>
      </c>
      <c r="R14" s="5">
        <v>38397</v>
      </c>
      <c r="S14" s="5">
        <v>37317</v>
      </c>
      <c r="T14" s="5">
        <v>33404</v>
      </c>
      <c r="U14" s="5">
        <v>29568</v>
      </c>
      <c r="V14" s="5">
        <v>29389</v>
      </c>
      <c r="W14" s="5">
        <v>32288</v>
      </c>
      <c r="X14" s="5">
        <v>32862</v>
      </c>
      <c r="Y14" s="5"/>
      <c r="Z14" s="5"/>
      <c r="AA14" s="5"/>
      <c r="AB14" s="5"/>
      <c r="AC14" s="5"/>
      <c r="AD14" s="5"/>
      <c r="AE14" s="5"/>
      <c r="AF14" s="5"/>
      <c r="AG14" s="5"/>
    </row>
    <row r="15" spans="1:33" x14ac:dyDescent="0.2">
      <c r="B15" s="5" t="s">
        <v>41</v>
      </c>
      <c r="C15" s="5">
        <v>116047</v>
      </c>
      <c r="D15" s="5">
        <v>123013</v>
      </c>
      <c r="E15" s="5">
        <v>121490</v>
      </c>
      <c r="F15" s="5">
        <v>134793</v>
      </c>
      <c r="G15" s="5">
        <v>139468</v>
      </c>
      <c r="H15" s="5">
        <v>167293</v>
      </c>
      <c r="I15" s="5">
        <v>147972</v>
      </c>
      <c r="J15" s="5">
        <v>142598</v>
      </c>
      <c r="K15" s="5">
        <v>136211</v>
      </c>
      <c r="L15" s="5">
        <v>137836</v>
      </c>
      <c r="M15" s="5">
        <v>143589</v>
      </c>
      <c r="N15" s="5">
        <v>140359</v>
      </c>
      <c r="O15" s="5">
        <v>157906</v>
      </c>
      <c r="P15" s="5">
        <v>177285</v>
      </c>
      <c r="Q15" s="5">
        <v>173177</v>
      </c>
      <c r="R15" s="5">
        <v>181757</v>
      </c>
      <c r="S15" s="5">
        <v>244071</v>
      </c>
      <c r="T15" s="5">
        <v>249291</v>
      </c>
      <c r="U15" s="5">
        <v>227062</v>
      </c>
      <c r="V15" s="5">
        <v>279525</v>
      </c>
      <c r="W15" s="5">
        <v>306737</v>
      </c>
      <c r="X15" s="5">
        <v>317647</v>
      </c>
      <c r="Y15" s="5"/>
      <c r="Z15" s="5"/>
      <c r="AA15" s="5"/>
      <c r="AB15" s="5"/>
      <c r="AC15" s="5"/>
      <c r="AD15" s="5"/>
      <c r="AE15" s="5"/>
      <c r="AF15" s="5"/>
      <c r="AG15" s="5"/>
    </row>
  </sheetData>
  <pageMargins left="0.75" right="0.75" top="1" bottom="1" header="0.5" footer="0.5"/>
  <pageSetup orientation="portrait" horizontalDpi="4294967292" verticalDpi="4294967292"/>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6"/>
  <sheetViews>
    <sheetView topLeftCell="A18" workbookViewId="0">
      <selection activeCell="L26" sqref="L26"/>
    </sheetView>
  </sheetViews>
  <sheetFormatPr baseColWidth="10" defaultRowHeight="16" x14ac:dyDescent="0.2"/>
  <sheetData>
    <row r="1" spans="1:53" x14ac:dyDescent="0.2">
      <c r="A1" t="s">
        <v>50</v>
      </c>
      <c r="B1" t="s">
        <v>9</v>
      </c>
      <c r="C1" t="s">
        <v>51</v>
      </c>
    </row>
    <row r="2" spans="1:53" x14ac:dyDescent="0.2">
      <c r="A2" s="5" t="s">
        <v>49</v>
      </c>
    </row>
    <row r="3" spans="1:53" x14ac:dyDescent="0.2">
      <c r="A3" s="8" t="s">
        <v>56</v>
      </c>
    </row>
    <row r="4" spans="1:53" x14ac:dyDescent="0.2">
      <c r="A4" s="8" t="s">
        <v>52</v>
      </c>
    </row>
    <row r="5" spans="1:53" x14ac:dyDescent="0.2">
      <c r="A5" s="8" t="s">
        <v>57</v>
      </c>
    </row>
    <row r="6" spans="1:53" x14ac:dyDescent="0.2">
      <c r="A6" s="8" t="s">
        <v>53</v>
      </c>
    </row>
    <row r="7" spans="1:53" x14ac:dyDescent="0.2">
      <c r="A7" s="8" t="s">
        <v>58</v>
      </c>
    </row>
    <row r="8" spans="1:53" x14ac:dyDescent="0.2">
      <c r="A8" s="8" t="s">
        <v>54</v>
      </c>
    </row>
    <row r="9" spans="1:53" x14ac:dyDescent="0.2">
      <c r="A9" s="8" t="s">
        <v>55</v>
      </c>
    </row>
    <row r="11" spans="1:53" x14ac:dyDescent="0.2">
      <c r="A11" s="5" t="s">
        <v>48</v>
      </c>
      <c r="B11" s="5">
        <v>1961</v>
      </c>
      <c r="C11" s="5">
        <v>1962</v>
      </c>
      <c r="D11" s="5">
        <v>1963</v>
      </c>
      <c r="E11" s="5">
        <v>1964</v>
      </c>
      <c r="F11" s="5">
        <v>1965</v>
      </c>
      <c r="G11" s="5">
        <v>1966</v>
      </c>
      <c r="H11" s="5">
        <v>1967</v>
      </c>
      <c r="I11" s="5">
        <v>1968</v>
      </c>
      <c r="J11" s="5">
        <v>1969</v>
      </c>
      <c r="K11" s="5">
        <v>1970</v>
      </c>
      <c r="L11" s="5">
        <v>1971</v>
      </c>
      <c r="M11" s="5">
        <v>1972</v>
      </c>
      <c r="N11" s="5">
        <v>1973</v>
      </c>
      <c r="O11" s="5">
        <v>1974</v>
      </c>
      <c r="P11" s="5">
        <v>1975</v>
      </c>
      <c r="Q11" s="5">
        <v>1976</v>
      </c>
      <c r="R11" s="5">
        <v>1977</v>
      </c>
      <c r="S11" s="5">
        <v>1978</v>
      </c>
      <c r="T11" s="5">
        <v>1979</v>
      </c>
      <c r="U11" s="5">
        <v>1980</v>
      </c>
      <c r="V11" s="5">
        <v>1981</v>
      </c>
      <c r="W11" s="5">
        <v>1982</v>
      </c>
      <c r="X11" s="5">
        <v>1983</v>
      </c>
      <c r="Y11" s="5">
        <v>1984</v>
      </c>
      <c r="Z11" s="5">
        <v>1985</v>
      </c>
      <c r="AA11" s="5">
        <v>1986</v>
      </c>
      <c r="AB11" s="5">
        <v>1987</v>
      </c>
      <c r="AC11" s="5">
        <v>1988</v>
      </c>
      <c r="AD11" s="5">
        <v>1989</v>
      </c>
      <c r="AE11" s="5">
        <v>1990</v>
      </c>
      <c r="AF11" s="5">
        <v>1991</v>
      </c>
      <c r="AG11" s="5">
        <v>1992</v>
      </c>
      <c r="AH11" s="5">
        <v>1993</v>
      </c>
      <c r="AI11" s="5">
        <v>1994</v>
      </c>
      <c r="AJ11" s="5">
        <v>1995</v>
      </c>
      <c r="AK11" s="5">
        <v>1996</v>
      </c>
      <c r="AL11" s="5">
        <v>1997</v>
      </c>
      <c r="AM11" s="5">
        <v>1998</v>
      </c>
      <c r="AN11" s="5">
        <v>1999</v>
      </c>
      <c r="AO11" s="5">
        <v>2000</v>
      </c>
      <c r="AP11" s="5">
        <v>2001</v>
      </c>
      <c r="AQ11" s="5">
        <v>2002</v>
      </c>
      <c r="AR11" s="5">
        <v>2003</v>
      </c>
      <c r="AS11" s="5">
        <v>2004</v>
      </c>
      <c r="AT11" s="5">
        <v>2005</v>
      </c>
      <c r="AU11" s="5">
        <v>2006</v>
      </c>
      <c r="AV11" s="5">
        <v>2007</v>
      </c>
      <c r="AW11" s="5">
        <v>2008</v>
      </c>
      <c r="AX11" s="5">
        <v>2009</v>
      </c>
      <c r="AY11" s="5">
        <v>2010</v>
      </c>
      <c r="AZ11" s="5">
        <v>2011</v>
      </c>
      <c r="BA11" s="5">
        <v>2012</v>
      </c>
    </row>
    <row r="12" spans="1:53" x14ac:dyDescent="0.2">
      <c r="A12" s="5" t="s">
        <v>1</v>
      </c>
      <c r="B12" s="5">
        <v>14.61</v>
      </c>
      <c r="C12" s="5">
        <v>15.44</v>
      </c>
      <c r="D12" s="5">
        <v>16.420000000000002</v>
      </c>
      <c r="E12" s="5">
        <v>17.71</v>
      </c>
      <c r="F12" s="5">
        <v>19.12</v>
      </c>
      <c r="G12" s="5">
        <v>20.43</v>
      </c>
      <c r="H12" s="5">
        <v>20.74</v>
      </c>
      <c r="I12" s="5">
        <v>20.65</v>
      </c>
      <c r="J12" s="5">
        <v>20.86</v>
      </c>
      <c r="K12" s="5">
        <v>22.08</v>
      </c>
      <c r="L12" s="5">
        <v>23.21</v>
      </c>
      <c r="M12" s="5">
        <v>22.98</v>
      </c>
      <c r="N12" s="5">
        <v>25.15</v>
      </c>
      <c r="O12" s="5">
        <v>25.33</v>
      </c>
      <c r="P12" s="5">
        <v>25.89</v>
      </c>
      <c r="Q12" s="5">
        <v>25.82</v>
      </c>
      <c r="R12" s="5">
        <v>26.34</v>
      </c>
      <c r="S12" s="5">
        <v>28.84</v>
      </c>
      <c r="T12" s="5">
        <v>30.48</v>
      </c>
      <c r="U12" s="5">
        <v>30.69</v>
      </c>
      <c r="V12" s="5">
        <v>31.94</v>
      </c>
      <c r="W12" s="5">
        <v>34.53</v>
      </c>
      <c r="X12" s="5">
        <v>37.07</v>
      </c>
      <c r="Y12" s="5">
        <v>40.17</v>
      </c>
      <c r="Z12" s="5">
        <v>40.17</v>
      </c>
      <c r="AA12" s="5">
        <v>41.87</v>
      </c>
      <c r="AB12" s="5">
        <v>44.11</v>
      </c>
      <c r="AC12" s="5">
        <v>45.35</v>
      </c>
      <c r="AD12" s="5">
        <v>46.87</v>
      </c>
      <c r="AE12" s="5">
        <v>50.5</v>
      </c>
      <c r="AF12" s="5">
        <v>52.01</v>
      </c>
      <c r="AG12" s="5">
        <v>54.83</v>
      </c>
      <c r="AH12" s="5">
        <v>59.38</v>
      </c>
      <c r="AI12" s="5">
        <v>62.81</v>
      </c>
      <c r="AJ12" s="5">
        <v>67.78</v>
      </c>
      <c r="AK12" s="5">
        <v>72.680000000000007</v>
      </c>
      <c r="AL12" s="5">
        <v>74.540000000000006</v>
      </c>
      <c r="AM12" s="5">
        <v>78.55</v>
      </c>
      <c r="AN12" s="5">
        <v>81.489999999999995</v>
      </c>
      <c r="AO12" s="5">
        <v>85.41</v>
      </c>
      <c r="AP12" s="5">
        <v>86.94</v>
      </c>
      <c r="AQ12" s="5">
        <v>90.54</v>
      </c>
      <c r="AR12" s="5">
        <v>91.97</v>
      </c>
      <c r="AS12" s="5">
        <v>97.01</v>
      </c>
      <c r="AT12" s="5">
        <v>100.24</v>
      </c>
      <c r="AU12" s="5">
        <v>102.76</v>
      </c>
      <c r="AV12" s="5">
        <v>107.35</v>
      </c>
      <c r="AW12" s="5">
        <v>113.48</v>
      </c>
      <c r="AX12" s="5">
        <v>116.43</v>
      </c>
      <c r="AY12" s="5">
        <v>120.27</v>
      </c>
      <c r="AZ12" s="5">
        <v>124.03</v>
      </c>
      <c r="BA12" s="5">
        <v>127.29</v>
      </c>
    </row>
    <row r="13" spans="1:53" x14ac:dyDescent="0.2">
      <c r="A13" s="5" t="s">
        <v>39</v>
      </c>
      <c r="B13" s="5">
        <v>40.24</v>
      </c>
      <c r="C13" s="5">
        <v>40.25</v>
      </c>
      <c r="D13" s="5">
        <v>41.05</v>
      </c>
      <c r="E13" s="5">
        <v>46.01</v>
      </c>
      <c r="F13" s="5">
        <v>51.15</v>
      </c>
      <c r="G13" s="5">
        <v>53.68</v>
      </c>
      <c r="H13" s="5">
        <v>56.81</v>
      </c>
      <c r="I13" s="5">
        <v>60.07</v>
      </c>
      <c r="J13" s="5">
        <v>59.51</v>
      </c>
      <c r="K13" s="5">
        <v>62.53</v>
      </c>
      <c r="L13" s="5">
        <v>64.319999999999993</v>
      </c>
      <c r="M13" s="5">
        <v>65.760000000000005</v>
      </c>
      <c r="N13" s="5">
        <v>69.08</v>
      </c>
      <c r="O13" s="5">
        <v>70.47</v>
      </c>
      <c r="P13" s="5">
        <v>67.16</v>
      </c>
      <c r="Q13" s="5">
        <v>74.94</v>
      </c>
      <c r="R13" s="5">
        <v>80.569999999999993</v>
      </c>
      <c r="S13" s="5">
        <v>80.92</v>
      </c>
      <c r="T13" s="5">
        <v>87.43</v>
      </c>
      <c r="U13" s="5">
        <v>85.46</v>
      </c>
      <c r="V13" s="5">
        <v>83.7</v>
      </c>
      <c r="W13" s="5">
        <v>85</v>
      </c>
      <c r="X13" s="5">
        <v>88.23</v>
      </c>
      <c r="Y13" s="5">
        <v>91.32</v>
      </c>
      <c r="Z13" s="5">
        <v>95.57</v>
      </c>
      <c r="AA13" s="5">
        <v>93.62</v>
      </c>
      <c r="AB13" s="5">
        <v>98.58</v>
      </c>
      <c r="AC13" s="5">
        <v>99.4</v>
      </c>
      <c r="AD13" s="5">
        <v>101.12</v>
      </c>
      <c r="AE13" s="5">
        <v>101.01</v>
      </c>
      <c r="AF13" s="5">
        <v>105.51</v>
      </c>
      <c r="AG13" s="5">
        <v>105.32</v>
      </c>
      <c r="AH13" s="5">
        <v>110.73</v>
      </c>
      <c r="AI13" s="5">
        <v>111.28</v>
      </c>
      <c r="AJ13" s="5">
        <v>114.6</v>
      </c>
      <c r="AK13" s="5">
        <v>117.76</v>
      </c>
      <c r="AL13" s="5">
        <v>114.37</v>
      </c>
      <c r="AM13" s="5">
        <v>105.4</v>
      </c>
      <c r="AN13" s="5">
        <v>107.84</v>
      </c>
      <c r="AO13" s="5">
        <v>108.25</v>
      </c>
      <c r="AP13" s="5">
        <v>106.48</v>
      </c>
      <c r="AQ13" s="5">
        <v>108.14</v>
      </c>
      <c r="AR13" s="5">
        <v>105.13</v>
      </c>
      <c r="AS13" s="5">
        <v>102.13</v>
      </c>
      <c r="AT13" s="5">
        <v>96.45</v>
      </c>
      <c r="AU13" s="5">
        <v>101.43</v>
      </c>
      <c r="AV13" s="5">
        <v>97.56</v>
      </c>
      <c r="AW13" s="5">
        <v>94.93</v>
      </c>
      <c r="AX13" s="5">
        <v>94.9</v>
      </c>
      <c r="AY13" s="5">
        <v>96.61</v>
      </c>
      <c r="AZ13" s="5">
        <v>101.24</v>
      </c>
      <c r="BA13" s="5">
        <v>99.86</v>
      </c>
    </row>
    <row r="14" spans="1:53" x14ac:dyDescent="0.2">
      <c r="A14" s="5" t="s">
        <v>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v>121.53</v>
      </c>
      <c r="AI14" s="5">
        <v>105.27</v>
      </c>
      <c r="AJ14" s="5">
        <v>108.28</v>
      </c>
      <c r="AK14" s="5">
        <v>109.8</v>
      </c>
      <c r="AL14" s="5">
        <v>105.64</v>
      </c>
      <c r="AM14" s="5">
        <v>106.64</v>
      </c>
      <c r="AN14" s="5">
        <v>106.82</v>
      </c>
      <c r="AO14" s="5">
        <v>102.62</v>
      </c>
      <c r="AP14" s="5">
        <v>105.56</v>
      </c>
      <c r="AQ14" s="5">
        <v>99.36</v>
      </c>
      <c r="AR14" s="5">
        <v>90.01</v>
      </c>
      <c r="AS14" s="5">
        <v>106.78</v>
      </c>
      <c r="AT14" s="5">
        <v>99.92</v>
      </c>
      <c r="AU14" s="5">
        <v>93.29</v>
      </c>
      <c r="AV14" s="5">
        <v>96.68</v>
      </c>
      <c r="AW14" s="5">
        <v>102.14</v>
      </c>
      <c r="AX14" s="5">
        <v>97.95</v>
      </c>
      <c r="AY14" s="5">
        <v>90.97</v>
      </c>
      <c r="AZ14" s="5">
        <v>96.67</v>
      </c>
      <c r="BA14" s="5">
        <v>88.9</v>
      </c>
    </row>
    <row r="15" spans="1:53" x14ac:dyDescent="0.2">
      <c r="A15" s="5" t="s">
        <v>3</v>
      </c>
      <c r="B15" s="5">
        <v>76.5</v>
      </c>
      <c r="C15" s="5">
        <v>83.49</v>
      </c>
      <c r="D15" s="5">
        <v>87.43</v>
      </c>
      <c r="E15" s="5">
        <v>85.41</v>
      </c>
      <c r="F15" s="5">
        <v>82.79</v>
      </c>
      <c r="G15" s="5">
        <v>87.22</v>
      </c>
      <c r="H15" s="5">
        <v>93.75</v>
      </c>
      <c r="I15" s="5">
        <v>94.61</v>
      </c>
      <c r="J15" s="5">
        <v>91.18</v>
      </c>
      <c r="K15" s="5">
        <v>94.2</v>
      </c>
      <c r="L15" s="5">
        <v>93.72</v>
      </c>
      <c r="M15" s="5">
        <v>93.32</v>
      </c>
      <c r="N15" s="5">
        <v>95.27</v>
      </c>
      <c r="O15" s="5">
        <v>97.97</v>
      </c>
      <c r="P15" s="5">
        <v>95.07</v>
      </c>
      <c r="Q15" s="5">
        <v>92.76</v>
      </c>
      <c r="R15" s="5">
        <v>97.01</v>
      </c>
      <c r="S15" s="5">
        <v>101.1</v>
      </c>
      <c r="T15" s="5">
        <v>103.2</v>
      </c>
      <c r="U15" s="5">
        <v>101.81</v>
      </c>
      <c r="V15" s="5">
        <v>101.25</v>
      </c>
      <c r="W15" s="5">
        <v>106.69</v>
      </c>
      <c r="X15" s="5">
        <v>103.28</v>
      </c>
      <c r="Y15" s="5">
        <v>109.98</v>
      </c>
      <c r="Z15" s="5">
        <v>110.28</v>
      </c>
      <c r="AA15" s="5">
        <v>114.22</v>
      </c>
      <c r="AB15" s="5">
        <v>109.81</v>
      </c>
      <c r="AC15" s="5">
        <v>110.69</v>
      </c>
      <c r="AD15" s="5">
        <v>109.35</v>
      </c>
      <c r="AE15" s="5">
        <v>106.74</v>
      </c>
      <c r="AF15" s="5">
        <v>98.99</v>
      </c>
      <c r="AG15" s="5">
        <v>92.69</v>
      </c>
      <c r="AH15" s="5">
        <v>91.81</v>
      </c>
      <c r="AI15" s="5">
        <v>89.24</v>
      </c>
      <c r="AJ15" s="5">
        <v>91.87</v>
      </c>
      <c r="AK15" s="5">
        <v>94.11</v>
      </c>
      <c r="AL15" s="5">
        <v>94.66</v>
      </c>
      <c r="AM15" s="5">
        <v>96.34</v>
      </c>
      <c r="AN15" s="5">
        <v>99.16</v>
      </c>
      <c r="AO15" s="5">
        <v>101.42</v>
      </c>
      <c r="AP15" s="5">
        <v>100.88</v>
      </c>
      <c r="AQ15" s="5">
        <v>97.94</v>
      </c>
      <c r="AR15" s="5">
        <v>93.73</v>
      </c>
      <c r="AS15" s="5">
        <v>102.9</v>
      </c>
      <c r="AT15" s="5">
        <v>99.85</v>
      </c>
      <c r="AU15" s="5">
        <v>97.25</v>
      </c>
      <c r="AV15" s="5">
        <v>99.2</v>
      </c>
      <c r="AW15" s="5">
        <v>103.51</v>
      </c>
      <c r="AX15" s="5">
        <v>105.67</v>
      </c>
      <c r="AY15" s="5">
        <v>102.48</v>
      </c>
      <c r="AZ15" s="5">
        <v>104</v>
      </c>
      <c r="BA15" s="5">
        <v>104.63</v>
      </c>
    </row>
    <row r="16" spans="1:53" x14ac:dyDescent="0.2">
      <c r="A16" s="5" t="s">
        <v>4</v>
      </c>
      <c r="B16" s="5">
        <v>67</v>
      </c>
      <c r="C16" s="5">
        <v>71.33</v>
      </c>
      <c r="D16" s="5">
        <v>72.75</v>
      </c>
      <c r="E16" s="5">
        <v>75.36</v>
      </c>
      <c r="F16" s="5">
        <v>77.78</v>
      </c>
      <c r="G16" s="5">
        <v>79.239999999999995</v>
      </c>
      <c r="H16" s="5">
        <v>84.66</v>
      </c>
      <c r="I16" s="5">
        <v>89.02</v>
      </c>
      <c r="J16" s="5">
        <v>89.07</v>
      </c>
      <c r="K16" s="5">
        <v>90.32</v>
      </c>
      <c r="L16" s="5">
        <v>88.94</v>
      </c>
      <c r="M16" s="5">
        <v>94.22</v>
      </c>
      <c r="N16" s="5">
        <v>93.83</v>
      </c>
      <c r="O16" s="5">
        <v>94.99</v>
      </c>
      <c r="P16" s="5">
        <v>97.27</v>
      </c>
      <c r="Q16" s="5">
        <v>95.3</v>
      </c>
      <c r="R16" s="5">
        <v>103.16</v>
      </c>
      <c r="S16" s="5">
        <v>105.14</v>
      </c>
      <c r="T16" s="5">
        <v>108.2</v>
      </c>
      <c r="U16" s="5">
        <v>104.54</v>
      </c>
      <c r="V16" s="5">
        <v>104.83</v>
      </c>
      <c r="W16" s="5">
        <v>108.61</v>
      </c>
      <c r="X16" s="5">
        <v>109.08</v>
      </c>
      <c r="Y16" s="5">
        <v>111.94</v>
      </c>
      <c r="Z16" s="5">
        <v>114.7</v>
      </c>
      <c r="AA16" s="5">
        <v>116.03</v>
      </c>
      <c r="AB16" s="5">
        <v>116.08</v>
      </c>
      <c r="AC16" s="5">
        <v>114.03</v>
      </c>
      <c r="AD16" s="5">
        <v>114.9</v>
      </c>
      <c r="AE16" s="5">
        <v>114.04</v>
      </c>
      <c r="AF16" s="5">
        <v>110.48</v>
      </c>
      <c r="AG16" s="5">
        <v>113.81</v>
      </c>
      <c r="AH16" s="5">
        <v>110.05</v>
      </c>
      <c r="AI16" s="5">
        <v>112.03</v>
      </c>
      <c r="AJ16" s="5">
        <v>109.15</v>
      </c>
      <c r="AK16" s="5">
        <v>106.95</v>
      </c>
      <c r="AL16" s="5">
        <v>107.38</v>
      </c>
      <c r="AM16" s="5">
        <v>102.97</v>
      </c>
      <c r="AN16" s="5">
        <v>104</v>
      </c>
      <c r="AO16" s="5">
        <v>103.31</v>
      </c>
      <c r="AP16" s="5">
        <v>101.4</v>
      </c>
      <c r="AQ16" s="5">
        <v>102.49</v>
      </c>
      <c r="AR16" s="5">
        <v>99.59</v>
      </c>
      <c r="AS16" s="5">
        <v>99.96</v>
      </c>
      <c r="AT16" s="5">
        <v>100.87</v>
      </c>
      <c r="AU16" s="5">
        <v>99.17</v>
      </c>
      <c r="AV16" s="5">
        <v>100.71</v>
      </c>
      <c r="AW16" s="5">
        <v>101.13</v>
      </c>
      <c r="AX16" s="5">
        <v>103.11</v>
      </c>
      <c r="AY16" s="5">
        <v>100.41</v>
      </c>
      <c r="AZ16" s="5">
        <v>99.32</v>
      </c>
      <c r="BA16" s="5">
        <v>102</v>
      </c>
    </row>
    <row r="17" spans="1:53" x14ac:dyDescent="0.2">
      <c r="A17" s="5" t="s">
        <v>40</v>
      </c>
      <c r="B17" s="5">
        <v>25.3</v>
      </c>
      <c r="C17" s="5">
        <v>23.61</v>
      </c>
      <c r="D17" s="5">
        <v>26.35</v>
      </c>
      <c r="E17" s="5">
        <v>30.66</v>
      </c>
      <c r="F17" s="5">
        <v>30.72</v>
      </c>
      <c r="G17" s="5">
        <v>33.229999999999997</v>
      </c>
      <c r="H17" s="5">
        <v>31.36</v>
      </c>
      <c r="I17" s="5">
        <v>31.59</v>
      </c>
      <c r="J17" s="5">
        <v>36.42</v>
      </c>
      <c r="K17" s="5">
        <v>36.28</v>
      </c>
      <c r="L17" s="5">
        <v>37.22</v>
      </c>
      <c r="M17" s="5">
        <v>37.53</v>
      </c>
      <c r="N17" s="5">
        <v>38.64</v>
      </c>
      <c r="O17" s="5">
        <v>41.09</v>
      </c>
      <c r="P17" s="5">
        <v>46.9</v>
      </c>
      <c r="Q17" s="5">
        <v>52.23</v>
      </c>
      <c r="R17" s="5">
        <v>56.24</v>
      </c>
      <c r="S17" s="5">
        <v>60.89</v>
      </c>
      <c r="T17" s="5">
        <v>63.89</v>
      </c>
      <c r="U17" s="5">
        <v>54.32</v>
      </c>
      <c r="V17" s="5">
        <v>60.25</v>
      </c>
      <c r="W17" s="5">
        <v>62.34</v>
      </c>
      <c r="X17" s="5">
        <v>64.459999999999994</v>
      </c>
      <c r="Y17" s="5">
        <v>67.069999999999993</v>
      </c>
      <c r="Z17" s="5">
        <v>69.7</v>
      </c>
      <c r="AA17" s="5">
        <v>72.510000000000005</v>
      </c>
      <c r="AB17" s="5">
        <v>73.739999999999995</v>
      </c>
      <c r="AC17" s="5">
        <v>78.489999999999995</v>
      </c>
      <c r="AD17" s="5">
        <v>79.92</v>
      </c>
      <c r="AE17" s="5">
        <v>79.17</v>
      </c>
      <c r="AF17" s="5">
        <v>78.31</v>
      </c>
      <c r="AG17" s="5">
        <v>86.26</v>
      </c>
      <c r="AH17" s="5">
        <v>86.73</v>
      </c>
      <c r="AI17" s="5">
        <v>87.13</v>
      </c>
      <c r="AJ17" s="5">
        <v>91.84</v>
      </c>
      <c r="AK17" s="5">
        <v>96.59</v>
      </c>
      <c r="AL17" s="5">
        <v>98.87</v>
      </c>
      <c r="AM17" s="5">
        <v>97.65</v>
      </c>
      <c r="AN17" s="5">
        <v>102.39</v>
      </c>
      <c r="AO17" s="5">
        <v>103.37</v>
      </c>
      <c r="AP17" s="5">
        <v>103.42</v>
      </c>
      <c r="AQ17" s="5">
        <v>100.24</v>
      </c>
      <c r="AR17" s="5">
        <v>97.9</v>
      </c>
      <c r="AS17" s="5">
        <v>99.26</v>
      </c>
      <c r="AT17" s="5">
        <v>99.82</v>
      </c>
      <c r="AU17" s="5">
        <v>100.91</v>
      </c>
      <c r="AV17" s="5">
        <v>101.58</v>
      </c>
      <c r="AW17" s="5">
        <v>105.75</v>
      </c>
      <c r="AX17" s="5">
        <v>108.98</v>
      </c>
      <c r="AY17" s="5">
        <v>102</v>
      </c>
      <c r="AZ17" s="5">
        <v>100.15</v>
      </c>
      <c r="BA17" s="5">
        <v>102.69</v>
      </c>
    </row>
    <row r="18" spans="1:53" x14ac:dyDescent="0.2">
      <c r="A18" s="5" t="s">
        <v>41</v>
      </c>
      <c r="B18" s="5">
        <v>47.78</v>
      </c>
      <c r="C18" s="5">
        <v>47.9</v>
      </c>
      <c r="D18" s="5">
        <v>49.75</v>
      </c>
      <c r="E18" s="5">
        <v>50.28</v>
      </c>
      <c r="F18" s="5">
        <v>52.26</v>
      </c>
      <c r="G18" s="5">
        <v>53.01</v>
      </c>
      <c r="H18" s="5">
        <v>55.51</v>
      </c>
      <c r="I18" s="5">
        <v>56.46</v>
      </c>
      <c r="J18" s="5">
        <v>57.04</v>
      </c>
      <c r="K18" s="5">
        <v>56.18</v>
      </c>
      <c r="L18" s="5">
        <v>61.01</v>
      </c>
      <c r="M18" s="5">
        <v>60.51</v>
      </c>
      <c r="N18" s="5">
        <v>61.53</v>
      </c>
      <c r="O18" s="5">
        <v>60.15</v>
      </c>
      <c r="P18" s="5">
        <v>64.61</v>
      </c>
      <c r="Q18" s="5">
        <v>66.180000000000007</v>
      </c>
      <c r="R18" s="5">
        <v>68.81</v>
      </c>
      <c r="S18" s="5">
        <v>69.34</v>
      </c>
      <c r="T18" s="5">
        <v>72.89</v>
      </c>
      <c r="U18" s="5">
        <v>69.900000000000006</v>
      </c>
      <c r="V18" s="5">
        <v>75.77</v>
      </c>
      <c r="W18" s="5">
        <v>76.430000000000007</v>
      </c>
      <c r="X18" s="5">
        <v>65.97</v>
      </c>
      <c r="Y18" s="5">
        <v>74.959999999999994</v>
      </c>
      <c r="Z18" s="5">
        <v>78.7</v>
      </c>
      <c r="AA18" s="5">
        <v>75.760000000000005</v>
      </c>
      <c r="AB18" s="5">
        <v>75.349999999999994</v>
      </c>
      <c r="AC18" s="5">
        <v>69.67</v>
      </c>
      <c r="AD18" s="5">
        <v>76.569999999999993</v>
      </c>
      <c r="AE18" s="5">
        <v>79.25</v>
      </c>
      <c r="AF18" s="5">
        <v>78.37</v>
      </c>
      <c r="AG18" s="5">
        <v>85.35</v>
      </c>
      <c r="AH18" s="5">
        <v>78.239999999999995</v>
      </c>
      <c r="AI18" s="5">
        <v>90.37</v>
      </c>
      <c r="AJ18" s="5">
        <v>83.74</v>
      </c>
      <c r="AK18" s="5">
        <v>88.99</v>
      </c>
      <c r="AL18" s="5">
        <v>91.73</v>
      </c>
      <c r="AM18" s="5">
        <v>92.63</v>
      </c>
      <c r="AN18" s="5">
        <v>94.3</v>
      </c>
      <c r="AO18" s="5">
        <v>96.49</v>
      </c>
      <c r="AP18" s="5">
        <v>94.42</v>
      </c>
      <c r="AQ18" s="5">
        <v>93.65</v>
      </c>
      <c r="AR18" s="5">
        <v>95.85</v>
      </c>
      <c r="AS18" s="5">
        <v>101.1</v>
      </c>
      <c r="AT18" s="5">
        <v>99.7</v>
      </c>
      <c r="AU18" s="5">
        <v>99.2</v>
      </c>
      <c r="AV18" s="5">
        <v>103.58</v>
      </c>
      <c r="AW18" s="5">
        <v>105.14</v>
      </c>
      <c r="AX18" s="5">
        <v>106.76</v>
      </c>
      <c r="AY18" s="5">
        <v>106.51</v>
      </c>
      <c r="AZ18" s="5">
        <v>103.49</v>
      </c>
      <c r="BA18" s="5">
        <v>102.55</v>
      </c>
    </row>
    <row r="36" spans="1:1" x14ac:dyDescent="0.2">
      <c r="A36" s="8"/>
    </row>
  </sheetData>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7"/>
  <sheetViews>
    <sheetView topLeftCell="A12" workbookViewId="0">
      <selection activeCell="N16" sqref="N16"/>
    </sheetView>
  </sheetViews>
  <sheetFormatPr baseColWidth="10" defaultRowHeight="16" x14ac:dyDescent="0.2"/>
  <sheetData>
    <row r="1" spans="1:58" x14ac:dyDescent="0.2">
      <c r="A1" s="1" t="s">
        <v>50</v>
      </c>
      <c r="B1" t="s">
        <v>59</v>
      </c>
      <c r="C1" t="s">
        <v>60</v>
      </c>
      <c r="D1" t="s">
        <v>61</v>
      </c>
    </row>
    <row r="2" spans="1:58" x14ac:dyDescent="0.2">
      <c r="A2" s="1" t="s">
        <v>62</v>
      </c>
    </row>
    <row r="3" spans="1:58" x14ac:dyDescent="0.2">
      <c r="A3" s="1" t="s">
        <v>19</v>
      </c>
      <c r="B3" t="s">
        <v>63</v>
      </c>
    </row>
    <row r="6" spans="1:58" x14ac:dyDescent="0.2">
      <c r="A6" s="5"/>
      <c r="B6" s="5"/>
      <c r="C6" s="5" t="s">
        <v>15</v>
      </c>
      <c r="D6" s="5">
        <v>1961</v>
      </c>
      <c r="E6" s="5">
        <v>1962</v>
      </c>
      <c r="F6" s="5">
        <v>1963</v>
      </c>
      <c r="G6" s="5">
        <v>1964</v>
      </c>
      <c r="H6" s="5">
        <v>1965</v>
      </c>
      <c r="I6" s="5">
        <v>1966</v>
      </c>
      <c r="J6" s="5">
        <v>1967</v>
      </c>
      <c r="K6" s="5">
        <v>1968</v>
      </c>
      <c r="L6" s="5">
        <v>1969</v>
      </c>
      <c r="M6" s="5">
        <v>1970</v>
      </c>
      <c r="N6" s="5">
        <v>1971</v>
      </c>
      <c r="O6" s="5">
        <v>1972</v>
      </c>
      <c r="P6" s="5">
        <v>1973</v>
      </c>
      <c r="Q6" s="5">
        <v>1974</v>
      </c>
      <c r="R6" s="5">
        <v>1975</v>
      </c>
      <c r="S6" s="5">
        <v>1976</v>
      </c>
      <c r="T6" s="5">
        <v>1977</v>
      </c>
      <c r="U6" s="5">
        <v>1978</v>
      </c>
      <c r="V6" s="5">
        <v>1979</v>
      </c>
      <c r="W6" s="5">
        <v>1980</v>
      </c>
      <c r="X6" s="5">
        <v>1981</v>
      </c>
      <c r="Y6" s="5">
        <v>1982</v>
      </c>
      <c r="Z6" s="5">
        <v>1983</v>
      </c>
      <c r="AA6" s="5">
        <v>1984</v>
      </c>
      <c r="AB6" s="5">
        <v>1985</v>
      </c>
      <c r="AC6" s="5">
        <v>1986</v>
      </c>
      <c r="AD6" s="5">
        <v>1987</v>
      </c>
      <c r="AE6" s="5">
        <v>1988</v>
      </c>
      <c r="AF6" s="5">
        <v>1989</v>
      </c>
      <c r="AG6" s="5">
        <v>1990</v>
      </c>
      <c r="AH6" s="5">
        <v>1991</v>
      </c>
      <c r="AI6" s="5">
        <v>1992</v>
      </c>
      <c r="AJ6" s="5">
        <v>1993</v>
      </c>
      <c r="AK6" s="5">
        <v>1994</v>
      </c>
      <c r="AL6" s="5">
        <v>1995</v>
      </c>
      <c r="AM6" s="5">
        <v>1996</v>
      </c>
      <c r="AN6" s="5">
        <v>1997</v>
      </c>
      <c r="AO6" s="5">
        <v>1998</v>
      </c>
      <c r="AP6" s="5">
        <v>1999</v>
      </c>
      <c r="AQ6" s="5">
        <v>2000</v>
      </c>
      <c r="AR6" s="5">
        <v>2001</v>
      </c>
      <c r="AS6" s="5">
        <v>2002</v>
      </c>
      <c r="AT6" s="5">
        <v>2003</v>
      </c>
      <c r="AU6" s="5">
        <v>2004</v>
      </c>
      <c r="AV6" s="5">
        <v>2005</v>
      </c>
      <c r="AW6" s="5">
        <v>2006</v>
      </c>
      <c r="AX6" s="5">
        <v>2007</v>
      </c>
      <c r="AY6" s="5">
        <v>2008</v>
      </c>
      <c r="AZ6" s="5">
        <v>2009</v>
      </c>
      <c r="BA6" s="5">
        <v>2010</v>
      </c>
      <c r="BB6" s="5">
        <v>2011</v>
      </c>
      <c r="BC6" s="5">
        <v>2012</v>
      </c>
      <c r="BD6" s="5">
        <v>2013</v>
      </c>
      <c r="BE6" s="5">
        <v>2014</v>
      </c>
      <c r="BF6" s="5">
        <v>2015</v>
      </c>
    </row>
    <row r="7" spans="1:58" x14ac:dyDescent="0.2">
      <c r="A7" s="5"/>
      <c r="B7" s="5"/>
      <c r="C7" s="5" t="s">
        <v>1</v>
      </c>
      <c r="D7" s="5">
        <v>1192.7059999999999</v>
      </c>
      <c r="E7" s="5">
        <v>1323.136</v>
      </c>
      <c r="F7" s="5">
        <v>1490.7439999999999</v>
      </c>
      <c r="G7" s="5">
        <v>1622.722</v>
      </c>
      <c r="H7" s="5">
        <v>1746.5329999999999</v>
      </c>
      <c r="I7" s="5">
        <v>1879.1120000000001</v>
      </c>
      <c r="J7" s="5">
        <v>1935.7370000000001</v>
      </c>
      <c r="K7" s="5">
        <v>1939.415</v>
      </c>
      <c r="L7" s="5">
        <v>1900.4159999999999</v>
      </c>
      <c r="M7" s="5">
        <v>2127.7040000000002</v>
      </c>
      <c r="N7" s="5">
        <v>2173.9760000000001</v>
      </c>
      <c r="O7" s="5">
        <v>2106.5169999999998</v>
      </c>
      <c r="P7" s="5">
        <v>2275.7190000000001</v>
      </c>
      <c r="Q7" s="5">
        <v>2389.2080000000001</v>
      </c>
      <c r="R7" s="5">
        <v>2480.3829999999998</v>
      </c>
      <c r="S7" s="5">
        <v>2522.328</v>
      </c>
      <c r="T7" s="5">
        <v>2486.9389999999999</v>
      </c>
      <c r="U7" s="5">
        <v>2791.777</v>
      </c>
      <c r="V7" s="5">
        <v>3032.502</v>
      </c>
      <c r="W7" s="5">
        <v>2937.261</v>
      </c>
      <c r="X7" s="5">
        <v>3081.5520000000001</v>
      </c>
      <c r="Y7" s="5">
        <v>3456.0210000000002</v>
      </c>
      <c r="Z7" s="5">
        <v>3716.0929999999998</v>
      </c>
      <c r="AA7" s="5">
        <v>3954.8919999999998</v>
      </c>
      <c r="AB7" s="5">
        <v>3820.4969999999998</v>
      </c>
      <c r="AC7" s="5">
        <v>3889.8870000000002</v>
      </c>
      <c r="AD7" s="5">
        <v>3973.1120000000001</v>
      </c>
      <c r="AE7" s="5">
        <v>3930.558</v>
      </c>
      <c r="AF7" s="5">
        <v>4014.6819999999998</v>
      </c>
      <c r="AG7" s="5">
        <v>4320.9430000000002</v>
      </c>
      <c r="AH7" s="5">
        <v>4226.7910000000002</v>
      </c>
      <c r="AI7" s="5">
        <v>4362.4570000000003</v>
      </c>
      <c r="AJ7" s="5">
        <v>4562.1099999999997</v>
      </c>
      <c r="AK7" s="5">
        <v>4504.8779999999997</v>
      </c>
      <c r="AL7" s="5">
        <v>4659.2579999999998</v>
      </c>
      <c r="AM7" s="5">
        <v>4895.1750000000002</v>
      </c>
      <c r="AN7" s="5">
        <v>4822.71</v>
      </c>
      <c r="AO7" s="5">
        <v>4952.8280000000004</v>
      </c>
      <c r="AP7" s="5">
        <v>4944.9290000000001</v>
      </c>
      <c r="AQ7" s="5">
        <v>4752.5810000000001</v>
      </c>
      <c r="AR7" s="5">
        <v>4800.2780000000002</v>
      </c>
      <c r="AS7" s="5">
        <v>4885.2939999999999</v>
      </c>
      <c r="AT7" s="5">
        <v>4872.8969999999999</v>
      </c>
      <c r="AU7" s="5">
        <v>5186.7110000000002</v>
      </c>
      <c r="AV7" s="5">
        <v>5224.62</v>
      </c>
      <c r="AW7" s="5">
        <v>5424.2809999999999</v>
      </c>
      <c r="AX7" s="5">
        <v>5319.8879999999999</v>
      </c>
      <c r="AY7" s="5">
        <v>5547.6350000000002</v>
      </c>
      <c r="AZ7" s="5">
        <v>5447.4780000000001</v>
      </c>
      <c r="BA7" s="5">
        <v>5526.7219999999998</v>
      </c>
      <c r="BB7" s="5">
        <v>5701.027</v>
      </c>
      <c r="BC7" s="5">
        <v>5851.0110000000004</v>
      </c>
      <c r="BD7" s="5">
        <v>5891.3810000000003</v>
      </c>
      <c r="BE7" s="5" t="s">
        <v>12</v>
      </c>
      <c r="BF7" s="5" t="s">
        <v>12</v>
      </c>
    </row>
    <row r="8" spans="1:58" x14ac:dyDescent="0.2">
      <c r="A8" s="5"/>
      <c r="B8" s="5"/>
      <c r="C8" s="5" t="s">
        <v>2</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v>4019.5189999999998</v>
      </c>
      <c r="AK8" s="5">
        <v>4092.1950000000002</v>
      </c>
      <c r="AL8" s="5">
        <v>4179.5829999999996</v>
      </c>
      <c r="AM8" s="5">
        <v>4192.6610000000001</v>
      </c>
      <c r="AN8" s="5">
        <v>4132.768</v>
      </c>
      <c r="AO8" s="5">
        <v>3968.096</v>
      </c>
      <c r="AP8" s="5">
        <v>4346.1779999999999</v>
      </c>
      <c r="AQ8" s="5">
        <v>3906.0140000000001</v>
      </c>
      <c r="AR8" s="5">
        <v>4508.0190000000002</v>
      </c>
      <c r="AS8" s="5">
        <v>4326.4989999999998</v>
      </c>
      <c r="AT8" s="5">
        <v>3941.6010000000001</v>
      </c>
      <c r="AU8" s="5">
        <v>5444.5389999999998</v>
      </c>
      <c r="AV8" s="5">
        <v>4742.2089999999998</v>
      </c>
      <c r="AW8" s="5">
        <v>4159.8850000000002</v>
      </c>
      <c r="AX8" s="5">
        <v>4523.8270000000002</v>
      </c>
      <c r="AY8" s="5">
        <v>5363.5309999999999</v>
      </c>
      <c r="AZ8" s="5">
        <v>5074.2020000000002</v>
      </c>
      <c r="BA8" s="5">
        <v>4689.63</v>
      </c>
      <c r="BB8" s="5">
        <v>5422.3509999999997</v>
      </c>
      <c r="BC8" s="5">
        <v>4530.8689999999997</v>
      </c>
      <c r="BD8" s="5">
        <v>5254.2790000000005</v>
      </c>
      <c r="BE8" s="5" t="s">
        <v>12</v>
      </c>
      <c r="BF8" s="5" t="s">
        <v>12</v>
      </c>
    </row>
    <row r="9" spans="1:58" x14ac:dyDescent="0.2">
      <c r="A9" s="5"/>
      <c r="B9" s="5"/>
      <c r="C9" s="5" t="s">
        <v>3</v>
      </c>
      <c r="D9" s="5">
        <v>2417.36</v>
      </c>
      <c r="E9" s="5">
        <v>2962.16</v>
      </c>
      <c r="F9" s="5">
        <v>2925.1860000000001</v>
      </c>
      <c r="G9" s="5">
        <v>3120.7629999999999</v>
      </c>
      <c r="H9" s="5">
        <v>2852.2220000000002</v>
      </c>
      <c r="I9" s="5">
        <v>2878.0079999999998</v>
      </c>
      <c r="J9" s="5">
        <v>3483.2550000000001</v>
      </c>
      <c r="K9" s="5">
        <v>3619.6350000000002</v>
      </c>
      <c r="L9" s="5">
        <v>3447.4920000000002</v>
      </c>
      <c r="M9" s="5">
        <v>3179.6460000000002</v>
      </c>
      <c r="N9" s="5">
        <v>3788.558</v>
      </c>
      <c r="O9" s="5">
        <v>3770.2179999999998</v>
      </c>
      <c r="P9" s="5">
        <v>3873.43</v>
      </c>
      <c r="Q9" s="5">
        <v>4178.8410000000003</v>
      </c>
      <c r="R9" s="5">
        <v>3864.4349999999999</v>
      </c>
      <c r="S9" s="5">
        <v>3495.7080000000001</v>
      </c>
      <c r="T9" s="5">
        <v>3885.1979999999999</v>
      </c>
      <c r="U9" s="5">
        <v>4285.1890000000003</v>
      </c>
      <c r="V9" s="5">
        <v>4108.2520000000004</v>
      </c>
      <c r="W9" s="5">
        <v>4227.5820000000003</v>
      </c>
      <c r="X9" s="5">
        <v>4161.6279999999997</v>
      </c>
      <c r="Y9" s="5">
        <v>4568.2979999999998</v>
      </c>
      <c r="Z9" s="5">
        <v>4362.643</v>
      </c>
      <c r="AA9" s="5">
        <v>5036.6220000000003</v>
      </c>
      <c r="AB9" s="5">
        <v>5072.7070000000003</v>
      </c>
      <c r="AC9" s="5">
        <v>5084.799</v>
      </c>
      <c r="AD9" s="5">
        <v>4898.3819999999996</v>
      </c>
      <c r="AE9" s="5">
        <v>5173.7349999999997</v>
      </c>
      <c r="AF9" s="5">
        <v>5203.6120000000001</v>
      </c>
      <c r="AG9" s="5">
        <v>5411.1350000000002</v>
      </c>
      <c r="AH9" s="5">
        <v>5986.1170000000002</v>
      </c>
      <c r="AI9" s="5">
        <v>5335.5929999999998</v>
      </c>
      <c r="AJ9" s="5">
        <v>5710.5280000000002</v>
      </c>
      <c r="AK9" s="5">
        <v>5827.5959999999995</v>
      </c>
      <c r="AL9" s="5">
        <v>6107.6750000000002</v>
      </c>
      <c r="AM9" s="5">
        <v>6281.8469999999998</v>
      </c>
      <c r="AN9" s="5">
        <v>6474.9539999999997</v>
      </c>
      <c r="AO9" s="5">
        <v>6339.1890000000003</v>
      </c>
      <c r="AP9" s="5">
        <v>6697.6779999999999</v>
      </c>
      <c r="AQ9" s="5">
        <v>6452.88</v>
      </c>
      <c r="AR9" s="5">
        <v>7051.9809999999998</v>
      </c>
      <c r="AS9" s="5">
        <v>6251.4679999999998</v>
      </c>
      <c r="AT9" s="5">
        <v>5749.085</v>
      </c>
      <c r="AU9" s="5">
        <v>7357.2290000000003</v>
      </c>
      <c r="AV9" s="5">
        <v>6723.2340000000004</v>
      </c>
      <c r="AW9" s="5">
        <v>6486.6459999999997</v>
      </c>
      <c r="AX9" s="5">
        <v>6182.9070000000002</v>
      </c>
      <c r="AY9" s="5">
        <v>7118.7659999999996</v>
      </c>
      <c r="AZ9" s="5">
        <v>7199.4170000000004</v>
      </c>
      <c r="BA9" s="5">
        <v>6718.45</v>
      </c>
      <c r="BB9" s="5">
        <v>6458.3339999999998</v>
      </c>
      <c r="BC9" s="5">
        <v>6964.8969999999999</v>
      </c>
      <c r="BD9" s="5">
        <v>7317.9740000000002</v>
      </c>
      <c r="BE9" s="5" t="s">
        <v>12</v>
      </c>
      <c r="BF9" s="5" t="s">
        <v>12</v>
      </c>
    </row>
    <row r="10" spans="1:58" x14ac:dyDescent="0.2">
      <c r="A10" s="5"/>
      <c r="B10" s="5"/>
      <c r="C10" s="5" t="s">
        <v>4</v>
      </c>
      <c r="D10" s="5">
        <v>4173.5119999999997</v>
      </c>
      <c r="E10" s="5">
        <v>4339.5550000000003</v>
      </c>
      <c r="F10" s="5">
        <v>4223.9530000000004</v>
      </c>
      <c r="G10" s="5">
        <v>4318.4290000000001</v>
      </c>
      <c r="H10" s="5">
        <v>4398.1989999999996</v>
      </c>
      <c r="I10" s="5">
        <v>4509.2860000000001</v>
      </c>
      <c r="J10" s="5">
        <v>5136.5519999999997</v>
      </c>
      <c r="K10" s="5">
        <v>5227.3360000000002</v>
      </c>
      <c r="L10" s="5">
        <v>5072.1909999999998</v>
      </c>
      <c r="M10" s="5">
        <v>5125.4269999999997</v>
      </c>
      <c r="N10" s="5">
        <v>4916.9960000000001</v>
      </c>
      <c r="O10" s="5">
        <v>5507.1890000000003</v>
      </c>
      <c r="P10" s="5">
        <v>5748.0810000000001</v>
      </c>
      <c r="Q10" s="5">
        <v>5629.9570000000003</v>
      </c>
      <c r="R10" s="5">
        <v>5933.2669999999998</v>
      </c>
      <c r="S10" s="5">
        <v>5276.1869999999999</v>
      </c>
      <c r="T10" s="5">
        <v>5931.558</v>
      </c>
      <c r="U10" s="5">
        <v>5897.0230000000001</v>
      </c>
      <c r="V10" s="5">
        <v>5705.5929999999998</v>
      </c>
      <c r="W10" s="5">
        <v>4843.1589999999997</v>
      </c>
      <c r="X10" s="5">
        <v>5206.9449999999997</v>
      </c>
      <c r="Y10" s="5">
        <v>5308.4369999999999</v>
      </c>
      <c r="Z10" s="5">
        <v>5300.5349999999999</v>
      </c>
      <c r="AA10" s="5">
        <v>5957.6880000000001</v>
      </c>
      <c r="AB10" s="5">
        <v>5847.1850000000004</v>
      </c>
      <c r="AC10" s="5">
        <v>5898.88</v>
      </c>
      <c r="AD10" s="5">
        <v>5683.4709999999995</v>
      </c>
      <c r="AE10" s="5">
        <v>5469.1930000000002</v>
      </c>
      <c r="AF10" s="5">
        <v>5673.6930000000002</v>
      </c>
      <c r="AG10" s="5">
        <v>5846.3050000000003</v>
      </c>
      <c r="AH10" s="5">
        <v>5415.6180000000004</v>
      </c>
      <c r="AI10" s="5">
        <v>5876.7979999999998</v>
      </c>
      <c r="AJ10" s="5">
        <v>4429.3609999999999</v>
      </c>
      <c r="AK10" s="5">
        <v>6448.6319999999996</v>
      </c>
      <c r="AL10" s="5">
        <v>6003.1970000000001</v>
      </c>
      <c r="AM10" s="5">
        <v>6154.7340000000004</v>
      </c>
      <c r="AN10" s="5">
        <v>6061.4970000000003</v>
      </c>
      <c r="AO10" s="5">
        <v>5809.4620000000004</v>
      </c>
      <c r="AP10" s="5">
        <v>5998.9049999999997</v>
      </c>
      <c r="AQ10" s="5">
        <v>6256.91</v>
      </c>
      <c r="AR10" s="5">
        <v>6107.2250000000004</v>
      </c>
      <c r="AS10" s="5">
        <v>6085.6930000000002</v>
      </c>
      <c r="AT10" s="5">
        <v>5451.152</v>
      </c>
      <c r="AU10" s="5">
        <v>5942.5540000000001</v>
      </c>
      <c r="AV10" s="5">
        <v>6154.2790000000005</v>
      </c>
      <c r="AW10" s="5">
        <v>5852.5379999999996</v>
      </c>
      <c r="AX10" s="5">
        <v>6062.1930000000002</v>
      </c>
      <c r="AY10" s="5">
        <v>6262.576</v>
      </c>
      <c r="AZ10" s="5">
        <v>5919.5410000000002</v>
      </c>
      <c r="BA10" s="5">
        <v>5853.5990000000002</v>
      </c>
      <c r="BB10" s="5">
        <v>6012.34</v>
      </c>
      <c r="BC10" s="5">
        <v>6134.3310000000001</v>
      </c>
      <c r="BD10" s="5">
        <v>6105.4409999999998</v>
      </c>
      <c r="BE10" s="5" t="s">
        <v>12</v>
      </c>
      <c r="BF10" s="5" t="s">
        <v>12</v>
      </c>
    </row>
    <row r="11" spans="1:58" x14ac:dyDescent="0.2">
      <c r="A11" s="5"/>
      <c r="B11" s="5"/>
      <c r="C11" s="5" t="s">
        <v>13</v>
      </c>
      <c r="D11" s="5">
        <v>3197.1759999999999</v>
      </c>
      <c r="E11" s="5">
        <v>2794.0590000000002</v>
      </c>
      <c r="F11" s="5">
        <v>2928.0239999999999</v>
      </c>
      <c r="G11" s="5">
        <v>3248.7840000000001</v>
      </c>
      <c r="H11" s="5">
        <v>3036.74</v>
      </c>
      <c r="I11" s="5">
        <v>3537.0120000000002</v>
      </c>
      <c r="J11" s="5">
        <v>3265.3670000000002</v>
      </c>
      <c r="K11" s="5">
        <v>3190.6129999999998</v>
      </c>
      <c r="L11" s="5">
        <v>3764.799</v>
      </c>
      <c r="M11" s="5">
        <v>3720.0450000000001</v>
      </c>
      <c r="N11" s="5">
        <v>3871.6869999999999</v>
      </c>
      <c r="O11" s="5">
        <v>3885.0459999999998</v>
      </c>
      <c r="P11" s="5">
        <v>4056.95</v>
      </c>
      <c r="Q11" s="5">
        <v>4077.0970000000002</v>
      </c>
      <c r="R11" s="5">
        <v>4407.1120000000001</v>
      </c>
      <c r="S11" s="5">
        <v>4859.5879999999997</v>
      </c>
      <c r="T11" s="5">
        <v>5239.7129999999997</v>
      </c>
      <c r="U11" s="5">
        <v>5667.59</v>
      </c>
      <c r="V11" s="5">
        <v>5727.8990000000003</v>
      </c>
      <c r="W11" s="5">
        <v>4055.8760000000002</v>
      </c>
      <c r="X11" s="5">
        <v>5173.3919999999998</v>
      </c>
      <c r="Y11" s="5">
        <v>5416.6419999999998</v>
      </c>
      <c r="Z11" s="5">
        <v>5529.0730000000003</v>
      </c>
      <c r="AA11" s="5">
        <v>5715.6639999999998</v>
      </c>
      <c r="AB11" s="5">
        <v>5798.49</v>
      </c>
      <c r="AC11" s="5">
        <v>5876.2380000000003</v>
      </c>
      <c r="AD11" s="5">
        <v>5584.9620000000004</v>
      </c>
      <c r="AE11" s="5">
        <v>6141.9949999999999</v>
      </c>
      <c r="AF11" s="5">
        <v>6086.0360000000001</v>
      </c>
      <c r="AG11" s="5">
        <v>5852.9719999999998</v>
      </c>
      <c r="AH11" s="5">
        <v>5735.4380000000001</v>
      </c>
      <c r="AI11" s="5">
        <v>6066.99</v>
      </c>
      <c r="AJ11" s="5">
        <v>5502.8519999999999</v>
      </c>
      <c r="AK11" s="5">
        <v>5987.1670000000004</v>
      </c>
      <c r="AL11" s="5">
        <v>5849.9319999999998</v>
      </c>
      <c r="AM11" s="5">
        <v>6486.48</v>
      </c>
      <c r="AN11" s="5">
        <v>6655.2129999999997</v>
      </c>
      <c r="AO11" s="5">
        <v>6088.5810000000001</v>
      </c>
      <c r="AP11" s="5">
        <v>6367.4560000000001</v>
      </c>
      <c r="AQ11" s="5">
        <v>6435.7240000000002</v>
      </c>
      <c r="AR11" s="5">
        <v>6560.4679999999998</v>
      </c>
      <c r="AS11" s="5">
        <v>6087.277</v>
      </c>
      <c r="AT11" s="5">
        <v>5728.7269999999999</v>
      </c>
      <c r="AU11" s="5">
        <v>6496.6570000000002</v>
      </c>
      <c r="AV11" s="5">
        <v>6376.1509999999998</v>
      </c>
      <c r="AW11" s="5">
        <v>6401.4489999999996</v>
      </c>
      <c r="AX11" s="5">
        <v>6109.3360000000002</v>
      </c>
      <c r="AY11" s="5">
        <v>7072.8440000000001</v>
      </c>
      <c r="AZ11" s="5">
        <v>7265.049</v>
      </c>
      <c r="BA11" s="5">
        <v>6539.223</v>
      </c>
      <c r="BB11" s="5">
        <v>6747.7359999999999</v>
      </c>
      <c r="BC11" s="5">
        <v>6720.1289999999999</v>
      </c>
      <c r="BD11" s="5">
        <v>6489.2439999999997</v>
      </c>
      <c r="BE11" s="5" t="s">
        <v>12</v>
      </c>
      <c r="BF11" s="5" t="s">
        <v>12</v>
      </c>
    </row>
    <row r="12" spans="1:58" x14ac:dyDescent="0.2">
      <c r="A12" s="5"/>
      <c r="B12" s="5"/>
      <c r="C12" s="5" t="s">
        <v>7</v>
      </c>
      <c r="D12" s="5">
        <v>2522.2919999999999</v>
      </c>
      <c r="E12" s="5">
        <v>2683.09</v>
      </c>
      <c r="F12" s="5">
        <v>2800.5749999999998</v>
      </c>
      <c r="G12" s="5">
        <v>2639.308</v>
      </c>
      <c r="H12" s="5">
        <v>3040.8220000000001</v>
      </c>
      <c r="I12" s="5">
        <v>3016.683</v>
      </c>
      <c r="J12" s="5">
        <v>3161.201</v>
      </c>
      <c r="K12" s="5">
        <v>3212.752</v>
      </c>
      <c r="L12" s="5">
        <v>3464.2669999999998</v>
      </c>
      <c r="M12" s="5">
        <v>3154.8780000000002</v>
      </c>
      <c r="N12" s="5">
        <v>3725.5549999999998</v>
      </c>
      <c r="O12" s="5">
        <v>3908.183</v>
      </c>
      <c r="P12" s="5">
        <v>3683.212</v>
      </c>
      <c r="Q12" s="5">
        <v>2997.529</v>
      </c>
      <c r="R12" s="5">
        <v>3461.2919999999999</v>
      </c>
      <c r="S12" s="5">
        <v>3532.998</v>
      </c>
      <c r="T12" s="5">
        <v>3683.2350000000001</v>
      </c>
      <c r="U12" s="5">
        <v>4109.7839999999997</v>
      </c>
      <c r="V12" s="5">
        <v>4426.2039999999997</v>
      </c>
      <c r="W12" s="5">
        <v>3771.94</v>
      </c>
      <c r="X12" s="5">
        <v>4256.7370000000001</v>
      </c>
      <c r="Y12" s="5">
        <v>4370.5919999999996</v>
      </c>
      <c r="Z12" s="5">
        <v>3535.8530000000001</v>
      </c>
      <c r="AA12" s="5">
        <v>4374.1319999999996</v>
      </c>
      <c r="AB12" s="5">
        <v>4763.2979999999998</v>
      </c>
      <c r="AC12" s="5">
        <v>4698.8819999999996</v>
      </c>
      <c r="AD12" s="5">
        <v>4735.3950000000004</v>
      </c>
      <c r="AE12" s="5">
        <v>3706.9059999999999</v>
      </c>
      <c r="AF12" s="5">
        <v>4473.8639999999996</v>
      </c>
      <c r="AG12" s="5">
        <v>4755.1080000000002</v>
      </c>
      <c r="AH12" s="5">
        <v>4510.2569999999996</v>
      </c>
      <c r="AI12" s="5">
        <v>5360.5529999999999</v>
      </c>
      <c r="AJ12" s="5">
        <v>4301.143</v>
      </c>
      <c r="AK12" s="5">
        <v>5563.3540000000003</v>
      </c>
      <c r="AL12" s="5">
        <v>4644.7669999999998</v>
      </c>
      <c r="AM12" s="5">
        <v>5177.3999999999996</v>
      </c>
      <c r="AN12" s="5">
        <v>5277.6679999999997</v>
      </c>
      <c r="AO12" s="5">
        <v>5676.1360000000004</v>
      </c>
      <c r="AP12" s="5">
        <v>5732.9859999999999</v>
      </c>
      <c r="AQ12" s="5">
        <v>5854.2809999999999</v>
      </c>
      <c r="AR12" s="5">
        <v>5891.5209999999997</v>
      </c>
      <c r="AS12" s="5">
        <v>5547.4750000000004</v>
      </c>
      <c r="AT12" s="5">
        <v>6024.0330000000004</v>
      </c>
      <c r="AU12" s="5">
        <v>6851.66</v>
      </c>
      <c r="AV12" s="5">
        <v>6451.0290000000005</v>
      </c>
      <c r="AW12" s="5">
        <v>6400.1670000000004</v>
      </c>
      <c r="AX12" s="5">
        <v>6704.3440000000001</v>
      </c>
      <c r="AY12" s="5">
        <v>6619.9750000000004</v>
      </c>
      <c r="AZ12" s="5">
        <v>7236.2290000000003</v>
      </c>
      <c r="BA12" s="5">
        <v>6987.616</v>
      </c>
      <c r="BB12" s="5">
        <v>6818.1790000000001</v>
      </c>
      <c r="BC12" s="5">
        <v>5924.7879999999996</v>
      </c>
      <c r="BD12" s="5">
        <v>7340.4089999999997</v>
      </c>
      <c r="BE12" s="5" t="s">
        <v>12</v>
      </c>
      <c r="BF12" s="5" t="s">
        <v>12</v>
      </c>
    </row>
    <row r="13" spans="1:58" x14ac:dyDescent="0.2">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row>
    <row r="14" spans="1:58" x14ac:dyDescent="0.2">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row>
    <row r="15" spans="1:58" x14ac:dyDescent="0.2">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row>
    <row r="16" spans="1:58" x14ac:dyDescent="0.2">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row>
    <row r="17" spans="1:58" x14ac:dyDescent="0.2">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topLeftCell="E9" zoomScale="104" workbookViewId="0">
      <selection activeCell="Q25" sqref="Q25"/>
    </sheetView>
  </sheetViews>
  <sheetFormatPr baseColWidth="10" defaultRowHeight="16" x14ac:dyDescent="0.2"/>
  <sheetData>
    <row r="1" spans="1:15" x14ac:dyDescent="0.2">
      <c r="A1" s="1" t="s">
        <v>8</v>
      </c>
      <c r="B1" t="s">
        <v>9</v>
      </c>
      <c r="C1" t="s">
        <v>30</v>
      </c>
    </row>
    <row r="2" spans="1:15" x14ac:dyDescent="0.2">
      <c r="A2" s="4" t="s">
        <v>33</v>
      </c>
    </row>
    <row r="4" spans="1:15" x14ac:dyDescent="0.2">
      <c r="A4" t="s">
        <v>21</v>
      </c>
      <c r="B4" t="s">
        <v>92</v>
      </c>
      <c r="C4" t="s">
        <v>22</v>
      </c>
      <c r="D4" t="s">
        <v>3</v>
      </c>
      <c r="E4" t="s">
        <v>4</v>
      </c>
      <c r="F4" t="s">
        <v>17</v>
      </c>
      <c r="G4" t="s">
        <v>14</v>
      </c>
      <c r="J4" s="11" t="s">
        <v>2</v>
      </c>
      <c r="K4" s="11" t="s">
        <v>94</v>
      </c>
      <c r="L4" s="11" t="s">
        <v>3</v>
      </c>
      <c r="M4" s="11" t="s">
        <v>4</v>
      </c>
      <c r="N4" s="11" t="s">
        <v>17</v>
      </c>
      <c r="O4" s="11" t="s">
        <v>7</v>
      </c>
    </row>
    <row r="5" spans="1:15" x14ac:dyDescent="0.2">
      <c r="A5">
        <v>1980</v>
      </c>
      <c r="B5" s="7">
        <v>0.37997248012227441</v>
      </c>
      <c r="C5" s="7"/>
      <c r="D5" s="7">
        <v>3.1262236481451072E-2</v>
      </c>
      <c r="E5" s="7">
        <v>5.3074746359307062E-2</v>
      </c>
      <c r="F5" s="7">
        <v>0.14357427037996315</v>
      </c>
      <c r="G5" s="7">
        <v>1.705216877519811E-2</v>
      </c>
      <c r="I5">
        <f>A5</f>
        <v>1980</v>
      </c>
      <c r="J5" s="12"/>
      <c r="K5" s="12">
        <f>B5</f>
        <v>0.37997248012227441</v>
      </c>
      <c r="L5" s="12">
        <f>D5</f>
        <v>3.1262236481451072E-2</v>
      </c>
      <c r="M5" s="12">
        <f>E5</f>
        <v>5.3074746359307062E-2</v>
      </c>
      <c r="N5" s="12">
        <f t="shared" ref="N5:O5" si="0">F5</f>
        <v>0.14357427037996315</v>
      </c>
      <c r="O5" s="12">
        <f t="shared" si="0"/>
        <v>1.705216877519811E-2</v>
      </c>
    </row>
    <row r="6" spans="1:15" x14ac:dyDescent="0.2">
      <c r="A6">
        <v>1981</v>
      </c>
      <c r="B6" s="7">
        <v>0.38437091400946821</v>
      </c>
      <c r="C6" s="7"/>
      <c r="D6" s="7">
        <v>3.0212932855931882E-2</v>
      </c>
      <c r="E6" s="7">
        <v>5.1488589478009279E-2</v>
      </c>
      <c r="F6" s="7">
        <v>0.13620354307943017</v>
      </c>
      <c r="G6" s="7">
        <v>1.6804264307931905E-2</v>
      </c>
      <c r="I6">
        <f t="shared" ref="I6:I40" si="1">A6</f>
        <v>1981</v>
      </c>
      <c r="J6" s="12"/>
      <c r="K6" s="12">
        <f t="shared" ref="K6:K40" si="2">B6</f>
        <v>0.38437091400946821</v>
      </c>
      <c r="L6" s="12">
        <f t="shared" ref="L6:L40" si="3">D6</f>
        <v>3.0212932855931882E-2</v>
      </c>
      <c r="M6" s="12">
        <f t="shared" ref="M6:M40" si="4">E6</f>
        <v>5.1488589478009279E-2</v>
      </c>
      <c r="N6" s="12">
        <f t="shared" ref="N6:N40" si="5">F6</f>
        <v>0.13620354307943017</v>
      </c>
      <c r="O6" s="12">
        <f t="shared" ref="O6:O40" si="6">G6</f>
        <v>1.6804264307931905E-2</v>
      </c>
    </row>
    <row r="7" spans="1:15" x14ac:dyDescent="0.2">
      <c r="A7">
        <v>1982</v>
      </c>
      <c r="B7" s="7">
        <v>0.38873163765364915</v>
      </c>
      <c r="C7" s="7"/>
      <c r="D7" s="7">
        <v>2.918071006816857E-2</v>
      </c>
      <c r="E7" s="7">
        <v>5.0072636756747571E-2</v>
      </c>
      <c r="F7" s="7">
        <v>0.13176951326747013</v>
      </c>
      <c r="G7" s="7">
        <v>1.6545754292992761E-2</v>
      </c>
      <c r="I7">
        <f t="shared" si="1"/>
        <v>1982</v>
      </c>
      <c r="J7" s="12"/>
      <c r="K7" s="12">
        <f t="shared" si="2"/>
        <v>0.38873163765364915</v>
      </c>
      <c r="L7" s="12">
        <f t="shared" si="3"/>
        <v>2.918071006816857E-2</v>
      </c>
      <c r="M7" s="12">
        <f t="shared" si="4"/>
        <v>5.0072636756747571E-2</v>
      </c>
      <c r="N7" s="12">
        <f t="shared" si="5"/>
        <v>0.13176951326747013</v>
      </c>
      <c r="O7" s="12">
        <f t="shared" si="6"/>
        <v>1.6545754292992761E-2</v>
      </c>
    </row>
    <row r="8" spans="1:15" x14ac:dyDescent="0.2">
      <c r="A8">
        <v>1983</v>
      </c>
      <c r="B8" s="7">
        <v>0.39389348776206767</v>
      </c>
      <c r="C8" s="7"/>
      <c r="D8" s="7">
        <v>2.7916946766276429E-2</v>
      </c>
      <c r="E8" s="7">
        <v>4.8889938592347665E-2</v>
      </c>
      <c r="F8" s="7">
        <v>0.12380710013996692</v>
      </c>
      <c r="G8" s="7">
        <v>1.6289859962881726E-2</v>
      </c>
      <c r="I8">
        <f t="shared" si="1"/>
        <v>1983</v>
      </c>
      <c r="J8" s="12"/>
      <c r="K8" s="12">
        <f t="shared" si="2"/>
        <v>0.39389348776206767</v>
      </c>
      <c r="L8" s="12">
        <f t="shared" si="3"/>
        <v>2.7916946766276429E-2</v>
      </c>
      <c r="M8" s="12">
        <f t="shared" si="4"/>
        <v>4.8889938592347665E-2</v>
      </c>
      <c r="N8" s="12">
        <f t="shared" si="5"/>
        <v>0.12380710013996692</v>
      </c>
      <c r="O8" s="12">
        <f t="shared" si="6"/>
        <v>1.6289859962881726E-2</v>
      </c>
    </row>
    <row r="9" spans="1:15" x14ac:dyDescent="0.2">
      <c r="A9">
        <v>1984</v>
      </c>
      <c r="B9" s="7">
        <v>0.39861896996341067</v>
      </c>
      <c r="C9" s="7"/>
      <c r="D9" s="7">
        <v>2.6894679420495775E-2</v>
      </c>
      <c r="E9" s="7">
        <v>4.7067105825560056E-2</v>
      </c>
      <c r="F9" s="7">
        <v>0.11437376293438228</v>
      </c>
      <c r="G9" s="7">
        <v>1.6073934250968862E-2</v>
      </c>
      <c r="I9">
        <f t="shared" si="1"/>
        <v>1984</v>
      </c>
      <c r="J9" s="12"/>
      <c r="K9" s="12">
        <f t="shared" si="2"/>
        <v>0.39861896996341067</v>
      </c>
      <c r="L9" s="12">
        <f t="shared" si="3"/>
        <v>2.6894679420495775E-2</v>
      </c>
      <c r="M9" s="12">
        <f t="shared" si="4"/>
        <v>4.7067105825560056E-2</v>
      </c>
      <c r="N9" s="12">
        <f t="shared" si="5"/>
        <v>0.11437376293438228</v>
      </c>
      <c r="O9" s="12">
        <f t="shared" si="6"/>
        <v>1.6073934250968862E-2</v>
      </c>
    </row>
    <row r="10" spans="1:15" x14ac:dyDescent="0.2">
      <c r="A10">
        <v>1985</v>
      </c>
      <c r="B10" s="7">
        <v>0.4027039468172332</v>
      </c>
      <c r="C10" s="7"/>
      <c r="D10" s="7">
        <v>2.5907523828837965E-2</v>
      </c>
      <c r="E10" s="7">
        <v>4.5170807324004698E-2</v>
      </c>
      <c r="F10" s="7">
        <v>0.10996987803071454</v>
      </c>
      <c r="G10" s="7">
        <v>1.58804316368297E-2</v>
      </c>
      <c r="I10">
        <f t="shared" si="1"/>
        <v>1985</v>
      </c>
      <c r="J10" s="12"/>
      <c r="K10" s="12">
        <f t="shared" si="2"/>
        <v>0.4027039468172332</v>
      </c>
      <c r="L10" s="12">
        <f t="shared" si="3"/>
        <v>2.5907523828837965E-2</v>
      </c>
      <c r="M10" s="12">
        <f t="shared" si="4"/>
        <v>4.5170807324004698E-2</v>
      </c>
      <c r="N10" s="12">
        <f t="shared" si="5"/>
        <v>0.10996987803071454</v>
      </c>
      <c r="O10" s="12">
        <f t="shared" si="6"/>
        <v>1.58804316368297E-2</v>
      </c>
    </row>
    <row r="11" spans="1:15" x14ac:dyDescent="0.2">
      <c r="A11">
        <v>1986</v>
      </c>
      <c r="B11" s="7">
        <v>0.40610594180557252</v>
      </c>
      <c r="C11" s="7"/>
      <c r="D11" s="7">
        <v>2.4666059502125075E-2</v>
      </c>
      <c r="E11" s="7">
        <v>4.3608099476570079E-2</v>
      </c>
      <c r="F11" s="7">
        <v>0.10489782995202027</v>
      </c>
      <c r="G11" s="7">
        <v>1.5659213601332628E-2</v>
      </c>
      <c r="I11">
        <f t="shared" si="1"/>
        <v>1986</v>
      </c>
      <c r="J11" s="12"/>
      <c r="K11" s="12">
        <f t="shared" si="2"/>
        <v>0.40610594180557252</v>
      </c>
      <c r="L11" s="12">
        <f t="shared" si="3"/>
        <v>2.4666059502125075E-2</v>
      </c>
      <c r="M11" s="12">
        <f t="shared" si="4"/>
        <v>4.3608099476570079E-2</v>
      </c>
      <c r="N11" s="12">
        <f t="shared" si="5"/>
        <v>0.10489782995202027</v>
      </c>
      <c r="O11" s="12">
        <f t="shared" si="6"/>
        <v>1.5659213601332628E-2</v>
      </c>
    </row>
    <row r="12" spans="1:15" x14ac:dyDescent="0.2">
      <c r="A12">
        <v>1987</v>
      </c>
      <c r="B12" s="7">
        <v>0.40887344294154654</v>
      </c>
      <c r="C12" s="7"/>
      <c r="D12" s="7">
        <v>2.3379866076495288E-2</v>
      </c>
      <c r="E12" s="7">
        <v>4.2017153905901404E-2</v>
      </c>
      <c r="F12" s="7">
        <v>0.10015389794642428</v>
      </c>
      <c r="G12" s="7">
        <v>1.5423383421179502E-2</v>
      </c>
      <c r="I12">
        <f t="shared" si="1"/>
        <v>1987</v>
      </c>
      <c r="J12" s="12"/>
      <c r="K12" s="12">
        <f t="shared" si="2"/>
        <v>0.40887344294154654</v>
      </c>
      <c r="L12" s="12">
        <f t="shared" si="3"/>
        <v>2.3379866076495288E-2</v>
      </c>
      <c r="M12" s="12">
        <f t="shared" si="4"/>
        <v>4.2017153905901404E-2</v>
      </c>
      <c r="N12" s="12">
        <f t="shared" si="5"/>
        <v>0.10015389794642428</v>
      </c>
      <c r="O12" s="12">
        <f t="shared" si="6"/>
        <v>1.5423383421179502E-2</v>
      </c>
    </row>
    <row r="13" spans="1:15" x14ac:dyDescent="0.2">
      <c r="A13">
        <v>1988</v>
      </c>
      <c r="B13" s="7">
        <v>0.41104852932809921</v>
      </c>
      <c r="C13" s="7"/>
      <c r="D13" s="7">
        <v>2.2117002838411493E-2</v>
      </c>
      <c r="E13" s="7">
        <v>4.0458524453814038E-2</v>
      </c>
      <c r="F13" s="7">
        <v>9.3389097476355681E-2</v>
      </c>
      <c r="G13" s="7">
        <v>1.51741782324328E-2</v>
      </c>
      <c r="I13">
        <f t="shared" si="1"/>
        <v>1988</v>
      </c>
      <c r="J13" s="12"/>
      <c r="K13" s="12">
        <f t="shared" si="2"/>
        <v>0.41104852932809921</v>
      </c>
      <c r="L13" s="12">
        <f t="shared" si="3"/>
        <v>2.2117002838411493E-2</v>
      </c>
      <c r="M13" s="12">
        <f t="shared" si="4"/>
        <v>4.0458524453814038E-2</v>
      </c>
      <c r="N13" s="12">
        <f t="shared" si="5"/>
        <v>9.3389097476355681E-2</v>
      </c>
      <c r="O13" s="12">
        <f t="shared" si="6"/>
        <v>1.51741782324328E-2</v>
      </c>
    </row>
    <row r="14" spans="1:15" x14ac:dyDescent="0.2">
      <c r="A14">
        <v>1989</v>
      </c>
      <c r="B14" s="7">
        <v>0.41272155786857667</v>
      </c>
      <c r="C14" s="7"/>
      <c r="D14" s="7">
        <v>2.0644322811226912E-2</v>
      </c>
      <c r="E14" s="7">
        <v>3.9021267165171424E-2</v>
      </c>
      <c r="F14" s="7">
        <v>8.7791462955998489E-2</v>
      </c>
      <c r="G14" s="7">
        <v>1.4976322882058976E-2</v>
      </c>
      <c r="I14">
        <f t="shared" si="1"/>
        <v>1989</v>
      </c>
      <c r="J14" s="12"/>
      <c r="K14" s="12">
        <f t="shared" si="2"/>
        <v>0.41272155786857667</v>
      </c>
      <c r="L14" s="12">
        <f t="shared" si="3"/>
        <v>2.0644322811226912E-2</v>
      </c>
      <c r="M14" s="12">
        <f t="shared" si="4"/>
        <v>3.9021267165171424E-2</v>
      </c>
      <c r="N14" s="12">
        <f t="shared" si="5"/>
        <v>8.7791462955998489E-2</v>
      </c>
      <c r="O14" s="12">
        <f t="shared" si="6"/>
        <v>1.4976322882058976E-2</v>
      </c>
    </row>
    <row r="15" spans="1:15" x14ac:dyDescent="0.2">
      <c r="A15">
        <v>1990</v>
      </c>
      <c r="B15" s="7">
        <v>0.41399004143538559</v>
      </c>
      <c r="C15" s="7"/>
      <c r="D15" s="7">
        <v>1.9692621168635929E-2</v>
      </c>
      <c r="E15" s="7">
        <v>3.7734459995582788E-2</v>
      </c>
      <c r="F15" s="7">
        <v>8.0750255980638549E-2</v>
      </c>
      <c r="G15" s="7">
        <v>1.4620423013905315E-2</v>
      </c>
      <c r="I15">
        <f t="shared" si="1"/>
        <v>1990</v>
      </c>
      <c r="J15" s="12"/>
      <c r="K15" s="12">
        <f t="shared" si="2"/>
        <v>0.41399004143538559</v>
      </c>
      <c r="L15" s="12">
        <f t="shared" si="3"/>
        <v>1.9692621168635929E-2</v>
      </c>
      <c r="M15" s="12">
        <f t="shared" si="4"/>
        <v>3.7734459995582788E-2</v>
      </c>
      <c r="N15" s="12">
        <f t="shared" si="5"/>
        <v>8.0750255980638549E-2</v>
      </c>
      <c r="O15" s="12">
        <f t="shared" si="6"/>
        <v>1.4620423013905315E-2</v>
      </c>
    </row>
    <row r="16" spans="1:15" x14ac:dyDescent="0.2">
      <c r="A16">
        <v>1991</v>
      </c>
      <c r="B16" s="7">
        <v>0.41272501961102548</v>
      </c>
      <c r="C16" s="7"/>
      <c r="D16" s="7">
        <v>1.8981561474094737E-2</v>
      </c>
      <c r="E16" s="7">
        <v>3.6111586513777168E-2</v>
      </c>
      <c r="F16" s="7">
        <v>7.722996033576239E-2</v>
      </c>
      <c r="G16" s="7">
        <v>1.4085274061856954E-2</v>
      </c>
      <c r="I16">
        <f t="shared" si="1"/>
        <v>1991</v>
      </c>
      <c r="J16" s="12"/>
      <c r="K16" s="12">
        <f t="shared" si="2"/>
        <v>0.41272501961102548</v>
      </c>
      <c r="L16" s="12">
        <f t="shared" si="3"/>
        <v>1.8981561474094737E-2</v>
      </c>
      <c r="M16" s="12">
        <f t="shared" si="4"/>
        <v>3.6111586513777168E-2</v>
      </c>
      <c r="N16" s="12">
        <f t="shared" si="5"/>
        <v>7.722996033576239E-2</v>
      </c>
      <c r="O16" s="12">
        <f t="shared" si="6"/>
        <v>1.4085274061856954E-2</v>
      </c>
    </row>
    <row r="17" spans="1:15" x14ac:dyDescent="0.2">
      <c r="A17">
        <v>1992</v>
      </c>
      <c r="B17" s="7">
        <v>0.41069335835679283</v>
      </c>
      <c r="C17" s="7"/>
      <c r="D17" s="7">
        <v>1.7947932618683E-2</v>
      </c>
      <c r="E17" s="7">
        <v>3.4413054067218701E-2</v>
      </c>
      <c r="F17" s="7">
        <v>7.3557329429793469E-2</v>
      </c>
      <c r="G17" s="7">
        <v>1.3699104955864003E-2</v>
      </c>
      <c r="I17">
        <f t="shared" si="1"/>
        <v>1992</v>
      </c>
      <c r="J17" s="12"/>
      <c r="K17" s="12">
        <f t="shared" si="2"/>
        <v>0.41069335835679283</v>
      </c>
      <c r="L17" s="12">
        <f t="shared" si="3"/>
        <v>1.7947932618683E-2</v>
      </c>
      <c r="M17" s="12">
        <f t="shared" si="4"/>
        <v>3.4413054067218701E-2</v>
      </c>
      <c r="N17" s="12">
        <f t="shared" si="5"/>
        <v>7.3557329429793469E-2</v>
      </c>
      <c r="O17" s="12">
        <f t="shared" si="6"/>
        <v>1.3699104955864003E-2</v>
      </c>
    </row>
    <row r="18" spans="1:15" x14ac:dyDescent="0.2">
      <c r="A18">
        <v>1993</v>
      </c>
      <c r="B18" s="7">
        <v>0.40842417467917014</v>
      </c>
      <c r="C18" s="7">
        <v>5.0957261651518079E-2</v>
      </c>
      <c r="D18" s="7">
        <v>1.7026451809060504E-2</v>
      </c>
      <c r="E18" s="7">
        <v>3.2541100930785466E-2</v>
      </c>
      <c r="F18" s="7">
        <v>6.9717814252309926E-2</v>
      </c>
      <c r="G18" s="7">
        <v>1.3252506767318617E-2</v>
      </c>
      <c r="I18">
        <f t="shared" si="1"/>
        <v>1993</v>
      </c>
      <c r="J18" s="12">
        <f t="shared" ref="J18:J40" si="7">C18</f>
        <v>5.0957261651518079E-2</v>
      </c>
      <c r="K18" s="12">
        <f t="shared" si="2"/>
        <v>0.40842417467917014</v>
      </c>
      <c r="L18" s="12">
        <f t="shared" si="3"/>
        <v>1.7026451809060504E-2</v>
      </c>
      <c r="M18" s="12">
        <f t="shared" si="4"/>
        <v>3.2541100930785466E-2</v>
      </c>
      <c r="N18" s="12">
        <f t="shared" si="5"/>
        <v>6.9717814252309926E-2</v>
      </c>
      <c r="O18" s="12">
        <f t="shared" si="6"/>
        <v>1.3252506767318617E-2</v>
      </c>
    </row>
    <row r="19" spans="1:15" x14ac:dyDescent="0.2">
      <c r="A19">
        <v>1994</v>
      </c>
      <c r="B19" s="7">
        <v>0.40608537900453701</v>
      </c>
      <c r="C19" s="7">
        <v>4.9883990719257539E-2</v>
      </c>
      <c r="D19" s="7">
        <v>1.6169184290030211E-2</v>
      </c>
      <c r="E19" s="7">
        <v>3.0740842210439798E-2</v>
      </c>
      <c r="F19" s="7">
        <v>6.6934193024776253E-2</v>
      </c>
      <c r="G19" s="7">
        <v>1.2868298939902668E-2</v>
      </c>
      <c r="I19">
        <f t="shared" si="1"/>
        <v>1994</v>
      </c>
      <c r="J19" s="12">
        <f t="shared" si="7"/>
        <v>4.9883990719257539E-2</v>
      </c>
      <c r="K19" s="12">
        <f t="shared" si="2"/>
        <v>0.40608537900453701</v>
      </c>
      <c r="L19" s="12">
        <f t="shared" si="3"/>
        <v>1.6169184290030211E-2</v>
      </c>
      <c r="M19" s="12">
        <f t="shared" si="4"/>
        <v>3.0740842210439798E-2</v>
      </c>
      <c r="N19" s="12">
        <f t="shared" si="5"/>
        <v>6.6934193024776253E-2</v>
      </c>
      <c r="O19" s="12">
        <f t="shared" si="6"/>
        <v>1.2868298939902668E-2</v>
      </c>
    </row>
    <row r="20" spans="1:15" x14ac:dyDescent="0.2">
      <c r="A20">
        <v>1995</v>
      </c>
      <c r="B20" s="7">
        <v>0.40360847526243787</v>
      </c>
      <c r="C20" s="7">
        <v>4.8650739916819806E-2</v>
      </c>
      <c r="D20" s="7">
        <v>1.5406263530090922E-2</v>
      </c>
      <c r="E20" s="7">
        <v>2.9024043443683072E-2</v>
      </c>
      <c r="F20" s="7">
        <v>6.3892683582290097E-2</v>
      </c>
      <c r="G20" s="7">
        <v>1.2513057752574242E-2</v>
      </c>
      <c r="I20">
        <f t="shared" si="1"/>
        <v>1995</v>
      </c>
      <c r="J20" s="12">
        <f t="shared" si="7"/>
        <v>4.8650739916819806E-2</v>
      </c>
      <c r="K20" s="12">
        <f t="shared" si="2"/>
        <v>0.40360847526243787</v>
      </c>
      <c r="L20" s="12">
        <f t="shared" si="3"/>
        <v>1.5406263530090922E-2</v>
      </c>
      <c r="M20" s="12">
        <f t="shared" si="4"/>
        <v>2.9024043443683072E-2</v>
      </c>
      <c r="N20" s="12">
        <f t="shared" si="5"/>
        <v>6.3892683582290097E-2</v>
      </c>
      <c r="O20" s="12">
        <f t="shared" si="6"/>
        <v>1.2513057752574242E-2</v>
      </c>
    </row>
    <row r="21" spans="1:15" x14ac:dyDescent="0.2">
      <c r="A21">
        <v>1996</v>
      </c>
      <c r="B21" s="7">
        <v>0.40111964368854158</v>
      </c>
      <c r="C21" s="7">
        <v>4.7250193648334625E-2</v>
      </c>
      <c r="D21" s="7">
        <v>1.4762138891220664E-2</v>
      </c>
      <c r="E21" s="7">
        <v>2.7493088665411274E-2</v>
      </c>
      <c r="F21" s="7">
        <v>6.090207160499321E-2</v>
      </c>
      <c r="G21" s="7">
        <v>1.2177766635205286E-2</v>
      </c>
      <c r="I21">
        <f t="shared" si="1"/>
        <v>1996</v>
      </c>
      <c r="J21" s="12">
        <f t="shared" si="7"/>
        <v>4.7250193648334625E-2</v>
      </c>
      <c r="K21" s="12">
        <f t="shared" si="2"/>
        <v>0.40111964368854158</v>
      </c>
      <c r="L21" s="12">
        <f t="shared" si="3"/>
        <v>1.4762138891220664E-2</v>
      </c>
      <c r="M21" s="12">
        <f t="shared" si="4"/>
        <v>2.7493088665411274E-2</v>
      </c>
      <c r="N21" s="12">
        <f t="shared" si="5"/>
        <v>6.090207160499321E-2</v>
      </c>
      <c r="O21" s="12">
        <f t="shared" si="6"/>
        <v>1.2177766635205286E-2</v>
      </c>
    </row>
    <row r="22" spans="1:15" x14ac:dyDescent="0.2">
      <c r="A22">
        <v>1997</v>
      </c>
      <c r="B22" s="7">
        <v>0.39849262781399214</v>
      </c>
      <c r="C22" s="7">
        <v>4.5970322956066338E-2</v>
      </c>
      <c r="D22" s="7">
        <v>1.4157214550071266E-2</v>
      </c>
      <c r="E22" s="7">
        <v>2.6085774376444434E-2</v>
      </c>
      <c r="F22" s="7">
        <v>5.8158820017248626E-2</v>
      </c>
      <c r="G22" s="7">
        <v>1.1871554153951479E-2</v>
      </c>
      <c r="I22">
        <f t="shared" si="1"/>
        <v>1997</v>
      </c>
      <c r="J22" s="12">
        <f t="shared" si="7"/>
        <v>4.5970322956066338E-2</v>
      </c>
      <c r="K22" s="12">
        <f t="shared" si="2"/>
        <v>0.39849262781399214</v>
      </c>
      <c r="L22" s="12">
        <f t="shared" si="3"/>
        <v>1.4157214550071266E-2</v>
      </c>
      <c r="M22" s="12">
        <f t="shared" si="4"/>
        <v>2.6085774376444434E-2</v>
      </c>
      <c r="N22" s="12">
        <f t="shared" si="5"/>
        <v>5.8158820017248626E-2</v>
      </c>
      <c r="O22" s="12">
        <f t="shared" si="6"/>
        <v>1.1871554153951479E-2</v>
      </c>
    </row>
    <row r="23" spans="1:15" x14ac:dyDescent="0.2">
      <c r="A23">
        <v>1998</v>
      </c>
      <c r="B23" s="7">
        <v>0.39583852016601029</v>
      </c>
      <c r="C23" s="7">
        <v>4.4699251773394226E-2</v>
      </c>
      <c r="D23" s="7">
        <v>1.3604627489491143E-2</v>
      </c>
      <c r="E23" s="7">
        <v>2.4531600501329159E-2</v>
      </c>
      <c r="F23" s="7">
        <v>5.333157466640287E-2</v>
      </c>
      <c r="G23" s="7">
        <v>1.1551712976616052E-2</v>
      </c>
      <c r="I23">
        <f t="shared" si="1"/>
        <v>1998</v>
      </c>
      <c r="J23" s="12">
        <f t="shared" si="7"/>
        <v>4.4699251773394226E-2</v>
      </c>
      <c r="K23" s="12">
        <f t="shared" si="2"/>
        <v>0.39583852016601029</v>
      </c>
      <c r="L23" s="12">
        <f t="shared" si="3"/>
        <v>1.3604627489491143E-2</v>
      </c>
      <c r="M23" s="12">
        <f t="shared" si="4"/>
        <v>2.4531600501329159E-2</v>
      </c>
      <c r="N23" s="12">
        <f t="shared" si="5"/>
        <v>5.333157466640287E-2</v>
      </c>
      <c r="O23" s="12">
        <f t="shared" si="6"/>
        <v>1.1551712976616052E-2</v>
      </c>
    </row>
    <row r="24" spans="1:15" x14ac:dyDescent="0.2">
      <c r="A24">
        <v>1999</v>
      </c>
      <c r="B24" s="7">
        <v>0.3933444102709136</v>
      </c>
      <c r="C24" s="7">
        <v>4.3622200584225904E-2</v>
      </c>
      <c r="D24" s="7">
        <v>1.2947503323711538E-2</v>
      </c>
      <c r="E24" s="7">
        <v>2.2991528597955068E-2</v>
      </c>
      <c r="F24" s="7">
        <v>5.0391325259061696E-2</v>
      </c>
      <c r="G24" s="7">
        <v>1.1235915130108486E-2</v>
      </c>
      <c r="I24">
        <f t="shared" si="1"/>
        <v>1999</v>
      </c>
      <c r="J24" s="12">
        <f t="shared" si="7"/>
        <v>4.3622200584225904E-2</v>
      </c>
      <c r="K24" s="12">
        <f t="shared" si="2"/>
        <v>0.3933444102709136</v>
      </c>
      <c r="L24" s="12">
        <f t="shared" si="3"/>
        <v>1.2947503323711538E-2</v>
      </c>
      <c r="M24" s="12">
        <f t="shared" si="4"/>
        <v>2.2991528597955068E-2</v>
      </c>
      <c r="N24" s="12">
        <f t="shared" si="5"/>
        <v>5.0391325259061696E-2</v>
      </c>
      <c r="O24" s="12">
        <f t="shared" si="6"/>
        <v>1.1235915130108486E-2</v>
      </c>
    </row>
    <row r="25" spans="1:15" x14ac:dyDescent="0.2">
      <c r="A25">
        <v>2000</v>
      </c>
      <c r="B25" s="7">
        <v>0.39101738557936444</v>
      </c>
      <c r="C25" s="7">
        <v>4.2048780487804881E-2</v>
      </c>
      <c r="D25" s="7">
        <v>1.23335568541048E-2</v>
      </c>
      <c r="E25" s="7">
        <v>2.1572604701109652E-2</v>
      </c>
      <c r="F25" s="7">
        <v>4.7958761989690499E-2</v>
      </c>
      <c r="G25" s="7">
        <v>1.093838942493517E-2</v>
      </c>
      <c r="I25">
        <f t="shared" si="1"/>
        <v>2000</v>
      </c>
      <c r="J25" s="12">
        <f t="shared" si="7"/>
        <v>4.2048780487804881E-2</v>
      </c>
      <c r="K25" s="12">
        <f t="shared" si="2"/>
        <v>0.39101738557936444</v>
      </c>
      <c r="L25" s="12">
        <f t="shared" si="3"/>
        <v>1.23335568541048E-2</v>
      </c>
      <c r="M25" s="12">
        <f t="shared" si="4"/>
        <v>2.1572604701109652E-2</v>
      </c>
      <c r="N25" s="12">
        <f t="shared" si="5"/>
        <v>4.7958761989690499E-2</v>
      </c>
      <c r="O25" s="12">
        <f t="shared" si="6"/>
        <v>1.093838942493517E-2</v>
      </c>
    </row>
    <row r="26" spans="1:15" x14ac:dyDescent="0.2">
      <c r="A26">
        <v>2001</v>
      </c>
      <c r="B26" s="7">
        <v>0.38885929698964972</v>
      </c>
      <c r="C26" s="7">
        <v>4.0758479132049656E-2</v>
      </c>
      <c r="D26" s="7">
        <v>1.1784693059593458E-2</v>
      </c>
      <c r="E26" s="7">
        <v>2.0258148506834744E-2</v>
      </c>
      <c r="F26" s="7">
        <v>4.5353192042084302E-2</v>
      </c>
      <c r="G26" s="7">
        <v>1.0583133066465415E-2</v>
      </c>
      <c r="I26">
        <f t="shared" si="1"/>
        <v>2001</v>
      </c>
      <c r="J26" s="12">
        <f t="shared" si="7"/>
        <v>4.0758479132049656E-2</v>
      </c>
      <c r="K26" s="12">
        <f t="shared" si="2"/>
        <v>0.38885929698964972</v>
      </c>
      <c r="L26" s="12">
        <f t="shared" si="3"/>
        <v>1.1784693059593458E-2</v>
      </c>
      <c r="M26" s="12">
        <f t="shared" si="4"/>
        <v>2.0258148506834744E-2</v>
      </c>
      <c r="N26" s="12">
        <f t="shared" si="5"/>
        <v>4.5353192042084302E-2</v>
      </c>
      <c r="O26" s="12">
        <f t="shared" si="6"/>
        <v>1.0583133066465415E-2</v>
      </c>
    </row>
    <row r="27" spans="1:15" x14ac:dyDescent="0.2">
      <c r="A27">
        <v>2002</v>
      </c>
      <c r="B27" s="7">
        <v>0.38680111972158276</v>
      </c>
      <c r="C27" s="7">
        <v>3.9651458782063831E-2</v>
      </c>
      <c r="D27" s="7">
        <v>1.1220648861803191E-2</v>
      </c>
      <c r="E27" s="7">
        <v>1.8915001306941046E-2</v>
      </c>
      <c r="F27" s="7">
        <v>4.3109022718454973E-2</v>
      </c>
      <c r="G27" s="7">
        <v>1.0245633375822511E-2</v>
      </c>
      <c r="I27">
        <f t="shared" si="1"/>
        <v>2002</v>
      </c>
      <c r="J27" s="12">
        <f t="shared" si="7"/>
        <v>3.9651458782063831E-2</v>
      </c>
      <c r="K27" s="12">
        <f t="shared" si="2"/>
        <v>0.38680111972158276</v>
      </c>
      <c r="L27" s="12">
        <f t="shared" si="3"/>
        <v>1.1220648861803191E-2</v>
      </c>
      <c r="M27" s="12">
        <f t="shared" si="4"/>
        <v>1.8915001306941046E-2</v>
      </c>
      <c r="N27" s="12">
        <f t="shared" si="5"/>
        <v>4.3109022718454973E-2</v>
      </c>
      <c r="O27" s="12">
        <f t="shared" si="6"/>
        <v>1.0245633375822511E-2</v>
      </c>
    </row>
    <row r="28" spans="1:15" x14ac:dyDescent="0.2">
      <c r="A28">
        <v>2003</v>
      </c>
      <c r="B28" s="7">
        <v>0.38468694590922697</v>
      </c>
      <c r="C28" s="7">
        <v>3.8416307330458643E-2</v>
      </c>
      <c r="D28" s="7">
        <v>1.0645915882942664E-2</v>
      </c>
      <c r="E28" s="7">
        <v>1.7751572824128228E-2</v>
      </c>
      <c r="F28" s="7">
        <v>4.0242960164835168E-2</v>
      </c>
      <c r="G28" s="7">
        <v>9.8981504559841303E-3</v>
      </c>
      <c r="I28">
        <f t="shared" si="1"/>
        <v>2003</v>
      </c>
      <c r="J28" s="12">
        <f t="shared" si="7"/>
        <v>3.8416307330458643E-2</v>
      </c>
      <c r="K28" s="12">
        <f t="shared" si="2"/>
        <v>0.38468694590922697</v>
      </c>
      <c r="L28" s="12">
        <f t="shared" si="3"/>
        <v>1.0645915882942664E-2</v>
      </c>
      <c r="M28" s="12">
        <f t="shared" si="4"/>
        <v>1.7751572824128228E-2</v>
      </c>
      <c r="N28" s="12">
        <f t="shared" si="5"/>
        <v>4.0242960164835168E-2</v>
      </c>
      <c r="O28" s="12">
        <f t="shared" si="6"/>
        <v>9.8981504559841303E-3</v>
      </c>
    </row>
    <row r="29" spans="1:15" x14ac:dyDescent="0.2">
      <c r="A29">
        <v>2004</v>
      </c>
      <c r="B29" s="7">
        <v>0.38243562721399499</v>
      </c>
      <c r="C29" s="7">
        <v>3.7225705329153605E-2</v>
      </c>
      <c r="D29" s="7">
        <v>1.0292311178427889E-2</v>
      </c>
      <c r="E29" s="7">
        <v>1.6620258256884353E-2</v>
      </c>
      <c r="F29" s="7">
        <v>3.8332514262515757E-2</v>
      </c>
      <c r="G29" s="7">
        <v>9.6010992023337748E-3</v>
      </c>
      <c r="I29">
        <f t="shared" si="1"/>
        <v>2004</v>
      </c>
      <c r="J29" s="12">
        <f t="shared" si="7"/>
        <v>3.7225705329153605E-2</v>
      </c>
      <c r="K29" s="12">
        <f t="shared" si="2"/>
        <v>0.38243562721399499</v>
      </c>
      <c r="L29" s="12">
        <f t="shared" si="3"/>
        <v>1.0292311178427889E-2</v>
      </c>
      <c r="M29" s="12">
        <f t="shared" si="4"/>
        <v>1.6620258256884353E-2</v>
      </c>
      <c r="N29" s="12">
        <f t="shared" si="5"/>
        <v>3.8332514262515757E-2</v>
      </c>
      <c r="O29" s="12">
        <f t="shared" si="6"/>
        <v>9.6010992023337748E-3</v>
      </c>
    </row>
    <row r="30" spans="1:15" x14ac:dyDescent="0.2">
      <c r="A30">
        <v>2005</v>
      </c>
      <c r="B30" s="7">
        <v>0.38007566510415519</v>
      </c>
      <c r="C30" s="7">
        <v>3.6457824259603165E-2</v>
      </c>
      <c r="D30" s="7">
        <v>9.9479937019895989E-3</v>
      </c>
      <c r="E30" s="7">
        <v>1.5664007434300159E-2</v>
      </c>
      <c r="F30" s="7">
        <v>3.6123572810579804E-2</v>
      </c>
      <c r="G30" s="7">
        <v>9.3471421959579557E-3</v>
      </c>
      <c r="I30">
        <f t="shared" si="1"/>
        <v>2005</v>
      </c>
      <c r="J30" s="12">
        <f t="shared" si="7"/>
        <v>3.6457824259603165E-2</v>
      </c>
      <c r="K30" s="12">
        <f t="shared" si="2"/>
        <v>0.38007566510415519</v>
      </c>
      <c r="L30" s="12">
        <f t="shared" si="3"/>
        <v>9.9479937019895989E-3</v>
      </c>
      <c r="M30" s="12">
        <f t="shared" si="4"/>
        <v>1.5664007434300159E-2</v>
      </c>
      <c r="N30" s="12">
        <f t="shared" si="5"/>
        <v>3.6123572810579804E-2</v>
      </c>
      <c r="O30" s="12">
        <f t="shared" si="6"/>
        <v>9.3471421959579557E-3</v>
      </c>
    </row>
    <row r="31" spans="1:15" x14ac:dyDescent="0.2">
      <c r="A31">
        <v>2006</v>
      </c>
      <c r="B31" s="7">
        <v>0.37744637468272724</v>
      </c>
      <c r="C31" s="7">
        <v>3.5425790754257905E-2</v>
      </c>
      <c r="D31" s="7">
        <v>9.5892046811559585E-3</v>
      </c>
      <c r="E31" s="7">
        <v>1.4755852001006795E-2</v>
      </c>
      <c r="F31" s="7">
        <v>3.4023387113827158E-2</v>
      </c>
      <c r="G31" s="7">
        <v>9.1146828469178542E-3</v>
      </c>
      <c r="I31">
        <f t="shared" si="1"/>
        <v>2006</v>
      </c>
      <c r="J31" s="12">
        <f t="shared" si="7"/>
        <v>3.5425790754257905E-2</v>
      </c>
      <c r="K31" s="12">
        <f t="shared" si="2"/>
        <v>0.37744637468272724</v>
      </c>
      <c r="L31" s="12">
        <f t="shared" si="3"/>
        <v>9.5892046811559585E-3</v>
      </c>
      <c r="M31" s="12">
        <f t="shared" si="4"/>
        <v>1.4755852001006795E-2</v>
      </c>
      <c r="N31" s="12">
        <f t="shared" si="5"/>
        <v>3.4023387113827158E-2</v>
      </c>
      <c r="O31" s="12">
        <f t="shared" si="6"/>
        <v>9.1146828469178542E-3</v>
      </c>
    </row>
    <row r="32" spans="1:15" x14ac:dyDescent="0.2">
      <c r="A32">
        <v>2007</v>
      </c>
      <c r="B32" s="7">
        <v>0.37544890972642736</v>
      </c>
      <c r="C32" s="7">
        <v>3.4339330624879087E-2</v>
      </c>
      <c r="D32" s="7">
        <v>9.1171227222149112E-3</v>
      </c>
      <c r="E32" s="7">
        <v>1.3697553615352576E-2</v>
      </c>
      <c r="F32" s="7">
        <v>3.1845794883652495E-2</v>
      </c>
      <c r="G32" s="7">
        <v>8.8219706570722249E-3</v>
      </c>
      <c r="I32">
        <f t="shared" si="1"/>
        <v>2007</v>
      </c>
      <c r="J32" s="12">
        <f t="shared" si="7"/>
        <v>3.4339330624879087E-2</v>
      </c>
      <c r="K32" s="12">
        <f t="shared" si="2"/>
        <v>0.37544890972642736</v>
      </c>
      <c r="L32" s="12">
        <f t="shared" si="3"/>
        <v>9.1171227222149112E-3</v>
      </c>
      <c r="M32" s="12">
        <f t="shared" si="4"/>
        <v>1.3697553615352576E-2</v>
      </c>
      <c r="N32" s="12">
        <f t="shared" si="5"/>
        <v>3.1845794883652495E-2</v>
      </c>
      <c r="O32" s="12">
        <f t="shared" si="6"/>
        <v>8.8219706570722249E-3</v>
      </c>
    </row>
    <row r="33" spans="1:15" x14ac:dyDescent="0.2">
      <c r="A33">
        <v>2008</v>
      </c>
      <c r="B33" s="7">
        <v>0.37289915418776481</v>
      </c>
      <c r="C33" s="7">
        <v>3.3230887437572035E-2</v>
      </c>
      <c r="D33" s="7">
        <v>8.7431038618373709E-3</v>
      </c>
      <c r="E33" s="7">
        <v>1.2818196812730229E-2</v>
      </c>
      <c r="F33" s="7">
        <v>2.9936492019720901E-2</v>
      </c>
      <c r="G33" s="7">
        <v>8.5665743811489704E-3</v>
      </c>
      <c r="I33">
        <f t="shared" si="1"/>
        <v>2008</v>
      </c>
      <c r="J33" s="12">
        <f t="shared" si="7"/>
        <v>3.3230887437572035E-2</v>
      </c>
      <c r="K33" s="12">
        <f t="shared" si="2"/>
        <v>0.37289915418776481</v>
      </c>
      <c r="L33" s="12">
        <f t="shared" si="3"/>
        <v>8.7431038618373709E-3</v>
      </c>
      <c r="M33" s="12">
        <f t="shared" si="4"/>
        <v>1.2818196812730229E-2</v>
      </c>
      <c r="N33" s="12">
        <f t="shared" si="5"/>
        <v>2.9936492019720901E-2</v>
      </c>
      <c r="O33" s="12">
        <f t="shared" si="6"/>
        <v>8.5665743811489704E-3</v>
      </c>
    </row>
    <row r="34" spans="1:15" x14ac:dyDescent="0.2">
      <c r="A34">
        <v>2009</v>
      </c>
      <c r="B34" s="7">
        <v>0.37014522870709154</v>
      </c>
      <c r="C34" s="7">
        <v>3.2233454129315275E-2</v>
      </c>
      <c r="D34" s="7">
        <v>8.379115925128933E-3</v>
      </c>
      <c r="E34" s="7">
        <v>1.1982442502336026E-2</v>
      </c>
      <c r="F34" s="7">
        <v>2.8132461330841897E-2</v>
      </c>
      <c r="G34" s="7">
        <v>8.313623615473097E-3</v>
      </c>
      <c r="I34">
        <f t="shared" si="1"/>
        <v>2009</v>
      </c>
      <c r="J34" s="12">
        <f t="shared" si="7"/>
        <v>3.2233454129315275E-2</v>
      </c>
      <c r="K34" s="12">
        <f t="shared" si="2"/>
        <v>0.37014522870709154</v>
      </c>
      <c r="L34" s="12">
        <f t="shared" si="3"/>
        <v>8.379115925128933E-3</v>
      </c>
      <c r="M34" s="12">
        <f t="shared" si="4"/>
        <v>1.1982442502336026E-2</v>
      </c>
      <c r="N34" s="12">
        <f t="shared" si="5"/>
        <v>2.8132461330841897E-2</v>
      </c>
      <c r="O34" s="12">
        <f t="shared" si="6"/>
        <v>8.313623615473097E-3</v>
      </c>
    </row>
    <row r="35" spans="1:15" x14ac:dyDescent="0.2">
      <c r="A35">
        <v>2010</v>
      </c>
      <c r="B35" s="7">
        <v>0.36712920303481122</v>
      </c>
      <c r="C35" s="7">
        <v>3.1173014970627251E-2</v>
      </c>
      <c r="D35" s="7">
        <v>8.0344989580447383E-3</v>
      </c>
      <c r="E35" s="7">
        <v>1.1205075655854201E-2</v>
      </c>
      <c r="F35" s="7">
        <v>2.641680769389524E-2</v>
      </c>
      <c r="G35" s="7">
        <v>8.0673313114297332E-3</v>
      </c>
      <c r="I35">
        <f t="shared" si="1"/>
        <v>2010</v>
      </c>
      <c r="J35" s="12">
        <f t="shared" si="7"/>
        <v>3.1173014970627251E-2</v>
      </c>
      <c r="K35" s="12">
        <f t="shared" si="2"/>
        <v>0.36712920303481122</v>
      </c>
      <c r="L35" s="12">
        <f t="shared" si="3"/>
        <v>8.0344989580447383E-3</v>
      </c>
      <c r="M35" s="12">
        <f t="shared" si="4"/>
        <v>1.1205075655854201E-2</v>
      </c>
      <c r="N35" s="12">
        <f t="shared" si="5"/>
        <v>2.641680769389524E-2</v>
      </c>
      <c r="O35" s="12">
        <f t="shared" si="6"/>
        <v>8.0673313114297332E-3</v>
      </c>
    </row>
    <row r="36" spans="1:15" x14ac:dyDescent="0.2">
      <c r="A36">
        <v>2011</v>
      </c>
      <c r="B36" s="7">
        <v>0.36383765455555228</v>
      </c>
      <c r="C36" s="7">
        <v>3.0251625671472999E-2</v>
      </c>
      <c r="D36" s="7">
        <v>7.6966692000530806E-3</v>
      </c>
      <c r="E36" s="7">
        <v>1.047761920844493E-2</v>
      </c>
      <c r="F36" s="7">
        <v>2.4808651221964583E-2</v>
      </c>
      <c r="G36" s="7">
        <v>7.8275835789045831E-3</v>
      </c>
      <c r="I36">
        <f t="shared" si="1"/>
        <v>2011</v>
      </c>
      <c r="J36" s="12">
        <f t="shared" si="7"/>
        <v>3.0251625671472999E-2</v>
      </c>
      <c r="K36" s="12">
        <f t="shared" si="2"/>
        <v>0.36383765455555228</v>
      </c>
      <c r="L36" s="12">
        <f t="shared" si="3"/>
        <v>7.6966692000530806E-3</v>
      </c>
      <c r="M36" s="12">
        <f t="shared" si="4"/>
        <v>1.047761920844493E-2</v>
      </c>
      <c r="N36" s="12">
        <f t="shared" si="5"/>
        <v>2.4808651221964583E-2</v>
      </c>
      <c r="O36" s="12">
        <f t="shared" si="6"/>
        <v>7.8275835789045831E-3</v>
      </c>
    </row>
    <row r="37" spans="1:15" x14ac:dyDescent="0.2">
      <c r="A37">
        <v>2012</v>
      </c>
      <c r="B37" s="7">
        <v>0.36028219437717174</v>
      </c>
      <c r="C37" s="7">
        <v>2.9268292682926831E-2</v>
      </c>
      <c r="D37" s="7">
        <v>7.3671497584541059E-3</v>
      </c>
      <c r="E37" s="7">
        <v>9.791748526522594E-3</v>
      </c>
      <c r="F37" s="7">
        <v>2.3304695630879741E-2</v>
      </c>
      <c r="G37" s="7">
        <v>7.5904316467457203E-3</v>
      </c>
      <c r="I37">
        <f t="shared" si="1"/>
        <v>2012</v>
      </c>
      <c r="J37" s="12">
        <f t="shared" si="7"/>
        <v>2.9268292682926831E-2</v>
      </c>
      <c r="K37" s="12">
        <f t="shared" si="2"/>
        <v>0.36028219437717174</v>
      </c>
      <c r="L37" s="12">
        <f t="shared" si="3"/>
        <v>7.3671497584541059E-3</v>
      </c>
      <c r="M37" s="12">
        <f t="shared" si="4"/>
        <v>9.791748526522594E-3</v>
      </c>
      <c r="N37" s="12">
        <f t="shared" si="5"/>
        <v>2.3304695630879741E-2</v>
      </c>
      <c r="O37" s="12">
        <f t="shared" si="6"/>
        <v>7.5904316467457203E-3</v>
      </c>
    </row>
    <row r="38" spans="1:15" x14ac:dyDescent="0.2">
      <c r="A38">
        <v>2013</v>
      </c>
      <c r="B38" s="7">
        <v>0.35645479431886007</v>
      </c>
      <c r="C38" s="7">
        <v>2.8312464959820594E-2</v>
      </c>
      <c r="D38" s="7">
        <v>7.0472759800307037E-3</v>
      </c>
      <c r="E38" s="7">
        <v>9.154973887875166E-3</v>
      </c>
      <c r="F38" s="7">
        <v>2.1862249558492176E-2</v>
      </c>
      <c r="G38" s="7">
        <v>7.3582022865105873E-3</v>
      </c>
      <c r="I38">
        <f t="shared" si="1"/>
        <v>2013</v>
      </c>
      <c r="J38" s="12">
        <f t="shared" si="7"/>
        <v>2.8312464959820594E-2</v>
      </c>
      <c r="K38" s="12">
        <f t="shared" si="2"/>
        <v>0.35645479431886007</v>
      </c>
      <c r="L38" s="12">
        <f t="shared" si="3"/>
        <v>7.0472759800307037E-3</v>
      </c>
      <c r="M38" s="12">
        <f t="shared" si="4"/>
        <v>9.154973887875166E-3</v>
      </c>
      <c r="N38" s="12">
        <f t="shared" si="5"/>
        <v>2.1862249558492176E-2</v>
      </c>
      <c r="O38" s="12">
        <f t="shared" si="6"/>
        <v>7.3582022865105873E-3</v>
      </c>
    </row>
    <row r="39" spans="1:15" x14ac:dyDescent="0.2">
      <c r="A39">
        <v>2014</v>
      </c>
      <c r="B39" s="7">
        <v>0.35234799653317872</v>
      </c>
      <c r="C39" s="7">
        <v>2.7374301675977653E-2</v>
      </c>
      <c r="D39" s="7">
        <v>6.7390988723805834E-3</v>
      </c>
      <c r="E39" s="7">
        <v>8.5590551181102363E-3</v>
      </c>
      <c r="F39" s="7">
        <v>2.0520277912425271E-2</v>
      </c>
      <c r="G39" s="7">
        <v>7.1330479287501202E-3</v>
      </c>
      <c r="I39">
        <f t="shared" si="1"/>
        <v>2014</v>
      </c>
      <c r="J39" s="12">
        <f t="shared" si="7"/>
        <v>2.7374301675977653E-2</v>
      </c>
      <c r="K39" s="12">
        <f t="shared" si="2"/>
        <v>0.35234799653317872</v>
      </c>
      <c r="L39" s="12">
        <f t="shared" si="3"/>
        <v>6.7390988723805834E-3</v>
      </c>
      <c r="M39" s="12">
        <f t="shared" si="4"/>
        <v>8.5590551181102363E-3</v>
      </c>
      <c r="N39" s="12">
        <f t="shared" si="5"/>
        <v>2.0520277912425271E-2</v>
      </c>
      <c r="O39" s="12">
        <f t="shared" si="6"/>
        <v>7.1330479287501202E-3</v>
      </c>
    </row>
    <row r="40" spans="1:15" x14ac:dyDescent="0.2">
      <c r="A40">
        <v>2015</v>
      </c>
      <c r="B40" s="7">
        <v>0.34796412923350462</v>
      </c>
      <c r="C40" s="7">
        <v>2.6537997587454766E-2</v>
      </c>
      <c r="D40" s="7">
        <v>6.4315302439378894E-3</v>
      </c>
      <c r="E40" s="7">
        <v>8.0193663360090834E-3</v>
      </c>
      <c r="F40" s="7">
        <v>1.9236180904522612E-2</v>
      </c>
      <c r="G40" s="7">
        <v>6.9111242341477822E-3</v>
      </c>
      <c r="I40">
        <f t="shared" si="1"/>
        <v>2015</v>
      </c>
      <c r="J40" s="12">
        <f t="shared" si="7"/>
        <v>2.6537997587454766E-2</v>
      </c>
      <c r="K40" s="12">
        <f t="shared" si="2"/>
        <v>0.34796412923350462</v>
      </c>
      <c r="L40" s="12">
        <f t="shared" si="3"/>
        <v>6.4315302439378894E-3</v>
      </c>
      <c r="M40" s="12">
        <f t="shared" si="4"/>
        <v>8.0193663360090834E-3</v>
      </c>
      <c r="N40" s="12">
        <f t="shared" si="5"/>
        <v>1.9236180904522612E-2</v>
      </c>
      <c r="O40" s="12">
        <f t="shared" si="6"/>
        <v>6.9111242341477822E-3</v>
      </c>
    </row>
    <row r="44" spans="1:15" x14ac:dyDescent="0.2">
      <c r="A44" t="s">
        <v>31</v>
      </c>
    </row>
    <row r="45" spans="1:15" x14ac:dyDescent="0.2">
      <c r="A45" t="s">
        <v>32</v>
      </c>
    </row>
  </sheetData>
  <pageMargins left="0.75" right="0.75" top="1" bottom="1" header="0.5" footer="0.5"/>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topLeftCell="M14" zoomScale="105" workbookViewId="0">
      <selection activeCell="U6" sqref="U6:AA42"/>
    </sheetView>
  </sheetViews>
  <sheetFormatPr baseColWidth="10" defaultRowHeight="16" x14ac:dyDescent="0.2"/>
  <sheetData>
    <row r="1" spans="1:29" x14ac:dyDescent="0.2">
      <c r="A1" s="1" t="s">
        <v>8</v>
      </c>
      <c r="B1" t="s">
        <v>34</v>
      </c>
    </row>
    <row r="2" spans="1:29" x14ac:dyDescent="0.2">
      <c r="A2" s="4" t="s">
        <v>26</v>
      </c>
      <c r="B2" t="s">
        <v>36</v>
      </c>
    </row>
    <row r="3" spans="1:29" x14ac:dyDescent="0.2">
      <c r="A3" s="4" t="s">
        <v>37</v>
      </c>
    </row>
    <row r="5" spans="1:29" x14ac:dyDescent="0.2">
      <c r="A5" t="s">
        <v>15</v>
      </c>
      <c r="B5" s="13" t="s">
        <v>2</v>
      </c>
      <c r="C5" s="13"/>
      <c r="D5" s="13"/>
      <c r="E5" s="13" t="s">
        <v>1</v>
      </c>
      <c r="F5" s="13"/>
      <c r="G5" s="13"/>
      <c r="H5" s="13" t="s">
        <v>3</v>
      </c>
      <c r="I5" s="13"/>
      <c r="J5" s="13"/>
      <c r="K5" s="13" t="s">
        <v>4</v>
      </c>
      <c r="L5" s="13"/>
      <c r="M5" s="13"/>
      <c r="N5" s="13" t="s">
        <v>17</v>
      </c>
      <c r="O5" s="13"/>
      <c r="P5" s="13"/>
      <c r="Q5" s="13" t="s">
        <v>93</v>
      </c>
      <c r="R5" s="13"/>
      <c r="S5" s="13"/>
      <c r="V5" s="11"/>
      <c r="W5" s="11"/>
      <c r="X5" s="11"/>
      <c r="Y5" s="11"/>
      <c r="Z5" s="11"/>
      <c r="AA5" s="11"/>
      <c r="AB5" s="11"/>
      <c r="AC5" s="11"/>
    </row>
    <row r="6" spans="1:29" x14ac:dyDescent="0.2">
      <c r="A6" t="s">
        <v>16</v>
      </c>
      <c r="B6" t="s">
        <v>11</v>
      </c>
      <c r="C6" t="s">
        <v>26</v>
      </c>
      <c r="D6" t="s">
        <v>35</v>
      </c>
      <c r="E6" t="s">
        <v>11</v>
      </c>
      <c r="F6" t="s">
        <v>26</v>
      </c>
      <c r="G6" t="s">
        <v>35</v>
      </c>
      <c r="H6" t="s">
        <v>11</v>
      </c>
      <c r="I6" t="s">
        <v>26</v>
      </c>
      <c r="J6" t="s">
        <v>35</v>
      </c>
      <c r="K6" t="s">
        <v>11</v>
      </c>
      <c r="L6" t="s">
        <v>26</v>
      </c>
      <c r="M6" t="s">
        <v>35</v>
      </c>
      <c r="N6" t="s">
        <v>11</v>
      </c>
      <c r="O6" t="s">
        <v>26</v>
      </c>
      <c r="P6" t="s">
        <v>35</v>
      </c>
      <c r="Q6" t="s">
        <v>11</v>
      </c>
      <c r="R6" t="s">
        <v>26</v>
      </c>
      <c r="S6" t="s">
        <v>35</v>
      </c>
      <c r="V6" s="11" t="s">
        <v>2</v>
      </c>
      <c r="W6" s="11" t="s">
        <v>94</v>
      </c>
      <c r="X6" s="11" t="s">
        <v>3</v>
      </c>
      <c r="Y6" s="11" t="s">
        <v>4</v>
      </c>
      <c r="Z6" s="11" t="s">
        <v>17</v>
      </c>
      <c r="AA6" s="11" t="s">
        <v>7</v>
      </c>
    </row>
    <row r="7" spans="1:29" x14ac:dyDescent="0.2">
      <c r="A7">
        <v>1980</v>
      </c>
      <c r="B7" t="s">
        <v>12</v>
      </c>
      <c r="E7">
        <v>4276040</v>
      </c>
      <c r="F7">
        <v>373899</v>
      </c>
      <c r="G7">
        <f>E7/F7</f>
        <v>11.43635045827884</v>
      </c>
      <c r="H7">
        <v>185190</v>
      </c>
      <c r="I7">
        <v>2475</v>
      </c>
      <c r="J7">
        <f>H7/I7</f>
        <v>74.824242424242428</v>
      </c>
      <c r="K7">
        <v>60610</v>
      </c>
      <c r="L7">
        <v>6152</v>
      </c>
      <c r="M7">
        <f>K7/L7</f>
        <v>9.8520806241872556</v>
      </c>
      <c r="N7">
        <v>22470</v>
      </c>
      <c r="O7">
        <v>5377</v>
      </c>
      <c r="P7">
        <f>N7/O7</f>
        <v>4.1789101729588989</v>
      </c>
      <c r="Q7">
        <v>4281630</v>
      </c>
      <c r="R7">
        <v>3925</v>
      </c>
      <c r="S7">
        <f>Q7/R7</f>
        <v>1090.8611464968153</v>
      </c>
      <c r="U7">
        <v>1980</v>
      </c>
      <c r="V7" s="12"/>
      <c r="W7" s="12">
        <v>0.37997248012227441</v>
      </c>
      <c r="X7" s="12">
        <v>3.1262236481451072E-2</v>
      </c>
      <c r="Y7" s="12">
        <v>5.3074746359307062E-2</v>
      </c>
      <c r="Z7" s="12">
        <v>0.14357427037996315</v>
      </c>
      <c r="AA7" s="12">
        <v>1.705216877519811E-2</v>
      </c>
    </row>
    <row r="8" spans="1:29" x14ac:dyDescent="0.2">
      <c r="A8">
        <v>1981</v>
      </c>
      <c r="B8" t="s">
        <v>12</v>
      </c>
      <c r="E8">
        <v>4329090</v>
      </c>
      <c r="F8">
        <v>383631</v>
      </c>
      <c r="G8">
        <f t="shared" ref="G8:G40" si="0">E8/F8</f>
        <v>11.284515589198996</v>
      </c>
      <c r="H8">
        <v>184610</v>
      </c>
      <c r="I8">
        <v>2388</v>
      </c>
      <c r="J8">
        <f t="shared" ref="J8:J40" si="1">H8/I8</f>
        <v>77.307370184254609</v>
      </c>
      <c r="K8">
        <v>60420</v>
      </c>
      <c r="L8">
        <v>6015</v>
      </c>
      <c r="M8">
        <f t="shared" ref="M8:M40" si="2">K8/L8</f>
        <v>10.044887780548628</v>
      </c>
      <c r="N8">
        <v>22450</v>
      </c>
      <c r="O8">
        <v>5182</v>
      </c>
      <c r="P8">
        <f t="shared" ref="P8:P40" si="3">N8/O8</f>
        <v>4.3323041296796605</v>
      </c>
      <c r="Q8">
        <v>4281630</v>
      </c>
      <c r="R8">
        <v>3906</v>
      </c>
      <c r="S8">
        <f t="shared" ref="S8:S40" si="4">Q8/R8</f>
        <v>1096.1674347158219</v>
      </c>
      <c r="U8">
        <v>1981</v>
      </c>
      <c r="V8" s="12"/>
      <c r="W8" s="12">
        <v>0.38437091400946821</v>
      </c>
      <c r="X8" s="12">
        <v>3.0212932855931882E-2</v>
      </c>
      <c r="Y8" s="12">
        <v>5.1488589478009279E-2</v>
      </c>
      <c r="Z8" s="12">
        <v>0.13620354307943017</v>
      </c>
      <c r="AA8" s="12">
        <v>1.6804264307931905E-2</v>
      </c>
    </row>
    <row r="9" spans="1:29" x14ac:dyDescent="0.2">
      <c r="A9">
        <v>1982</v>
      </c>
      <c r="B9" t="s">
        <v>12</v>
      </c>
      <c r="E9">
        <v>4425180</v>
      </c>
      <c r="F9">
        <v>393604</v>
      </c>
      <c r="G9">
        <f t="shared" si="0"/>
        <v>11.24272111055782</v>
      </c>
      <c r="H9">
        <v>183960</v>
      </c>
      <c r="I9">
        <v>2303</v>
      </c>
      <c r="J9">
        <f t="shared" si="1"/>
        <v>79.878419452887542</v>
      </c>
      <c r="K9">
        <v>60260</v>
      </c>
      <c r="L9">
        <v>5894</v>
      </c>
      <c r="M9">
        <f t="shared" si="2"/>
        <v>10.223956565999321</v>
      </c>
      <c r="N9">
        <v>22430</v>
      </c>
      <c r="O9">
        <v>5095</v>
      </c>
      <c r="P9">
        <f t="shared" si="3"/>
        <v>4.4023552502453382</v>
      </c>
      <c r="Q9">
        <v>4313990</v>
      </c>
      <c r="R9">
        <v>3884</v>
      </c>
      <c r="S9">
        <f t="shared" si="4"/>
        <v>1110.7080329557157</v>
      </c>
      <c r="U9">
        <v>1982</v>
      </c>
      <c r="V9" s="12"/>
      <c r="W9" s="12">
        <v>0.38873163765364915</v>
      </c>
      <c r="X9" s="12">
        <v>2.918071006816857E-2</v>
      </c>
      <c r="Y9" s="12">
        <v>5.0072636756747571E-2</v>
      </c>
      <c r="Z9" s="12">
        <v>0.13176951326747013</v>
      </c>
      <c r="AA9" s="12">
        <v>1.6545754292992761E-2</v>
      </c>
    </row>
    <row r="10" spans="1:29" x14ac:dyDescent="0.2">
      <c r="A10">
        <v>1983</v>
      </c>
      <c r="B10" t="s">
        <v>12</v>
      </c>
      <c r="E10">
        <v>4529280</v>
      </c>
      <c r="F10">
        <v>404839</v>
      </c>
      <c r="G10">
        <f t="shared" si="0"/>
        <v>11.187854925044277</v>
      </c>
      <c r="H10">
        <v>183300</v>
      </c>
      <c r="I10">
        <v>2201</v>
      </c>
      <c r="J10">
        <f t="shared" si="1"/>
        <v>83.280327124034528</v>
      </c>
      <c r="K10">
        <v>60110</v>
      </c>
      <c r="L10">
        <v>5796</v>
      </c>
      <c r="M10">
        <f t="shared" si="2"/>
        <v>10.370945479641131</v>
      </c>
      <c r="N10">
        <v>22360</v>
      </c>
      <c r="O10">
        <v>4865</v>
      </c>
      <c r="P10">
        <f t="shared" si="3"/>
        <v>4.5960945529290855</v>
      </c>
      <c r="Q10">
        <v>4313990</v>
      </c>
      <c r="R10">
        <v>3862</v>
      </c>
      <c r="S10">
        <f t="shared" si="4"/>
        <v>1117.0352149145519</v>
      </c>
      <c r="U10">
        <v>1983</v>
      </c>
      <c r="V10" s="12"/>
      <c r="W10" s="12">
        <v>0.39389348776206767</v>
      </c>
      <c r="X10" s="12">
        <v>2.7916946766276429E-2</v>
      </c>
      <c r="Y10" s="12">
        <v>4.8889938592347665E-2</v>
      </c>
      <c r="Z10" s="12">
        <v>0.12380710013996692</v>
      </c>
      <c r="AA10" s="12">
        <v>1.6289859962881726E-2</v>
      </c>
    </row>
    <row r="11" spans="1:29" x14ac:dyDescent="0.2">
      <c r="A11">
        <v>1984</v>
      </c>
      <c r="B11" t="s">
        <v>12</v>
      </c>
      <c r="E11">
        <v>4645370</v>
      </c>
      <c r="F11">
        <v>416275</v>
      </c>
      <c r="G11">
        <f t="shared" si="0"/>
        <v>11.159377815146238</v>
      </c>
      <c r="H11">
        <v>182840</v>
      </c>
      <c r="I11">
        <v>2120</v>
      </c>
      <c r="J11">
        <f t="shared" si="1"/>
        <v>86.245283018867923</v>
      </c>
      <c r="K11">
        <v>59960</v>
      </c>
      <c r="L11">
        <v>5616</v>
      </c>
      <c r="M11">
        <f t="shared" si="2"/>
        <v>10.676638176638177</v>
      </c>
      <c r="N11">
        <v>22290</v>
      </c>
      <c r="O11">
        <v>4565</v>
      </c>
      <c r="P11">
        <f t="shared" si="3"/>
        <v>4.8828039430449071</v>
      </c>
      <c r="Q11">
        <v>4313990</v>
      </c>
      <c r="R11">
        <v>3849</v>
      </c>
      <c r="S11">
        <f t="shared" si="4"/>
        <v>1120.8080020784619</v>
      </c>
      <c r="U11">
        <v>1984</v>
      </c>
      <c r="V11" s="12"/>
      <c r="W11" s="12">
        <v>0.39861896996341067</v>
      </c>
      <c r="X11" s="12">
        <v>2.6894679420495775E-2</v>
      </c>
      <c r="Y11" s="12">
        <v>4.7067105825560056E-2</v>
      </c>
      <c r="Z11" s="12">
        <v>0.11437376293438228</v>
      </c>
      <c r="AA11" s="12">
        <v>1.6073934250968862E-2</v>
      </c>
    </row>
    <row r="12" spans="1:29" x14ac:dyDescent="0.2">
      <c r="A12">
        <v>1985</v>
      </c>
      <c r="B12" t="s">
        <v>12</v>
      </c>
      <c r="E12">
        <v>4763470</v>
      </c>
      <c r="F12">
        <v>427792</v>
      </c>
      <c r="G12">
        <f t="shared" si="0"/>
        <v>11.135014212514493</v>
      </c>
      <c r="H12">
        <v>182440</v>
      </c>
      <c r="I12">
        <v>2044</v>
      </c>
      <c r="J12">
        <f t="shared" si="1"/>
        <v>89.256360078277893</v>
      </c>
      <c r="K12">
        <v>58790</v>
      </c>
      <c r="L12">
        <v>5420</v>
      </c>
      <c r="M12">
        <f t="shared" si="2"/>
        <v>10.846863468634686</v>
      </c>
      <c r="N12">
        <v>22200</v>
      </c>
      <c r="O12">
        <v>4454</v>
      </c>
      <c r="P12">
        <f t="shared" si="3"/>
        <v>4.9842837898518182</v>
      </c>
      <c r="Q12">
        <v>4313990</v>
      </c>
      <c r="R12">
        <v>3841</v>
      </c>
      <c r="S12">
        <f t="shared" si="4"/>
        <v>1123.142410830513</v>
      </c>
      <c r="U12">
        <v>1985</v>
      </c>
      <c r="V12" s="12"/>
      <c r="W12" s="12">
        <v>0.4027039468172332</v>
      </c>
      <c r="X12" s="12">
        <v>2.5907523828837965E-2</v>
      </c>
      <c r="Y12" s="12">
        <v>4.5170807324004698E-2</v>
      </c>
      <c r="Z12" s="12">
        <v>0.10996987803071454</v>
      </c>
      <c r="AA12" s="12">
        <v>1.58804316368297E-2</v>
      </c>
    </row>
    <row r="13" spans="1:29" x14ac:dyDescent="0.2">
      <c r="A13">
        <v>1986</v>
      </c>
      <c r="B13" t="s">
        <v>12</v>
      </c>
      <c r="E13">
        <v>4824560</v>
      </c>
      <c r="F13">
        <v>439418</v>
      </c>
      <c r="G13">
        <f t="shared" si="0"/>
        <v>10.979431884902302</v>
      </c>
      <c r="H13">
        <v>182080</v>
      </c>
      <c r="I13">
        <v>1950</v>
      </c>
      <c r="J13">
        <f t="shared" si="1"/>
        <v>93.374358974358969</v>
      </c>
      <c r="K13">
        <v>58580</v>
      </c>
      <c r="L13">
        <v>5257</v>
      </c>
      <c r="M13">
        <f t="shared" si="2"/>
        <v>11.143237587977934</v>
      </c>
      <c r="N13">
        <v>22170</v>
      </c>
      <c r="O13">
        <v>4307</v>
      </c>
      <c r="P13">
        <f t="shared" si="3"/>
        <v>5.1474344091014625</v>
      </c>
      <c r="Q13">
        <v>4313990</v>
      </c>
      <c r="R13">
        <v>3826</v>
      </c>
      <c r="S13">
        <f t="shared" si="4"/>
        <v>1127.5457396759018</v>
      </c>
      <c r="U13">
        <v>1986</v>
      </c>
      <c r="V13" s="12"/>
      <c r="W13" s="12">
        <v>0.40610594180557252</v>
      </c>
      <c r="X13" s="12">
        <v>2.4666059502125075E-2</v>
      </c>
      <c r="Y13" s="12">
        <v>4.3608099476570079E-2</v>
      </c>
      <c r="Z13" s="12">
        <v>0.10489782995202027</v>
      </c>
      <c r="AA13" s="12">
        <v>1.5659213601332628E-2</v>
      </c>
    </row>
    <row r="14" spans="1:29" x14ac:dyDescent="0.2">
      <c r="A14">
        <v>1987</v>
      </c>
      <c r="B14" t="s">
        <v>12</v>
      </c>
      <c r="E14">
        <v>4877660</v>
      </c>
      <c r="F14">
        <v>451070</v>
      </c>
      <c r="G14">
        <f t="shared" si="0"/>
        <v>10.81353226771898</v>
      </c>
      <c r="H14">
        <v>181250</v>
      </c>
      <c r="I14">
        <v>1854</v>
      </c>
      <c r="J14">
        <f t="shared" si="1"/>
        <v>97.76159654800432</v>
      </c>
      <c r="K14">
        <v>58400</v>
      </c>
      <c r="L14">
        <v>5085</v>
      </c>
      <c r="M14">
        <f t="shared" si="2"/>
        <v>11.484759095378564</v>
      </c>
      <c r="N14">
        <v>22190</v>
      </c>
      <c r="O14">
        <v>4165</v>
      </c>
      <c r="P14">
        <f t="shared" si="3"/>
        <v>5.3277310924369745</v>
      </c>
      <c r="Q14">
        <v>4269480</v>
      </c>
      <c r="R14">
        <v>3807</v>
      </c>
      <c r="S14">
        <f t="shared" si="4"/>
        <v>1121.4814814814815</v>
      </c>
      <c r="U14">
        <v>1987</v>
      </c>
      <c r="V14" s="12"/>
      <c r="W14" s="12">
        <v>0.40887344294154654</v>
      </c>
      <c r="X14" s="12">
        <v>2.3379866076495288E-2</v>
      </c>
      <c r="Y14" s="12">
        <v>4.2017153905901404E-2</v>
      </c>
      <c r="Z14" s="12">
        <v>0.10015389794642428</v>
      </c>
      <c r="AA14" s="12">
        <v>1.5423383421179502E-2</v>
      </c>
    </row>
    <row r="15" spans="1:29" x14ac:dyDescent="0.2">
      <c r="A15">
        <v>1988</v>
      </c>
      <c r="B15" t="s">
        <v>12</v>
      </c>
      <c r="E15">
        <v>4933750</v>
      </c>
      <c r="F15">
        <v>462400</v>
      </c>
      <c r="G15">
        <f t="shared" si="0"/>
        <v>10.669874567474048</v>
      </c>
      <c r="H15">
        <v>180970</v>
      </c>
      <c r="I15">
        <v>1761</v>
      </c>
      <c r="J15">
        <f t="shared" si="1"/>
        <v>102.76547416240773</v>
      </c>
      <c r="K15">
        <v>58170</v>
      </c>
      <c r="L15">
        <v>4913</v>
      </c>
      <c r="M15">
        <f t="shared" si="2"/>
        <v>11.840016283329941</v>
      </c>
      <c r="N15">
        <v>22140</v>
      </c>
      <c r="O15">
        <v>3930</v>
      </c>
      <c r="P15">
        <f t="shared" si="3"/>
        <v>5.6335877862595423</v>
      </c>
      <c r="Q15">
        <v>4269480</v>
      </c>
      <c r="R15">
        <v>3784</v>
      </c>
      <c r="S15">
        <f t="shared" si="4"/>
        <v>1128.2980972515857</v>
      </c>
      <c r="U15">
        <v>1988</v>
      </c>
      <c r="V15" s="12"/>
      <c r="W15" s="12">
        <v>0.41104852932809921</v>
      </c>
      <c r="X15" s="12">
        <v>2.2117002838411493E-2</v>
      </c>
      <c r="Y15" s="12">
        <v>4.0458524453814038E-2</v>
      </c>
      <c r="Z15" s="12">
        <v>9.3389097476355681E-2</v>
      </c>
      <c r="AA15" s="12">
        <v>1.51741782324328E-2</v>
      </c>
    </row>
    <row r="16" spans="1:29" x14ac:dyDescent="0.2">
      <c r="A16">
        <v>1989</v>
      </c>
      <c r="B16" t="s">
        <v>12</v>
      </c>
      <c r="E16">
        <v>4994850</v>
      </c>
      <c r="F16">
        <v>472969</v>
      </c>
      <c r="G16">
        <f t="shared" si="0"/>
        <v>10.560628709281158</v>
      </c>
      <c r="H16">
        <v>180560</v>
      </c>
      <c r="I16">
        <v>1652</v>
      </c>
      <c r="J16">
        <f t="shared" si="1"/>
        <v>109.29782082324455</v>
      </c>
      <c r="K16">
        <v>57290</v>
      </c>
      <c r="L16">
        <v>4754</v>
      </c>
      <c r="M16">
        <f t="shared" si="2"/>
        <v>12.050904501472445</v>
      </c>
      <c r="N16">
        <v>21970</v>
      </c>
      <c r="O16">
        <v>3735</v>
      </c>
      <c r="P16">
        <f t="shared" si="3"/>
        <v>5.882195448460509</v>
      </c>
      <c r="Q16">
        <v>4269480</v>
      </c>
      <c r="R16">
        <v>3773</v>
      </c>
      <c r="S16">
        <f t="shared" si="4"/>
        <v>1131.5875960773919</v>
      </c>
      <c r="U16">
        <v>1989</v>
      </c>
      <c r="V16" s="12"/>
      <c r="W16" s="12">
        <v>0.41272155786857667</v>
      </c>
      <c r="X16" s="12">
        <v>2.0644322811226912E-2</v>
      </c>
      <c r="Y16" s="12">
        <v>3.9021267165171424E-2</v>
      </c>
      <c r="Z16" s="12">
        <v>8.7791462955998489E-2</v>
      </c>
      <c r="AA16" s="12">
        <v>1.4976322882058976E-2</v>
      </c>
    </row>
    <row r="17" spans="1:27" x14ac:dyDescent="0.2">
      <c r="A17">
        <v>1990</v>
      </c>
      <c r="B17" t="s">
        <v>12</v>
      </c>
      <c r="E17">
        <v>5056940</v>
      </c>
      <c r="F17">
        <v>482476</v>
      </c>
      <c r="G17">
        <f t="shared" si="0"/>
        <v>10.481226009169369</v>
      </c>
      <c r="H17">
        <v>180320</v>
      </c>
      <c r="I17">
        <v>1585</v>
      </c>
      <c r="J17">
        <f t="shared" si="1"/>
        <v>113.76656151419559</v>
      </c>
      <c r="K17">
        <v>56930</v>
      </c>
      <c r="L17">
        <v>4613</v>
      </c>
      <c r="M17">
        <f t="shared" si="2"/>
        <v>12.341209624972903</v>
      </c>
      <c r="N17">
        <v>21790</v>
      </c>
      <c r="O17">
        <v>3470</v>
      </c>
      <c r="P17">
        <f t="shared" si="3"/>
        <v>6.2795389048991357</v>
      </c>
      <c r="Q17">
        <v>4269480</v>
      </c>
      <c r="R17">
        <v>3721</v>
      </c>
      <c r="S17">
        <f t="shared" si="4"/>
        <v>1147.4012362268209</v>
      </c>
      <c r="U17">
        <v>1990</v>
      </c>
      <c r="V17" s="12"/>
      <c r="W17" s="12">
        <v>0.41399004143538559</v>
      </c>
      <c r="X17" s="12">
        <v>1.9692621168635929E-2</v>
      </c>
      <c r="Y17" s="12">
        <v>3.7734459995582788E-2</v>
      </c>
      <c r="Z17" s="12">
        <v>8.0750255980638549E-2</v>
      </c>
      <c r="AA17" s="12">
        <v>1.4620423013905315E-2</v>
      </c>
    </row>
    <row r="18" spans="1:27" x14ac:dyDescent="0.2">
      <c r="A18">
        <v>1991</v>
      </c>
      <c r="B18" t="s">
        <v>12</v>
      </c>
      <c r="E18">
        <v>5113790</v>
      </c>
      <c r="F18">
        <v>488257</v>
      </c>
      <c r="G18">
        <f t="shared" si="0"/>
        <v>10.47356207898709</v>
      </c>
      <c r="H18">
        <v>171360</v>
      </c>
      <c r="I18">
        <v>1538</v>
      </c>
      <c r="J18">
        <f t="shared" si="1"/>
        <v>111.41742522756827</v>
      </c>
      <c r="K18">
        <v>56540</v>
      </c>
      <c r="L18">
        <v>4431</v>
      </c>
      <c r="M18">
        <f t="shared" si="2"/>
        <v>12.760099300383661</v>
      </c>
      <c r="N18">
        <v>21610</v>
      </c>
      <c r="O18">
        <v>3349</v>
      </c>
      <c r="P18">
        <f t="shared" si="3"/>
        <v>6.4526724395341892</v>
      </c>
      <c r="Q18">
        <v>4269480</v>
      </c>
      <c r="R18">
        <v>3621</v>
      </c>
      <c r="S18">
        <f t="shared" si="4"/>
        <v>1179.0886495443249</v>
      </c>
      <c r="U18">
        <v>1991</v>
      </c>
      <c r="V18" s="12"/>
      <c r="W18" s="12">
        <v>0.41272501961102548</v>
      </c>
      <c r="X18" s="12">
        <v>1.8981561474094737E-2</v>
      </c>
      <c r="Y18" s="12">
        <v>3.6111586513777168E-2</v>
      </c>
      <c r="Z18" s="12">
        <v>7.722996033576239E-2</v>
      </c>
      <c r="AA18" s="12">
        <v>1.4085274061856954E-2</v>
      </c>
    </row>
    <row r="19" spans="1:27" x14ac:dyDescent="0.2">
      <c r="A19">
        <v>1992</v>
      </c>
      <c r="B19" t="s">
        <v>12</v>
      </c>
      <c r="E19">
        <v>5143140</v>
      </c>
      <c r="F19">
        <v>492370</v>
      </c>
      <c r="G19">
        <f t="shared" si="0"/>
        <v>10.445681093486606</v>
      </c>
      <c r="H19">
        <v>169510</v>
      </c>
      <c r="I19">
        <v>1465</v>
      </c>
      <c r="J19">
        <f t="shared" si="1"/>
        <v>115.70648464163823</v>
      </c>
      <c r="K19">
        <v>56150</v>
      </c>
      <c r="L19">
        <v>4239</v>
      </c>
      <c r="M19">
        <f t="shared" si="2"/>
        <v>13.246048596367068</v>
      </c>
      <c r="N19">
        <v>21360</v>
      </c>
      <c r="O19">
        <v>3216</v>
      </c>
      <c r="P19">
        <f t="shared" si="3"/>
        <v>6.6417910447761193</v>
      </c>
      <c r="Q19">
        <v>4254290</v>
      </c>
      <c r="R19">
        <v>3557</v>
      </c>
      <c r="S19">
        <f t="shared" si="4"/>
        <v>1196.0331740230531</v>
      </c>
      <c r="U19">
        <v>1992</v>
      </c>
      <c r="V19" s="12"/>
      <c r="W19" s="12">
        <v>0.41069335835679283</v>
      </c>
      <c r="X19" s="12">
        <v>1.7947932618683E-2</v>
      </c>
      <c r="Y19" s="12">
        <v>3.4413054067218701E-2</v>
      </c>
      <c r="Z19" s="12">
        <v>7.3557329429793469E-2</v>
      </c>
      <c r="AA19" s="12">
        <v>1.3699104955864003E-2</v>
      </c>
    </row>
    <row r="20" spans="1:27" x14ac:dyDescent="0.2">
      <c r="A20">
        <v>1993</v>
      </c>
      <c r="B20">
        <v>42820</v>
      </c>
      <c r="C20">
        <v>527</v>
      </c>
      <c r="D20">
        <f>B20/C20</f>
        <v>81.252371916508537</v>
      </c>
      <c r="E20">
        <v>5182230</v>
      </c>
      <c r="F20">
        <v>495461</v>
      </c>
      <c r="G20">
        <f t="shared" si="0"/>
        <v>10.459410528780268</v>
      </c>
      <c r="H20">
        <v>171620</v>
      </c>
      <c r="I20">
        <v>1400</v>
      </c>
      <c r="J20">
        <f t="shared" si="1"/>
        <v>122.58571428571429</v>
      </c>
      <c r="K20">
        <v>55740</v>
      </c>
      <c r="L20">
        <v>4024</v>
      </c>
      <c r="M20">
        <f t="shared" si="2"/>
        <v>13.851888667992048</v>
      </c>
      <c r="N20">
        <v>21180</v>
      </c>
      <c r="O20">
        <v>3071</v>
      </c>
      <c r="P20">
        <f t="shared" si="3"/>
        <v>6.8967762943666555</v>
      </c>
      <c r="Q20">
        <v>4229480</v>
      </c>
      <c r="R20">
        <v>3476</v>
      </c>
      <c r="S20">
        <f t="shared" si="4"/>
        <v>1216.7663981588032</v>
      </c>
      <c r="U20">
        <v>1993</v>
      </c>
      <c r="V20" s="12">
        <v>5.0957261651518079E-2</v>
      </c>
      <c r="W20" s="12">
        <v>0.40842417467917014</v>
      </c>
      <c r="X20" s="12">
        <v>1.7026451809060504E-2</v>
      </c>
      <c r="Y20" s="12">
        <v>3.2541100930785466E-2</v>
      </c>
      <c r="Z20" s="12">
        <v>6.9717814252309926E-2</v>
      </c>
      <c r="AA20" s="12">
        <v>1.3252506767318617E-2</v>
      </c>
    </row>
    <row r="21" spans="1:27" x14ac:dyDescent="0.2">
      <c r="A21">
        <v>1994</v>
      </c>
      <c r="B21">
        <v>42840</v>
      </c>
      <c r="C21">
        <v>516</v>
      </c>
      <c r="D21">
        <f t="shared" ref="D21:D40" si="5">B21/C21</f>
        <v>83.023255813953483</v>
      </c>
      <c r="E21">
        <v>5228330</v>
      </c>
      <c r="F21">
        <v>497829</v>
      </c>
      <c r="G21">
        <f t="shared" si="0"/>
        <v>10.502260816465091</v>
      </c>
      <c r="H21">
        <v>173080</v>
      </c>
      <c r="I21">
        <v>1338</v>
      </c>
      <c r="J21">
        <f t="shared" si="1"/>
        <v>129.35724962630792</v>
      </c>
      <c r="K21">
        <v>55330</v>
      </c>
      <c r="L21">
        <v>3815</v>
      </c>
      <c r="M21">
        <f t="shared" si="2"/>
        <v>14.503276539973788</v>
      </c>
      <c r="N21">
        <v>20960</v>
      </c>
      <c r="O21">
        <v>2969</v>
      </c>
      <c r="P21">
        <f t="shared" si="3"/>
        <v>7.0596160323341195</v>
      </c>
      <c r="Q21">
        <v>4211390</v>
      </c>
      <c r="R21">
        <v>3411</v>
      </c>
      <c r="S21">
        <f t="shared" si="4"/>
        <v>1234.6496628554676</v>
      </c>
      <c r="U21">
        <v>1994</v>
      </c>
      <c r="V21" s="12">
        <v>4.9883990719257539E-2</v>
      </c>
      <c r="W21" s="12">
        <v>0.40608537900453701</v>
      </c>
      <c r="X21" s="12">
        <v>1.6169184290030211E-2</v>
      </c>
      <c r="Y21" s="12">
        <v>3.0740842210439798E-2</v>
      </c>
      <c r="Z21" s="12">
        <v>6.6934193024776253E-2</v>
      </c>
      <c r="AA21" s="12">
        <v>1.2868298939902668E-2</v>
      </c>
    </row>
    <row r="22" spans="1:27" x14ac:dyDescent="0.2">
      <c r="A22">
        <v>1995</v>
      </c>
      <c r="B22">
        <v>42800</v>
      </c>
      <c r="C22">
        <v>503</v>
      </c>
      <c r="D22">
        <f t="shared" si="5"/>
        <v>85.089463220675938</v>
      </c>
      <c r="E22">
        <v>5228330</v>
      </c>
      <c r="F22">
        <v>499478</v>
      </c>
      <c r="G22">
        <f t="shared" si="0"/>
        <v>10.467588162041171</v>
      </c>
      <c r="H22">
        <v>173430</v>
      </c>
      <c r="I22">
        <v>1281</v>
      </c>
      <c r="J22">
        <f t="shared" si="1"/>
        <v>135.38641686182669</v>
      </c>
      <c r="K22">
        <v>54430</v>
      </c>
      <c r="L22">
        <v>3613</v>
      </c>
      <c r="M22">
        <f t="shared" si="2"/>
        <v>15.065042900636589</v>
      </c>
      <c r="N22">
        <v>20480</v>
      </c>
      <c r="O22">
        <v>2853</v>
      </c>
      <c r="P22">
        <f t="shared" si="3"/>
        <v>7.1784086926042763</v>
      </c>
      <c r="Q22">
        <v>4201390</v>
      </c>
      <c r="R22">
        <v>3354</v>
      </c>
      <c r="S22">
        <f t="shared" si="4"/>
        <v>1252.6505664877757</v>
      </c>
      <c r="U22">
        <v>1995</v>
      </c>
      <c r="V22" s="12">
        <v>4.8650739916819806E-2</v>
      </c>
      <c r="W22" s="12">
        <v>0.40360847526243787</v>
      </c>
      <c r="X22" s="12">
        <v>1.5406263530090922E-2</v>
      </c>
      <c r="Y22" s="12">
        <v>2.9024043443683072E-2</v>
      </c>
      <c r="Z22" s="12">
        <v>6.3892683582290097E-2</v>
      </c>
      <c r="AA22" s="12">
        <v>1.2513057752574242E-2</v>
      </c>
    </row>
    <row r="23" spans="1:27" x14ac:dyDescent="0.2">
      <c r="A23">
        <v>1996</v>
      </c>
      <c r="B23">
        <v>42800</v>
      </c>
      <c r="C23">
        <v>488</v>
      </c>
      <c r="D23">
        <f t="shared" si="5"/>
        <v>87.704918032786878</v>
      </c>
      <c r="E23">
        <v>5228720</v>
      </c>
      <c r="F23">
        <v>500556</v>
      </c>
      <c r="G23">
        <f t="shared" si="0"/>
        <v>10.445824243441294</v>
      </c>
      <c r="H23">
        <v>173370</v>
      </c>
      <c r="I23">
        <v>1231</v>
      </c>
      <c r="J23">
        <f t="shared" si="1"/>
        <v>140.83671811535336</v>
      </c>
      <c r="K23">
        <v>53990</v>
      </c>
      <c r="L23">
        <v>3431</v>
      </c>
      <c r="M23">
        <f t="shared" si="2"/>
        <v>15.735937044593413</v>
      </c>
      <c r="N23">
        <v>20080</v>
      </c>
      <c r="O23">
        <v>2737</v>
      </c>
      <c r="P23">
        <f t="shared" si="3"/>
        <v>7.3364998173182316</v>
      </c>
      <c r="Q23">
        <v>4163060</v>
      </c>
      <c r="R23">
        <v>3303</v>
      </c>
      <c r="S23">
        <f t="shared" si="4"/>
        <v>1260.3875264910687</v>
      </c>
      <c r="U23">
        <v>1996</v>
      </c>
      <c r="V23" s="12">
        <v>4.7250193648334625E-2</v>
      </c>
      <c r="W23" s="12">
        <v>0.40111964368854158</v>
      </c>
      <c r="X23" s="12">
        <v>1.4762138891220664E-2</v>
      </c>
      <c r="Y23" s="12">
        <v>2.7493088665411274E-2</v>
      </c>
      <c r="Z23" s="12">
        <v>6.090207160499321E-2</v>
      </c>
      <c r="AA23" s="12">
        <v>1.2177766635205286E-2</v>
      </c>
    </row>
    <row r="24" spans="1:27" x14ac:dyDescent="0.2">
      <c r="A24">
        <v>1997</v>
      </c>
      <c r="B24">
        <v>42800</v>
      </c>
      <c r="C24">
        <v>474</v>
      </c>
      <c r="D24">
        <f t="shared" si="5"/>
        <v>90.295358649789023</v>
      </c>
      <c r="E24">
        <v>5233330</v>
      </c>
      <c r="F24">
        <v>500914</v>
      </c>
      <c r="G24">
        <f t="shared" si="0"/>
        <v>10.447561856925541</v>
      </c>
      <c r="H24">
        <v>173270</v>
      </c>
      <c r="I24">
        <v>1182</v>
      </c>
      <c r="J24">
        <f t="shared" si="1"/>
        <v>146.59052453468698</v>
      </c>
      <c r="K24">
        <v>53540</v>
      </c>
      <c r="L24">
        <v>3262</v>
      </c>
      <c r="M24">
        <f t="shared" si="2"/>
        <v>16.413243408951562</v>
      </c>
      <c r="N24">
        <v>19830</v>
      </c>
      <c r="O24">
        <v>2630</v>
      </c>
      <c r="P24">
        <f t="shared" si="3"/>
        <v>7.5399239543726235</v>
      </c>
      <c r="Q24">
        <v>4148850</v>
      </c>
      <c r="R24">
        <v>3260</v>
      </c>
      <c r="S24">
        <f t="shared" si="4"/>
        <v>1272.6533742331289</v>
      </c>
      <c r="U24">
        <v>1997</v>
      </c>
      <c r="V24" s="12">
        <v>4.5970322956066338E-2</v>
      </c>
      <c r="W24" s="12">
        <v>0.39849262781399214</v>
      </c>
      <c r="X24" s="12">
        <v>1.4157214550071266E-2</v>
      </c>
      <c r="Y24" s="12">
        <v>2.6085774376444434E-2</v>
      </c>
      <c r="Z24" s="12">
        <v>5.8158820017248626E-2</v>
      </c>
      <c r="AA24" s="12">
        <v>1.1871554153951479E-2</v>
      </c>
    </row>
    <row r="25" spans="1:27" x14ac:dyDescent="0.2">
      <c r="A25">
        <v>1998</v>
      </c>
      <c r="B25">
        <v>42840</v>
      </c>
      <c r="C25">
        <v>460</v>
      </c>
      <c r="D25">
        <f t="shared" si="5"/>
        <v>93.130434782608702</v>
      </c>
      <c r="E25">
        <v>5236830</v>
      </c>
      <c r="F25">
        <v>500824</v>
      </c>
      <c r="G25">
        <f t="shared" si="0"/>
        <v>10.456427806974107</v>
      </c>
      <c r="H25">
        <v>173730</v>
      </c>
      <c r="I25">
        <v>1136</v>
      </c>
      <c r="J25">
        <f t="shared" si="1"/>
        <v>152.93133802816902</v>
      </c>
      <c r="K25">
        <v>53100</v>
      </c>
      <c r="L25">
        <v>3073</v>
      </c>
      <c r="M25">
        <f t="shared" si="2"/>
        <v>17.279531402538236</v>
      </c>
      <c r="N25">
        <v>19690</v>
      </c>
      <c r="O25">
        <v>2426</v>
      </c>
      <c r="P25">
        <f t="shared" si="3"/>
        <v>8.1162407254740305</v>
      </c>
      <c r="Q25">
        <v>4145880</v>
      </c>
      <c r="R25">
        <v>3212</v>
      </c>
      <c r="S25">
        <f t="shared" si="4"/>
        <v>1290.747198007472</v>
      </c>
      <c r="U25">
        <v>1998</v>
      </c>
      <c r="V25" s="12">
        <v>4.4699251773394226E-2</v>
      </c>
      <c r="W25" s="12">
        <v>0.39583852016601029</v>
      </c>
      <c r="X25" s="12">
        <v>1.3604627489491143E-2</v>
      </c>
      <c r="Y25" s="12">
        <v>2.4531600501329159E-2</v>
      </c>
      <c r="Z25" s="12">
        <v>5.333157466640287E-2</v>
      </c>
      <c r="AA25" s="12">
        <v>1.1551712976616052E-2</v>
      </c>
    </row>
    <row r="26" spans="1:27" x14ac:dyDescent="0.2">
      <c r="A26">
        <v>1999</v>
      </c>
      <c r="B26">
        <v>42820</v>
      </c>
      <c r="C26">
        <v>448</v>
      </c>
      <c r="D26">
        <f t="shared" si="5"/>
        <v>95.580357142857139</v>
      </c>
      <c r="E26">
        <v>5231330</v>
      </c>
      <c r="F26">
        <v>500694</v>
      </c>
      <c r="G26">
        <f t="shared" si="0"/>
        <v>10.448157956756022</v>
      </c>
      <c r="H26">
        <v>171520</v>
      </c>
      <c r="I26">
        <v>1081</v>
      </c>
      <c r="J26">
        <f t="shared" si="1"/>
        <v>158.66790009250693</v>
      </c>
      <c r="K26">
        <v>52710</v>
      </c>
      <c r="L26">
        <v>2885</v>
      </c>
      <c r="M26">
        <f t="shared" si="2"/>
        <v>18.270363951473136</v>
      </c>
      <c r="N26">
        <v>19540</v>
      </c>
      <c r="O26">
        <v>2305</v>
      </c>
      <c r="P26">
        <f t="shared" si="3"/>
        <v>8.4772234273318876</v>
      </c>
      <c r="Q26">
        <v>4138870</v>
      </c>
      <c r="R26">
        <v>3162</v>
      </c>
      <c r="S26">
        <f t="shared" si="4"/>
        <v>1308.9405439595193</v>
      </c>
      <c r="U26">
        <v>1999</v>
      </c>
      <c r="V26" s="12">
        <v>4.3622200584225904E-2</v>
      </c>
      <c r="W26" s="12">
        <v>0.3933444102709136</v>
      </c>
      <c r="X26" s="12">
        <v>1.2947503323711538E-2</v>
      </c>
      <c r="Y26" s="12">
        <v>2.2991528597955068E-2</v>
      </c>
      <c r="Z26" s="12">
        <v>5.0391325259061696E-2</v>
      </c>
      <c r="AA26" s="12">
        <v>1.1235915130108486E-2</v>
      </c>
    </row>
    <row r="27" spans="1:27" x14ac:dyDescent="0.2">
      <c r="A27">
        <v>2000</v>
      </c>
      <c r="B27">
        <v>42800</v>
      </c>
      <c r="C27">
        <v>431</v>
      </c>
      <c r="D27">
        <f t="shared" si="5"/>
        <v>99.303944315545237</v>
      </c>
      <c r="E27">
        <v>5220030</v>
      </c>
      <c r="F27">
        <v>500670</v>
      </c>
      <c r="G27">
        <f t="shared" si="0"/>
        <v>10.426089040685481</v>
      </c>
      <c r="H27">
        <v>170680</v>
      </c>
      <c r="I27">
        <v>1030</v>
      </c>
      <c r="J27">
        <f t="shared" si="1"/>
        <v>165.70873786407768</v>
      </c>
      <c r="K27">
        <v>52580</v>
      </c>
      <c r="L27">
        <v>2712</v>
      </c>
      <c r="M27">
        <f t="shared" si="2"/>
        <v>19.387905604719766</v>
      </c>
      <c r="N27">
        <v>19730</v>
      </c>
      <c r="O27">
        <v>2205</v>
      </c>
      <c r="P27">
        <f t="shared" si="3"/>
        <v>8.9478458049886616</v>
      </c>
      <c r="Q27">
        <v>4143990</v>
      </c>
      <c r="R27">
        <v>3113</v>
      </c>
      <c r="S27">
        <f t="shared" si="4"/>
        <v>1331.1885640860905</v>
      </c>
      <c r="U27">
        <v>2000</v>
      </c>
      <c r="V27" s="12">
        <v>4.2048780487804881E-2</v>
      </c>
      <c r="W27" s="12">
        <v>0.39101738557936444</v>
      </c>
      <c r="X27" s="12">
        <v>1.23335568541048E-2</v>
      </c>
      <c r="Y27" s="12">
        <v>2.1572604701109652E-2</v>
      </c>
      <c r="Z27" s="12">
        <v>4.7958761989690499E-2</v>
      </c>
      <c r="AA27" s="12">
        <v>1.093838942493517E-2</v>
      </c>
    </row>
    <row r="28" spans="1:27" x14ac:dyDescent="0.2">
      <c r="A28">
        <v>2001</v>
      </c>
      <c r="B28">
        <v>42780</v>
      </c>
      <c r="C28">
        <v>417</v>
      </c>
      <c r="D28">
        <f t="shared" si="5"/>
        <v>102.58992805755396</v>
      </c>
      <c r="E28">
        <v>5199150</v>
      </c>
      <c r="F28">
        <v>500808</v>
      </c>
      <c r="G28">
        <f t="shared" si="0"/>
        <v>10.381523458091724</v>
      </c>
      <c r="H28">
        <v>170340</v>
      </c>
      <c r="I28">
        <v>985</v>
      </c>
      <c r="J28">
        <f t="shared" si="1"/>
        <v>172.93401015228426</v>
      </c>
      <c r="K28">
        <v>47930</v>
      </c>
      <c r="L28">
        <v>2552</v>
      </c>
      <c r="M28">
        <f t="shared" si="2"/>
        <v>18.781347962382444</v>
      </c>
      <c r="N28">
        <v>19450</v>
      </c>
      <c r="O28">
        <v>2095</v>
      </c>
      <c r="P28">
        <f t="shared" si="3"/>
        <v>9.2840095465393802</v>
      </c>
      <c r="Q28">
        <v>4149440</v>
      </c>
      <c r="R28">
        <v>3043</v>
      </c>
      <c r="S28">
        <f t="shared" si="4"/>
        <v>1363.6017088399606</v>
      </c>
      <c r="U28">
        <v>2001</v>
      </c>
      <c r="V28" s="12">
        <v>4.0758479132049656E-2</v>
      </c>
      <c r="W28" s="12">
        <v>0.38885929698964972</v>
      </c>
      <c r="X28" s="12">
        <v>1.1784693059593458E-2</v>
      </c>
      <c r="Y28" s="12">
        <v>2.0258148506834744E-2</v>
      </c>
      <c r="Z28" s="12">
        <v>4.5353192042084302E-2</v>
      </c>
      <c r="AA28" s="12">
        <v>1.0583133066465415E-2</v>
      </c>
    </row>
    <row r="29" spans="1:27" x14ac:dyDescent="0.2">
      <c r="A29">
        <v>2002</v>
      </c>
      <c r="B29">
        <v>42720</v>
      </c>
      <c r="C29">
        <v>405</v>
      </c>
      <c r="D29">
        <f t="shared" si="5"/>
        <v>105.48148148148148</v>
      </c>
      <c r="E29">
        <v>5185330</v>
      </c>
      <c r="F29">
        <v>501032</v>
      </c>
      <c r="G29">
        <f t="shared" si="0"/>
        <v>10.349299046767472</v>
      </c>
      <c r="H29">
        <v>169670</v>
      </c>
      <c r="I29">
        <v>939</v>
      </c>
      <c r="J29">
        <f t="shared" si="1"/>
        <v>180.69222577209797</v>
      </c>
      <c r="K29">
        <v>47630</v>
      </c>
      <c r="L29">
        <v>2388</v>
      </c>
      <c r="M29">
        <f t="shared" si="2"/>
        <v>19.945561139028477</v>
      </c>
      <c r="N29">
        <v>19190</v>
      </c>
      <c r="O29">
        <v>2000</v>
      </c>
      <c r="P29">
        <f t="shared" si="3"/>
        <v>9.5950000000000006</v>
      </c>
      <c r="Q29">
        <v>4130640</v>
      </c>
      <c r="R29">
        <v>2974</v>
      </c>
      <c r="S29">
        <f t="shared" si="4"/>
        <v>1388.9172831203766</v>
      </c>
      <c r="U29">
        <v>2002</v>
      </c>
      <c r="V29" s="12">
        <v>3.9651458782063831E-2</v>
      </c>
      <c r="W29" s="12">
        <v>0.38680111972158276</v>
      </c>
      <c r="X29" s="12">
        <v>1.1220648861803191E-2</v>
      </c>
      <c r="Y29" s="12">
        <v>1.8915001306941046E-2</v>
      </c>
      <c r="Z29" s="12">
        <v>4.3109022718454973E-2</v>
      </c>
      <c r="AA29" s="12">
        <v>1.0245633375822511E-2</v>
      </c>
    </row>
    <row r="30" spans="1:27" x14ac:dyDescent="0.2">
      <c r="A30">
        <v>2003</v>
      </c>
      <c r="B30">
        <v>42690</v>
      </c>
      <c r="C30">
        <v>392</v>
      </c>
      <c r="D30">
        <f t="shared" si="5"/>
        <v>108.90306122448979</v>
      </c>
      <c r="E30">
        <v>5161330</v>
      </c>
      <c r="F30">
        <v>501174</v>
      </c>
      <c r="G30">
        <f t="shared" si="0"/>
        <v>10.298479170906711</v>
      </c>
      <c r="H30">
        <v>170010</v>
      </c>
      <c r="I30">
        <v>892</v>
      </c>
      <c r="J30">
        <f t="shared" si="1"/>
        <v>190.59417040358744</v>
      </c>
      <c r="K30">
        <v>47360</v>
      </c>
      <c r="L30">
        <v>2246</v>
      </c>
      <c r="M30">
        <f t="shared" si="2"/>
        <v>21.086375779162957</v>
      </c>
      <c r="N30">
        <v>19020</v>
      </c>
      <c r="O30">
        <v>1875</v>
      </c>
      <c r="P30">
        <f t="shared" si="3"/>
        <v>10.144</v>
      </c>
      <c r="Q30">
        <v>4139250</v>
      </c>
      <c r="R30">
        <v>2899</v>
      </c>
      <c r="S30">
        <f t="shared" si="4"/>
        <v>1427.8199379096241</v>
      </c>
      <c r="U30">
        <v>2003</v>
      </c>
      <c r="V30" s="12">
        <v>3.8416307330458643E-2</v>
      </c>
      <c r="W30" s="12">
        <v>0.38468694590922697</v>
      </c>
      <c r="X30" s="12">
        <v>1.0645915882942664E-2</v>
      </c>
      <c r="Y30" s="12">
        <v>1.7751572824128228E-2</v>
      </c>
      <c r="Z30" s="12">
        <v>4.0242960164835168E-2</v>
      </c>
      <c r="AA30" s="12">
        <v>9.8981504559841303E-3</v>
      </c>
    </row>
    <row r="31" spans="1:27" x14ac:dyDescent="0.2">
      <c r="A31">
        <v>2004</v>
      </c>
      <c r="B31">
        <v>42650</v>
      </c>
      <c r="C31">
        <v>380</v>
      </c>
      <c r="D31">
        <f t="shared" si="5"/>
        <v>112.23684210526316</v>
      </c>
      <c r="E31">
        <v>5164330</v>
      </c>
      <c r="F31">
        <v>501149</v>
      </c>
      <c r="G31">
        <f t="shared" si="0"/>
        <v>10.304979157895158</v>
      </c>
      <c r="H31">
        <v>170130</v>
      </c>
      <c r="I31">
        <v>863</v>
      </c>
      <c r="J31">
        <f t="shared" si="1"/>
        <v>197.13789107763614</v>
      </c>
      <c r="K31">
        <v>47140</v>
      </c>
      <c r="L31">
        <v>2107</v>
      </c>
      <c r="M31">
        <f t="shared" si="2"/>
        <v>22.373042240151875</v>
      </c>
      <c r="N31">
        <v>18930</v>
      </c>
      <c r="O31">
        <v>1794</v>
      </c>
      <c r="P31">
        <f t="shared" si="3"/>
        <v>10.551839464882944</v>
      </c>
      <c r="Q31">
        <v>4115210</v>
      </c>
      <c r="R31">
        <v>2837</v>
      </c>
      <c r="S31">
        <f t="shared" si="4"/>
        <v>1450.5498766302433</v>
      </c>
      <c r="U31">
        <v>2004</v>
      </c>
      <c r="V31" s="12">
        <v>3.7225705329153605E-2</v>
      </c>
      <c r="W31" s="12">
        <v>0.38243562721399499</v>
      </c>
      <c r="X31" s="12">
        <v>1.0292311178427889E-2</v>
      </c>
      <c r="Y31" s="12">
        <v>1.6620258256884353E-2</v>
      </c>
      <c r="Z31" s="12">
        <v>3.8332514262515757E-2</v>
      </c>
      <c r="AA31" s="12">
        <v>9.6010992023337748E-3</v>
      </c>
    </row>
    <row r="32" spans="1:27" x14ac:dyDescent="0.2">
      <c r="A32">
        <v>2005</v>
      </c>
      <c r="B32">
        <v>42600</v>
      </c>
      <c r="C32">
        <v>373</v>
      </c>
      <c r="D32">
        <f t="shared" si="5"/>
        <v>114.20911528150134</v>
      </c>
      <c r="E32">
        <v>5174330</v>
      </c>
      <c r="F32">
        <v>501007</v>
      </c>
      <c r="G32">
        <f t="shared" si="0"/>
        <v>10.327859690583166</v>
      </c>
      <c r="H32">
        <v>170310</v>
      </c>
      <c r="I32">
        <v>834</v>
      </c>
      <c r="J32">
        <f t="shared" si="1"/>
        <v>204.20863309352518</v>
      </c>
      <c r="K32">
        <v>46920</v>
      </c>
      <c r="L32">
        <v>1989</v>
      </c>
      <c r="M32">
        <f t="shared" si="2"/>
        <v>23.589743589743591</v>
      </c>
      <c r="N32">
        <v>18810</v>
      </c>
      <c r="O32">
        <v>1699</v>
      </c>
      <c r="P32">
        <f t="shared" si="3"/>
        <v>11.071218363743379</v>
      </c>
      <c r="Q32">
        <v>4117840</v>
      </c>
      <c r="R32">
        <v>2787</v>
      </c>
      <c r="S32">
        <f t="shared" si="4"/>
        <v>1477.5170434158592</v>
      </c>
      <c r="U32">
        <v>2005</v>
      </c>
      <c r="V32" s="12">
        <v>3.6457824259603165E-2</v>
      </c>
      <c r="W32" s="12">
        <v>0.38007566510415519</v>
      </c>
      <c r="X32" s="12">
        <v>9.9479937019895989E-3</v>
      </c>
      <c r="Y32" s="12">
        <v>1.5664007434300159E-2</v>
      </c>
      <c r="Z32" s="12">
        <v>3.6123572810579804E-2</v>
      </c>
      <c r="AA32" s="12">
        <v>9.3471421959579557E-3</v>
      </c>
    </row>
    <row r="33" spans="1:27" x14ac:dyDescent="0.2">
      <c r="A33">
        <v>2006</v>
      </c>
      <c r="B33">
        <v>42540</v>
      </c>
      <c r="C33">
        <v>364</v>
      </c>
      <c r="D33">
        <f t="shared" si="5"/>
        <v>116.86813186813187</v>
      </c>
      <c r="E33">
        <v>5141330</v>
      </c>
      <c r="F33">
        <v>500549</v>
      </c>
      <c r="G33">
        <f t="shared" si="0"/>
        <v>10.271382022539251</v>
      </c>
      <c r="H33">
        <v>169460</v>
      </c>
      <c r="I33">
        <v>803</v>
      </c>
      <c r="J33">
        <f t="shared" si="1"/>
        <v>211.03362391033625</v>
      </c>
      <c r="K33">
        <v>46710</v>
      </c>
      <c r="L33">
        <v>1876</v>
      </c>
      <c r="M33">
        <f t="shared" si="2"/>
        <v>24.898720682302773</v>
      </c>
      <c r="N33">
        <v>18580</v>
      </c>
      <c r="O33">
        <v>1609</v>
      </c>
      <c r="P33">
        <f t="shared" si="3"/>
        <v>11.547545059042884</v>
      </c>
      <c r="Q33">
        <v>4092148</v>
      </c>
      <c r="R33">
        <v>2743</v>
      </c>
      <c r="S33">
        <f t="shared" si="4"/>
        <v>1491.8512577469924</v>
      </c>
      <c r="U33">
        <v>2006</v>
      </c>
      <c r="V33" s="12">
        <v>3.5425790754257905E-2</v>
      </c>
      <c r="W33" s="12">
        <v>0.37744637468272724</v>
      </c>
      <c r="X33" s="12">
        <v>9.5892046811559585E-3</v>
      </c>
      <c r="Y33" s="12">
        <v>1.4755852001006795E-2</v>
      </c>
      <c r="Z33" s="12">
        <v>3.4023387113827158E-2</v>
      </c>
      <c r="AA33" s="12">
        <v>9.1146828469178542E-3</v>
      </c>
    </row>
    <row r="34" spans="1:27" x14ac:dyDescent="0.2">
      <c r="A34">
        <v>2007</v>
      </c>
      <c r="B34">
        <v>42490</v>
      </c>
      <c r="C34">
        <v>355</v>
      </c>
      <c r="D34">
        <f t="shared" si="5"/>
        <v>119.69014084507042</v>
      </c>
      <c r="E34">
        <v>5145680</v>
      </c>
      <c r="F34">
        <v>500978</v>
      </c>
      <c r="G34">
        <f t="shared" si="0"/>
        <v>10.271269397059353</v>
      </c>
      <c r="H34">
        <v>169500</v>
      </c>
      <c r="I34">
        <v>762</v>
      </c>
      <c r="J34">
        <f t="shared" si="1"/>
        <v>222.44094488188978</v>
      </c>
      <c r="K34">
        <v>46500</v>
      </c>
      <c r="L34">
        <v>1743</v>
      </c>
      <c r="M34">
        <f t="shared" si="2"/>
        <v>26.67814113597246</v>
      </c>
      <c r="N34">
        <v>18400</v>
      </c>
      <c r="O34">
        <v>1515</v>
      </c>
      <c r="P34">
        <f t="shared" si="3"/>
        <v>12.145214521452145</v>
      </c>
      <c r="Q34">
        <v>4128576</v>
      </c>
      <c r="R34">
        <v>2680</v>
      </c>
      <c r="S34">
        <f t="shared" si="4"/>
        <v>1540.5134328358208</v>
      </c>
      <c r="U34">
        <v>2007</v>
      </c>
      <c r="V34" s="12">
        <v>3.4339330624879087E-2</v>
      </c>
      <c r="W34" s="12">
        <v>0.37544890972642736</v>
      </c>
      <c r="X34" s="12">
        <v>9.1171227222149112E-3</v>
      </c>
      <c r="Y34" s="12">
        <v>1.3697553615352576E-2</v>
      </c>
      <c r="Z34" s="12">
        <v>3.1845794883652495E-2</v>
      </c>
      <c r="AA34" s="12">
        <v>8.8219706570722249E-3</v>
      </c>
    </row>
    <row r="35" spans="1:27" x14ac:dyDescent="0.2">
      <c r="A35">
        <v>2008</v>
      </c>
      <c r="B35">
        <v>42440</v>
      </c>
      <c r="C35">
        <v>346</v>
      </c>
      <c r="D35">
        <f t="shared" si="5"/>
        <v>122.65895953757226</v>
      </c>
      <c r="E35">
        <v>5145490</v>
      </c>
      <c r="F35">
        <v>500704</v>
      </c>
      <c r="G35">
        <f t="shared" si="0"/>
        <v>10.276510672972455</v>
      </c>
      <c r="H35">
        <v>169210</v>
      </c>
      <c r="I35">
        <v>729</v>
      </c>
      <c r="J35">
        <f t="shared" si="1"/>
        <v>232.11248285322358</v>
      </c>
      <c r="K35">
        <v>46280</v>
      </c>
      <c r="L35">
        <v>1632</v>
      </c>
      <c r="M35">
        <f t="shared" si="2"/>
        <v>28.357843137254903</v>
      </c>
      <c r="N35">
        <v>18170</v>
      </c>
      <c r="O35">
        <v>1433</v>
      </c>
      <c r="P35">
        <f t="shared" si="3"/>
        <v>12.679692951849267</v>
      </c>
      <c r="Q35">
        <v>4133126</v>
      </c>
      <c r="R35">
        <v>2627</v>
      </c>
      <c r="S35">
        <f t="shared" si="4"/>
        <v>1573.3254663113819</v>
      </c>
      <c r="U35">
        <v>2008</v>
      </c>
      <c r="V35" s="12">
        <v>3.3230887437572035E-2</v>
      </c>
      <c r="W35" s="12">
        <v>0.37289915418776481</v>
      </c>
      <c r="X35" s="12">
        <v>8.7431038618373709E-3</v>
      </c>
      <c r="Y35" s="12">
        <v>1.2818196812730229E-2</v>
      </c>
      <c r="Z35" s="12">
        <v>2.9936492019720901E-2</v>
      </c>
      <c r="AA35" s="12">
        <v>8.5665743811489704E-3</v>
      </c>
    </row>
    <row r="36" spans="1:27" x14ac:dyDescent="0.2">
      <c r="A36">
        <v>2009</v>
      </c>
      <c r="B36">
        <v>42390</v>
      </c>
      <c r="C36">
        <v>338</v>
      </c>
      <c r="D36">
        <f t="shared" si="5"/>
        <v>125.41420118343196</v>
      </c>
      <c r="E36">
        <v>5145530</v>
      </c>
      <c r="F36">
        <v>500158</v>
      </c>
      <c r="G36">
        <f t="shared" si="0"/>
        <v>10.28780905233946</v>
      </c>
      <c r="H36">
        <v>168860</v>
      </c>
      <c r="I36">
        <v>697</v>
      </c>
      <c r="J36">
        <f t="shared" si="1"/>
        <v>242.26685796269729</v>
      </c>
      <c r="K36">
        <v>46090</v>
      </c>
      <c r="L36">
        <v>1526</v>
      </c>
      <c r="M36">
        <f t="shared" si="2"/>
        <v>30.203145478374836</v>
      </c>
      <c r="N36">
        <v>17950</v>
      </c>
      <c r="O36">
        <v>1355</v>
      </c>
      <c r="P36">
        <f t="shared" si="3"/>
        <v>13.247232472324724</v>
      </c>
      <c r="Q36">
        <v>4099607</v>
      </c>
      <c r="R36">
        <v>2573</v>
      </c>
      <c r="S36">
        <f t="shared" si="4"/>
        <v>1593.3179168286047</v>
      </c>
      <c r="U36">
        <v>2009</v>
      </c>
      <c r="V36" s="12">
        <v>3.2233454129315275E-2</v>
      </c>
      <c r="W36" s="12">
        <v>0.37014522870709154</v>
      </c>
      <c r="X36" s="12">
        <v>8.379115925128933E-3</v>
      </c>
      <c r="Y36" s="12">
        <v>1.1982442502336026E-2</v>
      </c>
      <c r="Z36" s="12">
        <v>2.8132461330841897E-2</v>
      </c>
      <c r="AA36" s="12">
        <v>8.313623615473097E-3</v>
      </c>
    </row>
    <row r="37" spans="1:27" x14ac:dyDescent="0.2">
      <c r="A37">
        <v>2010</v>
      </c>
      <c r="B37">
        <v>42340</v>
      </c>
      <c r="C37">
        <v>329</v>
      </c>
      <c r="D37">
        <f t="shared" si="5"/>
        <v>128.69300911854103</v>
      </c>
      <c r="E37">
        <v>5145500</v>
      </c>
      <c r="F37">
        <v>499230</v>
      </c>
      <c r="G37">
        <f t="shared" si="0"/>
        <v>10.30687258377902</v>
      </c>
      <c r="H37">
        <v>167000</v>
      </c>
      <c r="I37">
        <v>667</v>
      </c>
      <c r="J37">
        <f t="shared" si="1"/>
        <v>250.37481259370315</v>
      </c>
      <c r="K37">
        <v>45930</v>
      </c>
      <c r="L37">
        <v>1427</v>
      </c>
      <c r="M37">
        <f t="shared" si="2"/>
        <v>32.186405045550103</v>
      </c>
      <c r="N37">
        <v>17730</v>
      </c>
      <c r="O37">
        <v>1280</v>
      </c>
      <c r="P37">
        <f t="shared" si="3"/>
        <v>13.8515625</v>
      </c>
      <c r="Q37">
        <v>4084262</v>
      </c>
      <c r="R37">
        <v>2519</v>
      </c>
      <c r="S37">
        <f t="shared" si="4"/>
        <v>1621.3822945613338</v>
      </c>
      <c r="U37">
        <v>2010</v>
      </c>
      <c r="V37" s="12">
        <v>3.1173014970627251E-2</v>
      </c>
      <c r="W37" s="12">
        <v>0.36712920303481122</v>
      </c>
      <c r="X37" s="12">
        <v>8.0344989580447383E-3</v>
      </c>
      <c r="Y37" s="12">
        <v>1.1205075655854201E-2</v>
      </c>
      <c r="Z37" s="12">
        <v>2.641680769389524E-2</v>
      </c>
      <c r="AA37" s="12">
        <v>8.0673313114297332E-3</v>
      </c>
    </row>
    <row r="38" spans="1:27" x14ac:dyDescent="0.2">
      <c r="A38">
        <v>2011</v>
      </c>
      <c r="B38">
        <v>42290</v>
      </c>
      <c r="C38">
        <v>321</v>
      </c>
      <c r="D38">
        <f t="shared" si="5"/>
        <v>131.74454828660436</v>
      </c>
      <c r="E38">
        <v>5145530</v>
      </c>
      <c r="F38">
        <v>497890</v>
      </c>
      <c r="G38">
        <f t="shared" si="0"/>
        <v>10.334672317178493</v>
      </c>
      <c r="H38">
        <v>167190</v>
      </c>
      <c r="I38">
        <v>638</v>
      </c>
      <c r="J38">
        <f t="shared" si="1"/>
        <v>262.05329153605015</v>
      </c>
      <c r="K38">
        <v>45610</v>
      </c>
      <c r="L38">
        <v>1334</v>
      </c>
      <c r="M38">
        <f t="shared" si="2"/>
        <v>34.190404797601197</v>
      </c>
      <c r="N38">
        <v>17561</v>
      </c>
      <c r="O38">
        <v>1209</v>
      </c>
      <c r="P38">
        <f t="shared" si="3"/>
        <v>14.525227460711331</v>
      </c>
      <c r="Q38">
        <v>4046693</v>
      </c>
      <c r="R38">
        <v>2465</v>
      </c>
      <c r="S38">
        <f t="shared" si="4"/>
        <v>1641.6604462474645</v>
      </c>
      <c r="U38">
        <v>2011</v>
      </c>
      <c r="V38" s="12">
        <v>3.0251625671472999E-2</v>
      </c>
      <c r="W38" s="12">
        <v>0.36383765455555228</v>
      </c>
      <c r="X38" s="12">
        <v>7.6966692000530806E-3</v>
      </c>
      <c r="Y38" s="12">
        <v>1.047761920844493E-2</v>
      </c>
      <c r="Z38" s="12">
        <v>2.4808651221964583E-2</v>
      </c>
      <c r="AA38" s="12">
        <v>7.8275835789045831E-3</v>
      </c>
    </row>
    <row r="39" spans="1:27" x14ac:dyDescent="0.2">
      <c r="A39">
        <v>2012</v>
      </c>
      <c r="B39">
        <v>42250</v>
      </c>
      <c r="C39">
        <v>312</v>
      </c>
      <c r="D39">
        <f t="shared" si="5"/>
        <v>135.41666666666666</v>
      </c>
      <c r="E39">
        <v>5145530</v>
      </c>
      <c r="F39">
        <v>496132</v>
      </c>
      <c r="G39">
        <f t="shared" si="0"/>
        <v>10.371292317367152</v>
      </c>
      <c r="H39">
        <v>166640</v>
      </c>
      <c r="I39">
        <v>610</v>
      </c>
      <c r="J39">
        <f t="shared" si="1"/>
        <v>273.18032786885249</v>
      </c>
      <c r="K39">
        <v>45490</v>
      </c>
      <c r="L39">
        <v>1246</v>
      </c>
      <c r="M39">
        <f t="shared" si="2"/>
        <v>36.508828250401287</v>
      </c>
      <c r="N39">
        <v>17880</v>
      </c>
      <c r="O39">
        <v>1142</v>
      </c>
      <c r="P39">
        <f t="shared" si="3"/>
        <v>15.656742556917688</v>
      </c>
      <c r="Q39">
        <v>4087065</v>
      </c>
      <c r="R39">
        <v>2410</v>
      </c>
      <c r="S39">
        <f t="shared" si="4"/>
        <v>1695.8775933609959</v>
      </c>
      <c r="U39">
        <v>2012</v>
      </c>
      <c r="V39" s="12">
        <v>2.9268292682926831E-2</v>
      </c>
      <c r="W39" s="12">
        <v>0.36028219437717174</v>
      </c>
      <c r="X39" s="12">
        <v>7.3671497584541059E-3</v>
      </c>
      <c r="Y39" s="12">
        <v>9.791748526522594E-3</v>
      </c>
      <c r="Z39" s="12">
        <v>2.3304695630879741E-2</v>
      </c>
      <c r="AA39" s="12">
        <v>7.5904316467457203E-3</v>
      </c>
    </row>
    <row r="40" spans="1:27" x14ac:dyDescent="0.2">
      <c r="A40">
        <v>2013</v>
      </c>
      <c r="B40">
        <v>42190</v>
      </c>
      <c r="C40">
        <v>303</v>
      </c>
      <c r="D40">
        <f t="shared" si="5"/>
        <v>139.24092409240924</v>
      </c>
      <c r="E40">
        <v>5145530</v>
      </c>
      <c r="F40">
        <v>493892</v>
      </c>
      <c r="G40">
        <f t="shared" si="0"/>
        <v>10.41833032322856</v>
      </c>
      <c r="H40">
        <v>166970</v>
      </c>
      <c r="I40">
        <v>583</v>
      </c>
      <c r="J40">
        <f t="shared" si="1"/>
        <v>286.39794168096057</v>
      </c>
      <c r="K40">
        <v>45370</v>
      </c>
      <c r="L40">
        <v>1164</v>
      </c>
      <c r="M40">
        <f t="shared" si="2"/>
        <v>38.977663230240552</v>
      </c>
      <c r="N40">
        <v>17687</v>
      </c>
      <c r="O40">
        <v>1077</v>
      </c>
      <c r="P40">
        <f t="shared" si="3"/>
        <v>16.422469823584031</v>
      </c>
      <c r="Q40">
        <v>4054370</v>
      </c>
      <c r="R40">
        <v>2355</v>
      </c>
      <c r="S40">
        <f t="shared" si="4"/>
        <v>1721.6008492569001</v>
      </c>
      <c r="U40">
        <v>2013</v>
      </c>
      <c r="V40" s="12">
        <v>2.8312464959820594E-2</v>
      </c>
      <c r="W40" s="12">
        <v>0.35645479431886007</v>
      </c>
      <c r="X40" s="12">
        <v>7.0472759800307037E-3</v>
      </c>
      <c r="Y40" s="12">
        <v>9.154973887875166E-3</v>
      </c>
      <c r="Z40" s="12">
        <v>2.1862249558492176E-2</v>
      </c>
      <c r="AA40" s="12">
        <v>7.3582022865105873E-3</v>
      </c>
    </row>
    <row r="41" spans="1:27" x14ac:dyDescent="0.2">
      <c r="U41">
        <v>2014</v>
      </c>
      <c r="V41" s="12">
        <v>2.7374301675977653E-2</v>
      </c>
      <c r="W41" s="12">
        <v>0.35234799653317872</v>
      </c>
      <c r="X41" s="12">
        <v>6.7390988723805834E-3</v>
      </c>
      <c r="Y41" s="12">
        <v>8.5590551181102363E-3</v>
      </c>
      <c r="Z41" s="12">
        <v>2.0520277912425271E-2</v>
      </c>
      <c r="AA41" s="12">
        <v>7.1330479287501202E-3</v>
      </c>
    </row>
    <row r="42" spans="1:27" x14ac:dyDescent="0.2">
      <c r="U42">
        <v>2015</v>
      </c>
      <c r="V42" s="12">
        <v>2.6537997587454766E-2</v>
      </c>
      <c r="W42" s="12">
        <v>0.34796412923350462</v>
      </c>
      <c r="X42" s="12">
        <v>6.4315302439378894E-3</v>
      </c>
      <c r="Y42" s="12">
        <v>8.0193663360090834E-3</v>
      </c>
      <c r="Z42" s="12">
        <v>1.9236180904522612E-2</v>
      </c>
      <c r="AA42" s="12">
        <v>6.9111242341477822E-3</v>
      </c>
    </row>
  </sheetData>
  <mergeCells count="6">
    <mergeCell ref="Q5:S5"/>
    <mergeCell ref="B5:D5"/>
    <mergeCell ref="E5:G5"/>
    <mergeCell ref="H5:J5"/>
    <mergeCell ref="K5:M5"/>
    <mergeCell ref="N5:P5"/>
  </mergeCell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Guide</vt:lpstr>
      <vt:lpstr>Average Farm Size</vt:lpstr>
      <vt:lpstr>Agricultural Land</vt:lpstr>
      <vt:lpstr>Population (Total and Ag)</vt:lpstr>
      <vt:lpstr>Ag Production Value</vt:lpstr>
      <vt:lpstr>Food Production Index</vt:lpstr>
      <vt:lpstr>Cereal Yield per Hectare</vt:lpstr>
      <vt:lpstr>% Population in Agriculture</vt:lpstr>
      <vt:lpstr>Ag Land per (farming) capit (2)</vt:lpstr>
      <vt:lpstr>Ag Land per (farming) capita</vt:lpstr>
      <vt:lpstr>Ag Prod. Value per farming cap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Springer</dc:creator>
  <cp:lastModifiedBy>DRH</cp:lastModifiedBy>
  <dcterms:created xsi:type="dcterms:W3CDTF">2015-10-29T22:04:50Z</dcterms:created>
  <dcterms:modified xsi:type="dcterms:W3CDTF">2016-09-30T00:10:58Z</dcterms:modified>
</cp:coreProperties>
</file>