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rle\Documents\Coding\Python Projects\PHD Data import (Python)\Data Archive\5 - Anonymised 4.0\Site All\"/>
    </mc:Choice>
  </mc:AlternateContent>
  <xr:revisionPtr revIDLastSave="0" documentId="13_ncr:1_{2879055C-A486-42EB-A15F-C71E5D6F7292}" xr6:coauthVersionLast="47" xr6:coauthVersionMax="47" xr10:uidLastSave="{00000000-0000-0000-0000-000000000000}"/>
  <bookViews>
    <workbookView xWindow="13020" yWindow="1365" windowWidth="13290" windowHeight="12495" xr2:uid="{F2E43FD8-81EC-4034-8668-644C3D661B6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8" i="1"/>
  <c r="B13" i="1"/>
  <c r="B16" i="1"/>
  <c r="B15" i="1"/>
  <c r="B19" i="1"/>
  <c r="B7" i="1"/>
  <c r="B20" i="1"/>
  <c r="B8" i="1"/>
  <c r="B11" i="1"/>
  <c r="B21" i="1"/>
  <c r="B6" i="1"/>
  <c r="B22" i="1"/>
  <c r="B3" i="1"/>
  <c r="B17" i="1"/>
  <c r="B2" i="1"/>
  <c r="B23" i="1"/>
  <c r="B10" i="1"/>
  <c r="B4" i="1"/>
  <c r="B12" i="1"/>
  <c r="B5" i="1"/>
  <c r="B9" i="1"/>
</calcChain>
</file>

<file path=xl/sharedStrings.xml><?xml version="1.0" encoding="utf-8"?>
<sst xmlns="http://schemas.openxmlformats.org/spreadsheetml/2006/main" count="136" uniqueCount="59">
  <si>
    <t>Part_code</t>
  </si>
  <si>
    <t>Location</t>
  </si>
  <si>
    <t>TPM</t>
  </si>
  <si>
    <t>GENDER</t>
  </si>
  <si>
    <t>MAIN_LANG</t>
  </si>
  <si>
    <t>M</t>
  </si>
  <si>
    <t>F</t>
  </si>
  <si>
    <t>DATA_TIMEPOINT</t>
  </si>
  <si>
    <t>DATE</t>
  </si>
  <si>
    <t>YEAR</t>
  </si>
  <si>
    <t>MONTHS</t>
  </si>
  <si>
    <t>GROSS_PRE</t>
  </si>
  <si>
    <t>VAR_PRE</t>
  </si>
  <si>
    <t>MEA_PRE</t>
  </si>
  <si>
    <t>RESP_PRE</t>
  </si>
  <si>
    <t>ART_PRE</t>
  </si>
  <si>
    <t>GROSS_LITERAL</t>
  </si>
  <si>
    <t>VAR_LITERAL</t>
  </si>
  <si>
    <t>MEA_LITERAL</t>
  </si>
  <si>
    <t>RESP_LITERAL</t>
  </si>
  <si>
    <t>ART_LITERAL</t>
  </si>
  <si>
    <t>GROSS_SCALED</t>
  </si>
  <si>
    <t>VAR_SCALED</t>
  </si>
  <si>
    <t>MEA_SCALED</t>
  </si>
  <si>
    <t>RESP_SCALED</t>
  </si>
  <si>
    <t>ART_SCALED</t>
  </si>
  <si>
    <t>DE51</t>
  </si>
  <si>
    <t>860_QVWOY</t>
  </si>
  <si>
    <t>860_BMPLP</t>
  </si>
  <si>
    <t>860_LQDIG</t>
  </si>
  <si>
    <t>860_EBGTE</t>
  </si>
  <si>
    <t>0-10</t>
  </si>
  <si>
    <t>860_NWYEW</t>
  </si>
  <si>
    <t>860_BILHO</t>
  </si>
  <si>
    <t>860_RCZBA</t>
  </si>
  <si>
    <t>860_XSNTX</t>
  </si>
  <si>
    <t>860_MFPYJ</t>
  </si>
  <si>
    <t>860_BAIUP</t>
  </si>
  <si>
    <t>860_KOYBQ</t>
  </si>
  <si>
    <t>860_PQNSL</t>
  </si>
  <si>
    <t>860_BYAXT</t>
  </si>
  <si>
    <t>860_PIGOR</t>
  </si>
  <si>
    <t>860_GMNZX</t>
  </si>
  <si>
    <t>860_FAZPE</t>
  </si>
  <si>
    <t>860_LLPDF</t>
  </si>
  <si>
    <t>860_UTBQK</t>
  </si>
  <si>
    <t>860_VCIIR</t>
  </si>
  <si>
    <t>860_ZKWIG</t>
  </si>
  <si>
    <t>0-11</t>
  </si>
  <si>
    <t>860_FJGNP</t>
  </si>
  <si>
    <t>1-1</t>
  </si>
  <si>
    <t>1-2</t>
  </si>
  <si>
    <t>860_ZDVEH</t>
  </si>
  <si>
    <t>1-3</t>
  </si>
  <si>
    <t>3-3</t>
  </si>
  <si>
    <t>3-6</t>
  </si>
  <si>
    <t>3-2</t>
  </si>
  <si>
    <t>3-0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</si>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</sst>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3%20-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860_BAIUP</v>
          </cell>
          <cell r="C2" t="str">
            <v>DE51</v>
          </cell>
        </row>
        <row r="3">
          <cell r="B3" t="str">
            <v>860_BILHO</v>
          </cell>
          <cell r="C3" t="str">
            <v>DE51</v>
          </cell>
        </row>
        <row r="4">
          <cell r="B4" t="str">
            <v>860_BILHO</v>
          </cell>
          <cell r="C4" t="str">
            <v>DE51</v>
          </cell>
        </row>
        <row r="5">
          <cell r="B5" t="str">
            <v>860_BMPLP</v>
          </cell>
          <cell r="C5" t="str">
            <v>DE51</v>
          </cell>
        </row>
        <row r="6">
          <cell r="B6" t="str">
            <v>860_BYAXT</v>
          </cell>
          <cell r="C6" t="str">
            <v>DE51</v>
          </cell>
        </row>
        <row r="7">
          <cell r="B7" t="str">
            <v>860_EBGTE</v>
          </cell>
          <cell r="C7" t="str">
            <v>DE51</v>
          </cell>
        </row>
        <row r="8">
          <cell r="B8" t="str">
            <v>860_EBGTE</v>
          </cell>
          <cell r="C8" t="str">
            <v>DE51</v>
          </cell>
        </row>
        <row r="9">
          <cell r="B9" t="str">
            <v>860_FAZPE</v>
          </cell>
          <cell r="C9" t="str">
            <v>DE51</v>
          </cell>
        </row>
        <row r="10">
          <cell r="B10" t="str">
            <v>860_FJGNP</v>
          </cell>
          <cell r="C10" t="str">
            <v>DE51</v>
          </cell>
        </row>
        <row r="11">
          <cell r="B11" t="str">
            <v>860_GMNZX</v>
          </cell>
          <cell r="C11" t="str">
            <v>DE51</v>
          </cell>
        </row>
        <row r="12">
          <cell r="B12" t="str">
            <v>860_GMNZX</v>
          </cell>
          <cell r="C12" t="str">
            <v>DE51</v>
          </cell>
        </row>
        <row r="13">
          <cell r="B13" t="str">
            <v>860_KOYBQ</v>
          </cell>
          <cell r="C13" t="str">
            <v>DE51</v>
          </cell>
        </row>
        <row r="14">
          <cell r="B14" t="str">
            <v>860_LLPDF</v>
          </cell>
          <cell r="C14" t="str">
            <v>DE51</v>
          </cell>
        </row>
        <row r="15">
          <cell r="B15" t="str">
            <v>860_LQDIG</v>
          </cell>
          <cell r="C15" t="str">
            <v>DE51</v>
          </cell>
        </row>
        <row r="16">
          <cell r="B16" t="str">
            <v>860_MFPYJ</v>
          </cell>
          <cell r="C16" t="str">
            <v>DE51</v>
          </cell>
        </row>
        <row r="17">
          <cell r="B17" t="str">
            <v>860_NWYEW</v>
          </cell>
          <cell r="C17" t="str">
            <v>DE51</v>
          </cell>
        </row>
        <row r="18">
          <cell r="B18" t="str">
            <v>860_NWYEW</v>
          </cell>
          <cell r="C18" t="str">
            <v>DE51</v>
          </cell>
        </row>
        <row r="19">
          <cell r="B19" t="str">
            <v>860_PIGOR</v>
          </cell>
          <cell r="C19" t="str">
            <v>DE51</v>
          </cell>
        </row>
        <row r="20">
          <cell r="B20" t="str">
            <v>860_PQNSL</v>
          </cell>
          <cell r="C20" t="str">
            <v>DE51</v>
          </cell>
        </row>
        <row r="21">
          <cell r="B21" t="str">
            <v>860_QVWOY</v>
          </cell>
          <cell r="C21" t="str">
            <v>DE51</v>
          </cell>
        </row>
        <row r="22">
          <cell r="B22" t="str">
            <v>860_RCZBA</v>
          </cell>
          <cell r="C22" t="str">
            <v>DE51</v>
          </cell>
        </row>
        <row r="23">
          <cell r="B23" t="str">
            <v>860_RCZBA</v>
          </cell>
          <cell r="C23" t="str">
            <v>DE51</v>
          </cell>
        </row>
        <row r="24">
          <cell r="B24" t="str">
            <v>860_UTBQK</v>
          </cell>
          <cell r="C24" t="str">
            <v>DE51</v>
          </cell>
        </row>
        <row r="25">
          <cell r="B25" t="str">
            <v>860_VCIIR</v>
          </cell>
          <cell r="C25" t="str">
            <v>DE51</v>
          </cell>
        </row>
        <row r="26">
          <cell r="B26" t="str">
            <v>860_XSNTX</v>
          </cell>
          <cell r="C26" t="str">
            <v>DE51</v>
          </cell>
        </row>
        <row r="27">
          <cell r="B27" t="str">
            <v>860_XSNTX</v>
          </cell>
          <cell r="C27" t="str">
            <v>DE51</v>
          </cell>
        </row>
        <row r="28">
          <cell r="B28" t="str">
            <v>860_ZDVEH</v>
          </cell>
          <cell r="C28" t="str">
            <v>DE51</v>
          </cell>
        </row>
        <row r="29">
          <cell r="B29" t="str">
            <v>860_ZKWIG</v>
          </cell>
          <cell r="C29" t="str">
            <v>DE51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EB49-CC83-4354-A4D6-B8CA07B4247D}">
  <dimension ref="A1:AB23"/>
  <sheetViews>
    <sheetView tabSelected="1" zoomScale="85" zoomScaleNormal="85" workbookViewId="0"/>
  </sheetViews>
  <sheetFormatPr defaultRowHeight="15" x14ac:dyDescent="0.25"/>
  <cols>
    <col min="1" max="2" width="14" customWidth="1"/>
    <col min="6" max="6" width="12.7109375" customWidth="1"/>
  </cols>
  <sheetData>
    <row r="1" spans="1:2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 t="s">
        <v>37</v>
      </c>
      <c r="B2" t="str">
        <f>VLOOKUP(A2, [1]Sheet1!$B$2:$C$29, 2, FALSE)</f>
        <v>DE51</v>
      </c>
      <c r="C2" t="s">
        <v>26</v>
      </c>
      <c r="D2">
        <v>14</v>
      </c>
      <c r="E2" t="s">
        <v>6</v>
      </c>
      <c r="F2" t="s">
        <v>58</v>
      </c>
      <c r="J2">
        <v>44526</v>
      </c>
      <c r="K2">
        <v>44080</v>
      </c>
      <c r="L2" t="s">
        <v>31</v>
      </c>
      <c r="M2">
        <v>10</v>
      </c>
      <c r="N2">
        <v>137</v>
      </c>
      <c r="O2">
        <v>211</v>
      </c>
      <c r="P2">
        <v>132</v>
      </c>
      <c r="Q2">
        <v>66</v>
      </c>
      <c r="R2">
        <v>135</v>
      </c>
      <c r="S2">
        <v>165</v>
      </c>
      <c r="T2">
        <v>26</v>
      </c>
      <c r="U2">
        <v>21</v>
      </c>
      <c r="V2">
        <v>76</v>
      </c>
      <c r="W2">
        <v>213</v>
      </c>
      <c r="X2">
        <v>197</v>
      </c>
      <c r="Y2">
        <v>55</v>
      </c>
      <c r="Z2">
        <v>155</v>
      </c>
      <c r="AA2">
        <v>70</v>
      </c>
      <c r="AB2">
        <v>140</v>
      </c>
    </row>
    <row r="3" spans="1:28" x14ac:dyDescent="0.25">
      <c r="A3" t="s">
        <v>33</v>
      </c>
      <c r="B3" t="str">
        <f>VLOOKUP(A3, [1]Sheet1!$B$2:$C$29, 2, FALSE)</f>
        <v>DE51</v>
      </c>
      <c r="C3" t="s">
        <v>26</v>
      </c>
      <c r="D3">
        <v>14</v>
      </c>
      <c r="E3" t="s">
        <v>6</v>
      </c>
      <c r="F3" t="s">
        <v>58</v>
      </c>
      <c r="J3">
        <v>44524</v>
      </c>
      <c r="K3">
        <v>44151</v>
      </c>
      <c r="L3" t="s">
        <v>31</v>
      </c>
      <c r="M3">
        <v>10</v>
      </c>
      <c r="N3">
        <v>88</v>
      </c>
      <c r="O3">
        <v>124</v>
      </c>
      <c r="P3">
        <v>183</v>
      </c>
      <c r="Q3">
        <v>7</v>
      </c>
      <c r="R3">
        <v>238</v>
      </c>
      <c r="S3">
        <v>153</v>
      </c>
      <c r="T3">
        <v>213</v>
      </c>
      <c r="U3">
        <v>92</v>
      </c>
      <c r="V3">
        <v>35</v>
      </c>
      <c r="W3">
        <v>92</v>
      </c>
      <c r="X3">
        <v>211</v>
      </c>
      <c r="Y3">
        <v>172</v>
      </c>
      <c r="Z3">
        <v>191</v>
      </c>
      <c r="AA3">
        <v>58</v>
      </c>
      <c r="AB3">
        <v>34</v>
      </c>
    </row>
    <row r="4" spans="1:28" x14ac:dyDescent="0.25">
      <c r="A4" t="s">
        <v>28</v>
      </c>
      <c r="B4" t="str">
        <f>VLOOKUP(A4, [1]Sheet1!$B$2:$C$29, 2, FALSE)</f>
        <v>DE51</v>
      </c>
      <c r="C4" t="s">
        <v>26</v>
      </c>
      <c r="D4">
        <v>14</v>
      </c>
      <c r="E4" t="s">
        <v>6</v>
      </c>
      <c r="F4" t="s">
        <v>58</v>
      </c>
      <c r="J4">
        <v>44419</v>
      </c>
      <c r="K4">
        <v>44081</v>
      </c>
      <c r="L4" t="s">
        <v>31</v>
      </c>
      <c r="M4">
        <v>10</v>
      </c>
      <c r="N4">
        <v>210</v>
      </c>
      <c r="O4">
        <v>100</v>
      </c>
      <c r="P4">
        <v>68</v>
      </c>
      <c r="Q4">
        <v>129</v>
      </c>
      <c r="R4">
        <v>44</v>
      </c>
      <c r="S4">
        <v>179</v>
      </c>
      <c r="T4">
        <v>96</v>
      </c>
      <c r="U4">
        <v>236</v>
      </c>
      <c r="V4">
        <v>208</v>
      </c>
      <c r="W4">
        <v>166</v>
      </c>
      <c r="X4">
        <v>73</v>
      </c>
      <c r="Y4">
        <v>66</v>
      </c>
      <c r="Z4">
        <v>68</v>
      </c>
      <c r="AA4">
        <v>0</v>
      </c>
      <c r="AB4">
        <v>131</v>
      </c>
    </row>
    <row r="5" spans="1:28" x14ac:dyDescent="0.25">
      <c r="A5" t="s">
        <v>40</v>
      </c>
      <c r="B5" t="str">
        <f>VLOOKUP(A5, [1]Sheet1!$B$2:$C$29, 2, FALSE)</f>
        <v>DE51</v>
      </c>
      <c r="C5" t="s">
        <v>26</v>
      </c>
      <c r="D5">
        <v>14</v>
      </c>
      <c r="E5" t="s">
        <v>6</v>
      </c>
      <c r="F5" t="s">
        <v>58</v>
      </c>
      <c r="J5">
        <v>44254</v>
      </c>
      <c r="K5">
        <v>43965</v>
      </c>
      <c r="L5" t="s">
        <v>31</v>
      </c>
      <c r="M5">
        <v>10</v>
      </c>
      <c r="N5">
        <v>49</v>
      </c>
      <c r="O5">
        <v>193</v>
      </c>
      <c r="P5">
        <v>55</v>
      </c>
      <c r="Q5">
        <v>231</v>
      </c>
      <c r="R5">
        <v>210</v>
      </c>
      <c r="S5">
        <v>221</v>
      </c>
      <c r="T5">
        <v>86</v>
      </c>
      <c r="U5">
        <v>12</v>
      </c>
      <c r="V5">
        <v>32</v>
      </c>
      <c r="W5">
        <v>246</v>
      </c>
      <c r="X5">
        <v>127</v>
      </c>
      <c r="Y5">
        <v>75</v>
      </c>
      <c r="Z5">
        <v>41</v>
      </c>
      <c r="AA5">
        <v>198</v>
      </c>
      <c r="AB5">
        <v>101</v>
      </c>
    </row>
    <row r="6" spans="1:28" x14ac:dyDescent="0.25">
      <c r="A6" t="s">
        <v>30</v>
      </c>
      <c r="B6" t="str">
        <f>VLOOKUP(A6, [1]Sheet1!$B$2:$C$29, 2, FALSE)</f>
        <v>DE51</v>
      </c>
      <c r="C6" t="s">
        <v>26</v>
      </c>
      <c r="D6">
        <v>14</v>
      </c>
      <c r="E6" t="s">
        <v>5</v>
      </c>
      <c r="F6" t="s">
        <v>58</v>
      </c>
      <c r="J6">
        <v>44505</v>
      </c>
      <c r="K6">
        <v>44171</v>
      </c>
      <c r="L6" t="s">
        <v>48</v>
      </c>
      <c r="M6">
        <v>11</v>
      </c>
      <c r="N6">
        <v>126</v>
      </c>
      <c r="O6">
        <v>37</v>
      </c>
      <c r="P6">
        <v>62</v>
      </c>
      <c r="Q6">
        <v>33</v>
      </c>
      <c r="R6">
        <v>62</v>
      </c>
      <c r="S6">
        <v>250</v>
      </c>
      <c r="T6">
        <v>88</v>
      </c>
      <c r="U6">
        <v>5</v>
      </c>
      <c r="V6">
        <v>188</v>
      </c>
      <c r="W6">
        <v>224</v>
      </c>
      <c r="X6">
        <v>84</v>
      </c>
      <c r="Y6">
        <v>29</v>
      </c>
      <c r="Z6">
        <v>124</v>
      </c>
      <c r="AA6">
        <v>139</v>
      </c>
      <c r="AB6">
        <v>238</v>
      </c>
    </row>
    <row r="7" spans="1:28" x14ac:dyDescent="0.25">
      <c r="A7" t="s">
        <v>43</v>
      </c>
      <c r="B7" t="str">
        <f>VLOOKUP(A7, [1]Sheet1!$B$2:$C$29, 2, FALSE)</f>
        <v>DE51</v>
      </c>
      <c r="C7" t="s">
        <v>26</v>
      </c>
      <c r="D7">
        <v>14</v>
      </c>
      <c r="E7" t="s">
        <v>5</v>
      </c>
      <c r="F7" t="s">
        <v>58</v>
      </c>
      <c r="J7">
        <v>44374</v>
      </c>
      <c r="K7">
        <v>43952</v>
      </c>
      <c r="L7" t="s">
        <v>50</v>
      </c>
      <c r="M7">
        <v>13</v>
      </c>
      <c r="N7">
        <v>59</v>
      </c>
      <c r="O7">
        <v>32</v>
      </c>
      <c r="P7">
        <v>7</v>
      </c>
      <c r="Q7">
        <v>222</v>
      </c>
      <c r="R7">
        <v>84</v>
      </c>
      <c r="S7">
        <v>34</v>
      </c>
      <c r="T7">
        <v>243</v>
      </c>
      <c r="U7">
        <v>3</v>
      </c>
      <c r="V7">
        <v>22</v>
      </c>
      <c r="W7">
        <v>133</v>
      </c>
      <c r="X7">
        <v>211</v>
      </c>
      <c r="Y7">
        <v>196</v>
      </c>
      <c r="Z7">
        <v>17</v>
      </c>
      <c r="AA7">
        <v>67</v>
      </c>
      <c r="AB7">
        <v>162</v>
      </c>
    </row>
    <row r="8" spans="1:28" x14ac:dyDescent="0.25">
      <c r="A8" t="s">
        <v>49</v>
      </c>
      <c r="B8" t="str">
        <f>VLOOKUP(A8, [1]Sheet1!$B$2:$C$29, 2, FALSE)</f>
        <v>DE51</v>
      </c>
      <c r="C8" t="s">
        <v>26</v>
      </c>
      <c r="D8">
        <v>14</v>
      </c>
      <c r="E8" t="s">
        <v>5</v>
      </c>
      <c r="F8" t="s">
        <v>58</v>
      </c>
      <c r="J8">
        <v>44326</v>
      </c>
      <c r="K8">
        <v>43933</v>
      </c>
      <c r="L8" t="s">
        <v>51</v>
      </c>
      <c r="M8">
        <v>14</v>
      </c>
      <c r="N8">
        <v>159</v>
      </c>
      <c r="O8">
        <v>133</v>
      </c>
      <c r="P8">
        <v>26</v>
      </c>
      <c r="Q8">
        <v>110</v>
      </c>
      <c r="R8">
        <v>233</v>
      </c>
      <c r="S8">
        <v>76</v>
      </c>
      <c r="T8">
        <v>43</v>
      </c>
      <c r="U8">
        <v>109</v>
      </c>
      <c r="V8">
        <v>239</v>
      </c>
      <c r="W8">
        <v>159</v>
      </c>
      <c r="X8">
        <v>217</v>
      </c>
      <c r="Y8">
        <v>90</v>
      </c>
      <c r="Z8">
        <v>51</v>
      </c>
      <c r="AA8">
        <v>237</v>
      </c>
      <c r="AB8">
        <v>248</v>
      </c>
    </row>
    <row r="9" spans="1:28" x14ac:dyDescent="0.25">
      <c r="A9" t="s">
        <v>42</v>
      </c>
      <c r="B9" t="str">
        <f>VLOOKUP(A9, [1]Sheet1!$B$2:$C$29, 2, FALSE)</f>
        <v>DE51</v>
      </c>
      <c r="C9" t="s">
        <v>26</v>
      </c>
      <c r="D9">
        <v>14</v>
      </c>
      <c r="E9" t="s">
        <v>5</v>
      </c>
      <c r="F9" t="s">
        <v>58</v>
      </c>
      <c r="J9">
        <v>44554</v>
      </c>
      <c r="K9">
        <v>44184</v>
      </c>
      <c r="L9" t="s">
        <v>51</v>
      </c>
      <c r="M9">
        <v>14</v>
      </c>
      <c r="N9">
        <v>195</v>
      </c>
      <c r="O9">
        <v>208</v>
      </c>
      <c r="P9">
        <v>203</v>
      </c>
      <c r="Q9">
        <v>91</v>
      </c>
      <c r="R9">
        <v>101</v>
      </c>
      <c r="S9">
        <v>175</v>
      </c>
      <c r="T9">
        <v>121</v>
      </c>
      <c r="U9">
        <v>233</v>
      </c>
      <c r="V9">
        <v>36</v>
      </c>
      <c r="W9">
        <v>103</v>
      </c>
      <c r="X9">
        <v>200</v>
      </c>
      <c r="Y9">
        <v>165</v>
      </c>
      <c r="Z9">
        <v>14</v>
      </c>
      <c r="AA9">
        <v>64</v>
      </c>
      <c r="AB9">
        <v>213</v>
      </c>
    </row>
    <row r="10" spans="1:28" x14ac:dyDescent="0.25">
      <c r="A10" t="s">
        <v>38</v>
      </c>
      <c r="B10" t="str">
        <f>VLOOKUP(A10, [1]Sheet1!$B$2:$C$29, 2, FALSE)</f>
        <v>DE51</v>
      </c>
      <c r="C10" t="s">
        <v>26</v>
      </c>
      <c r="D10">
        <v>14</v>
      </c>
      <c r="E10" t="s">
        <v>5</v>
      </c>
      <c r="F10" t="s">
        <v>58</v>
      </c>
      <c r="J10">
        <v>44557</v>
      </c>
      <c r="K10">
        <v>44070</v>
      </c>
      <c r="L10" t="s">
        <v>51</v>
      </c>
      <c r="M10">
        <v>14</v>
      </c>
      <c r="N10">
        <v>217</v>
      </c>
      <c r="O10">
        <v>82</v>
      </c>
      <c r="P10">
        <v>76</v>
      </c>
      <c r="Q10">
        <v>110</v>
      </c>
      <c r="R10">
        <v>214</v>
      </c>
      <c r="S10">
        <v>190</v>
      </c>
      <c r="T10">
        <v>249</v>
      </c>
      <c r="U10">
        <v>237</v>
      </c>
      <c r="V10">
        <v>36</v>
      </c>
      <c r="W10">
        <v>83</v>
      </c>
      <c r="X10">
        <v>228</v>
      </c>
      <c r="Y10">
        <v>4</v>
      </c>
      <c r="Z10">
        <v>59</v>
      </c>
      <c r="AA10">
        <v>128</v>
      </c>
      <c r="AB10">
        <v>50</v>
      </c>
    </row>
    <row r="11" spans="1:28" x14ac:dyDescent="0.25">
      <c r="A11" t="s">
        <v>44</v>
      </c>
      <c r="B11" t="str">
        <f>VLOOKUP(A11, [1]Sheet1!$B$2:$C$29, 2, FALSE)</f>
        <v>DE51</v>
      </c>
      <c r="C11" t="s">
        <v>26</v>
      </c>
      <c r="D11">
        <v>14</v>
      </c>
      <c r="E11" t="s">
        <v>5</v>
      </c>
      <c r="F11" t="s">
        <v>58</v>
      </c>
      <c r="J11">
        <v>44379</v>
      </c>
      <c r="K11">
        <v>44126</v>
      </c>
      <c r="L11" t="s">
        <v>51</v>
      </c>
      <c r="M11">
        <v>14</v>
      </c>
      <c r="N11">
        <v>234</v>
      </c>
      <c r="O11">
        <v>179</v>
      </c>
      <c r="P11">
        <v>244</v>
      </c>
      <c r="Q11">
        <v>26</v>
      </c>
      <c r="R11">
        <v>215</v>
      </c>
      <c r="S11">
        <v>46</v>
      </c>
      <c r="T11">
        <v>132</v>
      </c>
      <c r="U11">
        <v>202</v>
      </c>
      <c r="V11">
        <v>28</v>
      </c>
      <c r="W11">
        <v>78</v>
      </c>
      <c r="X11">
        <v>115</v>
      </c>
      <c r="Y11">
        <v>201</v>
      </c>
      <c r="Z11">
        <v>76</v>
      </c>
      <c r="AA11">
        <v>165</v>
      </c>
      <c r="AB11">
        <v>180</v>
      </c>
    </row>
    <row r="12" spans="1:28" x14ac:dyDescent="0.25">
      <c r="A12" t="s">
        <v>29</v>
      </c>
      <c r="B12" t="str">
        <f>VLOOKUP(A12, [1]Sheet1!$B$2:$C$29, 2, FALSE)</f>
        <v>DE51</v>
      </c>
      <c r="C12" t="s">
        <v>26</v>
      </c>
      <c r="D12">
        <v>14</v>
      </c>
      <c r="E12" t="s">
        <v>5</v>
      </c>
      <c r="F12" t="s">
        <v>58</v>
      </c>
      <c r="J12">
        <v>44464</v>
      </c>
      <c r="K12">
        <v>44061</v>
      </c>
      <c r="L12" t="s">
        <v>51</v>
      </c>
      <c r="M12">
        <v>14</v>
      </c>
      <c r="N12">
        <v>21</v>
      </c>
      <c r="O12">
        <v>21</v>
      </c>
      <c r="P12">
        <v>127</v>
      </c>
      <c r="Q12">
        <v>209</v>
      </c>
      <c r="R12">
        <v>107</v>
      </c>
      <c r="S12">
        <v>100</v>
      </c>
      <c r="T12">
        <v>98</v>
      </c>
      <c r="U12">
        <v>37</v>
      </c>
      <c r="V12">
        <v>29</v>
      </c>
      <c r="W12">
        <v>26</v>
      </c>
      <c r="X12">
        <v>130</v>
      </c>
      <c r="Y12">
        <v>166</v>
      </c>
      <c r="Z12">
        <v>243</v>
      </c>
      <c r="AA12">
        <v>179</v>
      </c>
      <c r="AB12">
        <v>109</v>
      </c>
    </row>
    <row r="13" spans="1:28" x14ac:dyDescent="0.25">
      <c r="A13" t="s">
        <v>36</v>
      </c>
      <c r="B13" t="str">
        <f>VLOOKUP(A13, [1]Sheet1!$B$2:$C$29, 2, FALSE)</f>
        <v>DE51</v>
      </c>
      <c r="C13" t="s">
        <v>26</v>
      </c>
      <c r="D13">
        <v>14</v>
      </c>
      <c r="E13" t="s">
        <v>6</v>
      </c>
      <c r="F13" t="s">
        <v>58</v>
      </c>
      <c r="J13">
        <v>44503</v>
      </c>
      <c r="K13">
        <v>44023</v>
      </c>
      <c r="L13" t="s">
        <v>53</v>
      </c>
      <c r="M13">
        <v>15</v>
      </c>
      <c r="N13">
        <v>87</v>
      </c>
      <c r="O13">
        <v>129</v>
      </c>
      <c r="P13">
        <v>127</v>
      </c>
      <c r="Q13">
        <v>193</v>
      </c>
      <c r="R13">
        <v>186</v>
      </c>
      <c r="S13">
        <v>154</v>
      </c>
      <c r="T13">
        <v>91</v>
      </c>
      <c r="U13">
        <v>118</v>
      </c>
      <c r="V13">
        <v>190</v>
      </c>
      <c r="W13">
        <v>164</v>
      </c>
      <c r="X13">
        <v>193</v>
      </c>
      <c r="Y13">
        <v>93</v>
      </c>
      <c r="Z13">
        <v>177</v>
      </c>
      <c r="AA13">
        <v>16</v>
      </c>
      <c r="AB13">
        <v>82</v>
      </c>
    </row>
    <row r="14" spans="1:28" x14ac:dyDescent="0.25">
      <c r="A14" t="s">
        <v>32</v>
      </c>
      <c r="B14" t="str">
        <f>VLOOKUP(A14, [1]Sheet1!$B$2:$C$29, 2, FALSE)</f>
        <v>DE51</v>
      </c>
      <c r="C14" t="s">
        <v>26</v>
      </c>
      <c r="D14">
        <v>14</v>
      </c>
      <c r="E14" t="s">
        <v>5</v>
      </c>
      <c r="F14" t="s">
        <v>58</v>
      </c>
      <c r="J14">
        <v>44215</v>
      </c>
      <c r="K14">
        <v>44059</v>
      </c>
      <c r="L14" t="s">
        <v>50</v>
      </c>
      <c r="M14">
        <v>13</v>
      </c>
      <c r="N14">
        <v>220</v>
      </c>
      <c r="O14">
        <v>195</v>
      </c>
      <c r="P14">
        <v>193</v>
      </c>
      <c r="Q14">
        <v>85</v>
      </c>
      <c r="R14">
        <v>62</v>
      </c>
      <c r="S14">
        <v>173</v>
      </c>
      <c r="T14">
        <v>19</v>
      </c>
      <c r="U14">
        <v>49</v>
      </c>
      <c r="V14">
        <v>215</v>
      </c>
      <c r="W14">
        <v>242</v>
      </c>
      <c r="X14">
        <v>147</v>
      </c>
      <c r="Y14">
        <v>42</v>
      </c>
      <c r="Z14">
        <v>147</v>
      </c>
      <c r="AA14">
        <v>216</v>
      </c>
      <c r="AB14">
        <v>237</v>
      </c>
    </row>
    <row r="15" spans="1:28" x14ac:dyDescent="0.25">
      <c r="A15" t="s">
        <v>41</v>
      </c>
      <c r="B15" t="str">
        <f>VLOOKUP(A15, [1]Sheet1!$B$2:$C$29, 2, FALSE)</f>
        <v>DE51</v>
      </c>
      <c r="C15" t="s">
        <v>26</v>
      </c>
      <c r="D15">
        <v>14</v>
      </c>
      <c r="E15" t="s">
        <v>5</v>
      </c>
      <c r="F15" t="s">
        <v>58</v>
      </c>
      <c r="J15">
        <v>44250</v>
      </c>
      <c r="K15">
        <v>44072</v>
      </c>
      <c r="L15" t="s">
        <v>51</v>
      </c>
      <c r="M15">
        <v>14</v>
      </c>
      <c r="N15">
        <v>17</v>
      </c>
      <c r="O15">
        <v>39</v>
      </c>
      <c r="P15">
        <v>117</v>
      </c>
      <c r="Q15">
        <v>27</v>
      </c>
      <c r="R15">
        <v>66</v>
      </c>
      <c r="S15">
        <v>164</v>
      </c>
      <c r="T15">
        <v>247</v>
      </c>
      <c r="U15">
        <v>43</v>
      </c>
      <c r="V15">
        <v>75</v>
      </c>
      <c r="W15">
        <v>9</v>
      </c>
      <c r="X15">
        <v>195</v>
      </c>
      <c r="Y15">
        <v>234</v>
      </c>
      <c r="Z15">
        <v>13</v>
      </c>
      <c r="AA15">
        <v>20</v>
      </c>
      <c r="AB15">
        <v>170</v>
      </c>
    </row>
    <row r="16" spans="1:28" x14ac:dyDescent="0.25">
      <c r="A16" t="s">
        <v>39</v>
      </c>
      <c r="B16" t="str">
        <f>VLOOKUP(A16, [1]Sheet1!$B$2:$C$29, 2, FALSE)</f>
        <v>DE51</v>
      </c>
      <c r="C16" t="s">
        <v>26</v>
      </c>
      <c r="D16">
        <v>14</v>
      </c>
      <c r="E16" t="s">
        <v>6</v>
      </c>
      <c r="F16" t="s">
        <v>58</v>
      </c>
      <c r="J16">
        <v>44299</v>
      </c>
      <c r="K16">
        <v>43955</v>
      </c>
      <c r="L16" t="s">
        <v>51</v>
      </c>
      <c r="M16">
        <v>14</v>
      </c>
      <c r="N16">
        <v>28</v>
      </c>
      <c r="O16">
        <v>33</v>
      </c>
      <c r="P16">
        <v>219</v>
      </c>
      <c r="Q16">
        <v>196</v>
      </c>
      <c r="R16">
        <v>201</v>
      </c>
      <c r="S16">
        <v>37</v>
      </c>
      <c r="T16">
        <v>220</v>
      </c>
      <c r="U16">
        <v>224</v>
      </c>
      <c r="V16">
        <v>70</v>
      </c>
      <c r="W16">
        <v>37</v>
      </c>
      <c r="X16">
        <v>40</v>
      </c>
      <c r="Y16">
        <v>136</v>
      </c>
      <c r="Z16">
        <v>1</v>
      </c>
      <c r="AA16">
        <v>3</v>
      </c>
      <c r="AB16">
        <v>29</v>
      </c>
    </row>
    <row r="17" spans="1:28" x14ac:dyDescent="0.25">
      <c r="A17" t="s">
        <v>27</v>
      </c>
      <c r="B17" t="str">
        <f>VLOOKUP(A17, [1]Sheet1!$B$2:$C$29, 2, FALSE)</f>
        <v>DE51</v>
      </c>
      <c r="C17" t="s">
        <v>26</v>
      </c>
      <c r="D17">
        <v>14</v>
      </c>
      <c r="E17" t="s">
        <v>6</v>
      </c>
      <c r="F17" t="s">
        <v>58</v>
      </c>
      <c r="J17">
        <v>44549</v>
      </c>
      <c r="K17">
        <v>43908</v>
      </c>
      <c r="L17" t="s">
        <v>51</v>
      </c>
      <c r="M17">
        <v>14</v>
      </c>
      <c r="N17">
        <v>57</v>
      </c>
      <c r="O17">
        <v>29</v>
      </c>
      <c r="P17">
        <v>151</v>
      </c>
      <c r="Q17">
        <v>16</v>
      </c>
      <c r="R17">
        <v>173</v>
      </c>
      <c r="S17">
        <v>24</v>
      </c>
      <c r="T17">
        <v>50</v>
      </c>
      <c r="U17">
        <v>84</v>
      </c>
      <c r="V17">
        <v>139</v>
      </c>
      <c r="W17">
        <v>125</v>
      </c>
      <c r="X17">
        <v>117</v>
      </c>
      <c r="Y17">
        <v>185</v>
      </c>
      <c r="Z17">
        <v>154</v>
      </c>
      <c r="AA17">
        <v>181</v>
      </c>
      <c r="AB17">
        <v>40</v>
      </c>
    </row>
    <row r="18" spans="1:28" x14ac:dyDescent="0.25">
      <c r="A18" t="s">
        <v>34</v>
      </c>
      <c r="B18" t="str">
        <f>VLOOKUP(A18, [1]Sheet1!$B$2:$C$29, 2, FALSE)</f>
        <v>DE51</v>
      </c>
      <c r="C18" t="s">
        <v>26</v>
      </c>
      <c r="D18">
        <v>14</v>
      </c>
      <c r="E18" t="s">
        <v>5</v>
      </c>
      <c r="F18" t="s">
        <v>58</v>
      </c>
      <c r="J18">
        <v>44297</v>
      </c>
      <c r="K18">
        <v>44108</v>
      </c>
      <c r="L18" t="s">
        <v>51</v>
      </c>
      <c r="M18">
        <v>14</v>
      </c>
      <c r="N18">
        <v>36</v>
      </c>
      <c r="O18">
        <v>40</v>
      </c>
      <c r="P18">
        <v>132</v>
      </c>
      <c r="Q18">
        <v>73</v>
      </c>
      <c r="R18">
        <v>60</v>
      </c>
      <c r="S18">
        <v>54</v>
      </c>
      <c r="T18">
        <v>214</v>
      </c>
      <c r="U18">
        <v>132</v>
      </c>
      <c r="V18">
        <v>83</v>
      </c>
      <c r="W18">
        <v>228</v>
      </c>
      <c r="X18">
        <v>24</v>
      </c>
      <c r="Y18">
        <v>80</v>
      </c>
      <c r="Z18">
        <v>70</v>
      </c>
      <c r="AA18">
        <v>26</v>
      </c>
      <c r="AB18">
        <v>61</v>
      </c>
    </row>
    <row r="19" spans="1:28" x14ac:dyDescent="0.25">
      <c r="A19" t="s">
        <v>45</v>
      </c>
      <c r="B19" t="str">
        <f>VLOOKUP(A19, [1]Sheet1!$B$2:$C$29, 2, FALSE)</f>
        <v>DE51</v>
      </c>
      <c r="C19" t="s">
        <v>26</v>
      </c>
      <c r="D19">
        <v>14</v>
      </c>
      <c r="E19" t="s">
        <v>6</v>
      </c>
      <c r="F19" t="s">
        <v>58</v>
      </c>
      <c r="J19">
        <v>44444</v>
      </c>
      <c r="K19">
        <v>43984</v>
      </c>
      <c r="L19" t="s">
        <v>53</v>
      </c>
      <c r="M19">
        <v>15</v>
      </c>
      <c r="N19">
        <v>26</v>
      </c>
      <c r="O19">
        <v>24</v>
      </c>
      <c r="P19">
        <v>173</v>
      </c>
      <c r="Q19">
        <v>105</v>
      </c>
      <c r="R19">
        <v>145</v>
      </c>
      <c r="S19">
        <v>221</v>
      </c>
      <c r="T19">
        <v>156</v>
      </c>
      <c r="U19">
        <v>113</v>
      </c>
      <c r="V19">
        <v>202</v>
      </c>
      <c r="W19">
        <v>31</v>
      </c>
      <c r="X19">
        <v>148</v>
      </c>
      <c r="Y19">
        <v>162</v>
      </c>
      <c r="Z19">
        <v>123</v>
      </c>
      <c r="AA19">
        <v>166</v>
      </c>
      <c r="AB19">
        <v>160</v>
      </c>
    </row>
    <row r="20" spans="1:28" x14ac:dyDescent="0.25">
      <c r="A20" t="s">
        <v>46</v>
      </c>
      <c r="B20" t="str">
        <f>VLOOKUP(A20, [1]Sheet1!$B$2:$C$29, 2, FALSE)</f>
        <v>DE51</v>
      </c>
      <c r="C20" t="s">
        <v>26</v>
      </c>
      <c r="D20">
        <v>14</v>
      </c>
      <c r="E20" t="s">
        <v>5</v>
      </c>
      <c r="F20" t="s">
        <v>58</v>
      </c>
      <c r="J20">
        <v>44446</v>
      </c>
      <c r="K20">
        <v>44181</v>
      </c>
      <c r="L20" t="s">
        <v>55</v>
      </c>
      <c r="M20">
        <v>42</v>
      </c>
      <c r="N20">
        <v>154</v>
      </c>
      <c r="O20">
        <v>31</v>
      </c>
      <c r="P20">
        <v>122</v>
      </c>
      <c r="Q20">
        <v>147</v>
      </c>
      <c r="R20">
        <v>218</v>
      </c>
      <c r="S20">
        <v>245</v>
      </c>
      <c r="T20">
        <v>181</v>
      </c>
      <c r="U20">
        <v>49</v>
      </c>
      <c r="V20">
        <v>75</v>
      </c>
      <c r="W20">
        <v>242</v>
      </c>
      <c r="X20">
        <v>85</v>
      </c>
      <c r="Y20">
        <v>109</v>
      </c>
      <c r="Z20">
        <v>85</v>
      </c>
      <c r="AA20">
        <v>148</v>
      </c>
      <c r="AB20">
        <v>239</v>
      </c>
    </row>
    <row r="21" spans="1:28" x14ac:dyDescent="0.25">
      <c r="A21" t="s">
        <v>35</v>
      </c>
      <c r="B21" t="str">
        <f>VLOOKUP(A21, [1]Sheet1!$B$2:$C$29, 2, FALSE)</f>
        <v>DE51</v>
      </c>
      <c r="C21" t="s">
        <v>26</v>
      </c>
      <c r="D21">
        <v>14</v>
      </c>
      <c r="E21" t="s">
        <v>5</v>
      </c>
      <c r="F21" t="s">
        <v>58</v>
      </c>
      <c r="J21">
        <v>44436</v>
      </c>
      <c r="K21">
        <v>43844</v>
      </c>
      <c r="L21" t="s">
        <v>54</v>
      </c>
      <c r="M21">
        <v>39</v>
      </c>
      <c r="N21">
        <v>7</v>
      </c>
      <c r="O21">
        <v>62</v>
      </c>
      <c r="P21">
        <v>159</v>
      </c>
      <c r="Q21">
        <v>191</v>
      </c>
      <c r="R21">
        <v>220</v>
      </c>
      <c r="S21">
        <v>90</v>
      </c>
      <c r="T21">
        <v>177</v>
      </c>
      <c r="U21">
        <v>215</v>
      </c>
      <c r="V21">
        <v>198</v>
      </c>
      <c r="W21">
        <v>7</v>
      </c>
      <c r="X21">
        <v>234</v>
      </c>
      <c r="Y21">
        <v>160</v>
      </c>
      <c r="Z21">
        <v>112</v>
      </c>
      <c r="AA21">
        <v>14</v>
      </c>
      <c r="AB21">
        <v>211</v>
      </c>
    </row>
    <row r="22" spans="1:28" x14ac:dyDescent="0.25">
      <c r="A22" t="s">
        <v>52</v>
      </c>
      <c r="B22" t="str">
        <f>VLOOKUP(A22, [1]Sheet1!$B$2:$C$29, 2, FALSE)</f>
        <v>DE51</v>
      </c>
      <c r="C22" t="s">
        <v>26</v>
      </c>
      <c r="D22">
        <v>14</v>
      </c>
      <c r="E22" t="s">
        <v>6</v>
      </c>
      <c r="F22" t="s">
        <v>58</v>
      </c>
      <c r="J22">
        <v>44205</v>
      </c>
      <c r="K22">
        <v>44042</v>
      </c>
      <c r="L22" t="s">
        <v>56</v>
      </c>
      <c r="M22">
        <v>38</v>
      </c>
      <c r="N22">
        <v>237</v>
      </c>
      <c r="O22">
        <v>156</v>
      </c>
      <c r="P22">
        <v>222</v>
      </c>
      <c r="Q22">
        <v>193</v>
      </c>
      <c r="R22">
        <v>127</v>
      </c>
      <c r="S22">
        <v>190</v>
      </c>
      <c r="T22">
        <v>82</v>
      </c>
      <c r="U22">
        <v>80</v>
      </c>
      <c r="V22">
        <v>175</v>
      </c>
      <c r="W22">
        <v>7</v>
      </c>
      <c r="X22">
        <v>113</v>
      </c>
      <c r="Y22">
        <v>45</v>
      </c>
      <c r="Z22">
        <v>239</v>
      </c>
      <c r="AA22">
        <v>88</v>
      </c>
      <c r="AB22">
        <v>128</v>
      </c>
    </row>
    <row r="23" spans="1:28" x14ac:dyDescent="0.25">
      <c r="A23" t="s">
        <v>47</v>
      </c>
      <c r="B23" t="str">
        <f>VLOOKUP(A23, [1]Sheet1!$B$2:$C$29, 2, FALSE)</f>
        <v>DE51</v>
      </c>
      <c r="C23" t="s">
        <v>26</v>
      </c>
      <c r="D23">
        <v>14</v>
      </c>
      <c r="E23" t="s">
        <v>5</v>
      </c>
      <c r="F23" t="s">
        <v>58</v>
      </c>
      <c r="J23">
        <v>44223</v>
      </c>
      <c r="K23">
        <v>44038</v>
      </c>
      <c r="L23" t="s">
        <v>57</v>
      </c>
      <c r="M23">
        <v>36</v>
      </c>
      <c r="N23">
        <v>161</v>
      </c>
      <c r="O23">
        <v>200</v>
      </c>
      <c r="P23">
        <v>192</v>
      </c>
      <c r="Q23">
        <v>86</v>
      </c>
      <c r="R23">
        <v>109</v>
      </c>
      <c r="S23">
        <v>149</v>
      </c>
      <c r="T23">
        <v>118</v>
      </c>
      <c r="U23">
        <v>160</v>
      </c>
      <c r="V23">
        <v>96</v>
      </c>
      <c r="W23">
        <v>155</v>
      </c>
      <c r="X23">
        <v>134</v>
      </c>
      <c r="Y23">
        <v>141</v>
      </c>
      <c r="Z23">
        <v>192</v>
      </c>
      <c r="AA23">
        <v>153</v>
      </c>
      <c r="AB23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lewis</dc:creator>
  <cp:lastModifiedBy>dave lewis</cp:lastModifiedBy>
  <dcterms:created xsi:type="dcterms:W3CDTF">2022-08-10T18:50:22Z</dcterms:created>
  <dcterms:modified xsi:type="dcterms:W3CDTF">2022-08-10T19:52:05Z</dcterms:modified>
</cp:coreProperties>
</file>