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firstSheet="1" activeTab="1"/>
  </bookViews>
  <sheets>
    <sheet name="Reference" sheetId="5" state="hidden" r:id="rId1"/>
    <sheet name="BQ1-IT" sheetId="3" r:id="rId2"/>
    <sheet name="Instructions" sheetId="6" r:id="rId3"/>
  </sheets>
  <calcPr calcId="144525"/>
</workbook>
</file>

<file path=xl/sharedStrings.xml><?xml version="1.0" encoding="utf-8"?>
<sst xmlns="http://schemas.openxmlformats.org/spreadsheetml/2006/main" count="95" uniqueCount="75">
  <si>
    <t>MTC Type</t>
  </si>
  <si>
    <t>MTC Type Code</t>
  </si>
  <si>
    <t>Scheme Scope Description</t>
  </si>
  <si>
    <t>Scheme Scope Code</t>
  </si>
  <si>
    <t>Means Test As Description</t>
  </si>
  <si>
    <t>Means Tested As Code</t>
  </si>
  <si>
    <t>Related Household</t>
  </si>
  <si>
    <t>RHH</t>
  </si>
  <si>
    <t>All Schemes</t>
  </si>
  <si>
    <t>01</t>
  </si>
  <si>
    <t>All</t>
  </si>
  <si>
    <t>Nuclear Household</t>
  </si>
  <si>
    <t>NHH</t>
  </si>
  <si>
    <t>My Scheme and Gazetted/Affiliated Schemes</t>
  </si>
  <si>
    <t>02</t>
  </si>
  <si>
    <t>Applicant/Beneficiary</t>
  </si>
  <si>
    <t>Immediate Family Member</t>
  </si>
  <si>
    <t>IFM</t>
  </si>
  <si>
    <t>My Scheme Only</t>
  </si>
  <si>
    <t>03</t>
  </si>
  <si>
    <t>MTC member/PG minor</t>
  </si>
  <si>
    <t>Parent/Guardian</t>
  </si>
  <si>
    <t>PG</t>
  </si>
  <si>
    <t>Free Form</t>
  </si>
  <si>
    <t>FF</t>
  </si>
  <si>
    <t>Organisation Scope Description</t>
  </si>
  <si>
    <t>Organisation Scope Code</t>
  </si>
  <si>
    <t>All Organisations</t>
  </si>
  <si>
    <t>My Organisation Only</t>
  </si>
  <si>
    <t>Please specify the search criteria. Refer to Instructions tab for more information.</t>
  </si>
  <si>
    <t>Scheme Scope</t>
  </si>
  <si>
    <t>Can NCS help to set up the relevant drop down list which can be taken in by the system</t>
  </si>
  <si>
    <t>Organisation Scope</t>
  </si>
  <si>
    <t>MT Date From</t>
  </si>
  <si>
    <t>Can NCS help to set up the data format in the cell/ validation of DD-MM-YYYY</t>
  </si>
  <si>
    <t>MT Date To</t>
  </si>
  <si>
    <t>Means Tested As</t>
  </si>
  <si>
    <t>Please provide the list of UINs to be extracted below.</t>
  </si>
  <si>
    <t>UIN</t>
  </si>
  <si>
    <t>S1002126Z</t>
  </si>
  <si>
    <t xml:space="preserve">Instructions </t>
  </si>
  <si>
    <r>
      <rPr>
        <sz val="11"/>
        <color theme="1"/>
        <rFont val="等线"/>
        <charset val="134"/>
        <scheme val="minor"/>
      </rPr>
      <t xml:space="preserve">The Latest MT Result Bulk Query retrieves latest MT result of each UIN (Unique Identifier Number) in the list, which the querying scheme inputs under tab </t>
    </r>
    <r>
      <rPr>
        <b/>
        <sz val="11"/>
        <color theme="1"/>
        <rFont val="等线"/>
        <charset val="134"/>
        <scheme val="minor"/>
      </rPr>
      <t>BQ1-IT</t>
    </r>
    <r>
      <rPr>
        <sz val="11"/>
        <color theme="1"/>
        <rFont val="等线"/>
        <charset val="134"/>
        <scheme val="minor"/>
      </rPr>
      <t>.</t>
    </r>
  </si>
  <si>
    <r>
      <rPr>
        <sz val="11"/>
        <color theme="1"/>
        <rFont val="等线"/>
        <charset val="134"/>
        <scheme val="minor"/>
      </rPr>
      <t xml:space="preserve">Only results which satisfy ALL the search criteria in tab </t>
    </r>
    <r>
      <rPr>
        <b/>
        <sz val="11"/>
        <color theme="1"/>
        <rFont val="等线"/>
        <charset val="134"/>
        <scheme val="minor"/>
      </rPr>
      <t>BQ1-IT</t>
    </r>
    <r>
      <rPr>
        <sz val="11"/>
        <color theme="1"/>
        <rFont val="等线"/>
        <charset val="134"/>
        <scheme val="minor"/>
      </rPr>
      <t xml:space="preserve"> specified by the Bulk Query Requester, as well as allowed to be shared with the querying scheme, would be returned.</t>
    </r>
  </si>
  <si>
    <t>MT results of restricted personnel or persons who have not given consent to share data with other schemes, would not be returned. The result details of these persons would be blank.</t>
  </si>
  <si>
    <r>
      <rPr>
        <sz val="11"/>
        <color theme="1"/>
        <rFont val="等线"/>
        <charset val="134"/>
        <scheme val="minor"/>
      </rPr>
      <t xml:space="preserve">UINs who have no MT result satisying the specified search criteria in BQ1-IT, </t>
    </r>
    <r>
      <rPr>
        <sz val="11"/>
        <color rgb="FFFF0000"/>
        <rFont val="等线"/>
        <charset val="134"/>
        <scheme val="minor"/>
      </rPr>
      <t xml:space="preserve">or those who are not found in HOMES, </t>
    </r>
    <r>
      <rPr>
        <sz val="11"/>
        <color theme="1"/>
        <rFont val="等线"/>
        <charset val="134"/>
        <scheme val="minor"/>
      </rPr>
      <t>would be returned with blank MT result details as well.</t>
    </r>
  </si>
  <si>
    <t>After the Requestor submits the Search Criteria and Input list of UINs successfully, the request is sent to scheme's Reviewer to approve the request before the system can process the request and generate the outputs.</t>
  </si>
  <si>
    <t>If the Latest MT result of a searched UIN has been computed by the Bulk Query Requester's scheme, and the Requester have access rights to view point value MT results, the report would be generated to contain such point value MT results. Latest MT results of UINs computed by other schemes would be returned in subsidy bands.</t>
  </si>
  <si>
    <t>For searched UIN with pre-qualified schemes, only up to 10 schemes will be returned in the MT result.</t>
  </si>
  <si>
    <t>Please fill up the fields following the instructions below.</t>
  </si>
  <si>
    <t>Field</t>
  </si>
  <si>
    <t>Description</t>
  </si>
  <si>
    <t>Accepted Values</t>
  </si>
  <si>
    <t>Remarks</t>
  </si>
  <si>
    <t>i</t>
  </si>
  <si>
    <t>For querying Scheme to indicate which Scheme(s)’ MT Results they wished to search for</t>
  </si>
  <si>
    <t>01 – All Schemes
02 – My Scheme and Affiliated Schemes
03 – My Scheme Only</t>
  </si>
  <si>
    <t>Please specify 01, 02 or 03 in your bulk query. Your Scheme Administrator(s) would be able to advise you on the schemes they have designated to be affiliated with yours.</t>
  </si>
  <si>
    <t>ii</t>
  </si>
  <si>
    <t>For querying Organisation to indicate which Organisation(s)’ MT Results they wished to search for</t>
  </si>
  <si>
    <t>01 – All Organisation
02 – My Organisation Only</t>
  </si>
  <si>
    <t>Please specify 01 or 02 in your bulk query. 
If you select 02, the Bulk Query will return the latest MT Result conducted by your organisation for the Scheme(s) you have specified. A more recent result by another organisation will not meet the criteria to be included.</t>
  </si>
  <si>
    <t>iii</t>
  </si>
  <si>
    <t xml:space="preserve">Type of MTC. For example, RHH, NHH, etc. </t>
  </si>
  <si>
    <t>IFM - Immediate Family MTC
NHH - Nuclear Household MTC
PG - Parent/ Guardian MTC
RHH - Related Household MTC</t>
  </si>
  <si>
    <t>Please specify IFM, NHH, PG or RHH in your bulk query. The MTC should be one which your scheme is using to conduct Means-Test currently.</t>
  </si>
  <si>
    <t>iv</t>
  </si>
  <si>
    <t>Start date range of MT Snapshot Date.</t>
  </si>
  <si>
    <t xml:space="preserve">You may leave this field BLANK. Alternatively, you can specify a date in DD-MM-YYYY if you wish to only obtain the latest result on or after the specified date. Note that MT snapshots earlier than 1 Jan of (current year - 7 years) would not be available as HOMES would have archived results before that. </t>
  </si>
  <si>
    <t>v</t>
  </si>
  <si>
    <t>End date range of MT Snapshot Date.</t>
  </si>
  <si>
    <r>
      <rPr>
        <b/>
        <sz val="11"/>
        <color theme="1"/>
        <rFont val="等线"/>
        <charset val="134"/>
        <scheme val="minor"/>
      </rPr>
      <t xml:space="preserve">Please leave this field BLANK to retrieve the latest MT result as of the time your query is processed. </t>
    </r>
    <r>
      <rPr>
        <sz val="11"/>
        <color theme="1"/>
        <rFont val="等线"/>
        <charset val="134"/>
        <scheme val="minor"/>
      </rPr>
      <t>Alternatively, you can specify a date in DD-MM-YYYY if you wish to only obtain the latest result which is no later than the specified date. Note that the search date range (from and to) is maximum 2 years. Repeat search with earlier date range if no value returned.</t>
    </r>
  </si>
  <si>
    <t>vi</t>
  </si>
  <si>
    <t>To indicate the capacity of the searched UINs in the MT results you would like to retrieve.</t>
  </si>
  <si>
    <t>01 – All 
02 – Applicant/ Beneficiary
03 – Member of MTC/ Minor in a Parent Guardian MT result</t>
  </si>
  <si>
    <t>Please indicate the capacity as 01, 02 or 03. If it does not matter which capacity the UIN is means-tested as, please indicate 01.</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</si>
</sst>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等线"/>
      <charset val="134"/>
      <scheme val="minor"/>
    </font>
    <font>
      <u/>
      <sz val="11"/>
      <color theme="1"/>
      <name val="等线"/>
      <charset val="134"/>
      <scheme val="minor"/>
    </font>
    <font>
      <b/>
      <sz val="11"/>
      <color theme="1"/>
      <name val="等线"/>
      <charset val="134"/>
      <scheme val="minor"/>
    </font>
    <font>
      <sz val="11"/>
      <color rgb="FF000000"/>
      <name val="Arial Narrow"/>
      <charset val="134"/>
    </font>
    <font>
      <b/>
      <i/>
      <sz val="11"/>
      <color theme="1"/>
      <name val="等线"/>
      <charset val="134"/>
      <scheme val="minor"/>
    </font>
    <font>
      <sz val="11"/>
      <color rgb="FFFF0000"/>
      <name val="等线"/>
      <charset val="134"/>
      <scheme val="minor"/>
    </font>
    <font>
      <b/>
      <sz val="11"/>
      <name val="等线"/>
      <charset val="134"/>
      <scheme val="minor"/>
    </font>
    <font>
      <sz val="11"/>
      <color theme="5" tint="-0.249977111117893"/>
      <name val="等线"/>
      <charset val="134"/>
      <scheme val="minor"/>
    </font>
    <font>
      <sz val="11"/>
      <color theme="1"/>
      <name val="等线"/>
      <charset val="0"/>
      <scheme val="minor"/>
    </font>
    <font>
      <sz val="11"/>
      <color rgb="FF9C0006"/>
      <name val="等线"/>
      <charset val="0"/>
      <scheme val="minor"/>
    </font>
    <font>
      <sz val="11"/>
      <color rgb="FFFF0000"/>
      <name val="等线"/>
      <charset val="0"/>
      <scheme val="minor"/>
    </font>
    <font>
      <sz val="11"/>
      <color rgb="FF3F3F76"/>
      <name val="等线"/>
      <charset val="0"/>
      <scheme val="minor"/>
    </font>
    <font>
      <sz val="11"/>
      <color theme="0"/>
      <name val="等线"/>
      <charset val="0"/>
      <scheme val="minor"/>
    </font>
    <font>
      <b/>
      <sz val="11"/>
      <color rgb="FFFA7D00"/>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b/>
      <sz val="11"/>
      <color rgb="FFFFFFFF"/>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FA7D00"/>
      <name val="等线"/>
      <charset val="0"/>
      <scheme val="minor"/>
    </font>
    <font>
      <sz val="11"/>
      <color rgb="FF006100"/>
      <name val="等线"/>
      <charset val="0"/>
      <scheme val="minor"/>
    </font>
  </fonts>
  <fills count="34">
    <fill>
      <patternFill patternType="none"/>
    </fill>
    <fill>
      <patternFill patternType="gray125"/>
    </fill>
    <fill>
      <patternFill patternType="solid">
        <fgColor theme="4" tint="0.599993896298105"/>
        <bgColor indexed="64"/>
      </patternFill>
    </fill>
    <fill>
      <patternFill patternType="solid">
        <fgColor theme="0" tint="-0.149998474074526"/>
        <bgColor indexed="64"/>
      </patternFill>
    </fill>
    <fill>
      <patternFill patternType="solid">
        <fgColor theme="4"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C6EFCE"/>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8" fillId="10" borderId="0" applyNumberFormat="0" applyBorder="0" applyAlignment="0" applyProtection="0">
      <alignment vertical="center"/>
    </xf>
    <xf numFmtId="0" fontId="11"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2"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4" borderId="5" applyNumberFormat="0" applyFont="0" applyAlignment="0" applyProtection="0">
      <alignment vertical="center"/>
    </xf>
    <xf numFmtId="0" fontId="12" fillId="16"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23" fillId="0" borderId="7" applyNumberFormat="0" applyFill="0" applyAlignment="0" applyProtection="0">
      <alignment vertical="center"/>
    </xf>
    <xf numFmtId="0" fontId="12" fillId="24" borderId="0" applyNumberFormat="0" applyBorder="0" applyAlignment="0" applyProtection="0">
      <alignment vertical="center"/>
    </xf>
    <xf numFmtId="0" fontId="18" fillId="0" borderId="8" applyNumberFormat="0" applyFill="0" applyAlignment="0" applyProtection="0">
      <alignment vertical="center"/>
    </xf>
    <xf numFmtId="0" fontId="12" fillId="8" borderId="0" applyNumberFormat="0" applyBorder="0" applyAlignment="0" applyProtection="0">
      <alignment vertical="center"/>
    </xf>
    <xf numFmtId="0" fontId="24" fillId="11" borderId="9" applyNumberFormat="0" applyAlignment="0" applyProtection="0">
      <alignment vertical="center"/>
    </xf>
    <xf numFmtId="0" fontId="13" fillId="11" borderId="3" applyNumberFormat="0" applyAlignment="0" applyProtection="0">
      <alignment vertical="center"/>
    </xf>
    <xf numFmtId="0" fontId="20" fillId="21" borderId="6" applyNumberFormat="0" applyAlignment="0" applyProtection="0">
      <alignment vertical="center"/>
    </xf>
    <xf numFmtId="0" fontId="8" fillId="7" borderId="0" applyNumberFormat="0" applyBorder="0" applyAlignment="0" applyProtection="0">
      <alignment vertical="center"/>
    </xf>
    <xf numFmtId="0" fontId="12" fillId="12" borderId="0" applyNumberFormat="0" applyBorder="0" applyAlignment="0" applyProtection="0">
      <alignment vertical="center"/>
    </xf>
    <xf numFmtId="0" fontId="25" fillId="0" borderId="10" applyNumberFormat="0" applyFill="0" applyAlignment="0" applyProtection="0">
      <alignment vertical="center"/>
    </xf>
    <xf numFmtId="0" fontId="15" fillId="0" borderId="4" applyNumberFormat="0" applyFill="0" applyAlignment="0" applyProtection="0">
      <alignment vertical="center"/>
    </xf>
    <xf numFmtId="0" fontId="26" fillId="25" borderId="0" applyNumberFormat="0" applyBorder="0" applyAlignment="0" applyProtection="0">
      <alignment vertical="center"/>
    </xf>
    <xf numFmtId="0" fontId="17" fillId="17" borderId="0" applyNumberFormat="0" applyBorder="0" applyAlignment="0" applyProtection="0">
      <alignment vertical="center"/>
    </xf>
    <xf numFmtId="0" fontId="8" fillId="29" borderId="0" applyNumberFormat="0" applyBorder="0" applyAlignment="0" applyProtection="0">
      <alignment vertical="center"/>
    </xf>
    <xf numFmtId="0" fontId="12" fillId="20" borderId="0" applyNumberFormat="0" applyBorder="0" applyAlignment="0" applyProtection="0">
      <alignment vertical="center"/>
    </xf>
    <xf numFmtId="0" fontId="8" fillId="4" borderId="0" applyNumberFormat="0" applyBorder="0" applyAlignment="0" applyProtection="0">
      <alignment vertical="center"/>
    </xf>
    <xf numFmtId="0" fontId="8" fillId="2" borderId="0" applyNumberFormat="0" applyBorder="0" applyAlignment="0" applyProtection="0">
      <alignment vertical="center"/>
    </xf>
    <xf numFmtId="0" fontId="8" fillId="28" borderId="0" applyNumberFormat="0" applyBorder="0" applyAlignment="0" applyProtection="0">
      <alignment vertical="center"/>
    </xf>
    <xf numFmtId="0" fontId="8" fillId="27" borderId="0" applyNumberFormat="0" applyBorder="0" applyAlignment="0" applyProtection="0">
      <alignment vertical="center"/>
    </xf>
    <xf numFmtId="0" fontId="12" fillId="23" borderId="0" applyNumberFormat="0" applyBorder="0" applyAlignment="0" applyProtection="0">
      <alignment vertical="center"/>
    </xf>
    <xf numFmtId="0" fontId="12" fillId="31"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12" fillId="30" borderId="0" applyNumberFormat="0" applyBorder="0" applyAlignment="0" applyProtection="0">
      <alignment vertical="center"/>
    </xf>
    <xf numFmtId="0" fontId="8" fillId="33"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8" fillId="15" borderId="0" applyNumberFormat="0" applyBorder="0" applyAlignment="0" applyProtection="0">
      <alignment vertical="center"/>
    </xf>
    <xf numFmtId="0" fontId="12" fillId="32" borderId="0" applyNumberFormat="0" applyBorder="0" applyAlignment="0" applyProtection="0">
      <alignment vertical="center"/>
    </xf>
  </cellStyleXfs>
  <cellXfs count="24">
    <xf numFmtId="0" fontId="0" fillId="0" borderId="0" xfId="0"/>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1" xfId="0" applyFill="1" applyBorder="1" applyAlignment="1">
      <alignment vertical="top"/>
    </xf>
    <xf numFmtId="0" fontId="2" fillId="2" borderId="1" xfId="0" applyFont="1" applyFill="1" applyBorder="1" applyAlignment="1">
      <alignment vertical="top"/>
    </xf>
    <xf numFmtId="0" fontId="0" fillId="0" borderId="1" xfId="0" applyFont="1" applyBorder="1" applyAlignment="1">
      <alignment vertical="top"/>
    </xf>
    <xf numFmtId="0" fontId="3" fillId="0" borderId="2" xfId="0" applyFont="1" applyBorder="1" applyAlignment="1">
      <alignment vertical="top" wrapText="1"/>
    </xf>
    <xf numFmtId="0" fontId="3" fillId="0" borderId="1" xfId="0" applyFont="1" applyBorder="1" applyAlignment="1">
      <alignment horizontal="justify" vertical="top" wrapText="1"/>
    </xf>
    <xf numFmtId="0" fontId="3" fillId="0" borderId="2" xfId="0" applyFont="1" applyBorder="1"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wrapText="1"/>
    </xf>
    <xf numFmtId="0" fontId="4" fillId="0" borderId="0" xfId="0" applyFont="1"/>
    <xf numFmtId="0" fontId="2" fillId="3" borderId="1" xfId="0" applyFont="1" applyFill="1" applyBorder="1" applyAlignment="1">
      <alignment wrapText="1"/>
    </xf>
    <xf numFmtId="0" fontId="0" fillId="0" borderId="1" xfId="0" applyFill="1" applyBorder="1" applyAlignment="1">
      <alignment wrapText="1"/>
    </xf>
    <xf numFmtId="0" fontId="0" fillId="3" borderId="1" xfId="0" applyFill="1" applyBorder="1"/>
    <xf numFmtId="0" fontId="5" fillId="0" borderId="0" xfId="0" applyFont="1"/>
    <xf numFmtId="0" fontId="6" fillId="3" borderId="1" xfId="0" applyFont="1" applyFill="1" applyBorder="1" applyAlignment="1">
      <alignment wrapText="1"/>
    </xf>
    <xf numFmtId="0" fontId="7" fillId="0" borderId="0" xfId="0" applyFont="1"/>
    <xf numFmtId="0" fontId="0" fillId="0" borderId="1" xfId="0" applyBorder="1"/>
    <xf numFmtId="14" fontId="0" fillId="0" borderId="1" xfId="0" applyNumberFormat="1" applyFill="1" applyBorder="1" applyAlignment="1">
      <alignment wrapText="1"/>
    </xf>
    <xf numFmtId="0" fontId="2" fillId="0" borderId="0" xfId="0" applyFont="1"/>
    <xf numFmtId="0" fontId="0" fillId="0" borderId="0" xfId="0" quotePrefix="1"/>
    <xf numFmtId="0" fontId="0" fillId="3" borderId="1" xfId="0" applyFill="1" applyBorder="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A10:A11" totalsRowShown="0">
  <autoFilter ref="A10:A11"/>
  <tableColumns count="1">
    <tableColumn id="1" name="U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D29" sqref="D29"/>
    </sheetView>
  </sheetViews>
  <sheetFormatPr defaultColWidth="9" defaultRowHeight="14.25" outlineLevelCol="7"/>
  <cols>
    <col min="1" max="1" width="23.0916666666667" customWidth="1"/>
    <col min="4" max="4" width="38.9083333333333" customWidth="1"/>
    <col min="7" max="7" width="21.45" customWidth="1"/>
  </cols>
  <sheetData>
    <row r="1" spans="1:8">
      <c r="A1" s="23" t="s">
        <v>0</v>
      </c>
      <c r="B1" s="23" t="s">
        <v>1</v>
      </c>
      <c r="C1" s="23"/>
      <c r="D1" s="23" t="s">
        <v>2</v>
      </c>
      <c r="E1" s="23" t="s">
        <v>3</v>
      </c>
      <c r="G1" s="23" t="s">
        <v>4</v>
      </c>
      <c r="H1" s="23" t="s">
        <v>5</v>
      </c>
    </row>
    <row r="2" spans="1:8">
      <c r="A2" t="s">
        <v>6</v>
      </c>
      <c r="B2" t="s">
        <v>7</v>
      </c>
      <c r="D2" t="s">
        <v>8</v>
      </c>
      <c r="E2" s="24" t="s">
        <v>9</v>
      </c>
      <c r="G2" t="s">
        <v>10</v>
      </c>
      <c r="H2" s="24" t="s">
        <v>9</v>
      </c>
    </row>
    <row r="3" spans="1:8">
      <c r="A3" t="s">
        <v>11</v>
      </c>
      <c r="B3" t="s">
        <v>12</v>
      </c>
      <c r="D3" t="s">
        <v>13</v>
      </c>
      <c r="E3" s="24" t="s">
        <v>14</v>
      </c>
      <c r="G3" t="s">
        <v>15</v>
      </c>
      <c r="H3" s="24" t="s">
        <v>14</v>
      </c>
    </row>
    <row r="4" spans="1:8">
      <c r="A4" t="s">
        <v>16</v>
      </c>
      <c r="B4" t="s">
        <v>17</v>
      </c>
      <c r="D4" t="s">
        <v>18</v>
      </c>
      <c r="E4" s="24" t="s">
        <v>19</v>
      </c>
      <c r="G4" t="s">
        <v>20</v>
      </c>
      <c r="H4" s="24" t="s">
        <v>19</v>
      </c>
    </row>
    <row r="5" spans="1:2">
      <c r="A5" t="s">
        <v>21</v>
      </c>
      <c r="B5" t="s">
        <v>22</v>
      </c>
    </row>
    <row r="6" spans="1:2">
      <c r="A6" t="s">
        <v>23</v>
      </c>
      <c r="B6" t="s">
        <v>24</v>
      </c>
    </row>
    <row r="8" spans="1:2">
      <c r="A8" s="23" t="s">
        <v>25</v>
      </c>
      <c r="B8" s="23" t="s">
        <v>26</v>
      </c>
    </row>
    <row r="9" spans="1:2">
      <c r="A9" t="s">
        <v>27</v>
      </c>
      <c r="B9" s="24" t="s">
        <v>9</v>
      </c>
    </row>
    <row r="10" spans="1:2">
      <c r="A10" t="s">
        <v>28</v>
      </c>
      <c r="B10" s="24" t="s">
        <v>14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abSelected="1" workbookViewId="0">
      <selection activeCell="E11" sqref="E11"/>
    </sheetView>
  </sheetViews>
  <sheetFormatPr defaultColWidth="9" defaultRowHeight="14.25" outlineLevelCol="4"/>
  <cols>
    <col min="1" max="1" width="19.6333333333333" customWidth="1"/>
    <col min="2" max="2" width="18.0916666666667" customWidth="1"/>
    <col min="3" max="3" width="8.90833333333333" hidden="1" customWidth="1"/>
    <col min="4" max="4" width="14.6333333333333" customWidth="1"/>
    <col min="5" max="5" width="14.0916666666667" customWidth="1"/>
  </cols>
  <sheetData>
    <row r="1" spans="1:1">
      <c r="A1" s="14" t="s">
        <v>29</v>
      </c>
    </row>
    <row r="2" ht="14.4" customHeight="1" spans="1:4">
      <c r="A2" s="15" t="s">
        <v>30</v>
      </c>
      <c r="B2" s="16" t="s">
        <v>13</v>
      </c>
      <c r="C2" s="25" t="str">
        <f>VLOOKUP(B2,Reference!$D$2:$E$4,2,FALSE)</f>
        <v>02</v>
      </c>
      <c r="D2" s="18" t="s">
        <v>31</v>
      </c>
    </row>
    <row r="3" ht="14.4" customHeight="1" spans="1:5">
      <c r="A3" s="19" t="s">
        <v>32</v>
      </c>
      <c r="B3" s="16" t="s">
        <v>28</v>
      </c>
      <c r="C3" s="25" t="str">
        <f>VLOOKUP(B3,Reference!$A$9:$B$10,2,FALSE)</f>
        <v>02</v>
      </c>
      <c r="D3" s="18" t="s">
        <v>31</v>
      </c>
      <c r="E3" s="20"/>
    </row>
    <row r="4" spans="1:4">
      <c r="A4" s="15" t="s">
        <v>0</v>
      </c>
      <c r="B4" s="21" t="s">
        <v>11</v>
      </c>
      <c r="C4" s="17" t="str">
        <f>VLOOKUP(B4,Reference!$A$2:$B$6,2,FALSE)</f>
        <v>NHH</v>
      </c>
      <c r="D4" s="18" t="s">
        <v>31</v>
      </c>
    </row>
    <row r="5" spans="1:4">
      <c r="A5" s="15" t="s">
        <v>33</v>
      </c>
      <c r="B5" s="22">
        <v>43831</v>
      </c>
      <c r="C5" s="17"/>
      <c r="D5" s="18" t="s">
        <v>34</v>
      </c>
    </row>
    <row r="6" spans="1:4">
      <c r="A6" s="15" t="s">
        <v>35</v>
      </c>
      <c r="B6" s="22">
        <v>43830</v>
      </c>
      <c r="C6" s="17"/>
      <c r="D6" s="18" t="s">
        <v>34</v>
      </c>
    </row>
    <row r="7" ht="14.4" customHeight="1" spans="1:4">
      <c r="A7" s="15" t="s">
        <v>36</v>
      </c>
      <c r="B7" s="16" t="s">
        <v>15</v>
      </c>
      <c r="C7" s="25" t="str">
        <f>VLOOKUP('BQ1-IT'!B7,Reference!$G$2:$H$4,2,FALSE)</f>
        <v>02</v>
      </c>
      <c r="D7" s="18" t="s">
        <v>31</v>
      </c>
    </row>
    <row r="9" spans="1:1">
      <c r="A9" s="14" t="s">
        <v>37</v>
      </c>
    </row>
    <row r="10" spans="1:1">
      <c r="A10" t="s">
        <v>38</v>
      </c>
    </row>
    <row r="11" spans="1:1">
      <c r="A11" t="s">
        <v>39</v>
      </c>
    </row>
  </sheetData>
  <dataValidations count="6">
    <dataValidation type="list" allowBlank="1" showInputMessage="1" showErrorMessage="1" sqref="B4">
      <formula1>Reference!$A$2:$A$6</formula1>
    </dataValidation>
    <dataValidation type="list" allowBlank="1" showInputMessage="1" showErrorMessage="1" sqref="B2">
      <formula1>Reference!$D$2:$D$4</formula1>
    </dataValidation>
    <dataValidation type="list" allowBlank="1" showInputMessage="1" showErrorMessage="1" sqref="B3">
      <formula1>Reference!$A$9:$A$10</formula1>
    </dataValidation>
    <dataValidation type="date" operator="lessThanOrEqual" allowBlank="1" showInputMessage="1" showErrorMessage="1" sqref="B5">
      <formula1>TODAY()</formula1>
    </dataValidation>
    <dataValidation type="date" operator="lessThanOrEqual" allowBlank="1" showInputMessage="1" showErrorMessage="1" sqref="B6">
      <formula1>B5</formula1>
    </dataValidation>
    <dataValidation type="list" allowBlank="1" showInputMessage="1" showErrorMessage="1" sqref="B7">
      <formula1>Reference!$G$2:$G$4</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A13" workbookViewId="0">
      <selection activeCell="D13" sqref="D13"/>
    </sheetView>
  </sheetViews>
  <sheetFormatPr defaultColWidth="9" defaultRowHeight="14.25" outlineLevelCol="4"/>
  <cols>
    <col min="1" max="1" width="4.18333333333333" style="1" customWidth="1"/>
    <col min="2" max="2" width="14.45" style="1" customWidth="1"/>
    <col min="3" max="3" width="24.6333333333333" style="1" customWidth="1"/>
    <col min="4" max="4" width="32.3666666666667" style="1" customWidth="1"/>
    <col min="5" max="5" width="47.9083333333333" style="1" customWidth="1"/>
    <col min="6" max="6" width="31.45" style="1" customWidth="1"/>
    <col min="7" max="7" width="43.725" style="1" customWidth="1"/>
    <col min="8" max="16384" width="8.725" style="1"/>
  </cols>
  <sheetData>
    <row r="1" spans="2:2">
      <c r="B1" s="2" t="s">
        <v>40</v>
      </c>
    </row>
    <row r="2" spans="1:5">
      <c r="A2" s="3">
        <v>1</v>
      </c>
      <c r="B2" s="4" t="s">
        <v>41</v>
      </c>
      <c r="C2" s="4"/>
      <c r="D2" s="4"/>
      <c r="E2" s="4"/>
    </row>
    <row r="3" ht="29.5" customHeight="1" spans="1:5">
      <c r="A3" s="3">
        <v>2</v>
      </c>
      <c r="B3" s="5" t="s">
        <v>42</v>
      </c>
      <c r="C3" s="5"/>
      <c r="D3" s="5"/>
      <c r="E3" s="5"/>
    </row>
    <row r="4" ht="29" customHeight="1" spans="1:5">
      <c r="A4" s="3">
        <v>3</v>
      </c>
      <c r="B4" s="5" t="s">
        <v>43</v>
      </c>
      <c r="C4" s="5"/>
      <c r="D4" s="5"/>
      <c r="E4" s="5"/>
    </row>
    <row r="5" ht="28.5" customHeight="1" spans="1:5">
      <c r="A5" s="3">
        <v>4</v>
      </c>
      <c r="B5" s="5" t="s">
        <v>44</v>
      </c>
      <c r="C5" s="5"/>
      <c r="D5" s="5"/>
      <c r="E5" s="5"/>
    </row>
    <row r="6" spans="1:5">
      <c r="A6" s="3">
        <v>5</v>
      </c>
      <c r="B6" s="5" t="s">
        <v>45</v>
      </c>
      <c r="C6" s="5"/>
      <c r="D6" s="5"/>
      <c r="E6" s="5"/>
    </row>
    <row r="7" ht="43" customHeight="1" spans="1:5">
      <c r="A7" s="3">
        <v>6</v>
      </c>
      <c r="B7" s="5" t="s">
        <v>46</v>
      </c>
      <c r="C7" s="5"/>
      <c r="D7" s="5"/>
      <c r="E7" s="5"/>
    </row>
    <row r="8" spans="1:5">
      <c r="A8" s="3">
        <v>7</v>
      </c>
      <c r="B8" s="5" t="s">
        <v>47</v>
      </c>
      <c r="C8" s="5"/>
      <c r="D8" s="5"/>
      <c r="E8" s="5"/>
    </row>
    <row r="9" spans="1:5">
      <c r="A9" s="3">
        <v>8</v>
      </c>
      <c r="B9" s="4" t="s">
        <v>48</v>
      </c>
      <c r="C9" s="4"/>
      <c r="D9" s="4"/>
      <c r="E9" s="4"/>
    </row>
    <row r="11" spans="1:5">
      <c r="A11" s="6"/>
      <c r="B11" s="7" t="s">
        <v>49</v>
      </c>
      <c r="C11" s="7" t="s">
        <v>50</v>
      </c>
      <c r="D11" s="7" t="s">
        <v>51</v>
      </c>
      <c r="E11" s="7" t="s">
        <v>52</v>
      </c>
    </row>
    <row r="12" ht="57" spans="1:5">
      <c r="A12" s="8" t="s">
        <v>53</v>
      </c>
      <c r="B12" s="9" t="s">
        <v>30</v>
      </c>
      <c r="C12" s="10" t="s">
        <v>54</v>
      </c>
      <c r="D12" s="10" t="s">
        <v>55</v>
      </c>
      <c r="E12" s="10" t="s">
        <v>56</v>
      </c>
    </row>
    <row r="13" ht="71.25" spans="1:5">
      <c r="A13" s="8" t="s">
        <v>57</v>
      </c>
      <c r="B13" s="11" t="s">
        <v>32</v>
      </c>
      <c r="C13" s="10" t="s">
        <v>58</v>
      </c>
      <c r="D13" s="10" t="s">
        <v>59</v>
      </c>
      <c r="E13" s="10" t="s">
        <v>60</v>
      </c>
    </row>
    <row r="14" ht="57" spans="1:5">
      <c r="A14" s="8" t="s">
        <v>61</v>
      </c>
      <c r="B14" s="9" t="s">
        <v>0</v>
      </c>
      <c r="C14" s="10" t="s">
        <v>62</v>
      </c>
      <c r="D14" s="12" t="s">
        <v>63</v>
      </c>
      <c r="E14" s="12" t="s">
        <v>64</v>
      </c>
    </row>
    <row r="15" ht="85.5" spans="1:5">
      <c r="A15" s="8" t="s">
        <v>65</v>
      </c>
      <c r="B15" s="9" t="s">
        <v>33</v>
      </c>
      <c r="C15" s="10" t="s">
        <v>66</v>
      </c>
      <c r="D15" s="8"/>
      <c r="E15" s="12" t="s">
        <v>67</v>
      </c>
    </row>
    <row r="16" ht="99.75" spans="1:5">
      <c r="A16" s="8" t="s">
        <v>68</v>
      </c>
      <c r="B16" s="9" t="s">
        <v>35</v>
      </c>
      <c r="C16" s="10" t="s">
        <v>69</v>
      </c>
      <c r="D16" s="8"/>
      <c r="E16" s="12" t="s">
        <v>70</v>
      </c>
    </row>
    <row r="17" ht="57" spans="1:5">
      <c r="A17" s="8" t="s">
        <v>71</v>
      </c>
      <c r="B17" s="9" t="s">
        <v>36</v>
      </c>
      <c r="C17" s="10" t="s">
        <v>72</v>
      </c>
      <c r="D17" s="10" t="s">
        <v>73</v>
      </c>
      <c r="E17" s="13" t="s">
        <v>74</v>
      </c>
    </row>
  </sheetData>
  <mergeCells count="8">
    <mergeCell ref="B2:E2"/>
    <mergeCell ref="B3:E3"/>
    <mergeCell ref="B4:E4"/>
    <mergeCell ref="B5:E5"/>
    <mergeCell ref="B6:E6"/>
    <mergeCell ref="B7:E7"/>
    <mergeCell ref="B8:E8"/>
    <mergeCell ref="B9:E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Reference</vt:lpstr>
      <vt:lpstr>BQ1-IT</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Maung² Phyo</dc:creator>
  <cp:lastModifiedBy>丁旭</cp:lastModifiedBy>
  <dcterms:created xsi:type="dcterms:W3CDTF">2019-09-18T06:04:00Z</dcterms:created>
  <dcterms:modified xsi:type="dcterms:W3CDTF">2021-05-23T04:28:47Z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wongwaiyee@soe.sgnet.gov.sg</vt:lpwstr>
  </property>
  <property fmtid="{D5CDD505-2E9C-101B-9397-08002B2CF9AE}" pid="5" name="MSIP_Label_3f9331f7-95a2-472a-92bc-d73219eb516b_SetDate">
    <vt:lpwstr>2021-04-19T04:58:38.2123719Z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48334670-0eaf-48a4-8dd6-7600a92ccdaa</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wongwaiyee@soe.sgnet.gov.sg</vt:lpwstr>
  </property>
  <property fmtid="{D5CDD505-2E9C-101B-9397-08002B2CF9AE}" pid="13" name="MSIP_Label_4f288355-fb4c-44cd-b9ca-40cfc2aee5f8_SetDate">
    <vt:lpwstr>2021-04-19T04:58:38.2123719Z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48334670-0eaf-48a4-8dd6-7600a92ccdaa</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ICV">
    <vt:lpwstr>B6B20B11C227498D8C7AB4D7C5590917</vt:lpwstr>
  </property>
  <property fmtid="{D5CDD505-2E9C-101B-9397-08002B2CF9AE}" pid="21" name="KSOProductBuildVer">
    <vt:lpwstr>2052-11.1.0.10495</vt:lpwstr>
  </property>
</Properties>
</file>