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StockParser/回测记录/V4/"/>
    </mc:Choice>
  </mc:AlternateContent>
  <bookViews>
    <workbookView xWindow="640" yWindow="460" windowWidth="28160" windowHeight="165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27" i="1"/>
</calcChain>
</file>

<file path=xl/sharedStrings.xml><?xml version="1.0" encoding="utf-8"?>
<sst xmlns="http://schemas.openxmlformats.org/spreadsheetml/2006/main" count="38" uniqueCount="38">
  <si>
    <t>开始日期</t>
  </si>
  <si>
    <t>结束日期</t>
  </si>
  <si>
    <t>交易天数</t>
  </si>
  <si>
    <t>交易总数</t>
  </si>
  <si>
    <t>日均交易数</t>
  </si>
  <si>
    <t>涨</t>
  </si>
  <si>
    <t>跌</t>
  </si>
  <si>
    <t>胜率</t>
  </si>
  <si>
    <t>赢利交易平均收益率</t>
  </si>
  <si>
    <t>亏损交易平均收益率</t>
  </si>
  <si>
    <t>日均收益率</t>
  </si>
  <si>
    <t>单笔交易平均收益率</t>
  </si>
  <si>
    <t>按日累计收益值</t>
  </si>
  <si>
    <t>信号日和入场日最低价止损，收盘价高于成本价止盈，收盘价卖出</t>
    <rPh sb="24" eb="25">
      <t>shou'pan'j</t>
    </rPh>
    <rPh sb="27" eb="28">
      <t>mai'c</t>
    </rPh>
    <phoneticPr fontId="1" type="noConversion"/>
  </si>
  <si>
    <t>5日线下阳线，买入日阳线，阳线中间买入</t>
    <phoneticPr fontId="1" type="noConversion"/>
  </si>
  <si>
    <t>2017年所有5日线下阳线</t>
  </si>
  <si>
    <t>2017年所有5日线下振幅超过5%的阳线</t>
  </si>
  <si>
    <t>2018年所有5日线下阳线</t>
  </si>
  <si>
    <t>2018年所有5日线下阳线，且近60日有涨停</t>
  </si>
  <si>
    <t>2018年所有5日线下振幅超过5%的阳线</t>
  </si>
  <si>
    <t>2018年所有5日线下阳线，量为5日最大</t>
    <rPh sb="14" eb="15">
      <t>liang</t>
    </rPh>
    <rPh sb="15" eb="16">
      <t>wei</t>
    </rPh>
    <rPh sb="17" eb="18">
      <t>ri</t>
    </rPh>
    <rPh sb="18" eb="19">
      <t>zui'da</t>
    </rPh>
    <phoneticPr fontId="1" type="noConversion"/>
  </si>
  <si>
    <t>2017年所有5日线下阳线，量为5日最大</t>
    <rPh sb="14" eb="15">
      <t>liang</t>
    </rPh>
    <rPh sb="15" eb="16">
      <t>wei</t>
    </rPh>
    <rPh sb="17" eb="18">
      <t>ri</t>
    </rPh>
    <rPh sb="18" eb="19">
      <t>zui'da</t>
    </rPh>
    <phoneticPr fontId="1" type="noConversion"/>
  </si>
  <si>
    <t>2017年所有5日线下阳线，量为5日最小</t>
    <rPh sb="14" eb="15">
      <t>liang</t>
    </rPh>
    <rPh sb="15" eb="16">
      <t>wei</t>
    </rPh>
    <rPh sb="17" eb="18">
      <t>ri</t>
    </rPh>
    <rPh sb="18" eb="19">
      <t>zui'da</t>
    </rPh>
    <rPh sb="19" eb="20">
      <t>xiao</t>
    </rPh>
    <phoneticPr fontId="1" type="noConversion"/>
  </si>
  <si>
    <t>2018年所有5日线下阳线，量为5日最小</t>
    <rPh sb="14" eb="15">
      <t>liang</t>
    </rPh>
    <rPh sb="15" eb="16">
      <t>wei</t>
    </rPh>
    <rPh sb="17" eb="18">
      <t>ri</t>
    </rPh>
    <rPh sb="18" eb="19">
      <t>zui'da</t>
    </rPh>
    <rPh sb="19" eb="20">
      <t>xiao</t>
    </rPh>
    <phoneticPr fontId="1" type="noConversion"/>
  </si>
  <si>
    <t>日均收益率</t>
    <rPh sb="0" eb="1">
      <t>ri</t>
    </rPh>
    <rPh sb="1" eb="2">
      <t>jun</t>
    </rPh>
    <rPh sb="2" eb="3">
      <t>shou'yi'l</t>
    </rPh>
    <phoneticPr fontId="1" type="noConversion"/>
  </si>
  <si>
    <t>条件</t>
    <rPh sb="0" eb="1">
      <t>tiao'j</t>
    </rPh>
    <phoneticPr fontId="1" type="noConversion"/>
  </si>
  <si>
    <t>无限制</t>
    <rPh sb="0" eb="1">
      <t>wu'xian'zhi</t>
    </rPh>
    <phoneticPr fontId="1" type="noConversion"/>
  </si>
  <si>
    <t>量为5日最大</t>
  </si>
  <si>
    <t>量为5日最小</t>
  </si>
  <si>
    <t>2017年所有5日线下阳线，且近60日有涨停</t>
    <phoneticPr fontId="1" type="noConversion"/>
  </si>
  <si>
    <t>近60日有涨停</t>
  </si>
  <si>
    <t>振幅超过5%</t>
    <rPh sb="0" eb="1">
      <t>zhen'fu</t>
    </rPh>
    <rPh sb="2" eb="3">
      <t>chao'guo</t>
    </rPh>
    <phoneticPr fontId="1" type="noConversion"/>
  </si>
  <si>
    <t>近60日至少6个涨停</t>
    <rPh sb="3" eb="4">
      <t>ri</t>
    </rPh>
    <phoneticPr fontId="1" type="noConversion"/>
  </si>
  <si>
    <t>2017年所有5日线下阳线，近60日至少6个涨停</t>
    <rPh sb="4" eb="5">
      <t>nian</t>
    </rPh>
    <rPh sb="5" eb="6">
      <t>suo'you</t>
    </rPh>
    <rPh sb="8" eb="9">
      <t>ri</t>
    </rPh>
    <rPh sb="9" eb="10">
      <t>xian</t>
    </rPh>
    <rPh sb="10" eb="11">
      <t>xia</t>
    </rPh>
    <rPh sb="11" eb="12">
      <t>yang'x</t>
    </rPh>
    <phoneticPr fontId="1" type="noConversion"/>
  </si>
  <si>
    <t>2018年所有5日线下阳线，近60日至少6个涨停</t>
    <rPh sb="4" eb="5">
      <t>nian</t>
    </rPh>
    <rPh sb="5" eb="6">
      <t>suo'you</t>
    </rPh>
    <rPh sb="8" eb="9">
      <t>ri</t>
    </rPh>
    <rPh sb="9" eb="10">
      <t>xian</t>
    </rPh>
    <rPh sb="10" eb="11">
      <t>xia</t>
    </rPh>
    <rPh sb="11" eb="12">
      <t>yang'x</t>
    </rPh>
    <phoneticPr fontId="1" type="noConversion"/>
  </si>
  <si>
    <t>2017年所有5日线下阳线，近60日涨停数第一</t>
    <rPh sb="14" eb="15">
      <t>jin</t>
    </rPh>
    <rPh sb="17" eb="18">
      <t>ri</t>
    </rPh>
    <rPh sb="18" eb="19">
      <t>zhang'ting'shu</t>
    </rPh>
    <rPh sb="21" eb="22">
      <t>di'yi</t>
    </rPh>
    <phoneticPr fontId="1" type="noConversion"/>
  </si>
  <si>
    <t>2018年所有5日线下阳线，近60日涨停数第一</t>
    <rPh sb="14" eb="15">
      <t>jin</t>
    </rPh>
    <rPh sb="17" eb="18">
      <t>ri</t>
    </rPh>
    <rPh sb="18" eb="19">
      <t>zhang'ting'shu</t>
    </rPh>
    <rPh sb="21" eb="22">
      <t>di'yi</t>
    </rPh>
    <phoneticPr fontId="1" type="noConversion"/>
  </si>
  <si>
    <t>近60日涨停数第一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</si>
</sst>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4F6B72"/>
      <name val="STHeiti"/>
      <family val="3"/>
      <charset val="134"/>
    </font>
    <font>
      <sz val="12"/>
      <color theme="1"/>
      <name val="STHeiti"/>
      <family val="3"/>
      <charset val="134"/>
    </font>
    <font>
      <b/>
      <sz val="12"/>
      <color rgb="FFFF0000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2"/>
      <color rgb="FFFF0000"/>
      <name val="STHeiti"/>
      <family val="3"/>
      <charset val="134"/>
    </font>
    <font>
      <sz val="12"/>
      <color theme="9"/>
      <name val="DengXian"/>
      <family val="2"/>
      <charset val="134"/>
      <scheme val="minor"/>
    </font>
    <font>
      <b/>
      <sz val="12"/>
      <color theme="9"/>
      <name val="DengXian"/>
      <family val="3"/>
      <charset val="134"/>
      <scheme val="minor"/>
    </font>
    <font>
      <sz val="12"/>
      <color theme="9"/>
      <name val="STHeiti"/>
      <family val="3"/>
      <charset val="134"/>
    </font>
    <font>
      <b/>
      <sz val="12"/>
      <color theme="9"/>
      <name val="STHeiti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0" fontId="0" fillId="0" borderId="0" xfId="0" applyNumberFormat="1"/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2" fillId="0" borderId="1" xfId="0" applyNumberFormat="1" applyFont="1" applyBorder="1" applyAlignment="1">
      <alignment horizontal="left" vertical="center"/>
    </xf>
    <xf numFmtId="10" fontId="7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/>
    <xf numFmtId="10" fontId="9" fillId="0" borderId="0" xfId="0" applyNumberFormat="1" applyFont="1"/>
    <xf numFmtId="10" fontId="5" fillId="0" borderId="0" xfId="0" applyNumberFormat="1" applyFont="1"/>
    <xf numFmtId="0" fontId="11" fillId="0" borderId="1" xfId="0" applyFont="1" applyBorder="1" applyAlignment="1">
      <alignment horizontal="left" vertical="center"/>
    </xf>
    <xf numFmtId="10" fontId="10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0" fontId="7" fillId="2" borderId="1" xfId="0" applyNumberFormat="1" applyFont="1" applyFill="1" applyBorder="1" applyAlignment="1">
      <alignment horizontal="left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G29" sqref="G29"/>
    </sheetView>
  </sheetViews>
  <sheetFormatPr baseColWidth="10" defaultRowHeight="16" x14ac:dyDescent="0.2"/>
  <cols>
    <col min="1" max="1" width="47.1640625" style="1" customWidth="1"/>
    <col min="2" max="2" width="13.83203125" customWidth="1"/>
    <col min="3" max="3" width="14.5" customWidth="1"/>
    <col min="14" max="14" width="14.1640625" customWidth="1"/>
  </cols>
  <sheetData>
    <row r="1" spans="1:14" ht="22" customHeight="1" x14ac:dyDescent="0.2">
      <c r="A1" s="4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33" customHeight="1" x14ac:dyDescent="0.2">
      <c r="A2" s="20" t="s">
        <v>13</v>
      </c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21" t="s">
        <v>10</v>
      </c>
      <c r="M2" s="21" t="s">
        <v>11</v>
      </c>
      <c r="N2" s="21" t="s">
        <v>12</v>
      </c>
    </row>
    <row r="3" spans="1:14" ht="16" customHeight="1" x14ac:dyDescent="0.2">
      <c r="A3" s="5" t="s">
        <v>16</v>
      </c>
      <c r="B3" s="7">
        <v>42738</v>
      </c>
      <c r="C3" s="7">
        <v>43098</v>
      </c>
      <c r="D3" s="8">
        <v>244</v>
      </c>
      <c r="E3" s="8">
        <v>3579</v>
      </c>
      <c r="F3" s="8">
        <v>14</v>
      </c>
      <c r="G3" s="8">
        <v>2860</v>
      </c>
      <c r="H3" s="8">
        <v>719</v>
      </c>
      <c r="I3" s="10">
        <v>0.79910000000000003</v>
      </c>
      <c r="J3" s="9">
        <v>2.4299999999999999E-2</v>
      </c>
      <c r="K3" s="9">
        <v>-5.33E-2</v>
      </c>
      <c r="L3" s="16">
        <v>5.7000000000000002E-3</v>
      </c>
      <c r="M3" s="9">
        <v>8.6999999999999994E-3</v>
      </c>
      <c r="N3" s="15">
        <v>2.9197659009999999</v>
      </c>
    </row>
    <row r="4" spans="1:14" ht="16" customHeight="1" x14ac:dyDescent="0.2">
      <c r="A4" s="17" t="s">
        <v>21</v>
      </c>
      <c r="B4" s="7">
        <v>42738</v>
      </c>
      <c r="C4" s="7">
        <v>43098</v>
      </c>
      <c r="D4" s="8">
        <v>244</v>
      </c>
      <c r="E4" s="8">
        <v>2606</v>
      </c>
      <c r="F4" s="8">
        <v>10</v>
      </c>
      <c r="G4" s="8">
        <v>2153</v>
      </c>
      <c r="H4" s="8">
        <v>453</v>
      </c>
      <c r="I4" s="9">
        <v>0.82616999999999996</v>
      </c>
      <c r="J4" s="9">
        <v>1.7600000000000001E-2</v>
      </c>
      <c r="K4" s="9">
        <v>-2.9739999999999999E-2</v>
      </c>
      <c r="L4" s="16">
        <v>6.0499999999999998E-3</v>
      </c>
      <c r="M4" s="9">
        <v>9.3699999999999999E-3</v>
      </c>
      <c r="N4" s="8">
        <v>3.6341787452099998</v>
      </c>
    </row>
    <row r="5" spans="1:14" ht="16" customHeight="1" x14ac:dyDescent="0.2">
      <c r="A5" s="5" t="s">
        <v>15</v>
      </c>
      <c r="B5" s="7">
        <v>42738</v>
      </c>
      <c r="C5" s="7">
        <v>43098</v>
      </c>
      <c r="D5" s="8">
        <v>244</v>
      </c>
      <c r="E5" s="8">
        <v>39510</v>
      </c>
      <c r="F5" s="8">
        <v>161</v>
      </c>
      <c r="G5" s="8">
        <v>30129</v>
      </c>
      <c r="H5" s="8">
        <v>9381</v>
      </c>
      <c r="I5" s="10">
        <v>0.76259999999999994</v>
      </c>
      <c r="J5" s="9">
        <v>1.7999999999999999E-2</v>
      </c>
      <c r="K5" s="9">
        <v>-2.3E-2</v>
      </c>
      <c r="L5" s="10">
        <v>6.7999999999999996E-3</v>
      </c>
      <c r="M5" s="9">
        <v>8.3000000000000001E-3</v>
      </c>
      <c r="N5" s="8">
        <v>5.1922429220000001</v>
      </c>
    </row>
    <row r="6" spans="1:14" ht="16" customHeight="1" x14ac:dyDescent="0.2">
      <c r="A6" s="5" t="s">
        <v>22</v>
      </c>
      <c r="B6" s="7">
        <v>42738</v>
      </c>
      <c r="C6" s="7">
        <v>43098</v>
      </c>
      <c r="D6" s="8">
        <v>244</v>
      </c>
      <c r="E6" s="8">
        <v>20453</v>
      </c>
      <c r="F6" s="8">
        <v>83</v>
      </c>
      <c r="G6" s="8">
        <v>14957</v>
      </c>
      <c r="H6" s="8">
        <v>5496</v>
      </c>
      <c r="I6" s="9">
        <v>0.73129</v>
      </c>
      <c r="J6" s="9">
        <v>1.822E-2</v>
      </c>
      <c r="K6" s="9">
        <v>-2.138E-2</v>
      </c>
      <c r="L6" s="10">
        <v>7.2399999999999999E-3</v>
      </c>
      <c r="M6" s="9">
        <v>7.5799999999999999E-3</v>
      </c>
      <c r="N6" s="8">
        <v>5.5051786476100002</v>
      </c>
    </row>
    <row r="7" spans="1:14" x14ac:dyDescent="0.2">
      <c r="A7" s="5" t="s">
        <v>29</v>
      </c>
      <c r="B7" s="7">
        <v>42738</v>
      </c>
      <c r="C7" s="7">
        <v>43098</v>
      </c>
      <c r="D7" s="8">
        <v>244</v>
      </c>
      <c r="E7" s="8">
        <v>10521</v>
      </c>
      <c r="F7" s="8">
        <v>43</v>
      </c>
      <c r="G7" s="8">
        <v>7693</v>
      </c>
      <c r="H7" s="8">
        <v>2828</v>
      </c>
      <c r="I7" s="10">
        <v>0.73119999999999996</v>
      </c>
      <c r="J7" s="9">
        <v>2.23E-2</v>
      </c>
      <c r="K7" s="9">
        <v>-2.9700000000000001E-2</v>
      </c>
      <c r="L7" s="10">
        <v>7.4000000000000003E-3</v>
      </c>
      <c r="M7" s="9">
        <v>8.3000000000000001E-3</v>
      </c>
      <c r="N7" s="8">
        <v>5.6799079460000002</v>
      </c>
    </row>
    <row r="8" spans="1:14" x14ac:dyDescent="0.2">
      <c r="A8" s="5" t="s">
        <v>35</v>
      </c>
      <c r="B8" s="7">
        <v>42738</v>
      </c>
      <c r="C8" s="7">
        <v>43098</v>
      </c>
      <c r="D8" s="8">
        <v>244</v>
      </c>
      <c r="E8" s="8">
        <v>240</v>
      </c>
      <c r="F8" s="8">
        <v>0</v>
      </c>
      <c r="G8" s="8">
        <v>158</v>
      </c>
      <c r="H8" s="8">
        <v>82</v>
      </c>
      <c r="I8" s="9">
        <v>0.65832999999999997</v>
      </c>
      <c r="J8" s="9">
        <v>3.44E-2</v>
      </c>
      <c r="K8" s="9">
        <v>-3.943E-2</v>
      </c>
      <c r="L8" s="22">
        <v>9.1800000000000007E-3</v>
      </c>
      <c r="M8" s="9">
        <v>9.1800000000000007E-3</v>
      </c>
      <c r="N8" s="8">
        <v>6.9029766289700003</v>
      </c>
    </row>
    <row r="9" spans="1:14" x14ac:dyDescent="0.2">
      <c r="A9" s="2" t="s">
        <v>33</v>
      </c>
      <c r="B9" s="7">
        <v>42738</v>
      </c>
      <c r="C9" s="7">
        <v>43098</v>
      </c>
      <c r="D9" s="8">
        <v>244</v>
      </c>
      <c r="E9" s="8">
        <v>237</v>
      </c>
      <c r="F9" s="11">
        <v>0</v>
      </c>
      <c r="G9" s="8">
        <v>153</v>
      </c>
      <c r="H9" s="8">
        <v>84</v>
      </c>
      <c r="I9" s="9">
        <v>0.64556999999999998</v>
      </c>
      <c r="J9" s="9">
        <v>3.4849999999999999E-2</v>
      </c>
      <c r="K9" s="9">
        <v>-4.4069999999999998E-2</v>
      </c>
      <c r="L9" s="22">
        <v>1.017E-2</v>
      </c>
      <c r="M9" s="9">
        <v>6.8799999999999998E-3</v>
      </c>
      <c r="N9" s="8">
        <v>2.64217185555</v>
      </c>
    </row>
    <row r="10" spans="1:14" x14ac:dyDescent="0.2">
      <c r="A10" s="5"/>
      <c r="B10" s="7"/>
      <c r="C10" s="7"/>
      <c r="D10" s="8"/>
      <c r="E10" s="8"/>
      <c r="F10" s="8"/>
      <c r="G10" s="8"/>
      <c r="H10" s="8"/>
      <c r="I10" s="9"/>
      <c r="J10" s="9"/>
      <c r="K10" s="9"/>
      <c r="L10" s="9"/>
      <c r="M10" s="9"/>
      <c r="N10" s="8"/>
    </row>
    <row r="11" spans="1:14" x14ac:dyDescent="0.2">
      <c r="A11" s="17" t="s">
        <v>20</v>
      </c>
      <c r="B11" s="7">
        <v>43102</v>
      </c>
      <c r="C11" s="7">
        <v>43462</v>
      </c>
      <c r="D11" s="8">
        <v>243</v>
      </c>
      <c r="E11" s="8">
        <v>3450</v>
      </c>
      <c r="F11" s="8">
        <v>14</v>
      </c>
      <c r="G11" s="8">
        <v>2626</v>
      </c>
      <c r="H11" s="8">
        <v>824</v>
      </c>
      <c r="I11" s="9">
        <v>0.76115999999999995</v>
      </c>
      <c r="J11" s="9">
        <v>2.1340000000000001E-2</v>
      </c>
      <c r="K11" s="9">
        <v>-3.388E-2</v>
      </c>
      <c r="L11" s="16">
        <v>7.3299999999999997E-3</v>
      </c>
      <c r="M11" s="9">
        <v>8.1499999999999993E-3</v>
      </c>
      <c r="N11" s="8">
        <v>4.6850660149400003</v>
      </c>
    </row>
    <row r="12" spans="1:14" x14ac:dyDescent="0.2">
      <c r="A12" s="5" t="s">
        <v>17</v>
      </c>
      <c r="B12" s="7">
        <v>43102</v>
      </c>
      <c r="C12" s="7">
        <v>43462</v>
      </c>
      <c r="D12" s="8">
        <v>243</v>
      </c>
      <c r="E12" s="8">
        <v>40179</v>
      </c>
      <c r="F12" s="8">
        <v>165</v>
      </c>
      <c r="G12" s="8">
        <v>28648</v>
      </c>
      <c r="H12" s="8">
        <v>11531</v>
      </c>
      <c r="I12" s="10">
        <v>0.71299999999999997</v>
      </c>
      <c r="J12" s="9">
        <v>2.1100000000000001E-2</v>
      </c>
      <c r="K12" s="9">
        <v>-2.7699999999999999E-2</v>
      </c>
      <c r="L12" s="10">
        <v>7.9000000000000008E-3</v>
      </c>
      <c r="M12" s="9">
        <v>7.1000000000000004E-3</v>
      </c>
      <c r="N12" s="8">
        <v>6.6016570960000003</v>
      </c>
    </row>
    <row r="13" spans="1:14" x14ac:dyDescent="0.2">
      <c r="A13" s="5" t="s">
        <v>23</v>
      </c>
      <c r="B13" s="7">
        <v>43102</v>
      </c>
      <c r="C13" s="7">
        <v>43462</v>
      </c>
      <c r="D13" s="8">
        <v>243</v>
      </c>
      <c r="E13" s="8">
        <v>19774</v>
      </c>
      <c r="F13" s="8">
        <v>81</v>
      </c>
      <c r="G13" s="8">
        <v>13495</v>
      </c>
      <c r="H13" s="8">
        <v>6279</v>
      </c>
      <c r="I13" s="9">
        <v>0.68245999999999996</v>
      </c>
      <c r="J13" s="9">
        <v>2.1489999999999999E-2</v>
      </c>
      <c r="K13" s="9">
        <v>-2.5839999999999998E-2</v>
      </c>
      <c r="L13" s="10">
        <v>8.0999999999999996E-3</v>
      </c>
      <c r="M13" s="9">
        <v>6.4599999999999996E-3</v>
      </c>
      <c r="N13" s="8">
        <v>6.6579989952099998</v>
      </c>
    </row>
    <row r="14" spans="1:14" x14ac:dyDescent="0.2">
      <c r="A14" s="2" t="s">
        <v>34</v>
      </c>
      <c r="B14" s="7">
        <v>43102</v>
      </c>
      <c r="C14" s="7">
        <v>43462</v>
      </c>
      <c r="D14" s="8">
        <v>243</v>
      </c>
      <c r="E14" s="8">
        <v>452</v>
      </c>
      <c r="F14" s="11">
        <v>1</v>
      </c>
      <c r="G14" s="8">
        <v>310</v>
      </c>
      <c r="H14" s="8">
        <v>142</v>
      </c>
      <c r="I14" s="9">
        <v>0.68584000000000001</v>
      </c>
      <c r="J14" s="9">
        <v>4.0869999999999997E-2</v>
      </c>
      <c r="K14" s="9">
        <v>-4.9200000000000001E-2</v>
      </c>
      <c r="L14" s="22">
        <v>9.1000000000000004E-3</v>
      </c>
      <c r="M14" s="9">
        <v>1.257E-2</v>
      </c>
      <c r="N14" s="8">
        <v>2.9001456865800002</v>
      </c>
    </row>
    <row r="15" spans="1:14" x14ac:dyDescent="0.2">
      <c r="A15" s="5" t="s">
        <v>18</v>
      </c>
      <c r="B15" s="7">
        <v>43102</v>
      </c>
      <c r="C15" s="7">
        <v>43462</v>
      </c>
      <c r="D15" s="8">
        <v>243</v>
      </c>
      <c r="E15" s="8">
        <v>13361</v>
      </c>
      <c r="F15" s="8">
        <v>54</v>
      </c>
      <c r="G15" s="8">
        <v>9476</v>
      </c>
      <c r="H15" s="8">
        <v>3885</v>
      </c>
      <c r="I15" s="10">
        <v>0.70920000000000005</v>
      </c>
      <c r="J15" s="9">
        <v>2.5399999999999999E-2</v>
      </c>
      <c r="K15" s="9">
        <v>-3.32E-2</v>
      </c>
      <c r="L15" s="10">
        <v>9.4999999999999998E-3</v>
      </c>
      <c r="M15" s="9">
        <v>8.3999999999999995E-3</v>
      </c>
      <c r="N15" s="8">
        <v>8.9938708890000001</v>
      </c>
    </row>
    <row r="16" spans="1:14" x14ac:dyDescent="0.2">
      <c r="A16" s="5" t="s">
        <v>19</v>
      </c>
      <c r="B16" s="7">
        <v>43102</v>
      </c>
      <c r="C16" s="7">
        <v>43462</v>
      </c>
      <c r="D16" s="8">
        <v>243</v>
      </c>
      <c r="E16" s="8">
        <v>7293</v>
      </c>
      <c r="F16" s="8">
        <v>30</v>
      </c>
      <c r="G16" s="8">
        <v>5849</v>
      </c>
      <c r="H16" s="8">
        <v>1444</v>
      </c>
      <c r="I16" s="10">
        <v>0.80200000000000005</v>
      </c>
      <c r="J16" s="9">
        <v>2.7400000000000001E-2</v>
      </c>
      <c r="K16" s="9">
        <v>-5.1700000000000003E-2</v>
      </c>
      <c r="L16" s="10">
        <v>1.0800000000000001E-2</v>
      </c>
      <c r="M16" s="9">
        <v>1.17E-2</v>
      </c>
      <c r="N16" s="8">
        <v>9.7419793919999993</v>
      </c>
    </row>
    <row r="17" spans="1:14" x14ac:dyDescent="0.2">
      <c r="A17" s="5" t="s">
        <v>36</v>
      </c>
      <c r="B17" s="7">
        <v>43102</v>
      </c>
      <c r="C17" s="7">
        <v>43462</v>
      </c>
      <c r="D17" s="8">
        <v>243</v>
      </c>
      <c r="E17" s="8">
        <v>237</v>
      </c>
      <c r="F17" s="8">
        <v>0</v>
      </c>
      <c r="G17" s="8">
        <v>157</v>
      </c>
      <c r="H17" s="8">
        <v>80</v>
      </c>
      <c r="I17" s="9">
        <v>0.66244999999999998</v>
      </c>
      <c r="J17" s="9">
        <v>3.891E-2</v>
      </c>
      <c r="K17" s="9">
        <v>-4.0169999999999997E-2</v>
      </c>
      <c r="L17" s="22">
        <v>1.221E-2</v>
      </c>
      <c r="M17" s="9">
        <v>1.221E-2</v>
      </c>
      <c r="N17" s="8">
        <v>13.212439782800001</v>
      </c>
    </row>
    <row r="26" spans="1:14" x14ac:dyDescent="0.2">
      <c r="A26" s="12" t="s">
        <v>25</v>
      </c>
      <c r="B26" s="12" t="s">
        <v>24</v>
      </c>
    </row>
    <row r="27" spans="1:14" x14ac:dyDescent="0.2">
      <c r="A27" s="1" t="s">
        <v>27</v>
      </c>
      <c r="B27" s="13">
        <v>1.34E-2</v>
      </c>
      <c r="C27" s="23">
        <f>B27/2</f>
        <v>6.7000000000000002E-3</v>
      </c>
    </row>
    <row r="28" spans="1:14" x14ac:dyDescent="0.2">
      <c r="A28" t="s">
        <v>26</v>
      </c>
      <c r="B28" s="6">
        <v>1.47E-2</v>
      </c>
      <c r="C28" s="23">
        <f t="shared" ref="C28:C33" si="0">B28/2</f>
        <v>7.3499999999999998E-3</v>
      </c>
    </row>
    <row r="29" spans="1:14" x14ac:dyDescent="0.2">
      <c r="A29" s="1" t="s">
        <v>28</v>
      </c>
      <c r="B29" s="14">
        <v>1.5299999999999999E-2</v>
      </c>
      <c r="C29" s="23">
        <f t="shared" si="0"/>
        <v>7.6499999999999997E-3</v>
      </c>
    </row>
    <row r="30" spans="1:14" x14ac:dyDescent="0.2">
      <c r="A30" s="1" t="s">
        <v>31</v>
      </c>
      <c r="B30" s="14">
        <v>1.6500000000000001E-2</v>
      </c>
      <c r="C30" s="23">
        <f t="shared" si="0"/>
        <v>8.2500000000000004E-3</v>
      </c>
    </row>
    <row r="31" spans="1:14" x14ac:dyDescent="0.2">
      <c r="A31" s="18" t="s">
        <v>30</v>
      </c>
      <c r="B31" s="14">
        <v>1.6899999999999998E-2</v>
      </c>
      <c r="C31" s="23">
        <f t="shared" si="0"/>
        <v>8.4499999999999992E-3</v>
      </c>
    </row>
    <row r="32" spans="1:14" x14ac:dyDescent="0.2">
      <c r="A32" s="19" t="s">
        <v>32</v>
      </c>
      <c r="B32" s="14">
        <v>1.9300000000000001E-2</v>
      </c>
      <c r="C32" s="23">
        <f t="shared" si="0"/>
        <v>9.6500000000000006E-3</v>
      </c>
    </row>
    <row r="33" spans="1:3" x14ac:dyDescent="0.2">
      <c r="A33" s="18" t="s">
        <v>37</v>
      </c>
      <c r="B33" s="14">
        <v>2.1399999999999999E-2</v>
      </c>
      <c r="C33" s="23">
        <f t="shared" si="0"/>
        <v>1.0699999999999999E-2</v>
      </c>
    </row>
  </sheetData>
  <sortState ref="A11:N17">
    <sortCondition ref="L11:L1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2019-01-17T03:51:08Z</dcterms:created>
  <dcterms:modified xsi:type="dcterms:W3CDTF">2019-01-27T11:33:57Z</dcterms:modified>
</cp:coreProperties>
</file>