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14960" yWindow="1000" windowWidth="33980" windowHeight="192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4" i="1"/>
  <c r="O5" i="1"/>
  <c r="O6" i="1"/>
  <c r="O7" i="1"/>
  <c r="O8" i="1"/>
  <c r="O2" i="1"/>
  <c r="O3" i="1"/>
</calcChain>
</file>

<file path=xl/sharedStrings.xml><?xml version="1.0" encoding="utf-8"?>
<sst xmlns="http://schemas.openxmlformats.org/spreadsheetml/2006/main" count="35" uniqueCount="35">
  <si>
    <t>开始日期</t>
  </si>
  <si>
    <t>结束日期</t>
  </si>
  <si>
    <t>交易天数</t>
  </si>
  <si>
    <t>交易总数</t>
  </si>
  <si>
    <t>日均交易数</t>
  </si>
  <si>
    <t>涨</t>
  </si>
  <si>
    <t>跌</t>
  </si>
  <si>
    <t>胜率</t>
  </si>
  <si>
    <t>赢利交易平均收益率</t>
  </si>
  <si>
    <t>亏损交易平均收益率</t>
  </si>
  <si>
    <t>日均收益率</t>
  </si>
  <si>
    <t>单笔交易平均收益率</t>
  </si>
  <si>
    <t>买入日最低价相对开盘价</t>
    <rPh sb="0" eb="1">
      <t>mai'ru'r</t>
    </rPh>
    <rPh sb="3" eb="4">
      <t>zui'di'j</t>
    </rPh>
    <rPh sb="6" eb="7">
      <t>xiang'dui</t>
    </rPh>
    <rPh sb="8" eb="9">
      <t>kai'pan'j</t>
    </rPh>
    <phoneticPr fontId="1" type="noConversion"/>
  </si>
  <si>
    <t>振幅&gt;=5%阳线收盘价低于5日线</t>
    <phoneticPr fontId="1" type="noConversion"/>
  </si>
  <si>
    <t>按日累计收益值</t>
  </si>
  <si>
    <t>占比</t>
    <rPh sb="0" eb="1">
      <t>zhan'bi</t>
    </rPh>
    <phoneticPr fontId="1" type="noConversion"/>
  </si>
  <si>
    <t>[0,0]，最低价买</t>
    <rPh sb="6" eb="7">
      <t>zui'di'j</t>
    </rPh>
    <rPh sb="9" eb="10">
      <t>mai</t>
    </rPh>
    <phoneticPr fontId="1" type="noConversion"/>
  </si>
  <si>
    <t>(-2%,0)，最低价买</t>
    <phoneticPr fontId="1" type="noConversion"/>
  </si>
  <si>
    <t>(-4%,-2%]，最低价买</t>
    <phoneticPr fontId="1" type="noConversion"/>
  </si>
  <si>
    <t>(-6%,-4%]，最低价买</t>
    <phoneticPr fontId="1" type="noConversion"/>
  </si>
  <si>
    <t>(-8%,-6%]，最低价买</t>
    <phoneticPr fontId="1" type="noConversion"/>
  </si>
  <si>
    <t>(-10%,-8%]，最低价买</t>
    <phoneticPr fontId="1" type="noConversion"/>
  </si>
  <si>
    <t>最低价买入</t>
    <rPh sb="0" eb="1">
      <t>zui'di'j</t>
    </rPh>
    <rPh sb="3" eb="4">
      <t>mai'ru</t>
    </rPh>
    <phoneticPr fontId="1" type="noConversion"/>
  </si>
  <si>
    <t>(-2%,0)，开盘价买</t>
    <phoneticPr fontId="1" type="noConversion"/>
  </si>
  <si>
    <t>(-4%,-2%]，开盘价买</t>
    <phoneticPr fontId="1" type="noConversion"/>
  </si>
  <si>
    <t>(-6%,-4%]，开盘价买</t>
    <phoneticPr fontId="1" type="noConversion"/>
  </si>
  <si>
    <t>(-8%,-6%]，开盘价买</t>
    <phoneticPr fontId="1" type="noConversion"/>
  </si>
  <si>
    <t>(-10%,-8%]，开盘价买</t>
    <phoneticPr fontId="1" type="noConversion"/>
  </si>
  <si>
    <r>
      <t>[0,0]，开盘价买</t>
    </r>
    <r>
      <rPr>
        <sz val="12"/>
        <color rgb="FFFF0000"/>
        <rFont val="DengXian (正文)"/>
        <family val="3"/>
        <charset val="134"/>
      </rPr>
      <t>（等于最低价买）</t>
    </r>
    <rPh sb="6" eb="7">
      <t>kai'pan'j</t>
    </rPh>
    <rPh sb="9" eb="10">
      <t>mai</t>
    </rPh>
    <rPh sb="11" eb="12">
      <t>deng'yu</t>
    </rPh>
    <rPh sb="13" eb="14">
      <t>zui'd'j</t>
    </rPh>
    <rPh sb="16" eb="17">
      <t>mai</t>
    </rPh>
    <phoneticPr fontId="1" type="noConversion"/>
  </si>
  <si>
    <t>买在最低点！</t>
    <rPh sb="0" eb="1">
      <t>mai'zai</t>
    </rPh>
    <rPh sb="2" eb="3">
      <t>zui</t>
    </rPh>
    <rPh sb="3" eb="4">
      <t>di'd</t>
    </rPh>
    <phoneticPr fontId="1" type="noConversion"/>
  </si>
  <si>
    <t>最低价相对开盘价越低，参与价值越小！</t>
    <rPh sb="0" eb="1">
      <t>zui'di'j</t>
    </rPh>
    <rPh sb="3" eb="4">
      <t>xiang'dui</t>
    </rPh>
    <rPh sb="5" eb="6">
      <t>kai'pan'j</t>
    </rPh>
    <rPh sb="8" eb="9">
      <t>yue'di</t>
    </rPh>
    <rPh sb="11" eb="12">
      <t>can'yu</t>
    </rPh>
    <rPh sb="13" eb="14">
      <t>jia'zhi</t>
    </rPh>
    <rPh sb="15" eb="16">
      <t>yue'xiao</t>
    </rPh>
    <phoneticPr fontId="1" type="noConversion"/>
  </si>
  <si>
    <t>追涨不追急涨</t>
    <rPh sb="0" eb="1">
      <t>zhui'zhang</t>
    </rPh>
    <rPh sb="2" eb="3">
      <t>bu</t>
    </rPh>
    <rPh sb="3" eb="4">
      <t>zhui</t>
    </rPh>
    <rPh sb="4" eb="5">
      <t>ji'zhang</t>
    </rPh>
    <phoneticPr fontId="1" type="noConversion"/>
  </si>
  <si>
    <t>追涨时机已过的放弃</t>
    <rPh sb="0" eb="1">
      <t>zhui'zhang</t>
    </rPh>
    <rPh sb="2" eb="3">
      <t>shi'ji</t>
    </rPh>
    <rPh sb="4" eb="5">
      <t>yi'guo</t>
    </rPh>
    <rPh sb="6" eb="7">
      <t>d</t>
    </rPh>
    <rPh sb="7" eb="8">
      <t>fang'qi</t>
    </rPh>
    <phoneticPr fontId="1" type="noConversion"/>
  </si>
  <si>
    <t>抄底不如追涨（让前半个小时的分时确定今天是涨还是跌）</t>
    <rPh sb="0" eb="1">
      <t>chao'di</t>
    </rPh>
    <rPh sb="2" eb="3">
      <t>bu'ru</t>
    </rPh>
    <rPh sb="4" eb="5">
      <t>zhui'z</t>
    </rPh>
    <rPh sb="7" eb="8">
      <t>rang</t>
    </rPh>
    <rPh sb="8" eb="9">
      <t>qian</t>
    </rPh>
    <rPh sb="9" eb="10">
      <t>ban'ge</t>
    </rPh>
    <rPh sb="11" eb="12">
      <t>xiao'shi</t>
    </rPh>
    <rPh sb="13" eb="14">
      <t>d</t>
    </rPh>
    <rPh sb="14" eb="15">
      <t>fen'shi</t>
    </rPh>
    <rPh sb="16" eb="17">
      <t>que'ding</t>
    </rPh>
    <rPh sb="18" eb="19">
      <t>jin't</t>
    </rPh>
    <rPh sb="20" eb="21">
      <t>shi</t>
    </rPh>
    <rPh sb="21" eb="22">
      <t>zhang</t>
    </rPh>
    <rPh sb="22" eb="23">
      <t>hai'shi</t>
    </rPh>
    <rPh sb="24" eb="25">
      <t>die</t>
    </rPh>
    <phoneticPr fontId="1" type="noConversion"/>
  </si>
  <si>
    <t>开盘买入本身不差，如果再加上盘前优选，应该不输大部分的盘中决策</t>
    <rPh sb="0" eb="1">
      <t>kai'pan</t>
    </rPh>
    <rPh sb="2" eb="3">
      <t>mai'ru</t>
    </rPh>
    <rPh sb="4" eb="5">
      <t>ben'shne</t>
    </rPh>
    <rPh sb="6" eb="7">
      <t>bu'cha</t>
    </rPh>
    <rPh sb="9" eb="10">
      <t>ru'go</t>
    </rPh>
    <rPh sb="11" eb="12">
      <t>zai</t>
    </rPh>
    <rPh sb="12" eb="13">
      <t>jia'shnag</t>
    </rPh>
    <rPh sb="14" eb="15">
      <t>pan'qian</t>
    </rPh>
    <rPh sb="16" eb="17">
      <t>you'xuan</t>
    </rPh>
    <rPh sb="19" eb="20">
      <t>ying'g</t>
    </rPh>
    <rPh sb="21" eb="22">
      <t>bu'shu</t>
    </rPh>
    <rPh sb="23" eb="24">
      <t>da'bu'fen</t>
    </rPh>
    <rPh sb="26" eb="27">
      <t>d</t>
    </rPh>
    <rPh sb="27" eb="28">
      <t>pan'zhong</t>
    </rPh>
    <rPh sb="29" eb="30">
      <t>jue'ce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</si>
</sst>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b/>
      <sz val="12"/>
      <name val="STHeiti"/>
      <family val="3"/>
      <charset val="134"/>
    </font>
    <font>
      <sz val="12"/>
      <color rgb="FFFF0000"/>
      <name val="DengXian"/>
      <family val="2"/>
      <charset val="134"/>
      <scheme val="minor"/>
    </font>
    <font>
      <sz val="12"/>
      <name val="STHeiti"/>
      <family val="3"/>
      <charset val="134"/>
    </font>
    <font>
      <b/>
      <sz val="12"/>
      <name val="Abadi MT Condensed Extra Bold"/>
    </font>
    <font>
      <sz val="12"/>
      <color rgb="FFFF0000"/>
      <name val="STHeiti"/>
      <family val="3"/>
      <charset val="134"/>
    </font>
    <font>
      <b/>
      <sz val="12"/>
      <color rgb="FFFF0000"/>
      <name val="DengXian"/>
      <family val="3"/>
      <charset val="134"/>
      <scheme val="minor"/>
    </font>
    <font>
      <sz val="12"/>
      <color rgb="FF00B050"/>
      <name val="STHeiti"/>
      <family val="3"/>
      <charset val="134"/>
    </font>
    <font>
      <sz val="12"/>
      <color rgb="FFFF0000"/>
      <name val="DengXian (正文)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left"/>
    </xf>
    <xf numFmtId="176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9" fillId="0" borderId="1" xfId="0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8" fillId="0" borderId="7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R7" sqref="R7"/>
    </sheetView>
  </sheetViews>
  <sheetFormatPr baseColWidth="10" defaultRowHeight="16" x14ac:dyDescent="0.2"/>
  <cols>
    <col min="1" max="1" width="34.5" style="6" customWidth="1"/>
    <col min="2" max="2" width="13.33203125" customWidth="1"/>
    <col min="3" max="3" width="14.1640625" customWidth="1"/>
    <col min="10" max="10" width="13.5" customWidth="1"/>
    <col min="11" max="11" width="11.83203125" customWidth="1"/>
    <col min="14" max="14" width="13.83203125" customWidth="1"/>
  </cols>
  <sheetData>
    <row r="1" spans="1:17" ht="33" customHeight="1" x14ac:dyDescent="0.2">
      <c r="A1" s="9" t="s">
        <v>12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14</v>
      </c>
      <c r="O1" s="11" t="s">
        <v>15</v>
      </c>
    </row>
    <row r="2" spans="1:17" ht="17" thickBot="1" x14ac:dyDescent="0.25">
      <c r="A2" s="1" t="s">
        <v>13</v>
      </c>
      <c r="B2" s="2">
        <v>43102</v>
      </c>
      <c r="C2" s="2">
        <v>43404</v>
      </c>
      <c r="D2" s="3">
        <v>201</v>
      </c>
      <c r="E2" s="3">
        <v>19594</v>
      </c>
      <c r="F2" s="3">
        <v>97</v>
      </c>
      <c r="G2" s="3">
        <v>10339</v>
      </c>
      <c r="H2" s="3">
        <v>9255</v>
      </c>
      <c r="I2" s="4">
        <v>0.52766000000000002</v>
      </c>
      <c r="J2" s="4">
        <v>3.7949999999999998E-2</v>
      </c>
      <c r="K2" s="4">
        <v>-3.4849999999999999E-2</v>
      </c>
      <c r="L2" s="4">
        <v>4.2100000000000002E-3</v>
      </c>
      <c r="M2" s="4">
        <v>3.5699999999999998E-3</v>
      </c>
      <c r="N2" s="15">
        <v>2.1338898610800001</v>
      </c>
      <c r="O2" s="16">
        <f>E2/19594</f>
        <v>1</v>
      </c>
    </row>
    <row r="3" spans="1:17" x14ac:dyDescent="0.2">
      <c r="A3" s="1" t="s">
        <v>28</v>
      </c>
      <c r="B3" s="2">
        <v>43102</v>
      </c>
      <c r="C3" s="2">
        <v>43404</v>
      </c>
      <c r="D3" s="3">
        <v>201</v>
      </c>
      <c r="E3" s="3">
        <v>2250</v>
      </c>
      <c r="F3" s="3">
        <v>11</v>
      </c>
      <c r="G3" s="3">
        <v>1931</v>
      </c>
      <c r="H3" s="3">
        <v>319</v>
      </c>
      <c r="I3" s="4">
        <v>0.85821999999999998</v>
      </c>
      <c r="J3" s="4">
        <v>4.7329999999999997E-2</v>
      </c>
      <c r="K3" s="4">
        <v>-2.4230000000000002E-2</v>
      </c>
      <c r="L3" s="4">
        <v>4.2689999999999999E-2</v>
      </c>
      <c r="M3" s="14">
        <v>3.7190000000000001E-2</v>
      </c>
      <c r="N3" s="19">
        <v>469.60739016600002</v>
      </c>
      <c r="O3" s="20">
        <f>E3/19594</f>
        <v>0.11483107073593957</v>
      </c>
      <c r="P3" s="30">
        <v>0.59794000000000003</v>
      </c>
      <c r="Q3" s="23" t="s">
        <v>34</v>
      </c>
    </row>
    <row r="4" spans="1:17" ht="17" thickBot="1" x14ac:dyDescent="0.25">
      <c r="A4" s="1" t="s">
        <v>23</v>
      </c>
      <c r="B4" s="2">
        <v>43102</v>
      </c>
      <c r="C4" s="2">
        <v>43404</v>
      </c>
      <c r="D4" s="3">
        <v>201</v>
      </c>
      <c r="E4" s="3">
        <v>9466</v>
      </c>
      <c r="F4" s="3">
        <v>47</v>
      </c>
      <c r="G4" s="3">
        <v>6159</v>
      </c>
      <c r="H4" s="3">
        <v>3307</v>
      </c>
      <c r="I4" s="4">
        <v>0.65064</v>
      </c>
      <c r="J4" s="4">
        <v>3.7440000000000001E-2</v>
      </c>
      <c r="K4" s="4">
        <v>-2.503E-2</v>
      </c>
      <c r="L4" s="4">
        <v>1.7520000000000001E-2</v>
      </c>
      <c r="M4" s="14">
        <v>1.5610000000000001E-2</v>
      </c>
      <c r="N4" s="21">
        <v>29.706999654899999</v>
      </c>
      <c r="O4" s="22">
        <f t="shared" ref="O4:O15" si="0">E4/19594</f>
        <v>0.48310707359395733</v>
      </c>
      <c r="P4" s="31"/>
    </row>
    <row r="5" spans="1:17" x14ac:dyDescent="0.2">
      <c r="A5" s="1" t="s">
        <v>24</v>
      </c>
      <c r="B5" s="2">
        <v>43102</v>
      </c>
      <c r="C5" s="2">
        <v>43404</v>
      </c>
      <c r="D5" s="3">
        <v>201</v>
      </c>
      <c r="E5" s="3">
        <v>4694</v>
      </c>
      <c r="F5" s="3">
        <v>23</v>
      </c>
      <c r="G5" s="3">
        <v>1751</v>
      </c>
      <c r="H5" s="3">
        <v>2943</v>
      </c>
      <c r="I5" s="4">
        <v>0.37302999999999997</v>
      </c>
      <c r="J5" s="4">
        <v>3.1559999999999998E-2</v>
      </c>
      <c r="K5" s="4">
        <v>-3.2239999999999998E-2</v>
      </c>
      <c r="L5" s="4">
        <v>-4.9100000000000003E-3</v>
      </c>
      <c r="M5" s="4">
        <v>-8.4399999999999996E-3</v>
      </c>
      <c r="N5" s="17">
        <v>0.34281117037300002</v>
      </c>
      <c r="O5" s="18">
        <f t="shared" si="0"/>
        <v>0.23956313157088904</v>
      </c>
    </row>
    <row r="6" spans="1:17" x14ac:dyDescent="0.2">
      <c r="A6" s="1" t="s">
        <v>25</v>
      </c>
      <c r="B6" s="2">
        <v>43102</v>
      </c>
      <c r="C6" s="2">
        <v>43404</v>
      </c>
      <c r="D6" s="3">
        <v>201</v>
      </c>
      <c r="E6" s="3">
        <v>1903</v>
      </c>
      <c r="F6" s="3">
        <v>9</v>
      </c>
      <c r="G6" s="3">
        <v>364</v>
      </c>
      <c r="H6" s="3">
        <v>1539</v>
      </c>
      <c r="I6" s="4">
        <v>0.19128000000000001</v>
      </c>
      <c r="J6" s="4">
        <v>2.947E-2</v>
      </c>
      <c r="K6" s="4">
        <v>-4.122E-2</v>
      </c>
      <c r="L6" s="4">
        <v>-2.928E-2</v>
      </c>
      <c r="M6" s="4">
        <v>-2.7699999999999999E-2</v>
      </c>
      <c r="N6" s="13">
        <v>7.0802821344900001E-3</v>
      </c>
      <c r="O6" s="7">
        <f t="shared" si="0"/>
        <v>9.7121567826885788E-2</v>
      </c>
    </row>
    <row r="7" spans="1:17" x14ac:dyDescent="0.2">
      <c r="A7" s="1" t="s">
        <v>26</v>
      </c>
      <c r="B7" s="2">
        <v>43102</v>
      </c>
      <c r="C7" s="2">
        <v>43404</v>
      </c>
      <c r="D7" s="3">
        <v>201</v>
      </c>
      <c r="E7" s="3">
        <v>821</v>
      </c>
      <c r="F7" s="3">
        <v>4</v>
      </c>
      <c r="G7" s="3">
        <v>99</v>
      </c>
      <c r="H7" s="3">
        <v>722</v>
      </c>
      <c r="I7" s="4">
        <v>0.12058000000000001</v>
      </c>
      <c r="J7" s="4">
        <v>3.4349999999999999E-2</v>
      </c>
      <c r="K7" s="4">
        <v>-5.679E-2</v>
      </c>
      <c r="L7" s="4">
        <v>-4.1570000000000003E-2</v>
      </c>
      <c r="M7" s="4">
        <v>-4.58E-2</v>
      </c>
      <c r="N7" s="13">
        <v>8.6973030412E-3</v>
      </c>
      <c r="O7" s="7">
        <f t="shared" si="0"/>
        <v>4.1900581810758397E-2</v>
      </c>
    </row>
    <row r="8" spans="1:17" x14ac:dyDescent="0.2">
      <c r="A8" s="1" t="s">
        <v>27</v>
      </c>
      <c r="B8" s="2">
        <v>43102</v>
      </c>
      <c r="C8" s="2">
        <v>43404</v>
      </c>
      <c r="D8" s="3">
        <v>201</v>
      </c>
      <c r="E8" s="3">
        <v>381</v>
      </c>
      <c r="F8" s="3">
        <v>1</v>
      </c>
      <c r="G8" s="3">
        <v>32</v>
      </c>
      <c r="H8" s="3">
        <v>349</v>
      </c>
      <c r="I8" s="4">
        <v>8.3989999999999995E-2</v>
      </c>
      <c r="J8" s="4">
        <v>3.1530000000000002E-2</v>
      </c>
      <c r="K8" s="4">
        <v>-7.281E-2</v>
      </c>
      <c r="L8" s="4">
        <v>-6.6180000000000003E-2</v>
      </c>
      <c r="M8" s="4">
        <v>-6.4049999999999996E-2</v>
      </c>
      <c r="N8" s="13">
        <v>5.4189334006500001E-3</v>
      </c>
      <c r="O8" s="7">
        <f t="shared" si="0"/>
        <v>1.9444727977952433E-2</v>
      </c>
    </row>
    <row r="9" spans="1:17" x14ac:dyDescent="0.2">
      <c r="A9" s="24" t="s">
        <v>22</v>
      </c>
      <c r="B9" s="25">
        <v>43102</v>
      </c>
      <c r="C9" s="25">
        <v>43404</v>
      </c>
      <c r="D9" s="26">
        <v>201</v>
      </c>
      <c r="E9" s="26">
        <v>19594</v>
      </c>
      <c r="F9" s="26">
        <v>97</v>
      </c>
      <c r="G9" s="26">
        <v>14915</v>
      </c>
      <c r="H9" s="26">
        <v>4679</v>
      </c>
      <c r="I9" s="27">
        <v>0.76119999999999999</v>
      </c>
      <c r="J9" s="27">
        <v>4.1829999999999999E-2</v>
      </c>
      <c r="K9" s="27">
        <v>-2.6839999999999999E-2</v>
      </c>
      <c r="L9" s="27">
        <v>2.7799999999999998E-2</v>
      </c>
      <c r="M9" s="27">
        <v>2.5430000000000001E-2</v>
      </c>
      <c r="N9" s="28">
        <v>231.86915396699999</v>
      </c>
      <c r="O9" s="29">
        <f t="shared" si="0"/>
        <v>1</v>
      </c>
    </row>
    <row r="10" spans="1:17" x14ac:dyDescent="0.2">
      <c r="A10" s="1" t="s">
        <v>16</v>
      </c>
      <c r="B10" s="2">
        <v>43102</v>
      </c>
      <c r="C10" s="2">
        <v>43404</v>
      </c>
      <c r="D10" s="3">
        <v>201</v>
      </c>
      <c r="E10" s="3">
        <v>2250</v>
      </c>
      <c r="F10" s="3">
        <v>11</v>
      </c>
      <c r="G10" s="3">
        <v>1931</v>
      </c>
      <c r="H10" s="3">
        <v>319</v>
      </c>
      <c r="I10" s="4">
        <v>0.85821999999999998</v>
      </c>
      <c r="J10" s="4">
        <v>4.7329999999999997E-2</v>
      </c>
      <c r="K10" s="4">
        <v>-2.4230000000000002E-2</v>
      </c>
      <c r="L10" s="4">
        <v>4.2689999999999999E-2</v>
      </c>
      <c r="M10" s="4">
        <v>3.7190000000000001E-2</v>
      </c>
      <c r="N10" s="8">
        <v>469.60739016600002</v>
      </c>
      <c r="O10" s="7">
        <f t="shared" si="0"/>
        <v>0.11483107073593957</v>
      </c>
    </row>
    <row r="11" spans="1:17" x14ac:dyDescent="0.2">
      <c r="A11" s="1" t="s">
        <v>17</v>
      </c>
      <c r="B11" s="2">
        <v>43102</v>
      </c>
      <c r="C11" s="2">
        <v>43404</v>
      </c>
      <c r="D11" s="3">
        <v>201</v>
      </c>
      <c r="E11" s="3">
        <v>9466</v>
      </c>
      <c r="F11" s="3">
        <v>47</v>
      </c>
      <c r="G11" s="3">
        <v>7217</v>
      </c>
      <c r="H11" s="3">
        <v>2249</v>
      </c>
      <c r="I11" s="4">
        <v>0.76241000000000003</v>
      </c>
      <c r="J11" s="4">
        <v>4.1169999999999998E-2</v>
      </c>
      <c r="K11" s="4">
        <v>-2.393E-2</v>
      </c>
      <c r="L11" s="4">
        <v>2.836E-2</v>
      </c>
      <c r="M11" s="4">
        <v>2.571E-2</v>
      </c>
      <c r="N11" s="8">
        <v>247.86524523899999</v>
      </c>
      <c r="O11" s="7">
        <f t="shared" si="0"/>
        <v>0.48310707359395733</v>
      </c>
    </row>
    <row r="12" spans="1:17" x14ac:dyDescent="0.2">
      <c r="A12" s="1" t="s">
        <v>18</v>
      </c>
      <c r="B12" s="2">
        <v>43102</v>
      </c>
      <c r="C12" s="2">
        <v>43404</v>
      </c>
      <c r="D12" s="3">
        <v>201</v>
      </c>
      <c r="E12" s="3">
        <v>4694</v>
      </c>
      <c r="F12" s="3">
        <v>23</v>
      </c>
      <c r="G12" s="3">
        <v>3373</v>
      </c>
      <c r="H12" s="3">
        <v>1321</v>
      </c>
      <c r="I12" s="4">
        <v>0.71858</v>
      </c>
      <c r="J12" s="4">
        <v>3.968E-2</v>
      </c>
      <c r="K12" s="4">
        <v>-2.759E-2</v>
      </c>
      <c r="L12" s="4">
        <v>2.3939999999999999E-2</v>
      </c>
      <c r="M12" s="4">
        <v>2.0750000000000001E-2</v>
      </c>
      <c r="N12" s="8">
        <v>98.392089100199996</v>
      </c>
      <c r="O12" s="7">
        <f t="shared" si="0"/>
        <v>0.23956313157088904</v>
      </c>
    </row>
    <row r="13" spans="1:17" x14ac:dyDescent="0.2">
      <c r="A13" s="1" t="s">
        <v>19</v>
      </c>
      <c r="B13" s="2">
        <v>43102</v>
      </c>
      <c r="C13" s="2">
        <v>43404</v>
      </c>
      <c r="D13" s="3">
        <v>201</v>
      </c>
      <c r="E13" s="3">
        <v>1903</v>
      </c>
      <c r="F13" s="3">
        <v>9</v>
      </c>
      <c r="G13" s="3">
        <v>1429</v>
      </c>
      <c r="H13" s="3">
        <v>474</v>
      </c>
      <c r="I13" s="4">
        <v>0.75092000000000003</v>
      </c>
      <c r="J13" s="4">
        <v>4.0030000000000003E-2</v>
      </c>
      <c r="K13" s="4">
        <v>-3.2149999999999998E-2</v>
      </c>
      <c r="L13" s="4">
        <v>2.0219999999999998E-2</v>
      </c>
      <c r="M13" s="4">
        <v>2.205E-2</v>
      </c>
      <c r="N13" s="8">
        <v>23.517201485499999</v>
      </c>
      <c r="O13" s="7">
        <f t="shared" si="0"/>
        <v>9.7121567826885788E-2</v>
      </c>
    </row>
    <row r="14" spans="1:17" x14ac:dyDescent="0.2">
      <c r="A14" s="1" t="s">
        <v>20</v>
      </c>
      <c r="B14" s="2">
        <v>43102</v>
      </c>
      <c r="C14" s="2">
        <v>43404</v>
      </c>
      <c r="D14" s="3">
        <v>201</v>
      </c>
      <c r="E14" s="3">
        <v>821</v>
      </c>
      <c r="F14" s="3">
        <v>4</v>
      </c>
      <c r="G14" s="3">
        <v>627</v>
      </c>
      <c r="H14" s="3">
        <v>194</v>
      </c>
      <c r="I14" s="4">
        <v>0.76370000000000005</v>
      </c>
      <c r="J14" s="4">
        <v>4.4929999999999998E-2</v>
      </c>
      <c r="K14" s="4">
        <v>-3.9530000000000003E-2</v>
      </c>
      <c r="L14" s="4">
        <v>2.92E-2</v>
      </c>
      <c r="M14" s="4">
        <v>2.4969999999999999E-2</v>
      </c>
      <c r="N14" s="8">
        <v>20.527329032400001</v>
      </c>
      <c r="O14" s="7">
        <f t="shared" si="0"/>
        <v>4.1900581810758397E-2</v>
      </c>
    </row>
    <row r="15" spans="1:17" x14ac:dyDescent="0.2">
      <c r="A15" s="1" t="s">
        <v>21</v>
      </c>
      <c r="B15" s="2">
        <v>43102</v>
      </c>
      <c r="C15" s="2">
        <v>43404</v>
      </c>
      <c r="D15" s="3">
        <v>201</v>
      </c>
      <c r="E15" s="3">
        <v>381</v>
      </c>
      <c r="F15" s="3">
        <v>1</v>
      </c>
      <c r="G15" s="3">
        <v>289</v>
      </c>
      <c r="H15" s="3">
        <v>92</v>
      </c>
      <c r="I15" s="4">
        <v>0.75853000000000004</v>
      </c>
      <c r="J15" s="4">
        <v>4.6620000000000002E-2</v>
      </c>
      <c r="K15" s="4">
        <v>-3.6839999999999998E-2</v>
      </c>
      <c r="L15" s="4">
        <v>2.4879999999999999E-2</v>
      </c>
      <c r="M15" s="4">
        <v>2.647E-2</v>
      </c>
      <c r="N15" s="8">
        <v>5.80767744005</v>
      </c>
      <c r="O15" s="7">
        <f t="shared" si="0"/>
        <v>1.9444727977952433E-2</v>
      </c>
    </row>
    <row r="16" spans="1:17" x14ac:dyDescent="0.2">
      <c r="O16" s="5"/>
    </row>
    <row r="17" spans="5:15" x14ac:dyDescent="0.2">
      <c r="O17" s="5"/>
    </row>
    <row r="18" spans="5:15" x14ac:dyDescent="0.2">
      <c r="O18" s="5"/>
    </row>
    <row r="19" spans="5:15" x14ac:dyDescent="0.2">
      <c r="J19" s="12" t="s">
        <v>29</v>
      </c>
      <c r="O19" s="5"/>
    </row>
    <row r="20" spans="5:15" x14ac:dyDescent="0.2">
      <c r="O20" s="5"/>
    </row>
    <row r="21" spans="5:15" x14ac:dyDescent="0.2">
      <c r="E21" s="23" t="s">
        <v>30</v>
      </c>
      <c r="O21" s="5"/>
    </row>
    <row r="22" spans="5:15" x14ac:dyDescent="0.2">
      <c r="O22" s="5"/>
    </row>
    <row r="23" spans="5:15" x14ac:dyDescent="0.2">
      <c r="E23" t="s">
        <v>33</v>
      </c>
      <c r="O23" s="5"/>
    </row>
    <row r="24" spans="5:15" x14ac:dyDescent="0.2">
      <c r="O24" s="5"/>
    </row>
    <row r="25" spans="5:15" x14ac:dyDescent="0.2">
      <c r="E25" t="s">
        <v>31</v>
      </c>
      <c r="O25" s="5"/>
    </row>
    <row r="26" spans="5:15" x14ac:dyDescent="0.2">
      <c r="O26" s="5"/>
    </row>
    <row r="27" spans="5:15" x14ac:dyDescent="0.2">
      <c r="E27" t="s">
        <v>32</v>
      </c>
      <c r="O27" s="5"/>
    </row>
    <row r="28" spans="5:15" x14ac:dyDescent="0.2">
      <c r="O28" s="5"/>
    </row>
    <row r="29" spans="5:15" x14ac:dyDescent="0.2">
      <c r="O29" s="5"/>
    </row>
    <row r="30" spans="5:15" x14ac:dyDescent="0.2">
      <c r="O30" s="5"/>
    </row>
    <row r="31" spans="5:15" x14ac:dyDescent="0.2">
      <c r="O31" s="5"/>
    </row>
    <row r="32" spans="5:15" x14ac:dyDescent="0.2">
      <c r="O32" s="5"/>
    </row>
  </sheetData>
  <mergeCells count="1">
    <mergeCell ref="P3:P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2018-12-03T02:27:43Z</dcterms:created>
  <dcterms:modified xsi:type="dcterms:W3CDTF">2018-12-06T05:18:12Z</dcterms:modified>
</cp:coreProperties>
</file>