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KDJ/"/>
    </mc:Choice>
  </mc:AlternateContent>
  <bookViews>
    <workbookView xWindow="200" yWindow="460" windowWidth="28600" windowHeight="16640" tabRatio="500"/>
  </bookViews>
  <sheets>
    <sheet name="J&lt;20 D&lt;30 振幅&gt;5% 阳线" sheetId="2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22" l="1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M5" i="22"/>
  <c r="J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5" i="22"/>
</calcChain>
</file>

<file path=xl/sharedStrings.xml><?xml version="1.0" encoding="utf-8"?>
<sst xmlns="http://schemas.openxmlformats.org/spreadsheetml/2006/main" count="56" uniqueCount="32">
  <si>
    <t>2018/01/02-2018/10/31</t>
  </si>
  <si>
    <t>持股</t>
    <phoneticPr fontId="1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</si>
  <si>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</si>
  <si>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</si>
  <si>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</si>
  <si>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</si>
  <si>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</si>
  <si>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</si>
  <si>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</si>
  <si>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</si>
  <si>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</si>
  <si>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</si>
  <si>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</si>
  <si>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</si>
  <si>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</si>
  <si>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</si>
  <si>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</si>
  <si>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</si>
  <si>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</si>
  <si>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</si>
  <si>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</si>
  <si>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</si>
  <si>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</si>
  <si>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</si>
  <si>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</si>
  <si>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</si>
  <si>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</si>
  <si>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</si>
  <si>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5日</t>
    <rPh sb="1" eb="2">
      <t>ri</t>
    </rPh>
    <phoneticPr fontId="1" type="noConversion"/>
  </si>
  <si>
    <t>20日</t>
    <rPh sb="2" eb="3">
      <t>ri</t>
    </rPh>
    <phoneticPr fontId="1" type="noConversion"/>
  </si>
  <si>
    <t>J&lt;20 D&lt;30 振幅&gt;5% 阳线</t>
    <phoneticPr fontId="1" type="noConversion"/>
  </si>
  <si>
    <t>J&lt;30 D&lt;20 振幅&gt;5% 阳线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</si>
</sst>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PingFang SC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76" fontId="4" fillId="0" borderId="1" xfId="0" applyNumberFormat="1" applyFont="1" applyBorder="1" applyAlignment="1">
      <alignment vertical="center"/>
    </xf>
    <xf numFmtId="0" fontId="5" fillId="0" borderId="0" xfId="0" applyFont="1"/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28" workbookViewId="0">
      <selection activeCell="R47" sqref="Q4:R47"/>
    </sheetView>
  </sheetViews>
  <sheetFormatPr baseColWidth="10" defaultRowHeight="16" x14ac:dyDescent="0.2"/>
  <cols>
    <col min="1" max="1" width="16.83203125" customWidth="1"/>
    <col min="2" max="2" width="16.5" customWidth="1"/>
  </cols>
  <sheetData>
    <row r="1" spans="1:18" ht="47" customHeight="1" x14ac:dyDescent="0.2">
      <c r="A1" s="10" t="s">
        <v>0</v>
      </c>
      <c r="B1" s="10"/>
      <c r="C1" s="11" t="s">
        <v>31</v>
      </c>
      <c r="D1" s="11"/>
      <c r="E1" s="11"/>
      <c r="F1" s="11"/>
      <c r="G1" s="11"/>
      <c r="H1" s="11"/>
      <c r="I1" s="11" t="s">
        <v>30</v>
      </c>
      <c r="J1" s="11"/>
      <c r="K1" s="11"/>
      <c r="L1" s="11"/>
      <c r="M1" s="11"/>
      <c r="N1" s="11"/>
    </row>
    <row r="2" spans="1:18" x14ac:dyDescent="0.2">
      <c r="A2" s="10" t="s">
        <v>1</v>
      </c>
      <c r="B2" s="10"/>
      <c r="C2" s="10" t="s">
        <v>28</v>
      </c>
      <c r="D2" s="10"/>
      <c r="E2" s="10"/>
      <c r="F2" s="10" t="s">
        <v>29</v>
      </c>
      <c r="G2" s="10"/>
      <c r="H2" s="10"/>
      <c r="I2" s="10" t="s">
        <v>28</v>
      </c>
      <c r="J2" s="10"/>
      <c r="K2" s="10"/>
      <c r="L2" s="10" t="s">
        <v>29</v>
      </c>
      <c r="M2" s="10"/>
      <c r="N2" s="10"/>
    </row>
    <row r="3" spans="1:18" x14ac:dyDescent="0.2">
      <c r="A3" s="7" t="s">
        <v>2</v>
      </c>
      <c r="B3" s="7"/>
      <c r="C3" s="8">
        <v>7384</v>
      </c>
      <c r="D3" s="8"/>
      <c r="E3" s="8"/>
      <c r="F3" s="8">
        <v>7335</v>
      </c>
      <c r="G3" s="8"/>
      <c r="H3" s="8"/>
      <c r="I3" s="8">
        <v>9134</v>
      </c>
      <c r="J3" s="8"/>
      <c r="K3" s="8"/>
      <c r="L3" s="8">
        <v>9076</v>
      </c>
      <c r="M3" s="8"/>
      <c r="N3" s="8"/>
    </row>
    <row r="4" spans="1:18" x14ac:dyDescent="0.2">
      <c r="A4" s="7" t="s">
        <v>3</v>
      </c>
      <c r="B4" s="7"/>
      <c r="C4" s="8">
        <v>36</v>
      </c>
      <c r="D4" s="8"/>
      <c r="E4" s="8"/>
      <c r="F4" s="8">
        <v>36</v>
      </c>
      <c r="G4" s="8"/>
      <c r="H4" s="8"/>
      <c r="I4" s="8">
        <v>45</v>
      </c>
      <c r="J4" s="8"/>
      <c r="K4" s="8"/>
      <c r="L4" s="8">
        <v>45</v>
      </c>
      <c r="M4" s="8"/>
      <c r="N4" s="8"/>
      <c r="Q4" s="4"/>
      <c r="R4" s="4"/>
    </row>
    <row r="5" spans="1:18" x14ac:dyDescent="0.2">
      <c r="A5" s="7" t="s">
        <v>4</v>
      </c>
      <c r="B5" s="1" t="s">
        <v>5</v>
      </c>
      <c r="C5" s="2">
        <v>64</v>
      </c>
      <c r="D5" s="5">
        <f>C5/7384</f>
        <v>8.6673889490790895E-3</v>
      </c>
      <c r="E5" s="5"/>
      <c r="F5" s="2">
        <v>643</v>
      </c>
      <c r="G5" s="5">
        <f>F5/7335</f>
        <v>8.7661895023858211E-2</v>
      </c>
      <c r="H5" s="5"/>
      <c r="I5" s="4">
        <v>91</v>
      </c>
      <c r="J5" s="6">
        <f>I5/9134</f>
        <v>9.9627764396759359E-3</v>
      </c>
      <c r="K5" s="6"/>
      <c r="L5" s="4">
        <v>834</v>
      </c>
      <c r="M5" s="6">
        <f>L5/9076</f>
        <v>9.189070074922874E-2</v>
      </c>
      <c r="N5" s="6"/>
      <c r="Q5" s="4"/>
      <c r="R5" s="4"/>
    </row>
    <row r="6" spans="1:18" x14ac:dyDescent="0.2">
      <c r="A6" s="7"/>
      <c r="B6" s="1" t="s">
        <v>6</v>
      </c>
      <c r="C6" s="2">
        <v>30</v>
      </c>
      <c r="D6" s="5">
        <f t="shared" ref="D6:D48" si="0">C6/7384</f>
        <v>4.0628385698808231E-3</v>
      </c>
      <c r="E6" s="5"/>
      <c r="F6" s="2">
        <v>127</v>
      </c>
      <c r="G6" s="5">
        <f t="shared" ref="G6:G48" si="1">F6/7335</f>
        <v>1.7314246762099524E-2</v>
      </c>
      <c r="H6" s="5"/>
      <c r="I6" s="4">
        <v>56</v>
      </c>
      <c r="J6" s="6">
        <f t="shared" ref="J6:J48" si="2">I6/9134</f>
        <v>6.1309393474928836E-3</v>
      </c>
      <c r="K6" s="6"/>
      <c r="L6" s="4">
        <v>185</v>
      </c>
      <c r="M6" s="6">
        <f t="shared" ref="M6:M48" si="3">L6/9076</f>
        <v>2.0383428823270162E-2</v>
      </c>
      <c r="N6" s="6"/>
      <c r="Q6" s="4"/>
      <c r="R6" s="4"/>
    </row>
    <row r="7" spans="1:18" x14ac:dyDescent="0.2">
      <c r="A7" s="7"/>
      <c r="B7" s="1" t="s">
        <v>7</v>
      </c>
      <c r="C7" s="2">
        <v>55</v>
      </c>
      <c r="D7" s="5">
        <f t="shared" si="0"/>
        <v>7.4485373781148431E-3</v>
      </c>
      <c r="E7" s="5"/>
      <c r="F7" s="2">
        <v>195</v>
      </c>
      <c r="G7" s="5">
        <f t="shared" si="1"/>
        <v>2.6584867075664622E-2</v>
      </c>
      <c r="H7" s="5"/>
      <c r="I7" s="4">
        <v>103</v>
      </c>
      <c r="J7" s="6">
        <f t="shared" si="2"/>
        <v>1.127654915699584E-2</v>
      </c>
      <c r="K7" s="6"/>
      <c r="L7" s="4">
        <v>309</v>
      </c>
      <c r="M7" s="6">
        <f t="shared" si="3"/>
        <v>3.4045835169678275E-2</v>
      </c>
      <c r="N7" s="6"/>
      <c r="Q7" s="4"/>
      <c r="R7" s="4"/>
    </row>
    <row r="8" spans="1:18" x14ac:dyDescent="0.2">
      <c r="A8" s="7"/>
      <c r="B8" s="1" t="s">
        <v>8</v>
      </c>
      <c r="C8" s="2">
        <v>91</v>
      </c>
      <c r="D8" s="5">
        <f t="shared" si="0"/>
        <v>1.232394366197183E-2</v>
      </c>
      <c r="E8" s="5"/>
      <c r="F8" s="2">
        <v>284</v>
      </c>
      <c r="G8" s="5">
        <f t="shared" si="1"/>
        <v>3.8718473074301298E-2</v>
      </c>
      <c r="H8" s="5"/>
      <c r="I8" s="4">
        <v>141</v>
      </c>
      <c r="J8" s="6">
        <f t="shared" si="2"/>
        <v>1.5436829428508868E-2</v>
      </c>
      <c r="K8" s="6"/>
      <c r="L8" s="4">
        <v>401</v>
      </c>
      <c r="M8" s="6">
        <f t="shared" si="3"/>
        <v>4.4182459233142353E-2</v>
      </c>
      <c r="N8" s="6"/>
      <c r="Q8" s="4"/>
      <c r="R8" s="4"/>
    </row>
    <row r="9" spans="1:18" x14ac:dyDescent="0.2">
      <c r="A9" s="7"/>
      <c r="B9" s="1" t="s">
        <v>9</v>
      </c>
      <c r="C9" s="2">
        <v>170</v>
      </c>
      <c r="D9" s="5">
        <f t="shared" si="0"/>
        <v>2.3022751895991334E-2</v>
      </c>
      <c r="E9" s="5"/>
      <c r="F9" s="2">
        <v>319</v>
      </c>
      <c r="G9" s="5">
        <f t="shared" si="1"/>
        <v>4.3490115882753921E-2</v>
      </c>
      <c r="H9" s="5"/>
      <c r="I9" s="4">
        <v>257</v>
      </c>
      <c r="J9" s="6">
        <f t="shared" si="2"/>
        <v>2.813663236260127E-2</v>
      </c>
      <c r="K9" s="6"/>
      <c r="L9" s="4">
        <v>467</v>
      </c>
      <c r="M9" s="6">
        <f t="shared" si="3"/>
        <v>5.1454385191714413E-2</v>
      </c>
      <c r="N9" s="6"/>
      <c r="Q9" s="4"/>
      <c r="R9" s="4"/>
    </row>
    <row r="10" spans="1:18" x14ac:dyDescent="0.2">
      <c r="A10" s="7"/>
      <c r="B10" s="1" t="s">
        <v>10</v>
      </c>
      <c r="C10" s="2">
        <v>265</v>
      </c>
      <c r="D10" s="5">
        <f t="shared" si="0"/>
        <v>3.5888407367280606E-2</v>
      </c>
      <c r="E10" s="5"/>
      <c r="F10" s="2">
        <v>430</v>
      </c>
      <c r="G10" s="5">
        <f t="shared" si="1"/>
        <v>5.8623040218132243E-2</v>
      </c>
      <c r="H10" s="5"/>
      <c r="I10" s="4">
        <v>368</v>
      </c>
      <c r="J10" s="6">
        <f t="shared" si="2"/>
        <v>4.028902999781038E-2</v>
      </c>
      <c r="K10" s="6"/>
      <c r="L10" s="4">
        <v>602</v>
      </c>
      <c r="M10" s="6">
        <f t="shared" si="3"/>
        <v>6.6328779197884533E-2</v>
      </c>
      <c r="N10" s="6"/>
      <c r="Q10" s="4"/>
      <c r="R10" s="4"/>
    </row>
    <row r="11" spans="1:18" x14ac:dyDescent="0.2">
      <c r="A11" s="7"/>
      <c r="B11" s="1" t="s">
        <v>11</v>
      </c>
      <c r="C11" s="2">
        <v>454</v>
      </c>
      <c r="D11" s="5">
        <f t="shared" si="0"/>
        <v>6.1484290357529794E-2</v>
      </c>
      <c r="E11" s="5"/>
      <c r="F11" s="2">
        <v>594</v>
      </c>
      <c r="G11" s="5">
        <f t="shared" si="1"/>
        <v>8.0981595092024544E-2</v>
      </c>
      <c r="H11" s="5"/>
      <c r="I11" s="4">
        <v>649</v>
      </c>
      <c r="J11" s="6">
        <f t="shared" si="2"/>
        <v>7.1053207795051462E-2</v>
      </c>
      <c r="K11" s="6"/>
      <c r="L11" s="4">
        <v>835</v>
      </c>
      <c r="M11" s="6">
        <f t="shared" si="3"/>
        <v>9.200088144557074E-2</v>
      </c>
      <c r="N11" s="6"/>
      <c r="Q11" s="4"/>
      <c r="R11" s="4"/>
    </row>
    <row r="12" spans="1:18" x14ac:dyDescent="0.2">
      <c r="A12" s="7"/>
      <c r="B12" s="1" t="s">
        <v>12</v>
      </c>
      <c r="C12" s="2">
        <v>778</v>
      </c>
      <c r="D12" s="5">
        <f t="shared" si="0"/>
        <v>0.10536294691224268</v>
      </c>
      <c r="E12" s="5"/>
      <c r="F12" s="2">
        <v>882</v>
      </c>
      <c r="G12" s="5">
        <f t="shared" si="1"/>
        <v>0.12024539877300613</v>
      </c>
      <c r="H12" s="5"/>
      <c r="I12" s="4">
        <v>956</v>
      </c>
      <c r="J12" s="6">
        <f t="shared" si="2"/>
        <v>0.10466389314648566</v>
      </c>
      <c r="K12" s="6"/>
      <c r="L12" s="4">
        <v>1031</v>
      </c>
      <c r="M12" s="6">
        <f t="shared" si="3"/>
        <v>0.11359629792860292</v>
      </c>
      <c r="N12" s="6"/>
      <c r="Q12" s="4"/>
      <c r="R12" s="4"/>
    </row>
    <row r="13" spans="1:18" x14ac:dyDescent="0.2">
      <c r="A13" s="7"/>
      <c r="B13" s="1" t="s">
        <v>13</v>
      </c>
      <c r="C13" s="2">
        <v>1327</v>
      </c>
      <c r="D13" s="5">
        <f t="shared" si="0"/>
        <v>0.17971289274106175</v>
      </c>
      <c r="E13" s="5"/>
      <c r="F13" s="2">
        <v>1155</v>
      </c>
      <c r="G13" s="5">
        <f t="shared" si="1"/>
        <v>0.15746421267893659</v>
      </c>
      <c r="H13" s="5"/>
      <c r="I13" s="4">
        <v>1556</v>
      </c>
      <c r="J13" s="6">
        <f t="shared" si="2"/>
        <v>0.17035252901248085</v>
      </c>
      <c r="K13" s="6"/>
      <c r="L13" s="4">
        <v>1322</v>
      </c>
      <c r="M13" s="6">
        <f t="shared" si="3"/>
        <v>0.14565888056412515</v>
      </c>
      <c r="N13" s="6"/>
      <c r="Q13" s="4"/>
      <c r="R13" s="4"/>
    </row>
    <row r="14" spans="1:18" x14ac:dyDescent="0.2">
      <c r="A14" s="7"/>
      <c r="B14" s="1" t="s">
        <v>14</v>
      </c>
      <c r="C14" s="2">
        <v>1678</v>
      </c>
      <c r="D14" s="5">
        <f t="shared" si="0"/>
        <v>0.22724810400866738</v>
      </c>
      <c r="E14" s="5"/>
      <c r="F14" s="2">
        <v>1088</v>
      </c>
      <c r="G14" s="5">
        <f t="shared" si="1"/>
        <v>0.14832992501704159</v>
      </c>
      <c r="H14" s="5"/>
      <c r="I14" s="4">
        <v>1926</v>
      </c>
      <c r="J14" s="6">
        <f t="shared" si="2"/>
        <v>0.21086052112984455</v>
      </c>
      <c r="K14" s="6"/>
      <c r="L14" s="4">
        <v>1191</v>
      </c>
      <c r="M14" s="6">
        <f t="shared" si="3"/>
        <v>0.13122520934332305</v>
      </c>
      <c r="N14" s="6"/>
      <c r="Q14" s="4"/>
      <c r="R14" s="4"/>
    </row>
    <row r="15" spans="1:18" x14ac:dyDescent="0.2">
      <c r="A15" s="7"/>
      <c r="B15" s="1" t="s">
        <v>15</v>
      </c>
      <c r="C15" s="2">
        <v>1302</v>
      </c>
      <c r="D15" s="5">
        <f t="shared" si="0"/>
        <v>0.17632719393282772</v>
      </c>
      <c r="E15" s="5"/>
      <c r="F15" s="2">
        <v>807</v>
      </c>
      <c r="G15" s="5">
        <f t="shared" si="1"/>
        <v>0.11002044989775051</v>
      </c>
      <c r="H15" s="5"/>
      <c r="I15" s="4">
        <v>1575</v>
      </c>
      <c r="J15" s="6">
        <f t="shared" si="2"/>
        <v>0.17243266914823735</v>
      </c>
      <c r="K15" s="6"/>
      <c r="L15" s="4">
        <v>942</v>
      </c>
      <c r="M15" s="6">
        <f t="shared" si="3"/>
        <v>0.10379021595416484</v>
      </c>
      <c r="N15" s="6"/>
      <c r="Q15" s="4"/>
      <c r="R15" s="4"/>
    </row>
    <row r="16" spans="1:18" x14ac:dyDescent="0.2">
      <c r="A16" s="7"/>
      <c r="B16" s="1" t="s">
        <v>16</v>
      </c>
      <c r="C16" s="2">
        <v>774</v>
      </c>
      <c r="D16" s="5">
        <f t="shared" si="0"/>
        <v>0.10482123510292525</v>
      </c>
      <c r="E16" s="5"/>
      <c r="F16" s="2">
        <v>534</v>
      </c>
      <c r="G16" s="5">
        <f t="shared" si="1"/>
        <v>7.2801635991820046E-2</v>
      </c>
      <c r="H16" s="5"/>
      <c r="I16" s="4">
        <v>953</v>
      </c>
      <c r="J16" s="6">
        <f t="shared" si="2"/>
        <v>0.10433544996715569</v>
      </c>
      <c r="K16" s="6"/>
      <c r="L16" s="4">
        <v>627</v>
      </c>
      <c r="M16" s="6">
        <f t="shared" si="3"/>
        <v>6.9083296606434558E-2</v>
      </c>
      <c r="N16" s="6"/>
      <c r="Q16" s="4"/>
      <c r="R16" s="4"/>
    </row>
    <row r="17" spans="1:18" x14ac:dyDescent="0.2">
      <c r="A17" s="7"/>
      <c r="B17" s="1" t="s">
        <v>17</v>
      </c>
      <c r="C17" s="2">
        <v>245</v>
      </c>
      <c r="D17" s="5">
        <f t="shared" si="0"/>
        <v>3.3179848320693393E-2</v>
      </c>
      <c r="E17" s="5"/>
      <c r="F17" s="2">
        <v>177</v>
      </c>
      <c r="G17" s="5">
        <f t="shared" si="1"/>
        <v>2.4130879345603273E-2</v>
      </c>
      <c r="H17" s="5"/>
      <c r="I17" s="4">
        <v>310</v>
      </c>
      <c r="J17" s="6">
        <f t="shared" si="2"/>
        <v>3.3939128530764175E-2</v>
      </c>
      <c r="K17" s="6"/>
      <c r="L17" s="4">
        <v>210</v>
      </c>
      <c r="M17" s="6">
        <f t="shared" si="3"/>
        <v>2.3137946231820184E-2</v>
      </c>
      <c r="N17" s="6"/>
      <c r="Q17" s="4"/>
      <c r="R17" s="4"/>
    </row>
    <row r="18" spans="1:18" x14ac:dyDescent="0.2">
      <c r="A18" s="7"/>
      <c r="B18" s="1" t="s">
        <v>18</v>
      </c>
      <c r="C18" s="2">
        <v>78</v>
      </c>
      <c r="D18" s="5">
        <f t="shared" si="0"/>
        <v>1.0563380281690141E-2</v>
      </c>
      <c r="E18" s="5"/>
      <c r="F18" s="2">
        <v>52</v>
      </c>
      <c r="G18" s="5">
        <f t="shared" si="1"/>
        <v>7.0892978868438991E-3</v>
      </c>
      <c r="H18" s="5"/>
      <c r="I18" s="4">
        <v>101</v>
      </c>
      <c r="J18" s="6">
        <f t="shared" si="2"/>
        <v>1.1057587037442522E-2</v>
      </c>
      <c r="K18" s="6"/>
      <c r="L18" s="4">
        <v>63</v>
      </c>
      <c r="M18" s="6">
        <f t="shared" si="3"/>
        <v>6.9413838695460556E-3</v>
      </c>
      <c r="N18" s="6"/>
      <c r="Q18" s="4"/>
      <c r="R18" s="4"/>
    </row>
    <row r="19" spans="1:18" x14ac:dyDescent="0.2">
      <c r="A19" s="7"/>
      <c r="B19" s="1" t="s">
        <v>19</v>
      </c>
      <c r="C19" s="2">
        <v>37</v>
      </c>
      <c r="D19" s="5">
        <f t="shared" si="0"/>
        <v>5.0108342361863487E-3</v>
      </c>
      <c r="E19" s="5"/>
      <c r="F19" s="2">
        <v>26</v>
      </c>
      <c r="G19" s="5">
        <f t="shared" si="1"/>
        <v>3.5446489434219496E-3</v>
      </c>
      <c r="H19" s="5"/>
      <c r="I19" s="4">
        <v>50</v>
      </c>
      <c r="J19" s="6">
        <f t="shared" si="2"/>
        <v>5.4740529888329323E-3</v>
      </c>
      <c r="K19" s="6"/>
      <c r="L19" s="4">
        <v>33</v>
      </c>
      <c r="M19" s="6">
        <f t="shared" si="3"/>
        <v>3.635962979286029E-3</v>
      </c>
      <c r="N19" s="6"/>
      <c r="Q19" s="4"/>
      <c r="R19" s="4"/>
    </row>
    <row r="20" spans="1:18" x14ac:dyDescent="0.2">
      <c r="A20" s="7"/>
      <c r="B20" s="1" t="s">
        <v>20</v>
      </c>
      <c r="C20" s="2">
        <v>12</v>
      </c>
      <c r="D20" s="5">
        <f t="shared" si="0"/>
        <v>1.6251354279523294E-3</v>
      </c>
      <c r="E20" s="5"/>
      <c r="F20" s="2">
        <v>10</v>
      </c>
      <c r="G20" s="5">
        <f t="shared" si="1"/>
        <v>1.3633265167007499E-3</v>
      </c>
      <c r="H20" s="5"/>
      <c r="I20" s="4">
        <v>14</v>
      </c>
      <c r="J20" s="6">
        <f t="shared" si="2"/>
        <v>1.5327348368732209E-3</v>
      </c>
      <c r="K20" s="6"/>
      <c r="L20" s="4">
        <v>10</v>
      </c>
      <c r="M20" s="6">
        <f t="shared" si="3"/>
        <v>1.1018069634200088E-3</v>
      </c>
      <c r="N20" s="6"/>
      <c r="Q20" s="4"/>
      <c r="R20" s="4"/>
    </row>
    <row r="21" spans="1:18" x14ac:dyDescent="0.2">
      <c r="A21" s="7"/>
      <c r="B21" s="1" t="s">
        <v>21</v>
      </c>
      <c r="C21" s="2">
        <v>10</v>
      </c>
      <c r="D21" s="5">
        <f t="shared" si="0"/>
        <v>1.3542795232936078E-3</v>
      </c>
      <c r="E21" s="5"/>
      <c r="F21" s="2">
        <v>6</v>
      </c>
      <c r="G21" s="5">
        <f t="shared" si="1"/>
        <v>8.1799591002044991E-4</v>
      </c>
      <c r="H21" s="5"/>
      <c r="I21" s="4">
        <v>15</v>
      </c>
      <c r="J21" s="6">
        <f t="shared" si="2"/>
        <v>1.6422158966498796E-3</v>
      </c>
      <c r="K21" s="6"/>
      <c r="L21" s="4">
        <v>7</v>
      </c>
      <c r="M21" s="6">
        <f t="shared" si="3"/>
        <v>7.7126487439400622E-4</v>
      </c>
      <c r="N21" s="6"/>
      <c r="Q21" s="4"/>
      <c r="R21" s="4"/>
    </row>
    <row r="22" spans="1:18" x14ac:dyDescent="0.2">
      <c r="A22" s="7"/>
      <c r="B22" s="1" t="s">
        <v>22</v>
      </c>
      <c r="C22" s="2">
        <v>8</v>
      </c>
      <c r="D22" s="5">
        <f t="shared" si="0"/>
        <v>1.0834236186348862E-3</v>
      </c>
      <c r="E22" s="5"/>
      <c r="F22" s="2">
        <v>3</v>
      </c>
      <c r="G22" s="5">
        <f t="shared" si="1"/>
        <v>4.0899795501022495E-4</v>
      </c>
      <c r="H22" s="5"/>
      <c r="I22" s="4">
        <v>8</v>
      </c>
      <c r="J22" s="6">
        <f t="shared" si="2"/>
        <v>8.7584847821326915E-4</v>
      </c>
      <c r="K22" s="6"/>
      <c r="L22" s="4">
        <v>4</v>
      </c>
      <c r="M22" s="6">
        <f t="shared" si="3"/>
        <v>4.4072278536800354E-4</v>
      </c>
      <c r="N22" s="6"/>
      <c r="Q22" s="4"/>
      <c r="R22" s="4"/>
    </row>
    <row r="23" spans="1:18" x14ac:dyDescent="0.2">
      <c r="A23" s="7"/>
      <c r="B23" s="1" t="s">
        <v>23</v>
      </c>
      <c r="C23" s="2">
        <v>2</v>
      </c>
      <c r="D23" s="5">
        <f t="shared" si="0"/>
        <v>2.7085590465872155E-4</v>
      </c>
      <c r="E23" s="5"/>
      <c r="F23" s="2">
        <v>1</v>
      </c>
      <c r="G23" s="5">
        <f t="shared" si="1"/>
        <v>1.3633265167007499E-4</v>
      </c>
      <c r="H23" s="5"/>
      <c r="I23" s="4">
        <v>2</v>
      </c>
      <c r="J23" s="6">
        <f t="shared" si="2"/>
        <v>2.1896211955331729E-4</v>
      </c>
      <c r="K23" s="6"/>
      <c r="L23" s="4">
        <v>1</v>
      </c>
      <c r="M23" s="6">
        <f t="shared" si="3"/>
        <v>1.1018069634200089E-4</v>
      </c>
      <c r="N23" s="6"/>
      <c r="Q23" s="4"/>
      <c r="R23" s="4"/>
    </row>
    <row r="24" spans="1:18" x14ac:dyDescent="0.2">
      <c r="A24" s="7"/>
      <c r="B24" s="1" t="s">
        <v>24</v>
      </c>
      <c r="C24" s="2">
        <v>3</v>
      </c>
      <c r="D24" s="5">
        <f t="shared" si="0"/>
        <v>4.0628385698808235E-4</v>
      </c>
      <c r="E24" s="5"/>
      <c r="F24" s="2">
        <v>1</v>
      </c>
      <c r="G24" s="5">
        <f t="shared" si="1"/>
        <v>1.3633265167007499E-4</v>
      </c>
      <c r="H24" s="5"/>
      <c r="I24" s="4">
        <v>2</v>
      </c>
      <c r="J24" s="6">
        <f t="shared" si="2"/>
        <v>2.1896211955331729E-4</v>
      </c>
      <c r="K24" s="6"/>
      <c r="L24" s="4">
        <v>1</v>
      </c>
      <c r="M24" s="6">
        <f t="shared" si="3"/>
        <v>1.1018069634200089E-4</v>
      </c>
      <c r="N24" s="6"/>
      <c r="Q24" s="4"/>
      <c r="R24" s="4"/>
    </row>
    <row r="25" spans="1:18" x14ac:dyDescent="0.2">
      <c r="A25" s="7"/>
      <c r="B25" s="1" t="s">
        <v>25</v>
      </c>
      <c r="C25" s="2">
        <v>1</v>
      </c>
      <c r="D25" s="5">
        <f t="shared" si="0"/>
        <v>1.3542795232936077E-4</v>
      </c>
      <c r="E25" s="5"/>
      <c r="F25" s="2">
        <v>1</v>
      </c>
      <c r="G25" s="5">
        <f t="shared" si="1"/>
        <v>1.3633265167007499E-4</v>
      </c>
      <c r="H25" s="5"/>
      <c r="I25" s="4">
        <v>1</v>
      </c>
      <c r="J25" s="6">
        <f t="shared" si="2"/>
        <v>1.0948105977665864E-4</v>
      </c>
      <c r="K25" s="6"/>
      <c r="L25" s="4">
        <v>1</v>
      </c>
      <c r="M25" s="6">
        <f t="shared" si="3"/>
        <v>1.1018069634200089E-4</v>
      </c>
      <c r="N25" s="6"/>
      <c r="Q25" s="4"/>
      <c r="R25" s="4"/>
    </row>
    <row r="26" spans="1:18" x14ac:dyDescent="0.2">
      <c r="A26" s="7"/>
      <c r="B26" s="1" t="s">
        <v>26</v>
      </c>
      <c r="C26" s="2">
        <v>0</v>
      </c>
      <c r="D26" s="5">
        <f t="shared" si="0"/>
        <v>0</v>
      </c>
      <c r="E26" s="5"/>
      <c r="F26" s="2">
        <v>0</v>
      </c>
      <c r="G26" s="5">
        <f t="shared" si="1"/>
        <v>0</v>
      </c>
      <c r="H26" s="5"/>
      <c r="I26" s="4">
        <v>0</v>
      </c>
      <c r="J26" s="6">
        <f t="shared" si="2"/>
        <v>0</v>
      </c>
      <c r="K26" s="6"/>
      <c r="L26" s="4">
        <v>0</v>
      </c>
      <c r="M26" s="6">
        <f t="shared" si="3"/>
        <v>0</v>
      </c>
      <c r="N26" s="6"/>
      <c r="Q26" s="4"/>
      <c r="R26" s="4"/>
    </row>
    <row r="27" spans="1:18" x14ac:dyDescent="0.2">
      <c r="A27" s="7" t="s">
        <v>27</v>
      </c>
      <c r="B27" s="1" t="s">
        <v>5</v>
      </c>
      <c r="C27" s="2">
        <v>0</v>
      </c>
      <c r="D27" s="5">
        <f t="shared" si="0"/>
        <v>0</v>
      </c>
      <c r="E27" s="3"/>
      <c r="F27" s="2">
        <v>0</v>
      </c>
      <c r="G27" s="5">
        <f t="shared" si="1"/>
        <v>0</v>
      </c>
      <c r="H27" s="3"/>
      <c r="I27" s="4">
        <v>1</v>
      </c>
      <c r="J27" s="6">
        <f t="shared" si="2"/>
        <v>1.0948105977665864E-4</v>
      </c>
      <c r="K27" s="3"/>
      <c r="L27" s="4">
        <v>1</v>
      </c>
      <c r="M27" s="6">
        <f t="shared" si="3"/>
        <v>1.1018069634200089E-4</v>
      </c>
      <c r="N27" s="3"/>
      <c r="Q27" s="4"/>
      <c r="R27" s="4"/>
    </row>
    <row r="28" spans="1:18" x14ac:dyDescent="0.2">
      <c r="A28" s="7"/>
      <c r="B28" s="1" t="s">
        <v>6</v>
      </c>
      <c r="C28" s="2">
        <v>1</v>
      </c>
      <c r="D28" s="5">
        <f t="shared" si="0"/>
        <v>1.3542795232936077E-4</v>
      </c>
      <c r="E28" s="3"/>
      <c r="F28" s="2">
        <v>1</v>
      </c>
      <c r="G28" s="5">
        <f t="shared" si="1"/>
        <v>1.3633265167007499E-4</v>
      </c>
      <c r="H28" s="3"/>
      <c r="I28" s="4">
        <v>1</v>
      </c>
      <c r="J28" s="6">
        <f t="shared" si="2"/>
        <v>1.0948105977665864E-4</v>
      </c>
      <c r="K28" s="3"/>
      <c r="L28" s="4">
        <v>1</v>
      </c>
      <c r="M28" s="6">
        <f t="shared" si="3"/>
        <v>1.1018069634200089E-4</v>
      </c>
      <c r="N28" s="3"/>
      <c r="Q28" s="4"/>
      <c r="R28" s="4"/>
    </row>
    <row r="29" spans="1:18" x14ac:dyDescent="0.2">
      <c r="A29" s="7"/>
      <c r="B29" s="1" t="s">
        <v>7</v>
      </c>
      <c r="C29" s="2">
        <v>0</v>
      </c>
      <c r="D29" s="5">
        <f t="shared" si="0"/>
        <v>0</v>
      </c>
      <c r="E29" s="3"/>
      <c r="F29" s="2">
        <v>0</v>
      </c>
      <c r="G29" s="5">
        <f t="shared" si="1"/>
        <v>0</v>
      </c>
      <c r="H29" s="3"/>
      <c r="I29" s="4">
        <v>1</v>
      </c>
      <c r="J29" s="6">
        <f t="shared" si="2"/>
        <v>1.0948105977665864E-4</v>
      </c>
      <c r="K29" s="3"/>
      <c r="L29" s="4">
        <v>1</v>
      </c>
      <c r="M29" s="6">
        <f t="shared" si="3"/>
        <v>1.1018069634200089E-4</v>
      </c>
      <c r="N29" s="3"/>
      <c r="Q29" s="4"/>
      <c r="R29" s="4"/>
    </row>
    <row r="30" spans="1:18" x14ac:dyDescent="0.2">
      <c r="A30" s="7"/>
      <c r="B30" s="1" t="s">
        <v>8</v>
      </c>
      <c r="C30" s="2">
        <v>1</v>
      </c>
      <c r="D30" s="5">
        <f t="shared" si="0"/>
        <v>1.3542795232936077E-4</v>
      </c>
      <c r="E30" s="3"/>
      <c r="F30" s="2">
        <v>1</v>
      </c>
      <c r="G30" s="5">
        <f t="shared" si="1"/>
        <v>1.3633265167007499E-4</v>
      </c>
      <c r="H30" s="3"/>
      <c r="I30" s="4">
        <v>1</v>
      </c>
      <c r="J30" s="6">
        <f t="shared" si="2"/>
        <v>1.0948105977665864E-4</v>
      </c>
      <c r="K30" s="3"/>
      <c r="L30" s="4">
        <v>1</v>
      </c>
      <c r="M30" s="6">
        <f t="shared" si="3"/>
        <v>1.1018069634200089E-4</v>
      </c>
      <c r="N30" s="3"/>
      <c r="Q30" s="4"/>
      <c r="R30" s="4"/>
    </row>
    <row r="31" spans="1:18" x14ac:dyDescent="0.2">
      <c r="A31" s="7"/>
      <c r="B31" s="1" t="s">
        <v>9</v>
      </c>
      <c r="C31" s="2">
        <v>1</v>
      </c>
      <c r="D31" s="5">
        <f t="shared" si="0"/>
        <v>1.3542795232936077E-4</v>
      </c>
      <c r="E31" s="3"/>
      <c r="F31" s="2">
        <v>1</v>
      </c>
      <c r="G31" s="5">
        <f t="shared" si="1"/>
        <v>1.3633265167007499E-4</v>
      </c>
      <c r="H31" s="3"/>
      <c r="I31" s="4">
        <v>2</v>
      </c>
      <c r="J31" s="6">
        <f t="shared" si="2"/>
        <v>2.1896211955331729E-4</v>
      </c>
      <c r="K31" s="3"/>
      <c r="L31" s="4">
        <v>1</v>
      </c>
      <c r="M31" s="6">
        <f t="shared" si="3"/>
        <v>1.1018069634200089E-4</v>
      </c>
      <c r="N31" s="3"/>
      <c r="Q31" s="4"/>
      <c r="R31" s="4"/>
    </row>
    <row r="32" spans="1:18" x14ac:dyDescent="0.2">
      <c r="A32" s="7"/>
      <c r="B32" s="1" t="s">
        <v>10</v>
      </c>
      <c r="C32" s="2">
        <v>5</v>
      </c>
      <c r="D32" s="5">
        <f t="shared" si="0"/>
        <v>6.7713976164680389E-4</v>
      </c>
      <c r="E32" s="3"/>
      <c r="F32" s="2">
        <v>1</v>
      </c>
      <c r="G32" s="5">
        <f t="shared" si="1"/>
        <v>1.3633265167007499E-4</v>
      </c>
      <c r="H32" s="3"/>
      <c r="I32" s="4">
        <v>4</v>
      </c>
      <c r="J32" s="6">
        <f t="shared" si="2"/>
        <v>4.3792423910663457E-4</v>
      </c>
      <c r="K32" s="3"/>
      <c r="L32" s="4">
        <v>0</v>
      </c>
      <c r="M32" s="6">
        <f t="shared" si="3"/>
        <v>0</v>
      </c>
      <c r="N32" s="3"/>
      <c r="Q32" s="4"/>
      <c r="R32" s="4"/>
    </row>
    <row r="33" spans="1:18" x14ac:dyDescent="0.2">
      <c r="A33" s="7"/>
      <c r="B33" s="1" t="s">
        <v>11</v>
      </c>
      <c r="C33" s="2">
        <v>5</v>
      </c>
      <c r="D33" s="5">
        <f t="shared" si="0"/>
        <v>6.7713976164680389E-4</v>
      </c>
      <c r="E33" s="3"/>
      <c r="F33" s="2">
        <v>2</v>
      </c>
      <c r="G33" s="5">
        <f t="shared" si="1"/>
        <v>2.7266530334014999E-4</v>
      </c>
      <c r="H33" s="3"/>
      <c r="I33" s="4">
        <v>8</v>
      </c>
      <c r="J33" s="6">
        <f t="shared" si="2"/>
        <v>8.7584847821326915E-4</v>
      </c>
      <c r="K33" s="3"/>
      <c r="L33" s="4">
        <v>4</v>
      </c>
      <c r="M33" s="6">
        <f t="shared" si="3"/>
        <v>4.4072278536800354E-4</v>
      </c>
      <c r="N33" s="3"/>
      <c r="Q33" s="4"/>
      <c r="R33" s="4"/>
    </row>
    <row r="34" spans="1:18" x14ac:dyDescent="0.2">
      <c r="A34" s="7"/>
      <c r="B34" s="1" t="s">
        <v>12</v>
      </c>
      <c r="C34" s="2">
        <v>18</v>
      </c>
      <c r="D34" s="5">
        <f t="shared" si="0"/>
        <v>2.437703141928494E-3</v>
      </c>
      <c r="E34" s="3"/>
      <c r="F34" s="2">
        <v>7</v>
      </c>
      <c r="G34" s="5">
        <f t="shared" si="1"/>
        <v>9.5432856169052488E-4</v>
      </c>
      <c r="H34" s="3"/>
      <c r="I34" s="4">
        <v>32</v>
      </c>
      <c r="J34" s="6">
        <f t="shared" si="2"/>
        <v>3.5033939128530766E-3</v>
      </c>
      <c r="K34" s="3"/>
      <c r="L34" s="4">
        <v>12</v>
      </c>
      <c r="M34" s="6">
        <f t="shared" si="3"/>
        <v>1.3221683561040105E-3</v>
      </c>
      <c r="N34" s="3"/>
      <c r="Q34" s="4"/>
      <c r="R34" s="4"/>
    </row>
    <row r="35" spans="1:18" x14ac:dyDescent="0.2">
      <c r="A35" s="7"/>
      <c r="B35" s="1" t="s">
        <v>13</v>
      </c>
      <c r="C35" s="2">
        <v>65</v>
      </c>
      <c r="D35" s="5">
        <f t="shared" si="0"/>
        <v>8.8028169014084511E-3</v>
      </c>
      <c r="E35" s="3"/>
      <c r="F35" s="2">
        <v>25</v>
      </c>
      <c r="G35" s="5">
        <f t="shared" si="1"/>
        <v>3.4083162917518746E-3</v>
      </c>
      <c r="H35" s="3"/>
      <c r="I35" s="4">
        <v>108</v>
      </c>
      <c r="J35" s="6">
        <f t="shared" si="2"/>
        <v>1.1823954455879132E-2</v>
      </c>
      <c r="K35" s="3"/>
      <c r="L35" s="4">
        <v>41</v>
      </c>
      <c r="M35" s="6">
        <f t="shared" si="3"/>
        <v>4.5174085500220363E-3</v>
      </c>
      <c r="N35" s="3"/>
      <c r="Q35" s="4"/>
      <c r="R35" s="4"/>
    </row>
    <row r="36" spans="1:18" x14ac:dyDescent="0.2">
      <c r="A36" s="7"/>
      <c r="B36" s="1" t="s">
        <v>14</v>
      </c>
      <c r="C36" s="2">
        <v>120</v>
      </c>
      <c r="D36" s="5">
        <f t="shared" si="0"/>
        <v>1.6251354279523293E-2</v>
      </c>
      <c r="E36" s="3"/>
      <c r="F36" s="2">
        <v>47</v>
      </c>
      <c r="G36" s="5">
        <f t="shared" si="1"/>
        <v>6.4076346284935243E-3</v>
      </c>
      <c r="H36" s="3"/>
      <c r="I36" s="4">
        <v>196</v>
      </c>
      <c r="J36" s="6">
        <f t="shared" si="2"/>
        <v>2.1458287716225093E-2</v>
      </c>
      <c r="K36" s="3"/>
      <c r="L36" s="4">
        <v>67</v>
      </c>
      <c r="M36" s="6">
        <f t="shared" si="3"/>
        <v>7.382106654914059E-3</v>
      </c>
      <c r="N36" s="3"/>
      <c r="Q36" s="4"/>
      <c r="R36" s="4"/>
    </row>
    <row r="37" spans="1:18" x14ac:dyDescent="0.2">
      <c r="A37" s="7"/>
      <c r="B37" s="1" t="s">
        <v>15</v>
      </c>
      <c r="C37" s="2">
        <v>417</v>
      </c>
      <c r="D37" s="5">
        <f t="shared" si="0"/>
        <v>5.6473456121343447E-2</v>
      </c>
      <c r="E37" s="3"/>
      <c r="F37" s="2">
        <v>146</v>
      </c>
      <c r="G37" s="5">
        <f t="shared" si="1"/>
        <v>1.9904567143830949E-2</v>
      </c>
      <c r="H37" s="3"/>
      <c r="I37" s="4">
        <v>594</v>
      </c>
      <c r="J37" s="6">
        <f t="shared" si="2"/>
        <v>6.5031749507335229E-2</v>
      </c>
      <c r="K37" s="3"/>
      <c r="L37" s="4">
        <v>193</v>
      </c>
      <c r="M37" s="6">
        <f t="shared" si="3"/>
        <v>2.1264874394006171E-2</v>
      </c>
      <c r="N37" s="3"/>
      <c r="Q37" s="4"/>
      <c r="R37" s="4"/>
    </row>
    <row r="38" spans="1:18" x14ac:dyDescent="0.2">
      <c r="A38" s="7"/>
      <c r="B38" s="1" t="s">
        <v>16</v>
      </c>
      <c r="C38" s="2">
        <v>890</v>
      </c>
      <c r="D38" s="5">
        <f t="shared" si="0"/>
        <v>0.12053087757313109</v>
      </c>
      <c r="E38" s="3"/>
      <c r="F38" s="2">
        <v>341</v>
      </c>
      <c r="G38" s="5">
        <f t="shared" si="1"/>
        <v>4.6489434219495571E-2</v>
      </c>
      <c r="H38" s="3"/>
      <c r="I38" s="4">
        <v>1149</v>
      </c>
      <c r="J38" s="6">
        <f t="shared" si="2"/>
        <v>0.12579373768338079</v>
      </c>
      <c r="K38" s="3"/>
      <c r="L38" s="4">
        <v>469</v>
      </c>
      <c r="M38" s="6">
        <f t="shared" si="3"/>
        <v>5.1674746584398412E-2</v>
      </c>
      <c r="N38" s="3"/>
      <c r="Q38" s="4"/>
      <c r="R38" s="4"/>
    </row>
    <row r="39" spans="1:18" x14ac:dyDescent="0.2">
      <c r="A39" s="7"/>
      <c r="B39" s="1" t="s">
        <v>17</v>
      </c>
      <c r="C39" s="2">
        <v>1374</v>
      </c>
      <c r="D39" s="5">
        <f t="shared" si="0"/>
        <v>0.18607800650054171</v>
      </c>
      <c r="E39" s="9">
        <v>0.79374</v>
      </c>
      <c r="F39" s="2">
        <v>513</v>
      </c>
      <c r="G39" s="5">
        <f t="shared" si="1"/>
        <v>6.9938650306748465E-2</v>
      </c>
      <c r="H39" s="9">
        <v>0.92201999999999995</v>
      </c>
      <c r="I39" s="4">
        <v>1616</v>
      </c>
      <c r="J39" s="6">
        <f t="shared" si="2"/>
        <v>0.17692139259908035</v>
      </c>
      <c r="K39" s="9">
        <v>0.77041999999999999</v>
      </c>
      <c r="L39" s="4">
        <v>711</v>
      </c>
      <c r="M39" s="6">
        <f t="shared" si="3"/>
        <v>7.8338475099162627E-2</v>
      </c>
      <c r="N39" s="9">
        <v>0.91285000000000005</v>
      </c>
      <c r="Q39" s="4"/>
      <c r="R39" s="4"/>
    </row>
    <row r="40" spans="1:18" x14ac:dyDescent="0.2">
      <c r="A40" s="7"/>
      <c r="B40" s="1" t="s">
        <v>18</v>
      </c>
      <c r="C40" s="2">
        <v>1393</v>
      </c>
      <c r="D40" s="5">
        <f t="shared" si="0"/>
        <v>0.18865113759479957</v>
      </c>
      <c r="E40" s="9"/>
      <c r="F40" s="2">
        <v>582</v>
      </c>
      <c r="G40" s="5">
        <f t="shared" si="1"/>
        <v>7.9345603271983645E-2</v>
      </c>
      <c r="H40" s="9"/>
      <c r="I40" s="4">
        <v>1632</v>
      </c>
      <c r="J40" s="6">
        <f t="shared" si="2"/>
        <v>0.1786730895555069</v>
      </c>
      <c r="K40" s="9"/>
      <c r="L40" s="4">
        <v>798</v>
      </c>
      <c r="M40" s="6">
        <f t="shared" si="3"/>
        <v>8.7924195680916709E-2</v>
      </c>
      <c r="N40" s="9"/>
      <c r="Q40" s="4"/>
      <c r="R40" s="4"/>
    </row>
    <row r="41" spans="1:18" x14ac:dyDescent="0.2">
      <c r="A41" s="7"/>
      <c r="B41" s="1" t="s">
        <v>19</v>
      </c>
      <c r="C41" s="2">
        <v>979</v>
      </c>
      <c r="D41" s="5">
        <f t="shared" si="0"/>
        <v>0.1325839653304442</v>
      </c>
      <c r="E41" s="9"/>
      <c r="F41" s="2">
        <v>519</v>
      </c>
      <c r="G41" s="5">
        <f t="shared" si="1"/>
        <v>7.0756646216768915E-2</v>
      </c>
      <c r="H41" s="9"/>
      <c r="I41" s="4">
        <v>1190</v>
      </c>
      <c r="J41" s="6">
        <f t="shared" si="2"/>
        <v>0.13028246113422379</v>
      </c>
      <c r="K41" s="9"/>
      <c r="L41" s="4">
        <v>751</v>
      </c>
      <c r="M41" s="6">
        <f t="shared" si="3"/>
        <v>8.2745702952842656E-2</v>
      </c>
      <c r="N41" s="9"/>
      <c r="Q41" s="4"/>
      <c r="R41" s="4"/>
    </row>
    <row r="42" spans="1:18" x14ac:dyDescent="0.2">
      <c r="A42" s="7"/>
      <c r="B42" s="1" t="s">
        <v>20</v>
      </c>
      <c r="C42" s="2">
        <v>695</v>
      </c>
      <c r="D42" s="5">
        <f t="shared" si="0"/>
        <v>9.4122426868905748E-2</v>
      </c>
      <c r="E42" s="9"/>
      <c r="F42" s="2">
        <v>510</v>
      </c>
      <c r="G42" s="5">
        <f t="shared" si="1"/>
        <v>6.9529652351738247E-2</v>
      </c>
      <c r="H42" s="9"/>
      <c r="I42" s="4">
        <v>839</v>
      </c>
      <c r="J42" s="6">
        <f t="shared" si="2"/>
        <v>9.1854609152616604E-2</v>
      </c>
      <c r="K42" s="9"/>
      <c r="L42" s="4">
        <v>674</v>
      </c>
      <c r="M42" s="6">
        <f t="shared" si="3"/>
        <v>7.4261789334508596E-2</v>
      </c>
      <c r="N42" s="9"/>
      <c r="Q42" s="4"/>
      <c r="R42" s="4"/>
    </row>
    <row r="43" spans="1:18" x14ac:dyDescent="0.2">
      <c r="A43" s="7"/>
      <c r="B43" s="1" t="s">
        <v>21</v>
      </c>
      <c r="C43" s="2">
        <v>480</v>
      </c>
      <c r="D43" s="5">
        <f t="shared" si="0"/>
        <v>6.500541711809317E-2</v>
      </c>
      <c r="E43" s="9"/>
      <c r="F43" s="2">
        <v>501</v>
      </c>
      <c r="G43" s="5">
        <f t="shared" si="1"/>
        <v>6.8302658486707565E-2</v>
      </c>
      <c r="H43" s="9"/>
      <c r="I43" s="4">
        <v>584</v>
      </c>
      <c r="J43" s="6">
        <f t="shared" si="2"/>
        <v>6.3936938909568641E-2</v>
      </c>
      <c r="K43" s="9"/>
      <c r="L43" s="4">
        <v>660</v>
      </c>
      <c r="M43" s="6">
        <f t="shared" si="3"/>
        <v>7.2719259585720578E-2</v>
      </c>
      <c r="N43" s="9"/>
      <c r="Q43" s="4"/>
      <c r="R43" s="4"/>
    </row>
    <row r="44" spans="1:18" x14ac:dyDescent="0.2">
      <c r="A44" s="7"/>
      <c r="B44" s="1" t="s">
        <v>22</v>
      </c>
      <c r="C44" s="2">
        <v>272</v>
      </c>
      <c r="D44" s="5">
        <f t="shared" si="0"/>
        <v>3.6836403033586131E-2</v>
      </c>
      <c r="E44" s="9"/>
      <c r="F44" s="2">
        <v>493</v>
      </c>
      <c r="G44" s="5">
        <f t="shared" si="1"/>
        <v>6.7211997273346966E-2</v>
      </c>
      <c r="H44" s="9"/>
      <c r="I44" s="4">
        <v>364</v>
      </c>
      <c r="J44" s="6">
        <f t="shared" si="2"/>
        <v>3.9851105758703743E-2</v>
      </c>
      <c r="K44" s="9"/>
      <c r="L44" s="4">
        <v>593</v>
      </c>
      <c r="M44" s="6">
        <f t="shared" si="3"/>
        <v>6.5337152930806525E-2</v>
      </c>
      <c r="N44" s="9"/>
      <c r="Q44" s="4"/>
      <c r="R44" s="4"/>
    </row>
    <row r="45" spans="1:18" x14ac:dyDescent="0.2">
      <c r="A45" s="7"/>
      <c r="B45" s="1" t="s">
        <v>23</v>
      </c>
      <c r="C45" s="2">
        <v>206</v>
      </c>
      <c r="D45" s="5">
        <f t="shared" si="0"/>
        <v>2.789815817984832E-2</v>
      </c>
      <c r="E45" s="9"/>
      <c r="F45" s="2">
        <v>433</v>
      </c>
      <c r="G45" s="5">
        <f t="shared" si="1"/>
        <v>5.9032038173142468E-2</v>
      </c>
      <c r="H45" s="9"/>
      <c r="I45" s="4">
        <v>257</v>
      </c>
      <c r="J45" s="6">
        <f t="shared" si="2"/>
        <v>2.813663236260127E-2</v>
      </c>
      <c r="K45" s="9"/>
      <c r="L45" s="4">
        <v>540</v>
      </c>
      <c r="M45" s="6">
        <f t="shared" si="3"/>
        <v>5.9497576024680476E-2</v>
      </c>
      <c r="N45" s="9"/>
      <c r="Q45" s="4"/>
      <c r="R45" s="4"/>
    </row>
    <row r="46" spans="1:18" x14ac:dyDescent="0.2">
      <c r="A46" s="7"/>
      <c r="B46" s="1" t="s">
        <v>24</v>
      </c>
      <c r="C46" s="2">
        <v>122</v>
      </c>
      <c r="D46" s="5">
        <f t="shared" si="0"/>
        <v>1.6522210184182016E-2</v>
      </c>
      <c r="E46" s="9"/>
      <c r="F46" s="2">
        <v>423</v>
      </c>
      <c r="G46" s="5">
        <f t="shared" si="1"/>
        <v>5.7668711656441718E-2</v>
      </c>
      <c r="H46" s="9"/>
      <c r="I46" s="4">
        <v>161</v>
      </c>
      <c r="J46" s="6">
        <f t="shared" si="2"/>
        <v>1.7626450624042042E-2</v>
      </c>
      <c r="K46" s="9"/>
      <c r="L46" s="4">
        <v>506</v>
      </c>
      <c r="M46" s="6">
        <f t="shared" si="3"/>
        <v>5.5751432349052443E-2</v>
      </c>
      <c r="N46" s="9"/>
      <c r="Q46" s="4"/>
      <c r="R46" s="4"/>
    </row>
    <row r="47" spans="1:18" x14ac:dyDescent="0.2">
      <c r="A47" s="7"/>
      <c r="B47" s="1" t="s">
        <v>25</v>
      </c>
      <c r="C47" s="2">
        <v>78</v>
      </c>
      <c r="D47" s="5">
        <f t="shared" si="0"/>
        <v>1.0563380281690141E-2</v>
      </c>
      <c r="E47" s="9"/>
      <c r="F47" s="2">
        <v>402</v>
      </c>
      <c r="G47" s="5">
        <f t="shared" si="1"/>
        <v>5.4805725971370144E-2</v>
      </c>
      <c r="H47" s="9"/>
      <c r="I47" s="4">
        <v>104</v>
      </c>
      <c r="J47" s="6">
        <f t="shared" si="2"/>
        <v>1.1386030216772498E-2</v>
      </c>
      <c r="K47" s="9"/>
      <c r="L47" s="4">
        <v>452</v>
      </c>
      <c r="M47" s="6">
        <f t="shared" si="3"/>
        <v>4.9801674746584396E-2</v>
      </c>
      <c r="N47" s="9"/>
      <c r="Q47" s="4"/>
      <c r="R47" s="4"/>
    </row>
    <row r="48" spans="1:18" x14ac:dyDescent="0.2">
      <c r="A48" s="7"/>
      <c r="B48" s="1" t="s">
        <v>26</v>
      </c>
      <c r="C48" s="2">
        <v>262</v>
      </c>
      <c r="D48" s="5">
        <f t="shared" si="0"/>
        <v>3.5482123510292528E-2</v>
      </c>
      <c r="E48" s="9"/>
      <c r="F48" s="2">
        <v>2387</v>
      </c>
      <c r="G48" s="5">
        <f t="shared" si="1"/>
        <v>0.32542603953646898</v>
      </c>
      <c r="H48" s="9"/>
      <c r="I48" s="4">
        <v>290</v>
      </c>
      <c r="J48" s="6">
        <f t="shared" si="2"/>
        <v>3.1749507335231006E-2</v>
      </c>
      <c r="K48" s="9"/>
      <c r="L48" s="4">
        <v>2600</v>
      </c>
      <c r="M48" s="6">
        <f t="shared" si="3"/>
        <v>0.28646981048920228</v>
      </c>
      <c r="N48" s="9"/>
    </row>
    <row r="49" spans="12:13" x14ac:dyDescent="0.2">
      <c r="L49" s="4"/>
      <c r="M49" s="4"/>
    </row>
  </sheetData>
  <mergeCells count="24">
    <mergeCell ref="I4:K4"/>
    <mergeCell ref="L4:N4"/>
    <mergeCell ref="K39:K48"/>
    <mergeCell ref="N39:N48"/>
    <mergeCell ref="I1:N1"/>
    <mergeCell ref="I2:K2"/>
    <mergeCell ref="L2:N2"/>
    <mergeCell ref="I3:K3"/>
    <mergeCell ref="L3:N3"/>
    <mergeCell ref="A1:B1"/>
    <mergeCell ref="A2:B2"/>
    <mergeCell ref="C2:E2"/>
    <mergeCell ref="A3:B3"/>
    <mergeCell ref="C3:E3"/>
    <mergeCell ref="F2:H2"/>
    <mergeCell ref="F3:H3"/>
    <mergeCell ref="F4:H4"/>
    <mergeCell ref="H39:H48"/>
    <mergeCell ref="C1:H1"/>
    <mergeCell ref="A4:B4"/>
    <mergeCell ref="C4:E4"/>
    <mergeCell ref="A5:A26"/>
    <mergeCell ref="A27:A48"/>
    <mergeCell ref="E39:E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J&lt;20 D&lt;30 振幅&gt;5% 阳线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2018-11-29T15:27:55Z</dcterms:created>
  <dcterms:modified xsi:type="dcterms:W3CDTF">2018-12-14T11:56:00Z</dcterms:modified>
</cp:coreProperties>
</file>