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回测记录/"/>
    </mc:Choice>
  </mc:AlternateContent>
  <bookViews>
    <workbookView xWindow="19740" yWindow="460" windowWidth="27040" windowHeight="16460" tabRatio="500" activeTab="3"/>
  </bookViews>
  <sheets>
    <sheet name="5日" sheetId="3" r:id="rId1"/>
    <sheet name="10日" sheetId="1" r:id="rId2"/>
    <sheet name="20日" sheetId="2" r:id="rId3"/>
    <sheet name="汇总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3" l="1"/>
  <c r="D32" i="3"/>
  <c r="D31" i="3"/>
  <c r="D30" i="3"/>
  <c r="D29" i="3"/>
  <c r="D28" i="3"/>
  <c r="D27" i="3"/>
  <c r="D26" i="3"/>
  <c r="D25" i="3"/>
  <c r="D24" i="3"/>
  <c r="D23" i="3"/>
  <c r="D18" i="3"/>
  <c r="D17" i="3"/>
  <c r="D16" i="3"/>
  <c r="D15" i="3"/>
  <c r="D14" i="3"/>
  <c r="D13" i="3"/>
  <c r="D12" i="3"/>
  <c r="D11" i="3"/>
  <c r="D10" i="3"/>
  <c r="D9" i="3"/>
  <c r="D8" i="3"/>
  <c r="D7" i="3"/>
  <c r="D7" i="2"/>
  <c r="D33" i="2"/>
  <c r="D32" i="2"/>
  <c r="D31" i="2"/>
  <c r="D30" i="2"/>
  <c r="D29" i="2"/>
  <c r="D28" i="2"/>
  <c r="D27" i="2"/>
  <c r="D26" i="2"/>
  <c r="D25" i="2"/>
  <c r="D24" i="2"/>
  <c r="D23" i="2"/>
  <c r="D18" i="2"/>
  <c r="D17" i="2"/>
  <c r="D16" i="2"/>
  <c r="D15" i="2"/>
  <c r="D14" i="2"/>
  <c r="D13" i="2"/>
  <c r="D12" i="2"/>
  <c r="D11" i="2"/>
  <c r="D10" i="2"/>
  <c r="D9" i="2"/>
  <c r="D8" i="2"/>
  <c r="D24" i="1"/>
  <c r="D25" i="1"/>
  <c r="D26" i="1"/>
  <c r="D27" i="1"/>
  <c r="D28" i="1"/>
  <c r="D29" i="1"/>
  <c r="D30" i="1"/>
  <c r="D31" i="1"/>
  <c r="D32" i="1"/>
  <c r="D33" i="1"/>
  <c r="D23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<sst xmlns="http://schemas.openxmlformats.org/spreadsheetml/2006/main" count="163" uniqueCount="46">
  <si>
    <t>开始日期</t>
  </si>
  <si>
    <t>结束日期</t>
  </si>
  <si>
    <t>交易天数</t>
  </si>
  <si>
    <t>交易总数</t>
  </si>
  <si>
    <t>日均交易数
&gt; 10</t>
    <phoneticPr fontId="1" type="noConversion"/>
  </si>
  <si>
    <t>涨</t>
  </si>
  <si>
    <t>跌</t>
  </si>
  <si>
    <t>胜率</t>
  </si>
  <si>
    <t>赢利交易平均收益率</t>
  </si>
  <si>
    <t>亏损交易平均收益率</t>
  </si>
  <si>
    <t>日均收益率
&gt; 0.3%</t>
    <phoneticPr fontId="1" type="noConversion"/>
  </si>
  <si>
    <t>单笔交易平均收益率
&gt; 1%</t>
    <phoneticPr fontId="1" type="noConversion"/>
  </si>
  <si>
    <t>最大持股天数</t>
    <rPh sb="0" eb="1">
      <t>zui'da</t>
    </rPh>
    <rPh sb="2" eb="3">
      <t>chi'gu</t>
    </rPh>
    <rPh sb="4" eb="5">
      <t>tian'shu</t>
    </rPh>
    <phoneticPr fontId="1" type="noConversion"/>
  </si>
  <si>
    <t>A[,-20%)</t>
  </si>
  <si>
    <t>B[-20%,-18%)</t>
  </si>
  <si>
    <t>C[-18%,-16%)</t>
  </si>
  <si>
    <t>D[-16%,-14%)</t>
  </si>
  <si>
    <t>E[-14%,-12%)</t>
  </si>
  <si>
    <t>F[-12%,-10%)</t>
  </si>
  <si>
    <t>G[-10%,-8%)</t>
  </si>
  <si>
    <t>H[-8%,-6%)</t>
  </si>
  <si>
    <t>I[-6%,-4%)</t>
  </si>
  <si>
    <t>J[-4%,-2%)</t>
  </si>
  <si>
    <t>K[-2%,0%)</t>
  </si>
  <si>
    <t>L[0%,2%)</t>
  </si>
  <si>
    <t>占比</t>
    <rPh sb="0" eb="1">
      <t>zhan'bi</t>
    </rPh>
    <phoneticPr fontId="1" type="noConversion"/>
  </si>
  <si>
    <t>最小值</t>
    <rPh sb="0" eb="1">
      <t>zui'xiao'zhi</t>
    </rPh>
    <phoneticPr fontId="1" type="noConversion"/>
  </si>
  <si>
    <t>区间</t>
    <rPh sb="0" eb="1">
      <t>qu'jian</t>
    </rPh>
    <phoneticPr fontId="1" type="noConversion"/>
  </si>
  <si>
    <t>数量</t>
    <rPh sb="0" eb="1">
      <t>shu'l</t>
    </rPh>
    <phoneticPr fontId="1" type="noConversion"/>
  </si>
  <si>
    <t>M[2%,4%)</t>
  </si>
  <si>
    <t>N[4%,6%)</t>
  </si>
  <si>
    <t>O[6%,8%)</t>
  </si>
  <si>
    <t>P[8%,10%)</t>
  </si>
  <si>
    <t>Q[10%,12%)</t>
  </si>
  <si>
    <t>R[12%,14%)</t>
  </si>
  <si>
    <t>S[14%,16%)</t>
  </si>
  <si>
    <t>T[16%,18%)</t>
  </si>
  <si>
    <t>U[18%,20%)</t>
  </si>
  <si>
    <t>V[20%,)</t>
  </si>
  <si>
    <t>占比</t>
    <rPh sb="0" eb="1">
      <t>zhan'b</t>
    </rPh>
    <phoneticPr fontId="1" type="noConversion"/>
  </si>
  <si>
    <t>最大值</t>
    <rPh sb="0" eb="1">
      <t>zui'da'z</t>
    </rPh>
    <phoneticPr fontId="1" type="noConversion"/>
  </si>
  <si>
    <t>最小值区间</t>
    <rPh sb="0" eb="1">
      <t>zui'xiao'zhi</t>
    </rPh>
    <rPh sb="3" eb="4">
      <t>qu'jian</t>
    </rPh>
    <phoneticPr fontId="1" type="noConversion"/>
  </si>
  <si>
    <t>5日</t>
    <rPh sb="1" eb="2">
      <t>ri</t>
    </rPh>
    <phoneticPr fontId="1" type="noConversion"/>
  </si>
  <si>
    <t>10日</t>
    <rPh sb="2" eb="3">
      <t>ri</t>
    </rPh>
    <phoneticPr fontId="1" type="noConversion"/>
  </si>
  <si>
    <t>20日</t>
    <rPh sb="2" eb="3">
      <t>ri</t>
    </rPh>
    <phoneticPr fontId="1" type="noConversion"/>
  </si>
  <si>
    <t>最大值区间</t>
    <rPh sb="0" eb="1">
      <t>zui'da'zhi</t>
    </rPh>
    <rPh sb="3" eb="4">
      <t>qu'j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</si>
</sst>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4F6B72"/>
      <name val="STHeiti"/>
      <family val="3"/>
      <charset val="134"/>
    </font>
    <font>
      <b/>
      <sz val="12"/>
      <color theme="1"/>
      <name val="DengXian"/>
      <family val="2"/>
      <charset val="134"/>
      <scheme val="minor"/>
    </font>
    <font>
      <sz val="12"/>
      <color theme="1"/>
      <name val="STHeiti"/>
      <family val="3"/>
      <charset val="134"/>
    </font>
    <font>
      <sz val="12"/>
      <color rgb="FFFF0000"/>
      <name val="STHeiti"/>
      <family val="3"/>
      <charset val="134"/>
    </font>
    <font>
      <sz val="12"/>
      <color theme="9"/>
      <name val="STHeiti"/>
      <family val="3"/>
      <charset val="134"/>
    </font>
    <font>
      <b/>
      <sz val="12"/>
      <color rgb="FFFF0000"/>
      <name val="DengXian"/>
      <family val="3"/>
      <charset val="134"/>
      <scheme val="minor"/>
    </font>
    <font>
      <b/>
      <sz val="12"/>
      <name val="Abadi MT Condensed Extra Bold"/>
    </font>
    <font>
      <b/>
      <sz val="12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9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0" fillId="0" borderId="0" xfId="0" applyNumberFormat="1"/>
    <xf numFmtId="176" fontId="0" fillId="0" borderId="1" xfId="0" applyNumberForma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'5日'!$D$6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'5日'!$B$7:$B$18</c:f>
              <c:strCache>
                <c:ptCount val="12"/>
                <c:pt idx="0">
                  <c:v>A[,-20%)</c:v>
                </c:pt>
                <c:pt idx="1">
                  <c:v>B[-20%,-18%)</c:v>
                </c:pt>
                <c:pt idx="2">
                  <c:v>C[-18%,-16%)</c:v>
                </c:pt>
                <c:pt idx="3">
                  <c:v>D[-16%,-14%)</c:v>
                </c:pt>
                <c:pt idx="4">
                  <c:v>E[-14%,-12%)</c:v>
                </c:pt>
                <c:pt idx="5">
                  <c:v>F[-12%,-10%)</c:v>
                </c:pt>
                <c:pt idx="6">
                  <c:v>G[-10%,-8%)</c:v>
                </c:pt>
                <c:pt idx="7">
                  <c:v>H[-8%,-6%)</c:v>
                </c:pt>
                <c:pt idx="8">
                  <c:v>I[-6%,-4%)</c:v>
                </c:pt>
                <c:pt idx="9">
                  <c:v>J[-4%,-2%)</c:v>
                </c:pt>
                <c:pt idx="10">
                  <c:v>K[-2%,0%)</c:v>
                </c:pt>
                <c:pt idx="11">
                  <c:v>L[0%,2%)</c:v>
                </c:pt>
              </c:strCache>
            </c:strRef>
          </c:cat>
          <c:val>
            <c:numRef>
              <c:f>'5日'!$D$7:$D$18</c:f>
              <c:numCache>
                <c:formatCode>0.000%</c:formatCode>
                <c:ptCount val="12"/>
                <c:pt idx="0">
                  <c:v>0.0086742708831364</c:v>
                </c:pt>
                <c:pt idx="1">
                  <c:v>0.00737654531794276</c:v>
                </c:pt>
                <c:pt idx="2">
                  <c:v>0.0122259408510348</c:v>
                </c:pt>
                <c:pt idx="3">
                  <c:v>0.0179632538761014</c:v>
                </c:pt>
                <c:pt idx="4">
                  <c:v>0.024520183047606</c:v>
                </c:pt>
                <c:pt idx="5">
                  <c:v>0.0347653848780821</c:v>
                </c:pt>
                <c:pt idx="6">
                  <c:v>0.0546410764292056</c:v>
                </c:pt>
                <c:pt idx="7">
                  <c:v>0.0834642442456116</c:v>
                </c:pt>
                <c:pt idx="8">
                  <c:v>0.146574687521344</c:v>
                </c:pt>
                <c:pt idx="9">
                  <c:v>0.234956628645584</c:v>
                </c:pt>
                <c:pt idx="10">
                  <c:v>0.335701113311932</c:v>
                </c:pt>
                <c:pt idx="11">
                  <c:v>0.0427566423058534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108224"/>
        <c:axId val="511515200"/>
      </c:barChart>
      <c:catAx>
        <c:axId val="6171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15200"/>
        <c:crosses val="autoZero"/>
        <c:auto val="1"/>
        <c:lblAlgn val="ctr"/>
        <c:lblOffset val="100"/>
        <c:noMultiLvlLbl val="0"/>
      </c:catAx>
      <c:valAx>
        <c:axId val="5115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'5日'!$D$22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'5日'!$B$23:$B$33</c:f>
              <c:strCache>
                <c:ptCount val="11"/>
                <c:pt idx="0">
                  <c:v>L[0%,2%)</c:v>
                </c:pt>
                <c:pt idx="1">
                  <c:v>M[2%,4%)</c:v>
                </c:pt>
                <c:pt idx="2">
                  <c:v>N[4%,6%)</c:v>
                </c:pt>
                <c:pt idx="3">
                  <c:v>O[6%,8%)</c:v>
                </c:pt>
                <c:pt idx="4">
                  <c:v>P[8%,10%)</c:v>
                </c:pt>
                <c:pt idx="5">
                  <c:v>Q[10%,12%)</c:v>
                </c:pt>
                <c:pt idx="6">
                  <c:v>R[12%,14%)</c:v>
                </c:pt>
                <c:pt idx="7">
                  <c:v>S[14%,16%)</c:v>
                </c:pt>
                <c:pt idx="8">
                  <c:v>T[16%,18%)</c:v>
                </c:pt>
                <c:pt idx="9">
                  <c:v>U[18%,20%)</c:v>
                </c:pt>
                <c:pt idx="10">
                  <c:v>V[20%,)</c:v>
                </c:pt>
              </c:strCache>
            </c:strRef>
          </c:cat>
          <c:val>
            <c:numRef>
              <c:f>'5日'!$D$23:$D$33</c:f>
              <c:numCache>
                <c:formatCode>0.000%</c:formatCode>
                <c:ptCount val="11"/>
                <c:pt idx="0">
                  <c:v>0.297520661157025</c:v>
                </c:pt>
                <c:pt idx="1">
                  <c:v>0.230312137149102</c:v>
                </c:pt>
                <c:pt idx="2">
                  <c:v>0.176080868793115</c:v>
                </c:pt>
                <c:pt idx="3">
                  <c:v>0.111604398606653</c:v>
                </c:pt>
                <c:pt idx="4">
                  <c:v>0.0722628235776245</c:v>
                </c:pt>
                <c:pt idx="5">
                  <c:v>0.0459668055460692</c:v>
                </c:pt>
                <c:pt idx="6">
                  <c:v>0.0240420736288505</c:v>
                </c:pt>
                <c:pt idx="7">
                  <c:v>0.0138651731439109</c:v>
                </c:pt>
                <c:pt idx="8">
                  <c:v>0.00963048972064749</c:v>
                </c:pt>
                <c:pt idx="9">
                  <c:v>0.00621542244382214</c:v>
                </c:pt>
                <c:pt idx="10">
                  <c:v>0.0161191175466157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88688"/>
        <c:axId val="589951968"/>
      </c:barChart>
      <c:catAx>
        <c:axId val="5900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51968"/>
        <c:crosses val="autoZero"/>
        <c:auto val="1"/>
        <c:lblAlgn val="ctr"/>
        <c:lblOffset val="100"/>
        <c:noMultiLvlLbl val="0"/>
      </c:catAx>
      <c:valAx>
        <c:axId val="5899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08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'10日'!$D$6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'10日'!$B$7:$B$18</c:f>
              <c:strCache>
                <c:ptCount val="12"/>
                <c:pt idx="0">
                  <c:v>A[,-20%)</c:v>
                </c:pt>
                <c:pt idx="1">
                  <c:v>B[-20%,-18%)</c:v>
                </c:pt>
                <c:pt idx="2">
                  <c:v>C[-18%,-16%)</c:v>
                </c:pt>
                <c:pt idx="3">
                  <c:v>D[-16%,-14%)</c:v>
                </c:pt>
                <c:pt idx="4">
                  <c:v>E[-14%,-12%)</c:v>
                </c:pt>
                <c:pt idx="5">
                  <c:v>F[-12%,-10%)</c:v>
                </c:pt>
                <c:pt idx="6">
                  <c:v>G[-10%,-8%)</c:v>
                </c:pt>
                <c:pt idx="7">
                  <c:v>H[-8%,-6%)</c:v>
                </c:pt>
                <c:pt idx="8">
                  <c:v>I[-6%,-4%)</c:v>
                </c:pt>
                <c:pt idx="9">
                  <c:v>J[-4%,-2%)</c:v>
                </c:pt>
                <c:pt idx="10">
                  <c:v>K[-2%,0%)</c:v>
                </c:pt>
                <c:pt idx="11">
                  <c:v>L[0%,2%)</c:v>
                </c:pt>
              </c:strCache>
            </c:strRef>
          </c:cat>
          <c:val>
            <c:numRef>
              <c:f>'10日'!$D$7:$D$18</c:f>
              <c:numCache>
                <c:formatCode>0.000%</c:formatCode>
                <c:ptCount val="12"/>
                <c:pt idx="0">
                  <c:v>0.0524554333720374</c:v>
                </c:pt>
                <c:pt idx="1">
                  <c:v>0.02424697766546</c:v>
                </c:pt>
                <c:pt idx="2">
                  <c:v>0.0301208933815996</c:v>
                </c:pt>
                <c:pt idx="3">
                  <c:v>0.0375657400450789</c:v>
                </c:pt>
                <c:pt idx="4">
                  <c:v>0.0399562871388566</c:v>
                </c:pt>
                <c:pt idx="5">
                  <c:v>0.0537531589372311</c:v>
                </c:pt>
                <c:pt idx="6">
                  <c:v>0.0732190424151356</c:v>
                </c:pt>
                <c:pt idx="7">
                  <c:v>0.092275117819821</c:v>
                </c:pt>
                <c:pt idx="8">
                  <c:v>0.134553650706919</c:v>
                </c:pt>
                <c:pt idx="9">
                  <c:v>0.180383853561915</c:v>
                </c:pt>
                <c:pt idx="10">
                  <c:v>0.247865582951984</c:v>
                </c:pt>
                <c:pt idx="11">
                  <c:v>0.0336042620039615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539744"/>
        <c:axId val="615553680"/>
      </c:barChart>
      <c:catAx>
        <c:axId val="6155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53680"/>
        <c:crosses val="autoZero"/>
        <c:auto val="1"/>
        <c:lblAlgn val="ctr"/>
        <c:lblOffset val="100"/>
        <c:noMultiLvlLbl val="0"/>
      </c:catAx>
      <c:valAx>
        <c:axId val="615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3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'10日'!$D$22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'10日'!$B$23:$B$33</c:f>
              <c:strCache>
                <c:ptCount val="11"/>
                <c:pt idx="0">
                  <c:v>L[0%,2%)</c:v>
                </c:pt>
                <c:pt idx="1">
                  <c:v>M[2%,4%)</c:v>
                </c:pt>
                <c:pt idx="2">
                  <c:v>N[4%,6%)</c:v>
                </c:pt>
                <c:pt idx="3">
                  <c:v>O[6%,8%)</c:v>
                </c:pt>
                <c:pt idx="4">
                  <c:v>P[8%,10%)</c:v>
                </c:pt>
                <c:pt idx="5">
                  <c:v>Q[10%,12%)</c:v>
                </c:pt>
                <c:pt idx="6">
                  <c:v>R[12%,14%)</c:v>
                </c:pt>
                <c:pt idx="7">
                  <c:v>S[14%,16%)</c:v>
                </c:pt>
                <c:pt idx="8">
                  <c:v>T[16%,18%)</c:v>
                </c:pt>
                <c:pt idx="9">
                  <c:v>U[18%,20%)</c:v>
                </c:pt>
                <c:pt idx="10">
                  <c:v>V[20%,)</c:v>
                </c:pt>
              </c:strCache>
            </c:strRef>
          </c:cat>
          <c:val>
            <c:numRef>
              <c:f>'10日'!$D$23:$D$33</c:f>
              <c:numCache>
                <c:formatCode>0.000%</c:formatCode>
                <c:ptCount val="11"/>
                <c:pt idx="0">
                  <c:v>0.233453999043781</c:v>
                </c:pt>
                <c:pt idx="1">
                  <c:v>0.172529198825217</c:v>
                </c:pt>
                <c:pt idx="2">
                  <c:v>0.139061539512328</c:v>
                </c:pt>
                <c:pt idx="3">
                  <c:v>0.114609657810259</c:v>
                </c:pt>
                <c:pt idx="4">
                  <c:v>0.0912505976367734</c:v>
                </c:pt>
                <c:pt idx="5">
                  <c:v>0.0686428522641896</c:v>
                </c:pt>
                <c:pt idx="6">
                  <c:v>0.048084147257701</c:v>
                </c:pt>
                <c:pt idx="7">
                  <c:v>0.0332627552762789</c:v>
                </c:pt>
                <c:pt idx="8">
                  <c:v>0.0262960180315552</c:v>
                </c:pt>
                <c:pt idx="9">
                  <c:v>0.0181681579127109</c:v>
                </c:pt>
                <c:pt idx="10">
                  <c:v>0.0546410764292056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229248"/>
        <c:axId val="615535312"/>
      </c:barChart>
      <c:catAx>
        <c:axId val="6192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35312"/>
        <c:crosses val="autoZero"/>
        <c:auto val="1"/>
        <c:lblAlgn val="ctr"/>
        <c:lblOffset val="100"/>
        <c:noMultiLvlLbl val="0"/>
      </c:catAx>
      <c:valAx>
        <c:axId val="6155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'20日'!$D$6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'20日'!$B$7:$B$18</c:f>
              <c:strCache>
                <c:ptCount val="12"/>
                <c:pt idx="0">
                  <c:v>A[,-20%)</c:v>
                </c:pt>
                <c:pt idx="1">
                  <c:v>B[-20%,-18%)</c:v>
                </c:pt>
                <c:pt idx="2">
                  <c:v>C[-18%,-16%)</c:v>
                </c:pt>
                <c:pt idx="3">
                  <c:v>D[-16%,-14%)</c:v>
                </c:pt>
                <c:pt idx="4">
                  <c:v>E[-14%,-12%)</c:v>
                </c:pt>
                <c:pt idx="5">
                  <c:v>F[-12%,-10%)</c:v>
                </c:pt>
                <c:pt idx="6">
                  <c:v>G[-10%,-8%)</c:v>
                </c:pt>
                <c:pt idx="7">
                  <c:v>H[-8%,-6%)</c:v>
                </c:pt>
                <c:pt idx="8">
                  <c:v>I[-6%,-4%)</c:v>
                </c:pt>
                <c:pt idx="9">
                  <c:v>J[-4%,-2%)</c:v>
                </c:pt>
                <c:pt idx="10">
                  <c:v>K[-2%,0%)</c:v>
                </c:pt>
                <c:pt idx="11">
                  <c:v>L[0%,2%)</c:v>
                </c:pt>
              </c:strCache>
            </c:strRef>
          </c:cat>
          <c:val>
            <c:numRef>
              <c:f>'20日'!$D$7:$D$18</c:f>
              <c:numCache>
                <c:formatCode>0.000%</c:formatCode>
                <c:ptCount val="12"/>
                <c:pt idx="0">
                  <c:v>0.103886346561027</c:v>
                </c:pt>
                <c:pt idx="1">
                  <c:v>0.0323748377843043</c:v>
                </c:pt>
                <c:pt idx="2">
                  <c:v>0.0403660952120757</c:v>
                </c:pt>
                <c:pt idx="3">
                  <c:v>0.0461034082371423</c:v>
                </c:pt>
                <c:pt idx="4">
                  <c:v>0.0478792432210914</c:v>
                </c:pt>
                <c:pt idx="5">
                  <c:v>0.0620176217471484</c:v>
                </c:pt>
                <c:pt idx="6">
                  <c:v>0.0740386585615737</c:v>
                </c:pt>
                <c:pt idx="7">
                  <c:v>0.0943924595314527</c:v>
                </c:pt>
                <c:pt idx="8">
                  <c:v>0.119390751997814</c:v>
                </c:pt>
                <c:pt idx="9">
                  <c:v>0.145345263301687</c:v>
                </c:pt>
                <c:pt idx="10">
                  <c:v>0.200191243767502</c:v>
                </c:pt>
                <c:pt idx="11">
                  <c:v>0.0283450583976504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237408"/>
        <c:axId val="616253552"/>
      </c:barChart>
      <c:catAx>
        <c:axId val="6182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53552"/>
        <c:crosses val="autoZero"/>
        <c:auto val="1"/>
        <c:lblAlgn val="ctr"/>
        <c:lblOffset val="100"/>
        <c:noMultiLvlLbl val="0"/>
      </c:catAx>
      <c:valAx>
        <c:axId val="61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2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'20日'!$D$22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'20日'!$B$23:$B$33</c:f>
              <c:strCache>
                <c:ptCount val="11"/>
                <c:pt idx="0">
                  <c:v>L[0%,2%)</c:v>
                </c:pt>
                <c:pt idx="1">
                  <c:v>M[2%,4%)</c:v>
                </c:pt>
                <c:pt idx="2">
                  <c:v>N[4%,6%)</c:v>
                </c:pt>
                <c:pt idx="3">
                  <c:v>O[6%,8%)</c:v>
                </c:pt>
                <c:pt idx="4">
                  <c:v>P[8%,10%)</c:v>
                </c:pt>
                <c:pt idx="5">
                  <c:v>Q[10%,12%)</c:v>
                </c:pt>
                <c:pt idx="6">
                  <c:v>R[12%,14%)</c:v>
                </c:pt>
                <c:pt idx="7">
                  <c:v>S[14%,16%)</c:v>
                </c:pt>
                <c:pt idx="8">
                  <c:v>T[16%,18%)</c:v>
                </c:pt>
                <c:pt idx="9">
                  <c:v>U[18%,20%)</c:v>
                </c:pt>
                <c:pt idx="10">
                  <c:v>V[20%,)</c:v>
                </c:pt>
              </c:strCache>
            </c:strRef>
          </c:cat>
          <c:val>
            <c:numRef>
              <c:f>'20日'!$D$23:$D$33</c:f>
              <c:numCache>
                <c:formatCode>0.000%</c:formatCode>
                <c:ptCount val="11"/>
                <c:pt idx="0">
                  <c:v>0.168294515401953</c:v>
                </c:pt>
                <c:pt idx="1">
                  <c:v>0.118844341233522</c:v>
                </c:pt>
                <c:pt idx="2">
                  <c:v>0.102383716959224</c:v>
                </c:pt>
                <c:pt idx="3">
                  <c:v>0.0960999931698654</c:v>
                </c:pt>
                <c:pt idx="4">
                  <c:v>0.0885185438153131</c:v>
                </c:pt>
                <c:pt idx="5">
                  <c:v>0.0747899733624752</c:v>
                </c:pt>
                <c:pt idx="6">
                  <c:v>0.0632470459668055</c:v>
                </c:pt>
                <c:pt idx="7">
                  <c:v>0.0470596270746534</c:v>
                </c:pt>
                <c:pt idx="8">
                  <c:v>0.0448739840174851</c:v>
                </c:pt>
                <c:pt idx="9">
                  <c:v>0.0361997131343487</c:v>
                </c:pt>
                <c:pt idx="10">
                  <c:v>0.154019534184823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599072"/>
        <c:axId val="618600848"/>
      </c:barChart>
      <c:catAx>
        <c:axId val="6185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00848"/>
        <c:crosses val="autoZero"/>
        <c:auto val="1"/>
        <c:lblAlgn val="ctr"/>
        <c:lblOffset val="100"/>
        <c:noMultiLvlLbl val="0"/>
      </c:catAx>
      <c:valAx>
        <c:axId val="6186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5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1104900</xdr:colOff>
      <xdr:row>4</xdr:row>
      <xdr:rowOff>0</xdr:rowOff>
    </xdr:from>
    <xdr:to>
      <xdr:col>12</xdr:col>
      <xdr:colOff>812800</xdr:colOff>
      <xdr:row>18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20</xdr:row>
      <xdr:rowOff>0</xdr:rowOff>
    </xdr:from>
    <xdr:to>
      <xdr:col>13</xdr:col>
      <xdr:colOff>25400</xdr:colOff>
      <xdr:row>33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12700</xdr:colOff>
      <xdr:row>17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0</xdr:colOff>
      <xdr:row>32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12700</xdr:rowOff>
    </xdr:from>
    <xdr:to>
      <xdr:col>13</xdr:col>
      <xdr:colOff>25400</xdr:colOff>
      <xdr:row>18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12700</xdr:rowOff>
    </xdr:from>
    <xdr:to>
      <xdr:col>13</xdr:col>
      <xdr:colOff>12700</xdr:colOff>
      <xdr:row>33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D23" sqref="D23:D33"/>
    </sheetView>
  </sheetViews>
  <sheetFormatPr baseColWidth="10" defaultRowHeight="16" x14ac:dyDescent="0.2"/>
  <cols>
    <col min="1" max="1" width="21.6640625" customWidth="1"/>
    <col min="2" max="2" width="15.5" customWidth="1"/>
    <col min="6" max="6" width="14.6640625" customWidth="1"/>
  </cols>
  <sheetData>
    <row r="1" spans="1:13" ht="45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3" t="s">
        <v>11</v>
      </c>
    </row>
    <row r="2" spans="1:13" x14ac:dyDescent="0.2">
      <c r="A2" s="5">
        <v>10</v>
      </c>
      <c r="B2" s="6">
        <v>43102</v>
      </c>
      <c r="C2" s="6">
        <v>43343</v>
      </c>
      <c r="D2" s="7">
        <v>164</v>
      </c>
      <c r="E2" s="7">
        <v>14694</v>
      </c>
      <c r="F2" s="7">
        <v>89</v>
      </c>
      <c r="G2" s="7">
        <v>8090</v>
      </c>
      <c r="H2" s="7">
        <v>6604</v>
      </c>
      <c r="I2" s="8">
        <v>0.55056000000000005</v>
      </c>
      <c r="J2" s="8">
        <v>4.6289999999999998E-2</v>
      </c>
      <c r="K2" s="8">
        <v>-4.7070000000000001E-2</v>
      </c>
      <c r="L2" s="8">
        <v>-1.172E-2</v>
      </c>
      <c r="M2" s="8">
        <v>4.3299999999999996E-3</v>
      </c>
    </row>
    <row r="5" spans="1:13" x14ac:dyDescent="0.2">
      <c r="B5" s="14" t="s">
        <v>26</v>
      </c>
      <c r="C5" s="14"/>
      <c r="D5" s="14"/>
      <c r="E5" s="14"/>
    </row>
    <row r="6" spans="1:13" x14ac:dyDescent="0.2">
      <c r="B6" s="12" t="s">
        <v>27</v>
      </c>
      <c r="C6" s="12" t="s">
        <v>28</v>
      </c>
      <c r="D6" s="12" t="s">
        <v>25</v>
      </c>
      <c r="E6" s="12"/>
    </row>
    <row r="7" spans="1:13" x14ac:dyDescent="0.2">
      <c r="B7" s="19" t="s">
        <v>13</v>
      </c>
      <c r="C7" s="7">
        <v>127</v>
      </c>
      <c r="D7" s="16">
        <f>C7/14641</f>
        <v>8.6742708831363986E-3</v>
      </c>
      <c r="E7" s="20">
        <v>0.10553</v>
      </c>
    </row>
    <row r="8" spans="1:13" x14ac:dyDescent="0.2">
      <c r="B8" s="19" t="s">
        <v>14</v>
      </c>
      <c r="C8" s="7">
        <v>108</v>
      </c>
      <c r="D8" s="16">
        <f t="shared" ref="D8:D18" si="0">C8/14641</f>
        <v>7.3765453179427632E-3</v>
      </c>
      <c r="E8" s="21"/>
    </row>
    <row r="9" spans="1:13" x14ac:dyDescent="0.2">
      <c r="B9" s="19" t="s">
        <v>15</v>
      </c>
      <c r="C9" s="7">
        <v>179</v>
      </c>
      <c r="D9" s="16">
        <f t="shared" si="0"/>
        <v>1.2225940851034765E-2</v>
      </c>
      <c r="E9" s="21"/>
    </row>
    <row r="10" spans="1:13" x14ac:dyDescent="0.2">
      <c r="B10" s="19" t="s">
        <v>16</v>
      </c>
      <c r="C10" s="7">
        <v>263</v>
      </c>
      <c r="D10" s="16">
        <f t="shared" si="0"/>
        <v>1.796325387610136E-2</v>
      </c>
      <c r="E10" s="21"/>
    </row>
    <row r="11" spans="1:13" x14ac:dyDescent="0.2">
      <c r="B11" s="19" t="s">
        <v>17</v>
      </c>
      <c r="C11" s="7">
        <v>359</v>
      </c>
      <c r="D11" s="16">
        <f t="shared" si="0"/>
        <v>2.4520183047606038E-2</v>
      </c>
      <c r="E11" s="21"/>
    </row>
    <row r="12" spans="1:13" x14ac:dyDescent="0.2">
      <c r="B12" s="19" t="s">
        <v>18</v>
      </c>
      <c r="C12" s="7">
        <v>509</v>
      </c>
      <c r="D12" s="16">
        <f t="shared" si="0"/>
        <v>3.4765384878082096E-2</v>
      </c>
      <c r="E12" s="21"/>
    </row>
    <row r="13" spans="1:13" x14ac:dyDescent="0.2">
      <c r="B13" s="19" t="s">
        <v>19</v>
      </c>
      <c r="C13" s="7">
        <v>800</v>
      </c>
      <c r="D13" s="16">
        <f t="shared" si="0"/>
        <v>5.4641076429205654E-2</v>
      </c>
      <c r="E13" s="13"/>
    </row>
    <row r="14" spans="1:13" x14ac:dyDescent="0.2">
      <c r="B14" s="19" t="s">
        <v>20</v>
      </c>
      <c r="C14" s="7">
        <v>1222</v>
      </c>
      <c r="D14" s="16">
        <f t="shared" si="0"/>
        <v>8.3464244245611635E-2</v>
      </c>
      <c r="E14" s="13"/>
    </row>
    <row r="15" spans="1:13" x14ac:dyDescent="0.2">
      <c r="B15" s="19" t="s">
        <v>21</v>
      </c>
      <c r="C15" s="7">
        <v>2146</v>
      </c>
      <c r="D15" s="16">
        <f t="shared" si="0"/>
        <v>0.14657468752134417</v>
      </c>
      <c r="E15" s="13"/>
    </row>
    <row r="16" spans="1:13" x14ac:dyDescent="0.2">
      <c r="B16" s="19" t="s">
        <v>22</v>
      </c>
      <c r="C16" s="7">
        <v>3440</v>
      </c>
      <c r="D16" s="16">
        <f t="shared" si="0"/>
        <v>0.23495662864558431</v>
      </c>
      <c r="E16" s="13"/>
    </row>
    <row r="17" spans="2:5" x14ac:dyDescent="0.2">
      <c r="B17" s="19" t="s">
        <v>23</v>
      </c>
      <c r="C17" s="7">
        <v>4915</v>
      </c>
      <c r="D17" s="16">
        <f t="shared" si="0"/>
        <v>0.33570111331193225</v>
      </c>
      <c r="E17" s="13"/>
    </row>
    <row r="18" spans="2:5" x14ac:dyDescent="0.2">
      <c r="B18" s="19" t="s">
        <v>24</v>
      </c>
      <c r="C18" s="7">
        <v>626</v>
      </c>
      <c r="D18" s="16">
        <f t="shared" si="0"/>
        <v>4.2756642305853423E-2</v>
      </c>
      <c r="E18" s="13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7" t="s">
        <v>40</v>
      </c>
      <c r="C21" s="17"/>
      <c r="D21" s="17"/>
      <c r="E21" s="17"/>
    </row>
    <row r="22" spans="2:5" x14ac:dyDescent="0.2">
      <c r="B22" s="25" t="s">
        <v>27</v>
      </c>
      <c r="C22" s="25" t="s">
        <v>28</v>
      </c>
      <c r="D22" s="25" t="s">
        <v>39</v>
      </c>
      <c r="E22" s="25"/>
    </row>
    <row r="23" spans="2:5" x14ac:dyDescent="0.2">
      <c r="B23" s="18" t="s">
        <v>24</v>
      </c>
      <c r="C23" s="36">
        <v>4356</v>
      </c>
      <c r="D23" s="16">
        <f>C23/14641</f>
        <v>0.2975206611570248</v>
      </c>
      <c r="E23" s="22">
        <v>0.88778000000000001</v>
      </c>
    </row>
    <row r="24" spans="2:5" x14ac:dyDescent="0.2">
      <c r="B24" s="18" t="s">
        <v>29</v>
      </c>
      <c r="C24" s="36">
        <v>3372</v>
      </c>
      <c r="D24" s="16">
        <f t="shared" ref="D24:D33" si="1">C24/14641</f>
        <v>0.23031213714910184</v>
      </c>
      <c r="E24" s="23"/>
    </row>
    <row r="25" spans="2:5" x14ac:dyDescent="0.2">
      <c r="B25" s="18" t="s">
        <v>30</v>
      </c>
      <c r="C25" s="36">
        <v>2578</v>
      </c>
      <c r="D25" s="16">
        <f t="shared" si="1"/>
        <v>0.17608086879311521</v>
      </c>
      <c r="E25" s="23"/>
    </row>
    <row r="26" spans="2:5" x14ac:dyDescent="0.2">
      <c r="B26" s="18" t="s">
        <v>31</v>
      </c>
      <c r="C26" s="36">
        <v>1634</v>
      </c>
      <c r="D26" s="16">
        <f t="shared" si="1"/>
        <v>0.11160439860665256</v>
      </c>
      <c r="E26" s="23"/>
    </row>
    <row r="27" spans="2:5" x14ac:dyDescent="0.2">
      <c r="B27" s="18" t="s">
        <v>32</v>
      </c>
      <c r="C27" s="36">
        <v>1058</v>
      </c>
      <c r="D27" s="16">
        <f t="shared" si="1"/>
        <v>7.226282357762448E-2</v>
      </c>
      <c r="E27" s="24"/>
    </row>
    <row r="28" spans="2:5" x14ac:dyDescent="0.2">
      <c r="B28" s="18" t="s">
        <v>33</v>
      </c>
      <c r="C28" s="36">
        <v>673</v>
      </c>
      <c r="D28" s="16">
        <f t="shared" si="1"/>
        <v>4.5966805546069259E-2</v>
      </c>
      <c r="E28" s="13"/>
    </row>
    <row r="29" spans="2:5" x14ac:dyDescent="0.2">
      <c r="B29" s="18" t="s">
        <v>34</v>
      </c>
      <c r="C29" s="36">
        <v>352</v>
      </c>
      <c r="D29" s="16">
        <f t="shared" si="1"/>
        <v>2.404207362885049E-2</v>
      </c>
      <c r="E29" s="13"/>
    </row>
    <row r="30" spans="2:5" x14ac:dyDescent="0.2">
      <c r="B30" s="18" t="s">
        <v>35</v>
      </c>
      <c r="C30" s="36">
        <v>203</v>
      </c>
      <c r="D30" s="16">
        <f t="shared" si="1"/>
        <v>1.3865173143910935E-2</v>
      </c>
      <c r="E30" s="13"/>
    </row>
    <row r="31" spans="2:5" x14ac:dyDescent="0.2">
      <c r="B31" s="18" t="s">
        <v>36</v>
      </c>
      <c r="C31" s="36">
        <v>141</v>
      </c>
      <c r="D31" s="16">
        <f t="shared" si="1"/>
        <v>9.6304897206474973E-3</v>
      </c>
      <c r="E31" s="13"/>
    </row>
    <row r="32" spans="2:5" x14ac:dyDescent="0.2">
      <c r="B32" s="18" t="s">
        <v>37</v>
      </c>
      <c r="C32" s="36">
        <v>91</v>
      </c>
      <c r="D32" s="16">
        <f t="shared" si="1"/>
        <v>6.2154224438221431E-3</v>
      </c>
      <c r="E32" s="13"/>
    </row>
    <row r="33" spans="2:5" x14ac:dyDescent="0.2">
      <c r="B33" s="18" t="s">
        <v>38</v>
      </c>
      <c r="C33" s="36">
        <v>236</v>
      </c>
      <c r="D33" s="16">
        <f t="shared" si="1"/>
        <v>1.6119117546615668E-2</v>
      </c>
      <c r="E33" s="13"/>
    </row>
  </sheetData>
  <mergeCells count="4">
    <mergeCell ref="B5:E5"/>
    <mergeCell ref="E7:E12"/>
    <mergeCell ref="B21:E21"/>
    <mergeCell ref="E23:E2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D23" sqref="D23:D33"/>
    </sheetView>
  </sheetViews>
  <sheetFormatPr baseColWidth="10" defaultRowHeight="16" x14ac:dyDescent="0.2"/>
  <cols>
    <col min="1" max="1" width="22" style="1" customWidth="1"/>
    <col min="2" max="2" width="14.1640625" style="1" customWidth="1"/>
    <col min="3" max="5" width="10.83203125" style="1"/>
    <col min="6" max="6" width="12.6640625" style="1" customWidth="1"/>
    <col min="7" max="11" width="10.83203125" style="1"/>
    <col min="12" max="12" width="12.83203125" style="1" customWidth="1"/>
    <col min="13" max="13" width="13.5" style="1" customWidth="1"/>
    <col min="14" max="16384" width="10.83203125" style="1"/>
  </cols>
  <sheetData>
    <row r="1" spans="1:13" ht="45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3" t="s">
        <v>11</v>
      </c>
    </row>
    <row r="2" spans="1:13" ht="16" customHeight="1" x14ac:dyDescent="0.2">
      <c r="A2" s="5">
        <v>10</v>
      </c>
      <c r="B2" s="9">
        <v>43102</v>
      </c>
      <c r="C2" s="9">
        <v>43343</v>
      </c>
      <c r="D2" s="10">
        <v>164</v>
      </c>
      <c r="E2" s="10">
        <v>14641</v>
      </c>
      <c r="F2" s="10">
        <v>89</v>
      </c>
      <c r="G2" s="10">
        <v>7739</v>
      </c>
      <c r="H2" s="10">
        <v>6902</v>
      </c>
      <c r="I2" s="11">
        <v>0.52858000000000005</v>
      </c>
      <c r="J2" s="11">
        <v>7.3440000000000005E-2</v>
      </c>
      <c r="K2" s="11">
        <v>-7.288E-2</v>
      </c>
      <c r="L2" s="11">
        <v>-1.8780000000000002E-2</v>
      </c>
      <c r="M2" s="11">
        <v>4.4600000000000004E-3</v>
      </c>
    </row>
    <row r="5" spans="1:13" x14ac:dyDescent="0.2">
      <c r="B5" s="14" t="s">
        <v>26</v>
      </c>
      <c r="C5" s="14"/>
      <c r="D5" s="14"/>
      <c r="E5" s="14"/>
    </row>
    <row r="6" spans="1:13" x14ac:dyDescent="0.2">
      <c r="B6" s="12" t="s">
        <v>27</v>
      </c>
      <c r="C6" s="12" t="s">
        <v>28</v>
      </c>
      <c r="D6" s="12" t="s">
        <v>25</v>
      </c>
      <c r="E6" s="12"/>
    </row>
    <row r="7" spans="1:13" x14ac:dyDescent="0.2">
      <c r="B7" s="19" t="s">
        <v>13</v>
      </c>
      <c r="C7" s="15">
        <v>768</v>
      </c>
      <c r="D7" s="16">
        <f>C7/14641</f>
        <v>5.2455433372037431E-2</v>
      </c>
      <c r="E7" s="20">
        <v>0.23810000000000001</v>
      </c>
    </row>
    <row r="8" spans="1:13" x14ac:dyDescent="0.2">
      <c r="B8" s="19" t="s">
        <v>14</v>
      </c>
      <c r="C8" s="15">
        <v>355</v>
      </c>
      <c r="D8" s="16">
        <f t="shared" ref="D8:D18" si="0">C8/14641</f>
        <v>2.4246977665460009E-2</v>
      </c>
      <c r="E8" s="21"/>
    </row>
    <row r="9" spans="1:13" x14ac:dyDescent="0.2">
      <c r="B9" s="19" t="s">
        <v>15</v>
      </c>
      <c r="C9" s="15">
        <v>441</v>
      </c>
      <c r="D9" s="16">
        <f t="shared" si="0"/>
        <v>3.0120893381599619E-2</v>
      </c>
      <c r="E9" s="21"/>
    </row>
    <row r="10" spans="1:13" x14ac:dyDescent="0.2">
      <c r="B10" s="19" t="s">
        <v>16</v>
      </c>
      <c r="C10" s="15">
        <v>550</v>
      </c>
      <c r="D10" s="16">
        <f t="shared" si="0"/>
        <v>3.7565740045078885E-2</v>
      </c>
      <c r="E10" s="21"/>
    </row>
    <row r="11" spans="1:13" x14ac:dyDescent="0.2">
      <c r="B11" s="19" t="s">
        <v>17</v>
      </c>
      <c r="C11" s="15">
        <v>585</v>
      </c>
      <c r="D11" s="16">
        <f t="shared" si="0"/>
        <v>3.9956287138856635E-2</v>
      </c>
      <c r="E11" s="21"/>
    </row>
    <row r="12" spans="1:13" x14ac:dyDescent="0.2">
      <c r="B12" s="19" t="s">
        <v>18</v>
      </c>
      <c r="C12" s="15">
        <v>787</v>
      </c>
      <c r="D12" s="16">
        <f t="shared" si="0"/>
        <v>5.3753158937231066E-2</v>
      </c>
      <c r="E12" s="21"/>
    </row>
    <row r="13" spans="1:13" x14ac:dyDescent="0.2">
      <c r="B13" s="19" t="s">
        <v>19</v>
      </c>
      <c r="C13" s="15">
        <v>1072</v>
      </c>
      <c r="D13" s="16">
        <f t="shared" si="0"/>
        <v>7.3219042415135577E-2</v>
      </c>
      <c r="E13" s="13"/>
    </row>
    <row r="14" spans="1:13" x14ac:dyDescent="0.2">
      <c r="B14" s="19" t="s">
        <v>20</v>
      </c>
      <c r="C14" s="15">
        <v>1351</v>
      </c>
      <c r="D14" s="16">
        <f t="shared" si="0"/>
        <v>9.2275117819821048E-2</v>
      </c>
      <c r="E14" s="13"/>
    </row>
    <row r="15" spans="1:13" x14ac:dyDescent="0.2">
      <c r="B15" s="19" t="s">
        <v>21</v>
      </c>
      <c r="C15" s="15">
        <v>1970</v>
      </c>
      <c r="D15" s="16">
        <f t="shared" si="0"/>
        <v>0.13455365070691894</v>
      </c>
      <c r="E15" s="13"/>
    </row>
    <row r="16" spans="1:13" x14ac:dyDescent="0.2">
      <c r="B16" s="19" t="s">
        <v>22</v>
      </c>
      <c r="C16" s="15">
        <v>2641</v>
      </c>
      <c r="D16" s="16">
        <f t="shared" si="0"/>
        <v>0.18038385356191516</v>
      </c>
      <c r="E16" s="13"/>
    </row>
    <row r="17" spans="2:5" x14ac:dyDescent="0.2">
      <c r="B17" s="19" t="s">
        <v>23</v>
      </c>
      <c r="C17" s="15">
        <v>3629</v>
      </c>
      <c r="D17" s="16">
        <f t="shared" si="0"/>
        <v>0.24786558295198416</v>
      </c>
      <c r="E17" s="13"/>
    </row>
    <row r="18" spans="2:5" x14ac:dyDescent="0.2">
      <c r="B18" s="19" t="s">
        <v>24</v>
      </c>
      <c r="C18" s="15">
        <v>492</v>
      </c>
      <c r="D18" s="16">
        <f t="shared" si="0"/>
        <v>3.360426200396148E-2</v>
      </c>
      <c r="E18" s="13"/>
    </row>
    <row r="21" spans="2:5" x14ac:dyDescent="0.2">
      <c r="B21" s="17" t="s">
        <v>40</v>
      </c>
      <c r="C21" s="17"/>
      <c r="D21" s="17"/>
      <c r="E21" s="17"/>
    </row>
    <row r="22" spans="2:5" x14ac:dyDescent="0.2">
      <c r="B22" s="25" t="s">
        <v>27</v>
      </c>
      <c r="C22" s="25" t="s">
        <v>28</v>
      </c>
      <c r="D22" s="25" t="s">
        <v>39</v>
      </c>
      <c r="E22" s="25"/>
    </row>
    <row r="23" spans="2:5" x14ac:dyDescent="0.2">
      <c r="B23" s="18" t="s">
        <v>24</v>
      </c>
      <c r="C23" s="10">
        <v>3418</v>
      </c>
      <c r="D23" s="16">
        <f>C23/14641</f>
        <v>0.23345399904378117</v>
      </c>
      <c r="E23" s="22">
        <v>0.75090000000000001</v>
      </c>
    </row>
    <row r="24" spans="2:5" x14ac:dyDescent="0.2">
      <c r="B24" s="18" t="s">
        <v>29</v>
      </c>
      <c r="C24" s="10">
        <v>2526</v>
      </c>
      <c r="D24" s="16">
        <f t="shared" ref="D24:D33" si="1">C24/14641</f>
        <v>0.17252919882521686</v>
      </c>
      <c r="E24" s="23"/>
    </row>
    <row r="25" spans="2:5" x14ac:dyDescent="0.2">
      <c r="B25" s="18" t="s">
        <v>30</v>
      </c>
      <c r="C25" s="10">
        <v>2036</v>
      </c>
      <c r="D25" s="16">
        <f t="shared" si="1"/>
        <v>0.13906153951232839</v>
      </c>
      <c r="E25" s="23"/>
    </row>
    <row r="26" spans="2:5" x14ac:dyDescent="0.2">
      <c r="B26" s="18" t="s">
        <v>31</v>
      </c>
      <c r="C26" s="10">
        <v>1678</v>
      </c>
      <c r="D26" s="16">
        <f t="shared" si="1"/>
        <v>0.11460965781025886</v>
      </c>
      <c r="E26" s="23"/>
    </row>
    <row r="27" spans="2:5" x14ac:dyDescent="0.2">
      <c r="B27" s="18" t="s">
        <v>32</v>
      </c>
      <c r="C27" s="10">
        <v>1336</v>
      </c>
      <c r="D27" s="16">
        <f t="shared" si="1"/>
        <v>9.1250597636773442E-2</v>
      </c>
      <c r="E27" s="24"/>
    </row>
    <row r="28" spans="2:5" x14ac:dyDescent="0.2">
      <c r="B28" s="18" t="s">
        <v>33</v>
      </c>
      <c r="C28" s="10">
        <v>1005</v>
      </c>
      <c r="D28" s="16">
        <f t="shared" si="1"/>
        <v>6.8642852264189605E-2</v>
      </c>
      <c r="E28" s="13"/>
    </row>
    <row r="29" spans="2:5" x14ac:dyDescent="0.2">
      <c r="B29" s="18" t="s">
        <v>34</v>
      </c>
      <c r="C29" s="10">
        <v>704</v>
      </c>
      <c r="D29" s="16">
        <f t="shared" si="1"/>
        <v>4.8084147257700979E-2</v>
      </c>
      <c r="E29" s="13"/>
    </row>
    <row r="30" spans="2:5" x14ac:dyDescent="0.2">
      <c r="B30" s="18" t="s">
        <v>35</v>
      </c>
      <c r="C30" s="10">
        <v>487</v>
      </c>
      <c r="D30" s="16">
        <f t="shared" si="1"/>
        <v>3.3262755276278942E-2</v>
      </c>
      <c r="E30" s="13"/>
    </row>
    <row r="31" spans="2:5" x14ac:dyDescent="0.2">
      <c r="B31" s="18" t="s">
        <v>36</v>
      </c>
      <c r="C31" s="10">
        <v>385</v>
      </c>
      <c r="D31" s="16">
        <f t="shared" si="1"/>
        <v>2.6296018031555221E-2</v>
      </c>
      <c r="E31" s="13"/>
    </row>
    <row r="32" spans="2:5" x14ac:dyDescent="0.2">
      <c r="B32" s="18" t="s">
        <v>37</v>
      </c>
      <c r="C32" s="10">
        <v>266</v>
      </c>
      <c r="D32" s="16">
        <f t="shared" si="1"/>
        <v>1.816815791271088E-2</v>
      </c>
      <c r="E32" s="13"/>
    </row>
    <row r="33" spans="2:5" x14ac:dyDescent="0.2">
      <c r="B33" s="18" t="s">
        <v>38</v>
      </c>
      <c r="C33" s="10">
        <v>800</v>
      </c>
      <c r="D33" s="16">
        <f t="shared" si="1"/>
        <v>5.4641076429205654E-2</v>
      </c>
      <c r="E33" s="13"/>
    </row>
  </sheetData>
  <mergeCells count="4">
    <mergeCell ref="E7:E12"/>
    <mergeCell ref="B5:E5"/>
    <mergeCell ref="B21:E21"/>
    <mergeCell ref="E23:E2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D23" sqref="D23:D33"/>
    </sheetView>
  </sheetViews>
  <sheetFormatPr baseColWidth="10" defaultRowHeight="16" x14ac:dyDescent="0.2"/>
  <cols>
    <col min="1" max="1" width="21.83203125" customWidth="1"/>
    <col min="2" max="2" width="14.1640625" customWidth="1"/>
    <col min="6" max="6" width="14.33203125" customWidth="1"/>
  </cols>
  <sheetData>
    <row r="1" spans="1:13" ht="45" x14ac:dyDescent="0.2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3" t="s">
        <v>11</v>
      </c>
    </row>
    <row r="2" spans="1:13" x14ac:dyDescent="0.2">
      <c r="A2" s="5">
        <v>10</v>
      </c>
      <c r="B2" s="34">
        <v>43102</v>
      </c>
      <c r="C2" s="34">
        <v>43343</v>
      </c>
      <c r="D2" s="29">
        <v>164</v>
      </c>
      <c r="E2" s="29">
        <v>14558</v>
      </c>
      <c r="F2" s="29">
        <v>88</v>
      </c>
      <c r="G2" s="29">
        <v>8040</v>
      </c>
      <c r="H2" s="29">
        <v>6518</v>
      </c>
      <c r="I2" s="35">
        <v>0.55227000000000004</v>
      </c>
      <c r="J2" s="35">
        <v>0.10027999999999999</v>
      </c>
      <c r="K2" s="35">
        <v>-9.3270000000000006E-2</v>
      </c>
      <c r="L2" s="35">
        <v>-3.7350000000000001E-2</v>
      </c>
      <c r="M2" s="35">
        <v>1.363E-2</v>
      </c>
    </row>
    <row r="5" spans="1:13" x14ac:dyDescent="0.2">
      <c r="B5" s="14" t="s">
        <v>26</v>
      </c>
      <c r="C5" s="14"/>
      <c r="D5" s="14"/>
      <c r="E5" s="14"/>
    </row>
    <row r="6" spans="1:13" x14ac:dyDescent="0.2">
      <c r="B6" s="12" t="s">
        <v>27</v>
      </c>
      <c r="C6" s="12" t="s">
        <v>28</v>
      </c>
      <c r="D6" s="12" t="s">
        <v>25</v>
      </c>
      <c r="E6" s="12"/>
    </row>
    <row r="7" spans="1:13" x14ac:dyDescent="0.2">
      <c r="B7" s="19" t="s">
        <v>13</v>
      </c>
      <c r="C7" s="7">
        <v>1521</v>
      </c>
      <c r="D7" s="16">
        <f>C7/14641</f>
        <v>0.10388634656102726</v>
      </c>
      <c r="E7" s="30">
        <v>0.33262999999999998</v>
      </c>
    </row>
    <row r="8" spans="1:13" x14ac:dyDescent="0.2">
      <c r="B8" s="19" t="s">
        <v>14</v>
      </c>
      <c r="C8" s="7">
        <v>474</v>
      </c>
      <c r="D8" s="16">
        <f t="shared" ref="D8:D18" si="0">C8/14641</f>
        <v>3.2374837784304354E-2</v>
      </c>
      <c r="E8" s="31"/>
    </row>
    <row r="9" spans="1:13" x14ac:dyDescent="0.2">
      <c r="B9" s="19" t="s">
        <v>15</v>
      </c>
      <c r="C9" s="7">
        <v>591</v>
      </c>
      <c r="D9" s="16">
        <f t="shared" si="0"/>
        <v>4.0366095212075681E-2</v>
      </c>
      <c r="E9" s="31"/>
    </row>
    <row r="10" spans="1:13" x14ac:dyDescent="0.2">
      <c r="B10" s="19" t="s">
        <v>16</v>
      </c>
      <c r="C10" s="7">
        <v>675</v>
      </c>
      <c r="D10" s="16">
        <f t="shared" si="0"/>
        <v>4.610340823714227E-2</v>
      </c>
      <c r="E10" s="31"/>
    </row>
    <row r="11" spans="1:13" x14ac:dyDescent="0.2">
      <c r="B11" s="19" t="s">
        <v>17</v>
      </c>
      <c r="C11" s="7">
        <v>701</v>
      </c>
      <c r="D11" s="16">
        <f t="shared" si="0"/>
        <v>4.7879243221091453E-2</v>
      </c>
      <c r="E11" s="31"/>
    </row>
    <row r="12" spans="1:13" x14ac:dyDescent="0.2">
      <c r="B12" s="19" t="s">
        <v>18</v>
      </c>
      <c r="C12" s="7">
        <v>908</v>
      </c>
      <c r="D12" s="16">
        <f t="shared" si="0"/>
        <v>6.2017621747148421E-2</v>
      </c>
      <c r="E12" s="31"/>
    </row>
    <row r="13" spans="1:13" x14ac:dyDescent="0.2">
      <c r="B13" s="19" t="s">
        <v>19</v>
      </c>
      <c r="C13" s="7">
        <v>1084</v>
      </c>
      <c r="D13" s="16">
        <f t="shared" si="0"/>
        <v>7.403865856157367E-2</v>
      </c>
      <c r="E13" s="13"/>
    </row>
    <row r="14" spans="1:13" x14ac:dyDescent="0.2">
      <c r="B14" s="19" t="s">
        <v>20</v>
      </c>
      <c r="C14" s="7">
        <v>1382</v>
      </c>
      <c r="D14" s="16">
        <f t="shared" si="0"/>
        <v>9.4392459531452769E-2</v>
      </c>
      <c r="E14" s="13"/>
    </row>
    <row r="15" spans="1:13" x14ac:dyDescent="0.2">
      <c r="B15" s="19" t="s">
        <v>21</v>
      </c>
      <c r="C15" s="7">
        <v>1748</v>
      </c>
      <c r="D15" s="16">
        <f t="shared" si="0"/>
        <v>0.11939075199781436</v>
      </c>
      <c r="E15" s="13"/>
    </row>
    <row r="16" spans="1:13" x14ac:dyDescent="0.2">
      <c r="B16" s="19" t="s">
        <v>22</v>
      </c>
      <c r="C16" s="7">
        <v>2128</v>
      </c>
      <c r="D16" s="16">
        <f t="shared" si="0"/>
        <v>0.14534526330168704</v>
      </c>
      <c r="E16" s="13"/>
    </row>
    <row r="17" spans="2:5" x14ac:dyDescent="0.2">
      <c r="B17" s="19" t="s">
        <v>23</v>
      </c>
      <c r="C17" s="7">
        <v>2931</v>
      </c>
      <c r="D17" s="16">
        <f t="shared" si="0"/>
        <v>0.20019124376750222</v>
      </c>
      <c r="E17" s="13"/>
    </row>
    <row r="18" spans="2:5" x14ac:dyDescent="0.2">
      <c r="B18" s="19" t="s">
        <v>24</v>
      </c>
      <c r="C18" s="7">
        <v>415</v>
      </c>
      <c r="D18" s="16">
        <f t="shared" si="0"/>
        <v>2.8345058397650433E-2</v>
      </c>
      <c r="E18" s="13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26" t="s">
        <v>40</v>
      </c>
      <c r="C21" s="27"/>
      <c r="D21" s="27"/>
      <c r="E21" s="28"/>
    </row>
    <row r="22" spans="2:5" x14ac:dyDescent="0.2">
      <c r="B22" s="25" t="s">
        <v>27</v>
      </c>
      <c r="C22" s="25" t="s">
        <v>28</v>
      </c>
      <c r="D22" s="25" t="s">
        <v>39</v>
      </c>
      <c r="E22" s="25"/>
    </row>
    <row r="23" spans="2:5" x14ac:dyDescent="0.2">
      <c r="B23" s="18" t="s">
        <v>24</v>
      </c>
      <c r="C23" s="7">
        <v>2464</v>
      </c>
      <c r="D23" s="16">
        <f>C23/14641</f>
        <v>0.16829451540195342</v>
      </c>
      <c r="E23" s="22">
        <v>0.57413999999999998</v>
      </c>
    </row>
    <row r="24" spans="2:5" x14ac:dyDescent="0.2">
      <c r="B24" s="18" t="s">
        <v>29</v>
      </c>
      <c r="C24" s="7">
        <v>1740</v>
      </c>
      <c r="D24" s="16">
        <f t="shared" ref="D24:D33" si="1">C24/14641</f>
        <v>0.1188443412335223</v>
      </c>
      <c r="E24" s="32"/>
    </row>
    <row r="25" spans="2:5" x14ac:dyDescent="0.2">
      <c r="B25" s="18" t="s">
        <v>30</v>
      </c>
      <c r="C25" s="7">
        <v>1499</v>
      </c>
      <c r="D25" s="16">
        <f t="shared" si="1"/>
        <v>0.1023837169592241</v>
      </c>
      <c r="E25" s="32"/>
    </row>
    <row r="26" spans="2:5" x14ac:dyDescent="0.2">
      <c r="B26" s="18" t="s">
        <v>31</v>
      </c>
      <c r="C26" s="7">
        <v>1407</v>
      </c>
      <c r="D26" s="16">
        <f t="shared" si="1"/>
        <v>9.609999316986545E-2</v>
      </c>
      <c r="E26" s="32"/>
    </row>
    <row r="27" spans="2:5" x14ac:dyDescent="0.2">
      <c r="B27" s="18" t="s">
        <v>32</v>
      </c>
      <c r="C27" s="7">
        <v>1296</v>
      </c>
      <c r="D27" s="16">
        <f t="shared" si="1"/>
        <v>8.8518543815313155E-2</v>
      </c>
      <c r="E27" s="33"/>
    </row>
    <row r="28" spans="2:5" x14ac:dyDescent="0.2">
      <c r="B28" s="18" t="s">
        <v>33</v>
      </c>
      <c r="C28" s="7">
        <v>1095</v>
      </c>
      <c r="D28" s="16">
        <f t="shared" si="1"/>
        <v>7.478997336247524E-2</v>
      </c>
      <c r="E28" s="13"/>
    </row>
    <row r="29" spans="2:5" x14ac:dyDescent="0.2">
      <c r="B29" s="18" t="s">
        <v>34</v>
      </c>
      <c r="C29" s="7">
        <v>926</v>
      </c>
      <c r="D29" s="16">
        <f t="shared" si="1"/>
        <v>6.324704596680554E-2</v>
      </c>
      <c r="E29" s="13"/>
    </row>
    <row r="30" spans="2:5" x14ac:dyDescent="0.2">
      <c r="B30" s="18" t="s">
        <v>35</v>
      </c>
      <c r="C30" s="7">
        <v>689</v>
      </c>
      <c r="D30" s="16">
        <f t="shared" si="1"/>
        <v>4.7059627074653373E-2</v>
      </c>
      <c r="E30" s="13"/>
    </row>
    <row r="31" spans="2:5" x14ac:dyDescent="0.2">
      <c r="B31" s="18" t="s">
        <v>36</v>
      </c>
      <c r="C31" s="7">
        <v>657</v>
      </c>
      <c r="D31" s="16">
        <f t="shared" si="1"/>
        <v>4.4873984017485144E-2</v>
      </c>
      <c r="E31" s="13"/>
    </row>
    <row r="32" spans="2:5" x14ac:dyDescent="0.2">
      <c r="B32" s="18" t="s">
        <v>37</v>
      </c>
      <c r="C32" s="7">
        <v>530</v>
      </c>
      <c r="D32" s="16">
        <f t="shared" si="1"/>
        <v>3.6199713134348749E-2</v>
      </c>
      <c r="E32" s="13"/>
    </row>
    <row r="33" spans="2:5" x14ac:dyDescent="0.2">
      <c r="B33" s="18" t="s">
        <v>38</v>
      </c>
      <c r="C33" s="7">
        <v>2255</v>
      </c>
      <c r="D33" s="16">
        <f t="shared" si="1"/>
        <v>0.15401953418482345</v>
      </c>
      <c r="E33" s="13"/>
    </row>
  </sheetData>
  <mergeCells count="4">
    <mergeCell ref="B5:E5"/>
    <mergeCell ref="E7:E12"/>
    <mergeCell ref="B21:E21"/>
    <mergeCell ref="E23:E2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I19" sqref="I19"/>
    </sheetView>
  </sheetViews>
  <sheetFormatPr baseColWidth="10" defaultRowHeight="16" x14ac:dyDescent="0.2"/>
  <cols>
    <col min="1" max="1" width="15.5" customWidth="1"/>
  </cols>
  <sheetData>
    <row r="1" spans="1:4" x14ac:dyDescent="0.2">
      <c r="A1" s="47" t="s">
        <v>41</v>
      </c>
      <c r="B1" s="47" t="s">
        <v>42</v>
      </c>
      <c r="C1" s="47" t="s">
        <v>43</v>
      </c>
      <c r="D1" s="47" t="s">
        <v>44</v>
      </c>
    </row>
    <row r="2" spans="1:4" x14ac:dyDescent="0.2">
      <c r="A2" s="19" t="s">
        <v>13</v>
      </c>
      <c r="B2" s="16">
        <v>8.6742708831363986E-3</v>
      </c>
      <c r="C2" s="16">
        <v>5.2455433372037431E-2</v>
      </c>
      <c r="D2" s="50">
        <v>0.10388634656102726</v>
      </c>
    </row>
    <row r="3" spans="1:4" x14ac:dyDescent="0.2">
      <c r="A3" s="19" t="s">
        <v>14</v>
      </c>
      <c r="B3" s="16">
        <v>7.3765453179427632E-3</v>
      </c>
      <c r="C3" s="16">
        <v>2.4246977665460009E-2</v>
      </c>
      <c r="D3" s="16">
        <v>3.2374837784304354E-2</v>
      </c>
    </row>
    <row r="4" spans="1:4" x14ac:dyDescent="0.2">
      <c r="A4" s="19" t="s">
        <v>15</v>
      </c>
      <c r="B4" s="16">
        <v>1.2225940851034765E-2</v>
      </c>
      <c r="C4" s="16">
        <v>3.0120893381599619E-2</v>
      </c>
      <c r="D4" s="16">
        <v>4.0366095212075681E-2</v>
      </c>
    </row>
    <row r="5" spans="1:4" x14ac:dyDescent="0.2">
      <c r="A5" s="19" t="s">
        <v>16</v>
      </c>
      <c r="B5" s="16">
        <v>1.796325387610136E-2</v>
      </c>
      <c r="C5" s="16">
        <v>3.7565740045078885E-2</v>
      </c>
      <c r="D5" s="16">
        <v>4.610340823714227E-2</v>
      </c>
    </row>
    <row r="6" spans="1:4" x14ac:dyDescent="0.2">
      <c r="A6" s="19" t="s">
        <v>17</v>
      </c>
      <c r="B6" s="16">
        <v>2.4520183047606038E-2</v>
      </c>
      <c r="C6" s="16">
        <v>3.9956287138856635E-2</v>
      </c>
      <c r="D6" s="16">
        <v>4.7879243221091453E-2</v>
      </c>
    </row>
    <row r="7" spans="1:4" x14ac:dyDescent="0.2">
      <c r="A7" s="19" t="s">
        <v>18</v>
      </c>
      <c r="B7" s="16">
        <v>3.4765384878082096E-2</v>
      </c>
      <c r="C7" s="16">
        <v>5.3753158937231066E-2</v>
      </c>
      <c r="D7" s="16">
        <v>6.2017621747148421E-2</v>
      </c>
    </row>
    <row r="8" spans="1:4" x14ac:dyDescent="0.2">
      <c r="A8" s="19" t="s">
        <v>19</v>
      </c>
      <c r="B8" s="16">
        <v>5.4641076429205654E-2</v>
      </c>
      <c r="C8" s="16">
        <v>7.3219042415135577E-2</v>
      </c>
      <c r="D8" s="16">
        <v>7.403865856157367E-2</v>
      </c>
    </row>
    <row r="9" spans="1:4" ht="17" thickBot="1" x14ac:dyDescent="0.25">
      <c r="A9" s="41" t="s">
        <v>20</v>
      </c>
      <c r="B9" s="42">
        <v>8.3464244245611635E-2</v>
      </c>
      <c r="C9" s="42">
        <v>9.2275117819821048E-2</v>
      </c>
      <c r="D9" s="42">
        <v>9.4392459531452769E-2</v>
      </c>
    </row>
    <row r="10" spans="1:4" x14ac:dyDescent="0.2">
      <c r="A10" s="39" t="s">
        <v>21</v>
      </c>
      <c r="B10" s="40">
        <v>0.14657468752134417</v>
      </c>
      <c r="C10" s="40">
        <v>0.13455365070691894</v>
      </c>
      <c r="D10" s="40">
        <v>0.11939075199781436</v>
      </c>
    </row>
    <row r="11" spans="1:4" x14ac:dyDescent="0.2">
      <c r="A11" s="19" t="s">
        <v>22</v>
      </c>
      <c r="B11" s="16">
        <v>0.23495662864558431</v>
      </c>
      <c r="C11" s="16">
        <v>0.18038385356191516</v>
      </c>
      <c r="D11" s="16">
        <v>0.14534526330168704</v>
      </c>
    </row>
    <row r="12" spans="1:4" x14ac:dyDescent="0.2">
      <c r="A12" s="19" t="s">
        <v>23</v>
      </c>
      <c r="B12" s="16">
        <v>0.33570111331193225</v>
      </c>
      <c r="C12" s="16">
        <v>0.24786558295198416</v>
      </c>
      <c r="D12" s="16">
        <v>0.20019124376750222</v>
      </c>
    </row>
    <row r="13" spans="1:4" x14ac:dyDescent="0.2">
      <c r="A13" s="19" t="s">
        <v>24</v>
      </c>
      <c r="B13" s="16">
        <v>4.2756642305853423E-2</v>
      </c>
      <c r="C13" s="16">
        <v>3.360426200396148E-2</v>
      </c>
      <c r="D13" s="16">
        <v>2.8345058397650433E-2</v>
      </c>
    </row>
    <row r="14" spans="1:4" x14ac:dyDescent="0.2">
      <c r="B14" s="37"/>
      <c r="C14" s="37"/>
      <c r="D14" s="37"/>
    </row>
    <row r="15" spans="1:4" x14ac:dyDescent="0.2">
      <c r="B15" s="37"/>
      <c r="C15" s="37"/>
      <c r="D15" s="37"/>
    </row>
    <row r="16" spans="1:4" x14ac:dyDescent="0.2">
      <c r="A16" s="48" t="s">
        <v>45</v>
      </c>
      <c r="B16" s="49" t="s">
        <v>42</v>
      </c>
      <c r="C16" s="49" t="s">
        <v>43</v>
      </c>
      <c r="D16" s="49" t="s">
        <v>44</v>
      </c>
    </row>
    <row r="17" spans="1:4" x14ac:dyDescent="0.2">
      <c r="A17" s="18" t="s">
        <v>24</v>
      </c>
      <c r="B17" s="38">
        <v>0.2975206611570248</v>
      </c>
      <c r="C17" s="38">
        <v>0.23345399904378117</v>
      </c>
      <c r="D17" s="38">
        <v>0.16829451540195342</v>
      </c>
    </row>
    <row r="18" spans="1:4" x14ac:dyDescent="0.2">
      <c r="A18" s="18" t="s">
        <v>29</v>
      </c>
      <c r="B18" s="38">
        <v>0.23031213714910184</v>
      </c>
      <c r="C18" s="38">
        <v>0.17252919882521686</v>
      </c>
      <c r="D18" s="38">
        <v>0.1188443412335223</v>
      </c>
    </row>
    <row r="19" spans="1:4" x14ac:dyDescent="0.2">
      <c r="A19" s="18" t="s">
        <v>30</v>
      </c>
      <c r="B19" s="38">
        <v>0.17608086879311521</v>
      </c>
      <c r="C19" s="38">
        <v>0.13906153951232839</v>
      </c>
      <c r="D19" s="38">
        <v>0.1023837169592241</v>
      </c>
    </row>
    <row r="20" spans="1:4" ht="17" thickBot="1" x14ac:dyDescent="0.25">
      <c r="A20" s="45" t="s">
        <v>31</v>
      </c>
      <c r="B20" s="46">
        <v>0.11160439860665256</v>
      </c>
      <c r="C20" s="46">
        <v>0.11460965781025886</v>
      </c>
      <c r="D20" s="46">
        <v>9.609999316986545E-2</v>
      </c>
    </row>
    <row r="21" spans="1:4" x14ac:dyDescent="0.2">
      <c r="A21" s="43" t="s">
        <v>32</v>
      </c>
      <c r="B21" s="44">
        <v>7.226282357762448E-2</v>
      </c>
      <c r="C21" s="44">
        <v>9.1250597636773442E-2</v>
      </c>
      <c r="D21" s="44">
        <v>8.8518543815313155E-2</v>
      </c>
    </row>
    <row r="22" spans="1:4" x14ac:dyDescent="0.2">
      <c r="A22" s="18" t="s">
        <v>33</v>
      </c>
      <c r="B22" s="38">
        <v>4.5966805546069259E-2</v>
      </c>
      <c r="C22" s="38">
        <v>6.8642852264189605E-2</v>
      </c>
      <c r="D22" s="38">
        <v>7.478997336247524E-2</v>
      </c>
    </row>
    <row r="23" spans="1:4" x14ac:dyDescent="0.2">
      <c r="A23" s="18" t="s">
        <v>34</v>
      </c>
      <c r="B23" s="38">
        <v>2.404207362885049E-2</v>
      </c>
      <c r="C23" s="38">
        <v>4.8084147257700979E-2</v>
      </c>
      <c r="D23" s="38">
        <v>6.324704596680554E-2</v>
      </c>
    </row>
    <row r="24" spans="1:4" x14ac:dyDescent="0.2">
      <c r="A24" s="18" t="s">
        <v>35</v>
      </c>
      <c r="B24" s="38">
        <v>1.3865173143910935E-2</v>
      </c>
      <c r="C24" s="38">
        <v>3.3262755276278942E-2</v>
      </c>
      <c r="D24" s="38">
        <v>4.7059627074653373E-2</v>
      </c>
    </row>
    <row r="25" spans="1:4" x14ac:dyDescent="0.2">
      <c r="A25" s="18" t="s">
        <v>36</v>
      </c>
      <c r="B25" s="38">
        <v>9.6304897206474973E-3</v>
      </c>
      <c r="C25" s="38">
        <v>2.6296018031555221E-2</v>
      </c>
      <c r="D25" s="38">
        <v>4.4873984017485144E-2</v>
      </c>
    </row>
    <row r="26" spans="1:4" x14ac:dyDescent="0.2">
      <c r="A26" s="18" t="s">
        <v>37</v>
      </c>
      <c r="B26" s="38">
        <v>6.2154224438221431E-3</v>
      </c>
      <c r="C26" s="38">
        <v>1.816815791271088E-2</v>
      </c>
      <c r="D26" s="38">
        <v>3.6199713134348749E-2</v>
      </c>
    </row>
    <row r="27" spans="1:4" x14ac:dyDescent="0.2">
      <c r="A27" s="18" t="s">
        <v>38</v>
      </c>
      <c r="B27" s="38">
        <v>1.6119117546615668E-2</v>
      </c>
      <c r="C27" s="38">
        <v>5.4641076429205654E-2</v>
      </c>
      <c r="D27" s="51">
        <v>0.15401953418482345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5日</vt:lpstr>
      <vt:lpstr>10日</vt:lpstr>
      <vt:lpstr>20日</vt:lpstr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2018-10-15T03:16:31Z</dcterms:created>
  <dcterms:modified xsi:type="dcterms:W3CDTF">2018-10-17T11:17:47Z</dcterms:modified>
</cp:coreProperties>
</file>