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j1\Documents\sentencesurprisal\"/>
    </mc:Choice>
  </mc:AlternateContent>
  <xr:revisionPtr revIDLastSave="0" documentId="13_ncr:1_{0B6B99B7-DF63-4848-8978-85D4F57E7AFC}" xr6:coauthVersionLast="47" xr6:coauthVersionMax="47" xr10:uidLastSave="{00000000-0000-0000-0000-000000000000}"/>
  <bookViews>
    <workbookView xWindow="-108" yWindow="-108" windowWidth="23256" windowHeight="14016" xr2:uid="{41B92ED3-A67D-4814-861C-F431D9A5DE5C}"/>
  </bookViews>
  <sheets>
    <sheet name="Pizza" sheetId="1" r:id="rId1"/>
    <sheet name="Sheet9" sheetId="9" r:id="rId2"/>
    <sheet name="Staff" sheetId="2" r:id="rId3"/>
    <sheet name="Good" sheetId="3" r:id="rId4"/>
    <sheet name="Food" sheetId="4" r:id="rId5"/>
    <sheet name="Pre_ranked" sheetId="5" r:id="rId6"/>
    <sheet name="Comp_to_pre_ranked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9" l="1"/>
  <c r="D7" i="9"/>
  <c r="E7" i="9"/>
  <c r="F7" i="9"/>
  <c r="G7" i="9"/>
  <c r="H7" i="9"/>
  <c r="B7" i="9"/>
</calcChain>
</file>

<file path=xl/sharedStrings.xml><?xml version="1.0" encoding="utf-8"?>
<sst xmlns="http://schemas.openxmlformats.org/spreadsheetml/2006/main" count="94" uniqueCount="23">
  <si>
    <t>PCA</t>
  </si>
  <si>
    <t>ICA</t>
  </si>
  <si>
    <t>Poly KPCA</t>
  </si>
  <si>
    <t>RBF KPCA</t>
  </si>
  <si>
    <t>Sig KPCA</t>
  </si>
  <si>
    <t>Cos KPCA</t>
  </si>
  <si>
    <t>Weird Sentence Rank</t>
  </si>
  <si>
    <t>Timing</t>
  </si>
  <si>
    <t>Min_Comps Req for Best</t>
  </si>
  <si>
    <t>Comp to GPT-2</t>
  </si>
  <si>
    <t>Comp to IDF</t>
  </si>
  <si>
    <t>Comp to GPT with Min_Comps</t>
  </si>
  <si>
    <t>Comp to IDF with Min_Comps</t>
  </si>
  <si>
    <t>IDF</t>
  </si>
  <si>
    <t>GPT-2</t>
  </si>
  <si>
    <t>Comp to GPT-2 with Min_Comps</t>
  </si>
  <si>
    <t>Kendall_Tau</t>
  </si>
  <si>
    <t>Pre-ranked</t>
  </si>
  <si>
    <t>Good</t>
  </si>
  <si>
    <t>Pizza</t>
  </si>
  <si>
    <t>Staff</t>
  </si>
  <si>
    <t>Food</t>
  </si>
  <si>
    <t>TF-IDF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</si>
</sst>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F7F6E-9A4B-42E8-99A2-9D1752BDD51B}">
  <dimension ref="A1:I8"/>
  <sheetViews>
    <sheetView tabSelected="1" workbookViewId="0">
      <selection activeCell="D21" sqref="D21"/>
    </sheetView>
  </sheetViews>
  <sheetFormatPr defaultRowHeight="14.4" x14ac:dyDescent="0.3"/>
  <cols>
    <col min="1" max="1" width="26.21875" bestFit="1" customWidth="1"/>
  </cols>
  <sheetData>
    <row r="1" spans="1:9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13</v>
      </c>
      <c r="I1" t="s">
        <v>14</v>
      </c>
    </row>
    <row r="2" spans="1:9" x14ac:dyDescent="0.3">
      <c r="A2" t="s">
        <v>6</v>
      </c>
      <c r="B2">
        <v>1</v>
      </c>
      <c r="C2">
        <v>1</v>
      </c>
      <c r="D2">
        <v>2</v>
      </c>
      <c r="E2">
        <v>1</v>
      </c>
      <c r="F2">
        <v>1</v>
      </c>
      <c r="G2">
        <v>995</v>
      </c>
      <c r="H2">
        <v>2</v>
      </c>
      <c r="I2">
        <v>24</v>
      </c>
    </row>
    <row r="3" spans="1:9" x14ac:dyDescent="0.3">
      <c r="A3" t="s">
        <v>7</v>
      </c>
      <c r="B3">
        <v>7.6582384109496998E-2</v>
      </c>
      <c r="C3">
        <v>0.24267363548278759</v>
      </c>
      <c r="D3">
        <v>0.24392356872558557</v>
      </c>
      <c r="E3">
        <v>0.21560440063476519</v>
      </c>
      <c r="F3">
        <v>0.18244066238403281</v>
      </c>
      <c r="G3">
        <v>0.15827417373657182</v>
      </c>
      <c r="H3">
        <v>1.9777011871337839E-2</v>
      </c>
    </row>
    <row r="4" spans="1:9" x14ac:dyDescent="0.3">
      <c r="A4" t="s">
        <v>8</v>
      </c>
      <c r="B4">
        <v>50</v>
      </c>
      <c r="C4">
        <v>41</v>
      </c>
      <c r="D4">
        <v>51</v>
      </c>
      <c r="E4">
        <v>51</v>
      </c>
      <c r="F4">
        <v>91</v>
      </c>
      <c r="G4">
        <v>303</v>
      </c>
    </row>
    <row r="5" spans="1:9" x14ac:dyDescent="0.3">
      <c r="A5" t="s">
        <v>9</v>
      </c>
      <c r="B5">
        <v>0.13545027201458501</v>
      </c>
      <c r="C5">
        <v>0.281155022461135</v>
      </c>
      <c r="D5">
        <v>-4.9614365394165798E-2</v>
      </c>
      <c r="E5">
        <v>0.157877951676514</v>
      </c>
      <c r="F5">
        <v>0.18403706054795699</v>
      </c>
      <c r="G5">
        <v>0.22037113556150201</v>
      </c>
      <c r="H5">
        <v>0.50712460531706904</v>
      </c>
    </row>
    <row r="6" spans="1:9" x14ac:dyDescent="0.3">
      <c r="A6" t="s">
        <v>10</v>
      </c>
      <c r="B6">
        <v>0.24619742249832799</v>
      </c>
      <c r="C6">
        <v>0.37116119661216801</v>
      </c>
      <c r="D6">
        <v>7.7109975924721394E-2</v>
      </c>
      <c r="E6">
        <v>0.23130559614447899</v>
      </c>
      <c r="F6">
        <v>0.28846320123430802</v>
      </c>
      <c r="G6">
        <v>0.21518328451800101</v>
      </c>
    </row>
    <row r="7" spans="1:9" x14ac:dyDescent="0.3">
      <c r="A7" t="s">
        <v>11</v>
      </c>
      <c r="B7">
        <v>6.1675032836837701E-2</v>
      </c>
      <c r="C7">
        <v>0.17901953091224901</v>
      </c>
      <c r="D7">
        <v>-8.4859599979318107E-2</v>
      </c>
      <c r="E7">
        <v>0.19791825528311299</v>
      </c>
      <c r="F7">
        <v>0.22301633130294499</v>
      </c>
      <c r="G7">
        <v>0.36522254099553703</v>
      </c>
    </row>
    <row r="8" spans="1:9" x14ac:dyDescent="0.3">
      <c r="A8" t="s">
        <v>12</v>
      </c>
      <c r="B8">
        <v>0.177634365993766</v>
      </c>
      <c r="C8">
        <v>0.28224125592920501</v>
      </c>
      <c r="D8">
        <v>3.0500132303236401E-2</v>
      </c>
      <c r="E8">
        <v>0.279964510580131</v>
      </c>
      <c r="F8">
        <v>0.319324397542331</v>
      </c>
      <c r="G8">
        <v>0.366272277019079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F7DAD-F063-4A5C-8E61-B7BC03D3D260}">
  <dimension ref="A1:H7"/>
  <sheetViews>
    <sheetView workbookViewId="0">
      <selection activeCell="H9" sqref="H9"/>
    </sheetView>
  </sheetViews>
  <sheetFormatPr defaultRowHeight="14.4" x14ac:dyDescent="0.3"/>
  <cols>
    <col min="1" max="1" width="10.5546875" bestFit="1" customWidth="1"/>
  </cols>
  <sheetData>
    <row r="1" spans="1:8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22</v>
      </c>
    </row>
    <row r="2" spans="1:8" x14ac:dyDescent="0.3">
      <c r="A2" t="s">
        <v>17</v>
      </c>
      <c r="B2">
        <v>5.3846153846153801E-2</v>
      </c>
      <c r="C2">
        <v>0.17948717948717899</v>
      </c>
      <c r="D2">
        <v>-3.0769230769230702E-2</v>
      </c>
      <c r="E2">
        <v>4.3589743589743497E-2</v>
      </c>
      <c r="F2">
        <v>-4.3589743589743497E-2</v>
      </c>
      <c r="G2">
        <v>-0.133333333333333</v>
      </c>
      <c r="H2">
        <v>0.56410256410256399</v>
      </c>
    </row>
    <row r="3" spans="1:8" x14ac:dyDescent="0.3">
      <c r="A3" t="s">
        <v>18</v>
      </c>
      <c r="B3">
        <v>0.21676139929353899</v>
      </c>
      <c r="C3">
        <v>0.34801240788223198</v>
      </c>
      <c r="D3">
        <v>-9.1266070179842496E-3</v>
      </c>
      <c r="E3">
        <v>4.6529558372630897E-2</v>
      </c>
      <c r="F3">
        <v>0.30451309820515998</v>
      </c>
      <c r="G3">
        <v>0.31112346320967199</v>
      </c>
      <c r="H3">
        <v>0.54790123899517595</v>
      </c>
    </row>
    <row r="4" spans="1:8" x14ac:dyDescent="0.3">
      <c r="A4" t="s">
        <v>19</v>
      </c>
      <c r="B4">
        <v>0.13545027201458501</v>
      </c>
      <c r="C4">
        <v>0.281155022461135</v>
      </c>
      <c r="D4">
        <v>-4.9614365394165798E-2</v>
      </c>
      <c r="E4">
        <v>0.157877951676514</v>
      </c>
      <c r="F4">
        <v>0.18403706054795699</v>
      </c>
      <c r="G4">
        <v>0.22037113556150201</v>
      </c>
      <c r="H4">
        <v>0.50712460531706904</v>
      </c>
    </row>
    <row r="5" spans="1:8" x14ac:dyDescent="0.3">
      <c r="A5" t="s">
        <v>20</v>
      </c>
      <c r="B5">
        <v>0.39417636025407898</v>
      </c>
      <c r="C5">
        <v>0.49752581752136998</v>
      </c>
      <c r="D5">
        <v>0.17054490499004299</v>
      </c>
      <c r="E5">
        <v>0.206851552586058</v>
      </c>
      <c r="F5">
        <v>0.43953589034739399</v>
      </c>
      <c r="G5">
        <v>0.421038086567947</v>
      </c>
      <c r="H5">
        <v>0.30001314293959003</v>
      </c>
    </row>
    <row r="6" spans="1:8" x14ac:dyDescent="0.3">
      <c r="A6" t="s">
        <v>21</v>
      </c>
      <c r="B6">
        <v>0.201630520646644</v>
      </c>
      <c r="C6">
        <v>0.36614455221640702</v>
      </c>
      <c r="D6">
        <v>-5.8796531512070399E-2</v>
      </c>
      <c r="E6">
        <v>0.25523284776275201</v>
      </c>
      <c r="F6">
        <v>0.276589541930992</v>
      </c>
      <c r="G6">
        <v>0.30729811507788601</v>
      </c>
      <c r="H6">
        <v>0.23124572515604899</v>
      </c>
    </row>
    <row r="7" spans="1:8" x14ac:dyDescent="0.3">
      <c r="B7">
        <f>AVERAGE(B2:B6)</f>
        <v>0.20037294121100016</v>
      </c>
      <c r="C7">
        <f t="shared" ref="C7:H7" si="0">AVERAGE(C2:C6)</f>
        <v>0.33446499591366463</v>
      </c>
      <c r="D7">
        <f t="shared" si="0"/>
        <v>4.4476340593183668E-3</v>
      </c>
      <c r="E7">
        <f t="shared" si="0"/>
        <v>0.14201633079753967</v>
      </c>
      <c r="F7">
        <f t="shared" si="0"/>
        <v>0.23221716948835192</v>
      </c>
      <c r="G7">
        <f t="shared" si="0"/>
        <v>0.2252994934167348</v>
      </c>
      <c r="H7">
        <f t="shared" si="0"/>
        <v>0.43007745530208963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C0481-26D8-45FD-9F09-D136B89B3A50}">
  <dimension ref="A1:I8"/>
  <sheetViews>
    <sheetView workbookViewId="0">
      <selection activeCell="B5" sqref="B5:H5"/>
    </sheetView>
  </sheetViews>
  <sheetFormatPr defaultRowHeight="14.4" x14ac:dyDescent="0.3"/>
  <sheetData>
    <row r="1" spans="1:9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13</v>
      </c>
      <c r="I1" t="s">
        <v>14</v>
      </c>
    </row>
    <row r="2" spans="1:9" x14ac:dyDescent="0.3">
      <c r="A2" t="s">
        <v>6</v>
      </c>
      <c r="B2">
        <v>21</v>
      </c>
      <c r="C2">
        <v>4</v>
      </c>
      <c r="D2">
        <v>1</v>
      </c>
      <c r="E2">
        <v>45</v>
      </c>
      <c r="F2">
        <v>28</v>
      </c>
      <c r="G2">
        <v>1598</v>
      </c>
      <c r="H2">
        <v>1</v>
      </c>
      <c r="I2">
        <v>28</v>
      </c>
    </row>
    <row r="3" spans="1:9" x14ac:dyDescent="0.3">
      <c r="A3" t="s">
        <v>7</v>
      </c>
      <c r="B3">
        <v>0.10946593284606898</v>
      </c>
      <c r="C3">
        <v>1.2284034252166698</v>
      </c>
      <c r="D3">
        <v>0.66253547668456969</v>
      </c>
      <c r="E3">
        <v>0.53945865631103451</v>
      </c>
      <c r="F3">
        <v>0.51436886787414526</v>
      </c>
      <c r="G3">
        <v>0.39428491592407183</v>
      </c>
      <c r="H3">
        <v>3.1088447570800721E-2</v>
      </c>
    </row>
    <row r="4" spans="1:9" x14ac:dyDescent="0.3">
      <c r="A4" t="s">
        <v>8</v>
      </c>
      <c r="B4">
        <v>219</v>
      </c>
      <c r="C4">
        <v>53</v>
      </c>
      <c r="D4">
        <v>65</v>
      </c>
      <c r="E4">
        <v>40</v>
      </c>
      <c r="F4">
        <v>208</v>
      </c>
      <c r="G4">
        <v>224</v>
      </c>
    </row>
    <row r="5" spans="1:9" x14ac:dyDescent="0.3">
      <c r="A5" t="s">
        <v>9</v>
      </c>
      <c r="B5">
        <v>0.39417636025407898</v>
      </c>
      <c r="C5">
        <v>0.49752581752136998</v>
      </c>
      <c r="D5">
        <v>0.17054490499004299</v>
      </c>
      <c r="E5">
        <v>0.206851552586058</v>
      </c>
      <c r="F5">
        <v>0.43953589034739399</v>
      </c>
      <c r="G5">
        <v>0.421038086567947</v>
      </c>
      <c r="H5">
        <v>0.30001314293959003</v>
      </c>
    </row>
    <row r="6" spans="1:9" x14ac:dyDescent="0.3">
      <c r="A6" t="s">
        <v>10</v>
      </c>
      <c r="B6">
        <v>0.23537012478080299</v>
      </c>
      <c r="C6">
        <v>0.26735438410224799</v>
      </c>
      <c r="D6">
        <v>0.14940598090514001</v>
      </c>
      <c r="E6">
        <v>0.10605227547986899</v>
      </c>
      <c r="F6">
        <v>0.23672233724525901</v>
      </c>
      <c r="G6">
        <v>0.185235433750747</v>
      </c>
    </row>
    <row r="7" spans="1:9" x14ac:dyDescent="0.3">
      <c r="A7" t="s">
        <v>15</v>
      </c>
      <c r="B7">
        <v>0.47641967044962602</v>
      </c>
      <c r="C7">
        <v>0.471673751750115</v>
      </c>
      <c r="D7">
        <v>0.15243367715991599</v>
      </c>
      <c r="E7">
        <v>0.30404310884185598</v>
      </c>
      <c r="F7">
        <v>0.50844024156015999</v>
      </c>
      <c r="G7">
        <v>0.52504083469556095</v>
      </c>
    </row>
    <row r="8" spans="1:9" x14ac:dyDescent="0.3">
      <c r="A8" t="s">
        <v>12</v>
      </c>
      <c r="B8">
        <v>0.27262602038537398</v>
      </c>
      <c r="C8">
        <v>0.257489788514356</v>
      </c>
      <c r="D8">
        <v>0.141422850141246</v>
      </c>
      <c r="E8">
        <v>0.16124555220751499</v>
      </c>
      <c r="F8">
        <v>0.27218192399139102</v>
      </c>
      <c r="G8">
        <v>0.24074105613320501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4C554-6153-4AB4-8725-6BD11AE512F9}">
  <dimension ref="A1:I8"/>
  <sheetViews>
    <sheetView workbookViewId="0">
      <selection activeCell="B5" sqref="B5:H5"/>
    </sheetView>
  </sheetViews>
  <sheetFormatPr defaultRowHeight="14.4" x14ac:dyDescent="0.3"/>
  <sheetData>
    <row r="1" spans="1:9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13</v>
      </c>
      <c r="I1" t="s">
        <v>14</v>
      </c>
    </row>
    <row r="2" spans="1:9" x14ac:dyDescent="0.3">
      <c r="A2" t="s">
        <v>6</v>
      </c>
      <c r="B2">
        <v>1</v>
      </c>
      <c r="C2">
        <v>228</v>
      </c>
      <c r="D2">
        <v>9</v>
      </c>
      <c r="E2">
        <v>8</v>
      </c>
      <c r="F2">
        <v>1</v>
      </c>
      <c r="G2">
        <v>31</v>
      </c>
      <c r="H2">
        <v>1</v>
      </c>
      <c r="I2">
        <v>11</v>
      </c>
    </row>
    <row r="3" spans="1:9" x14ac:dyDescent="0.3">
      <c r="A3" t="s">
        <v>7</v>
      </c>
      <c r="B3">
        <v>2.8448820114135701E-2</v>
      </c>
      <c r="C3">
        <v>0.23422746658325141</v>
      </c>
      <c r="D3">
        <v>8.5367679595947196E-2</v>
      </c>
      <c r="E3">
        <v>8.7488651275634738E-2</v>
      </c>
      <c r="F3">
        <v>7.8206920623779264E-2</v>
      </c>
      <c r="G3">
        <v>6.1551332473754813E-2</v>
      </c>
      <c r="H3">
        <v>8.2553863525390587E-3</v>
      </c>
    </row>
    <row r="4" spans="1:9" x14ac:dyDescent="0.3">
      <c r="A4" t="s">
        <v>8</v>
      </c>
      <c r="B4">
        <v>51</v>
      </c>
      <c r="C4">
        <v>62</v>
      </c>
      <c r="D4">
        <v>52</v>
      </c>
      <c r="E4">
        <v>150</v>
      </c>
      <c r="F4">
        <v>57</v>
      </c>
      <c r="G4">
        <v>96</v>
      </c>
    </row>
    <row r="5" spans="1:9" x14ac:dyDescent="0.3">
      <c r="A5" t="s">
        <v>9</v>
      </c>
      <c r="B5">
        <v>0.21676139929353899</v>
      </c>
      <c r="C5">
        <v>0.34801240788223198</v>
      </c>
      <c r="D5">
        <v>-9.1266070179842496E-3</v>
      </c>
      <c r="E5">
        <v>4.6529558372630897E-2</v>
      </c>
      <c r="F5">
        <v>0.30451309820515998</v>
      </c>
      <c r="G5">
        <v>0.31112346320967199</v>
      </c>
      <c r="H5">
        <v>0.54790123899517595</v>
      </c>
    </row>
    <row r="6" spans="1:9" x14ac:dyDescent="0.3">
      <c r="A6" t="s">
        <v>10</v>
      </c>
      <c r="B6">
        <v>0.33379952544034203</v>
      </c>
      <c r="C6">
        <v>0.39811012892004799</v>
      </c>
      <c r="D6">
        <v>0.11427085761417199</v>
      </c>
      <c r="E6">
        <v>1.77571378195358E-2</v>
      </c>
      <c r="F6">
        <v>0.395014135183757</v>
      </c>
      <c r="G6">
        <v>0.35981065428269099</v>
      </c>
    </row>
    <row r="7" spans="1:9" x14ac:dyDescent="0.3">
      <c r="A7" t="s">
        <v>15</v>
      </c>
      <c r="B7">
        <v>0.138345496165868</v>
      </c>
      <c r="C7">
        <v>0.32808568371853902</v>
      </c>
      <c r="D7">
        <v>-4.5549359583535003E-2</v>
      </c>
      <c r="E7">
        <v>-0.16591059869824801</v>
      </c>
      <c r="F7">
        <v>0.25261037695815602</v>
      </c>
      <c r="G7">
        <v>0.34821561982631299</v>
      </c>
    </row>
    <row r="8" spans="1:9" x14ac:dyDescent="0.3">
      <c r="A8" t="s">
        <v>12</v>
      </c>
      <c r="B8">
        <v>0.26026070897061099</v>
      </c>
      <c r="C8">
        <v>0.41091248139714098</v>
      </c>
      <c r="D8">
        <v>7.0652011499405296E-2</v>
      </c>
      <c r="E8">
        <v>-0.27771302887402599</v>
      </c>
      <c r="F8">
        <v>0.36403029053331099</v>
      </c>
      <c r="G8">
        <v>0.40873691823109898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18BFA-9345-4F9B-8CA6-1A61264BCC49}">
  <dimension ref="A1:I8"/>
  <sheetViews>
    <sheetView workbookViewId="0">
      <selection activeCell="B5" sqref="B5:H5"/>
    </sheetView>
  </sheetViews>
  <sheetFormatPr defaultRowHeight="14.4" x14ac:dyDescent="0.3"/>
  <sheetData>
    <row r="1" spans="1:9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13</v>
      </c>
      <c r="I1" t="s">
        <v>14</v>
      </c>
    </row>
    <row r="2" spans="1:9" x14ac:dyDescent="0.3">
      <c r="A2" t="s">
        <v>6</v>
      </c>
      <c r="B2">
        <v>203</v>
      </c>
      <c r="C2">
        <v>75</v>
      </c>
      <c r="D2">
        <v>1176</v>
      </c>
      <c r="E2">
        <v>1</v>
      </c>
      <c r="F2">
        <v>54</v>
      </c>
      <c r="G2">
        <v>7361</v>
      </c>
      <c r="H2">
        <v>1</v>
      </c>
      <c r="I2">
        <v>91</v>
      </c>
    </row>
    <row r="3" spans="1:9" x14ac:dyDescent="0.3">
      <c r="A3" t="s">
        <v>7</v>
      </c>
      <c r="B3">
        <v>0.16355471611022901</v>
      </c>
      <c r="C3">
        <v>0.54029068946838343</v>
      </c>
      <c r="D3">
        <v>5.441105937957758</v>
      </c>
      <c r="E3">
        <v>4.6455999851226775</v>
      </c>
      <c r="F3">
        <v>3.8807791709899839</v>
      </c>
      <c r="G3">
        <v>3.198433065414426</v>
      </c>
      <c r="H3">
        <v>9.8217105865478452E-2</v>
      </c>
    </row>
    <row r="4" spans="1:9" x14ac:dyDescent="0.3">
      <c r="A4" t="s">
        <v>8</v>
      </c>
      <c r="B4">
        <v>142</v>
      </c>
      <c r="C4">
        <v>115</v>
      </c>
      <c r="D4">
        <v>385</v>
      </c>
      <c r="E4">
        <v>54</v>
      </c>
      <c r="F4">
        <v>120</v>
      </c>
      <c r="G4">
        <v>10</v>
      </c>
    </row>
    <row r="5" spans="1:9" x14ac:dyDescent="0.3">
      <c r="A5" t="s">
        <v>9</v>
      </c>
      <c r="B5">
        <v>0.201630520646644</v>
      </c>
      <c r="C5">
        <v>0.36614455221640702</v>
      </c>
      <c r="D5">
        <v>-5.8796531512070399E-2</v>
      </c>
      <c r="E5">
        <v>0.25523284776275201</v>
      </c>
      <c r="F5">
        <v>0.276589541930992</v>
      </c>
      <c r="G5">
        <v>0.30729811507788601</v>
      </c>
      <c r="H5">
        <v>0.23124572515604899</v>
      </c>
    </row>
    <row r="6" spans="1:9" x14ac:dyDescent="0.3">
      <c r="A6" t="s">
        <v>10</v>
      </c>
      <c r="B6">
        <v>0.14990508050330101</v>
      </c>
      <c r="C6">
        <v>0.18679461620781301</v>
      </c>
      <c r="D6">
        <v>3.1770491191606597E-2</v>
      </c>
      <c r="E6">
        <v>0.115976556145353</v>
      </c>
      <c r="F6">
        <v>0.17315524103027499</v>
      </c>
      <c r="G6">
        <v>0.16329201359590001</v>
      </c>
    </row>
    <row r="7" spans="1:9" x14ac:dyDescent="0.3">
      <c r="A7" t="s">
        <v>15</v>
      </c>
      <c r="B7">
        <v>0.29944732365671001</v>
      </c>
      <c r="C7">
        <v>0.40901489207338798</v>
      </c>
      <c r="D7">
        <v>6.1418820979240098E-2</v>
      </c>
      <c r="E7">
        <v>0.28556213814862103</v>
      </c>
      <c r="F7">
        <v>0.35171006988026898</v>
      </c>
      <c r="G7">
        <v>-0.27289491787560199</v>
      </c>
    </row>
    <row r="8" spans="1:9" x14ac:dyDescent="0.3">
      <c r="A8" t="s">
        <v>12</v>
      </c>
      <c r="B8">
        <v>0.181140074274979</v>
      </c>
      <c r="C8">
        <v>0.19603687027682101</v>
      </c>
      <c r="D8">
        <v>8.3655796808136604E-2</v>
      </c>
      <c r="E8">
        <v>0.143181486365732</v>
      </c>
      <c r="F8">
        <v>0.19448132194846399</v>
      </c>
      <c r="G8">
        <v>-0.12725539519177001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D3E35-EB82-4BA9-BC6F-5250789CE22C}">
  <dimension ref="A1:I6"/>
  <sheetViews>
    <sheetView workbookViewId="0">
      <selection activeCell="B5" sqref="B5:H5"/>
    </sheetView>
  </sheetViews>
  <sheetFormatPr defaultRowHeight="14.4" x14ac:dyDescent="0.3"/>
  <sheetData>
    <row r="1" spans="1:9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13</v>
      </c>
      <c r="I1" t="s">
        <v>14</v>
      </c>
    </row>
    <row r="2" spans="1:9" x14ac:dyDescent="0.3">
      <c r="A2" t="s">
        <v>6</v>
      </c>
      <c r="B2">
        <v>3</v>
      </c>
      <c r="C2">
        <v>37</v>
      </c>
      <c r="D2">
        <v>8</v>
      </c>
      <c r="E2">
        <v>38</v>
      </c>
      <c r="F2">
        <v>2</v>
      </c>
      <c r="G2">
        <v>40</v>
      </c>
      <c r="H2">
        <v>1</v>
      </c>
      <c r="I2">
        <v>1</v>
      </c>
    </row>
    <row r="3" spans="1:9" x14ac:dyDescent="0.3">
      <c r="A3" t="s">
        <v>7</v>
      </c>
      <c r="B3">
        <v>8.9979171752929601E-3</v>
      </c>
      <c r="C3">
        <v>5.3557634353637598E-2</v>
      </c>
      <c r="D3">
        <v>3.9992332458495998E-3</v>
      </c>
      <c r="E3">
        <v>3.99374961853027E-3</v>
      </c>
      <c r="F3">
        <v>2.0005702972412101E-3</v>
      </c>
      <c r="G3">
        <v>4.9629211425781198E-3</v>
      </c>
      <c r="H3">
        <v>1.9979476928710898E-3</v>
      </c>
    </row>
    <row r="4" spans="1:9" x14ac:dyDescent="0.3">
      <c r="A4" t="s">
        <v>8</v>
      </c>
      <c r="B4">
        <v>1</v>
      </c>
      <c r="C4">
        <v>1</v>
      </c>
      <c r="D4">
        <v>1</v>
      </c>
      <c r="E4">
        <v>40</v>
      </c>
      <c r="F4">
        <v>7</v>
      </c>
      <c r="G4">
        <v>16</v>
      </c>
    </row>
    <row r="5" spans="1:9" x14ac:dyDescent="0.3">
      <c r="A5" t="s">
        <v>9</v>
      </c>
      <c r="B5">
        <v>5.3846153846153801E-2</v>
      </c>
      <c r="C5">
        <v>0.17948717948717899</v>
      </c>
      <c r="D5">
        <v>-3.0769230769230702E-2</v>
      </c>
      <c r="E5">
        <v>4.3589743589743497E-2</v>
      </c>
      <c r="F5">
        <v>-4.3589743589743497E-2</v>
      </c>
      <c r="G5">
        <v>-0.133333333333333</v>
      </c>
      <c r="H5">
        <v>0.56410256410256399</v>
      </c>
    </row>
    <row r="6" spans="1:9" x14ac:dyDescent="0.3">
      <c r="A6" t="s">
        <v>10</v>
      </c>
      <c r="B6">
        <v>-7.6923076923076901E-3</v>
      </c>
      <c r="C6">
        <v>0.20512820512820501</v>
      </c>
      <c r="D6">
        <v>-6.6666666666666596E-2</v>
      </c>
      <c r="E6">
        <v>7.6923076923076901E-3</v>
      </c>
      <c r="F6">
        <v>-9.4871794871794798E-2</v>
      </c>
      <c r="G6">
        <v>-0.251282051282051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6872D-D7FC-47A5-B143-C99784E544B0}">
  <dimension ref="A1:B9"/>
  <sheetViews>
    <sheetView workbookViewId="0">
      <selection activeCell="F17" sqref="F17"/>
    </sheetView>
  </sheetViews>
  <sheetFormatPr defaultRowHeight="14.4" x14ac:dyDescent="0.3"/>
  <cols>
    <col min="2" max="2" width="12.6640625" bestFit="1" customWidth="1"/>
  </cols>
  <sheetData>
    <row r="1" spans="1:2" x14ac:dyDescent="0.3">
      <c r="B1" t="s">
        <v>16</v>
      </c>
    </row>
    <row r="2" spans="1:2" x14ac:dyDescent="0.3">
      <c r="A2" t="s">
        <v>0</v>
      </c>
      <c r="B2">
        <v>0.21025641025641001</v>
      </c>
    </row>
    <row r="3" spans="1:2" x14ac:dyDescent="0.3">
      <c r="A3" t="s">
        <v>1</v>
      </c>
      <c r="B3">
        <v>0.141025641025641</v>
      </c>
    </row>
    <row r="4" spans="1:2" x14ac:dyDescent="0.3">
      <c r="A4" t="s">
        <v>2</v>
      </c>
      <c r="B4">
        <v>0.16153846153846099</v>
      </c>
    </row>
    <row r="5" spans="1:2" x14ac:dyDescent="0.3">
      <c r="A5" t="s">
        <v>3</v>
      </c>
      <c r="B5">
        <v>-5.6410256410256397E-2</v>
      </c>
    </row>
    <row r="6" spans="1:2" x14ac:dyDescent="0.3">
      <c r="A6" t="s">
        <v>4</v>
      </c>
      <c r="B6">
        <v>0.123076923076923</v>
      </c>
    </row>
    <row r="7" spans="1:2" x14ac:dyDescent="0.3">
      <c r="A7" t="s">
        <v>5</v>
      </c>
      <c r="B7">
        <v>-7.4358974358974303E-2</v>
      </c>
    </row>
    <row r="8" spans="1:2" x14ac:dyDescent="0.3">
      <c r="A8" t="s">
        <v>13</v>
      </c>
      <c r="B8">
        <v>0.38717948717948703</v>
      </c>
    </row>
    <row r="9" spans="1:2" x14ac:dyDescent="0.3">
      <c r="A9" t="s">
        <v>14</v>
      </c>
      <c r="B9">
        <v>0.55128205128205099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B551A77CB2B4D41B01510B17D1F3D16" ma:contentTypeVersion="2" ma:contentTypeDescription="Create a new document." ma:contentTypeScope="" ma:versionID="1abb87150bcb3b8a407c2f69dabf913a">
  <xsd:schema xmlns:xsd="http://www.w3.org/2001/XMLSchema" xmlns:xs="http://www.w3.org/2001/XMLSchema" xmlns:p="http://schemas.microsoft.com/office/2006/metadata/properties" xmlns:ns3="ecd90ad0-3b01-4c11-8715-e7e6b6ca8ab9" targetNamespace="http://schemas.microsoft.com/office/2006/metadata/properties" ma:root="true" ma:fieldsID="8b9de5eea600bf9223c82d18b3ae3ec8" ns3:_="">
    <xsd:import namespace="ecd90ad0-3b01-4c11-8715-e7e6b6ca8ab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d90ad0-3b01-4c11-8715-e7e6b6ca8ab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B0F0650-C9F8-48EA-B351-50610D8001B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cd90ad0-3b01-4c11-8715-e7e6b6ca8ab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B86955B-5BF2-46B7-AE02-1FA9DCC2193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1E1A830-D0B4-4BFF-A06A-0427B946DF3F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ecd90ad0-3b01-4c11-8715-e7e6b6ca8ab9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Pizza</vt:lpstr>
      <vt:lpstr>Sheet9</vt:lpstr>
      <vt:lpstr>Staff</vt:lpstr>
      <vt:lpstr>Good</vt:lpstr>
      <vt:lpstr>Food</vt:lpstr>
      <vt:lpstr>Pre_ranked</vt:lpstr>
      <vt:lpstr>Comp_to_pre_ranked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Jayaraman, Vidhata A. (Assoc)</dc:creator>
  <cp:lastModifiedBy>Jayaraman, Vidhata A. (Assoc)</cp:lastModifiedBy>
  <dcterms:created xsi:type="dcterms:W3CDTF">2023-06-29T21:28:53Z</dcterms:created>
  <dcterms:modified xsi:type="dcterms:W3CDTF">2023-07-03T13:47:27Z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0x0101009B551A77CB2B4D41B01510B17D1F3D16</vt:lpwstr>
  </property>
</Properties>
</file>