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hislaine/hMO testing/Extracted_data/Recording_1h/Feb132020/WT3_1h/"/>
    </mc:Choice>
  </mc:AlternateContent>
  <xr:revisionPtr revIDLastSave="0" documentId="13_ncr:1_{A0CA91B0-6970-5347-BC7C-BCE4465643EA}" xr6:coauthVersionLast="36" xr6:coauthVersionMax="36" xr10:uidLastSave="{00000000-0000-0000-0000-000000000000}"/>
  <bookViews>
    <workbookView xWindow="0" yWindow="460" windowWidth="28800" windowHeight="17460" activeTab="12" xr2:uid="{00000000-000D-0000-FFFF-FFFF00000000}"/>
  </bookViews>
  <sheets>
    <sheet name="A1_" sheetId="2" r:id="rId1"/>
    <sheet name="A2_" sheetId="3" r:id="rId2"/>
    <sheet name="A3_" sheetId="4" r:id="rId3"/>
    <sheet name="A4_" sheetId="5" r:id="rId4"/>
    <sheet name="A5_" sheetId="6" r:id="rId5"/>
    <sheet name="A6_" sheetId="7" r:id="rId6"/>
    <sheet name="B1_" sheetId="8" r:id="rId7"/>
    <sheet name="B2_" sheetId="9" r:id="rId8"/>
    <sheet name="B3_" sheetId="10" r:id="rId9"/>
    <sheet name="B4_" sheetId="11" r:id="rId10"/>
    <sheet name="B5_" sheetId="12" r:id="rId11"/>
    <sheet name="C2_" sheetId="16" r:id="rId12"/>
    <sheet name="C3_" sheetId="18" r:id="rId13"/>
    <sheet name="C4_" sheetId="17" r:id="rId14"/>
    <sheet name="B6_" sheetId="13" r:id="rId15"/>
    <sheet name="C6_" sheetId="20" r:id="rId16"/>
    <sheet name="D2_" sheetId="22" r:id="rId17"/>
    <sheet name="D6_" sheetId="26" r:id="rId18"/>
    <sheet name="D4_" sheetId="24" r:id="rId19"/>
    <sheet name="D5_" sheetId="25" r:id="rId20"/>
    <sheet name="D3_" sheetId="23" r:id="rId21"/>
    <sheet name="D1_" sheetId="21" r:id="rId22"/>
    <sheet name="C5_" sheetId="19" r:id="rId23"/>
    <sheet name="C1_" sheetId="15" r:id="rId2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3" l="1"/>
  <c r="A72" i="25"/>
  <c r="A93" i="26"/>
  <c r="A139" i="24"/>
  <c r="A55" i="23"/>
  <c r="P8" i="23"/>
  <c r="K8" i="23"/>
  <c r="J8" i="23"/>
  <c r="A92" i="18"/>
  <c r="A37" i="16"/>
  <c r="P6" i="16"/>
  <c r="K6" i="16"/>
  <c r="J6" i="16"/>
  <c r="A52" i="11"/>
  <c r="A38" i="8"/>
  <c r="A75" i="5"/>
  <c r="A73" i="4"/>
  <c r="Q15" i="4"/>
  <c r="P15" i="4"/>
  <c r="K15" i="4"/>
  <c r="J15" i="4"/>
  <c r="Q11" i="24"/>
  <c r="L11" i="24"/>
  <c r="M11" i="24"/>
  <c r="P11" i="24"/>
  <c r="K11" i="24"/>
  <c r="J11" i="24"/>
  <c r="Q11" i="26"/>
  <c r="L11" i="26"/>
  <c r="M11" i="26"/>
  <c r="P11" i="26"/>
  <c r="K11" i="26"/>
  <c r="J11" i="26"/>
  <c r="Q10" i="18"/>
  <c r="L10" i="18"/>
  <c r="M10" i="18"/>
  <c r="P10" i="18"/>
  <c r="K10" i="18"/>
  <c r="J10" i="18"/>
  <c r="P7" i="11"/>
  <c r="Q7" i="11"/>
  <c r="L7" i="11"/>
  <c r="M7" i="11"/>
  <c r="K7" i="11"/>
  <c r="J7" i="11"/>
  <c r="Q5" i="8"/>
  <c r="L5" i="8"/>
  <c r="M5" i="8"/>
  <c r="P5" i="8"/>
  <c r="K5" i="8"/>
  <c r="J5" i="8"/>
  <c r="P6" i="5"/>
  <c r="Q6" i="5"/>
  <c r="M6" i="5"/>
  <c r="L6" i="5"/>
  <c r="K6" i="5"/>
  <c r="J6" i="5"/>
</calcChain>
</file>

<file path=xl/sharedStrings.xml><?xml version="1.0" encoding="utf-8"?>
<sst xmlns="http://schemas.openxmlformats.org/spreadsheetml/2006/main" count="423" uniqueCount="32">
  <si>
    <t>Number of spikes</t>
  </si>
  <si>
    <t>Average electrode burst duration</t>
  </si>
  <si>
    <t>Network burst duration</t>
  </si>
  <si>
    <t>End of network burst</t>
  </si>
  <si>
    <t>Beginning of network burst</t>
  </si>
  <si>
    <t>Number of electrodes</t>
  </si>
  <si>
    <t>Number of electrode bursts</t>
  </si>
  <si>
    <t>No EB</t>
  </si>
  <si>
    <t xml:space="preserve">No EB </t>
  </si>
  <si>
    <t>Number of Network bursts</t>
  </si>
  <si>
    <t>Average NB firing rate</t>
  </si>
  <si>
    <t>Average NB duration</t>
  </si>
  <si>
    <t>Average INBI</t>
  </si>
  <si>
    <t>Beginning of super burst</t>
  </si>
  <si>
    <t>End of super burst</t>
  </si>
  <si>
    <t>Super burst duration</t>
  </si>
  <si>
    <t>Inter super burst interval</t>
  </si>
  <si>
    <t>Total number of spikes</t>
  </si>
  <si>
    <t>Classification</t>
  </si>
  <si>
    <t>tiny</t>
  </si>
  <si>
    <t>Burst train-regular</t>
  </si>
  <si>
    <t>Average</t>
  </si>
  <si>
    <t>sum spieksin burst</t>
  </si>
  <si>
    <t>sum bursts in nb</t>
  </si>
  <si>
    <t>sum spikes in burst</t>
  </si>
  <si>
    <t xml:space="preserve">sum bursts in nb </t>
  </si>
  <si>
    <t>sum spikes in bursts</t>
  </si>
  <si>
    <t>sum spike in burst</t>
  </si>
  <si>
    <t>sum burst in nb</t>
  </si>
  <si>
    <t>Superburst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</si>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</sst>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20" max="16384" width="8.83203125" style="1"/>
  </cols>
  <sheetData>
    <row r="1" spans="1:19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8</v>
      </c>
      <c r="B2" s="1">
        <v>8</v>
      </c>
      <c r="C2" s="1">
        <v>24.81664</v>
      </c>
      <c r="D2" s="1">
        <v>25.2684</v>
      </c>
      <c r="E2" s="1">
        <v>0.45176000000000022</v>
      </c>
      <c r="F2" s="1">
        <v>0.26576999999999978</v>
      </c>
      <c r="G2" s="1">
        <v>300</v>
      </c>
      <c r="I2" s="1" t="s">
        <v>30</v>
      </c>
      <c r="J2">
        <v>5</v>
      </c>
      <c r="K2">
        <v>0.33490515486014361</v>
      </c>
      <c r="L2">
        <v>0.43670399999999959</v>
      </c>
      <c r="M2">
        <v>3.1865200000000011</v>
      </c>
      <c r="N2">
        <v>24.81664</v>
      </c>
      <c r="O2">
        <v>39.74624</v>
      </c>
      <c r="P2">
        <v>14.929600000000001</v>
      </c>
      <c r="R2">
        <v>1201</v>
      </c>
      <c r="S2" t="s">
        <v>19</v>
      </c>
    </row>
    <row r="3" spans="1:19" x14ac:dyDescent="0.2">
      <c r="A3" s="1">
        <v>7</v>
      </c>
      <c r="B3" s="1">
        <v>7</v>
      </c>
      <c r="C3" s="1">
        <v>28.633679999999998</v>
      </c>
      <c r="D3" s="1">
        <v>29.175439999999998</v>
      </c>
      <c r="E3" s="1">
        <v>0.54176000000000002</v>
      </c>
      <c r="F3" s="1">
        <v>0.26987428571428601</v>
      </c>
      <c r="G3" s="1">
        <v>213</v>
      </c>
      <c r="J3">
        <v>4</v>
      </c>
      <c r="K3">
        <v>0.31290482061166602</v>
      </c>
      <c r="L3">
        <v>0.45776000000000749</v>
      </c>
      <c r="M3">
        <v>3.650799999999994</v>
      </c>
      <c r="N3">
        <v>132.51967999999999</v>
      </c>
      <c r="O3">
        <v>145.30312000000001</v>
      </c>
      <c r="P3">
        <v>12.783440000000009</v>
      </c>
      <c r="R3">
        <v>888</v>
      </c>
      <c r="S3" t="s">
        <v>19</v>
      </c>
    </row>
    <row r="4" spans="1:19" x14ac:dyDescent="0.2">
      <c r="A4" s="1">
        <v>6</v>
      </c>
      <c r="B4" s="1">
        <v>6</v>
      </c>
      <c r="C4" s="1">
        <v>32.263440000000003</v>
      </c>
      <c r="D4" s="1">
        <v>32.700400000000002</v>
      </c>
      <c r="E4" s="1">
        <v>0.43695999999999913</v>
      </c>
      <c r="F4" s="1">
        <v>0.31258666666666568</v>
      </c>
      <c r="G4" s="1">
        <v>244</v>
      </c>
      <c r="J4">
        <v>3</v>
      </c>
      <c r="K4">
        <v>0.34682401686951991</v>
      </c>
      <c r="L4">
        <v>0.39360000000000173</v>
      </c>
      <c r="M4">
        <v>3.7345600000000019</v>
      </c>
      <c r="N4">
        <v>253.19792000000001</v>
      </c>
      <c r="O4">
        <v>261.84784000000002</v>
      </c>
      <c r="P4">
        <v>8.6499200000000087</v>
      </c>
      <c r="R4">
        <v>574</v>
      </c>
      <c r="S4" t="s">
        <v>19</v>
      </c>
    </row>
    <row r="5" spans="1:19" x14ac:dyDescent="0.2">
      <c r="A5" s="1">
        <v>5</v>
      </c>
      <c r="B5" s="1">
        <v>5</v>
      </c>
      <c r="C5" s="1">
        <v>35.702559999999998</v>
      </c>
      <c r="D5" s="1">
        <v>36.047919999999998</v>
      </c>
      <c r="E5" s="1">
        <v>0.34535999999999939</v>
      </c>
      <c r="F5" s="1">
        <v>0.246335999999998</v>
      </c>
      <c r="G5" s="1">
        <v>201</v>
      </c>
    </row>
    <row r="6" spans="1:19" x14ac:dyDescent="0.2">
      <c r="A6" s="1">
        <v>6</v>
      </c>
      <c r="B6" s="1">
        <v>6</v>
      </c>
      <c r="C6" s="1">
        <v>39.338560000000001</v>
      </c>
      <c r="D6" s="1">
        <v>39.74624</v>
      </c>
      <c r="E6" s="1">
        <v>0.40767999999999921</v>
      </c>
      <c r="F6" s="1">
        <v>0.31958666666666602</v>
      </c>
      <c r="G6" s="1">
        <v>243</v>
      </c>
    </row>
    <row r="7" spans="1:19" x14ac:dyDescent="0.2">
      <c r="A7" s="1">
        <v>7</v>
      </c>
      <c r="B7" s="1">
        <v>6</v>
      </c>
      <c r="C7" s="1">
        <v>132.51967999999999</v>
      </c>
      <c r="D7" s="1">
        <v>133.01168000000001</v>
      </c>
      <c r="E7" s="1">
        <v>0.49200000000001859</v>
      </c>
      <c r="F7" s="1">
        <v>0.31502857142857421</v>
      </c>
      <c r="G7" s="1">
        <v>290</v>
      </c>
    </row>
    <row r="8" spans="1:19" x14ac:dyDescent="0.2">
      <c r="A8" s="1">
        <v>6</v>
      </c>
      <c r="B8" s="1">
        <v>6</v>
      </c>
      <c r="C8" s="1">
        <v>136.44904</v>
      </c>
      <c r="D8" s="1">
        <v>136.95616000000001</v>
      </c>
      <c r="E8" s="1">
        <v>0.50712000000001467</v>
      </c>
      <c r="F8" s="1">
        <v>0.30785333333333159</v>
      </c>
      <c r="G8" s="1">
        <v>191</v>
      </c>
    </row>
    <row r="9" spans="1:19" x14ac:dyDescent="0.2">
      <c r="A9" s="1">
        <v>6</v>
      </c>
      <c r="B9" s="1">
        <v>6</v>
      </c>
      <c r="C9" s="1">
        <v>140.42080000000001</v>
      </c>
      <c r="D9" s="1">
        <v>140.89312000000001</v>
      </c>
      <c r="E9" s="1">
        <v>0.4723199999999963</v>
      </c>
      <c r="F9" s="1">
        <v>0.277893333333329</v>
      </c>
      <c r="G9" s="1">
        <v>208</v>
      </c>
    </row>
    <row r="10" spans="1:19" x14ac:dyDescent="0.2">
      <c r="A10" s="1">
        <v>4</v>
      </c>
      <c r="B10" s="1">
        <v>4</v>
      </c>
      <c r="C10" s="1">
        <v>144.94352000000001</v>
      </c>
      <c r="D10" s="1">
        <v>145.30312000000001</v>
      </c>
      <c r="E10" s="1">
        <v>0.35960000000000042</v>
      </c>
      <c r="F10" s="1">
        <v>0.32310000000000372</v>
      </c>
      <c r="G10" s="1">
        <v>199</v>
      </c>
    </row>
    <row r="11" spans="1:19" x14ac:dyDescent="0.2">
      <c r="A11" s="1">
        <v>6</v>
      </c>
      <c r="B11" s="1">
        <v>6</v>
      </c>
      <c r="C11" s="1">
        <v>253.19792000000001</v>
      </c>
      <c r="D11" s="1">
        <v>253.65304</v>
      </c>
      <c r="E11" s="1">
        <v>0.45511999999999381</v>
      </c>
      <c r="F11" s="1">
        <v>0.3368799999999984</v>
      </c>
      <c r="G11" s="1">
        <v>295</v>
      </c>
    </row>
    <row r="12" spans="1:19" x14ac:dyDescent="0.2">
      <c r="A12" s="1">
        <v>6</v>
      </c>
      <c r="B12" s="1">
        <v>6</v>
      </c>
      <c r="C12" s="1">
        <v>257.22071999999997</v>
      </c>
      <c r="D12" s="1">
        <v>257.60415999999998</v>
      </c>
      <c r="E12" s="1">
        <v>0.38344000000000728</v>
      </c>
      <c r="F12" s="1">
        <v>0.24506666666666399</v>
      </c>
      <c r="G12" s="1">
        <v>146</v>
      </c>
    </row>
    <row r="13" spans="1:19" x14ac:dyDescent="0.2">
      <c r="A13" s="1">
        <v>4</v>
      </c>
      <c r="B13" s="1">
        <v>4</v>
      </c>
      <c r="C13" s="1">
        <v>261.50560000000002</v>
      </c>
      <c r="D13" s="1">
        <v>261.84784000000002</v>
      </c>
      <c r="E13" s="1">
        <v>0.34224000000000387</v>
      </c>
      <c r="F13" s="1">
        <v>0.28838000000000358</v>
      </c>
      <c r="G13" s="1">
        <v>133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2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26</v>
      </c>
      <c r="U1" s="1" t="s">
        <v>23</v>
      </c>
    </row>
    <row r="2" spans="1:21" x14ac:dyDescent="0.2">
      <c r="A2" s="1">
        <v>9</v>
      </c>
      <c r="B2" s="1">
        <v>9</v>
      </c>
      <c r="C2" s="1">
        <v>7.2535999999999996</v>
      </c>
      <c r="D2" s="1">
        <v>7.78688</v>
      </c>
      <c r="E2" s="1">
        <v>0.53328000000000042</v>
      </c>
      <c r="F2" s="1">
        <v>0.2476266666666668</v>
      </c>
      <c r="G2" s="1">
        <v>176</v>
      </c>
      <c r="I2" s="1" t="s">
        <v>31</v>
      </c>
      <c r="J2">
        <v>2</v>
      </c>
      <c r="K2">
        <v>0.55988533548329356</v>
      </c>
      <c r="L2">
        <v>0.54455999999999705</v>
      </c>
      <c r="M2">
        <v>2.483040000000003</v>
      </c>
      <c r="N2">
        <v>57.92</v>
      </c>
      <c r="O2">
        <v>61.492159999999998</v>
      </c>
      <c r="P2">
        <v>3.5721599999999971</v>
      </c>
      <c r="Q2">
        <v>192.06695999999999</v>
      </c>
      <c r="R2">
        <v>280</v>
      </c>
      <c r="S2" t="s">
        <v>19</v>
      </c>
      <c r="T2" s="1">
        <v>9483</v>
      </c>
      <c r="U2" s="1">
        <v>497</v>
      </c>
    </row>
    <row r="3" spans="1:21" x14ac:dyDescent="0.2">
      <c r="A3" s="1">
        <v>11</v>
      </c>
      <c r="B3" s="1">
        <v>11</v>
      </c>
      <c r="C3" s="1">
        <v>27.26624</v>
      </c>
      <c r="D3" s="1">
        <v>27.7788</v>
      </c>
      <c r="E3" s="1">
        <v>0.51256000000000057</v>
      </c>
      <c r="F3" s="1">
        <v>0.1870690909090911</v>
      </c>
      <c r="G3" s="1">
        <v>175</v>
      </c>
      <c r="J3">
        <v>3</v>
      </c>
      <c r="K3">
        <v>0.35984684918098891</v>
      </c>
      <c r="L3">
        <v>0.93738666666666381</v>
      </c>
      <c r="M3">
        <v>2.762360000000001</v>
      </c>
      <c r="N3">
        <v>117.45632000000001</v>
      </c>
      <c r="O3">
        <v>125.7932</v>
      </c>
      <c r="P3">
        <v>8.3368799999999936</v>
      </c>
      <c r="R3">
        <v>401</v>
      </c>
      <c r="S3" t="s">
        <v>19</v>
      </c>
    </row>
    <row r="4" spans="1:21" x14ac:dyDescent="0.2">
      <c r="A4" s="1">
        <v>12</v>
      </c>
      <c r="B4" s="1">
        <v>12</v>
      </c>
      <c r="C4" s="1">
        <v>38.684240000000003</v>
      </c>
      <c r="D4" s="1">
        <v>39.526719999999997</v>
      </c>
      <c r="E4" s="1">
        <v>0.84247999999999479</v>
      </c>
      <c r="F4" s="1">
        <v>0.2314866666666659</v>
      </c>
      <c r="G4" s="1">
        <v>190</v>
      </c>
      <c r="J4">
        <v>6</v>
      </c>
      <c r="K4">
        <v>0.33759300687339278</v>
      </c>
      <c r="L4">
        <v>0.84189333333334082</v>
      </c>
      <c r="M4">
        <v>2.544303999999999</v>
      </c>
      <c r="N4">
        <v>368.25295999999997</v>
      </c>
      <c r="O4">
        <v>386.02584000000002</v>
      </c>
      <c r="P4">
        <v>17.77288000000004</v>
      </c>
      <c r="R4">
        <v>765</v>
      </c>
      <c r="S4" t="s">
        <v>20</v>
      </c>
    </row>
    <row r="5" spans="1:21" x14ac:dyDescent="0.2">
      <c r="A5" s="1">
        <v>10</v>
      </c>
      <c r="B5" s="1">
        <v>10</v>
      </c>
      <c r="C5" s="1">
        <v>57.92</v>
      </c>
      <c r="D5" s="1">
        <v>58.417439999999999</v>
      </c>
      <c r="E5" s="1">
        <v>0.49743999999999738</v>
      </c>
      <c r="F5" s="1">
        <v>0.2331439999999986</v>
      </c>
      <c r="G5" s="1">
        <v>194</v>
      </c>
      <c r="J5">
        <v>6</v>
      </c>
      <c r="K5">
        <v>0.31594511822666349</v>
      </c>
      <c r="L5">
        <v>0.78250666666665813</v>
      </c>
      <c r="M5">
        <v>2.859120000000007</v>
      </c>
      <c r="N5">
        <v>578.09280000000001</v>
      </c>
      <c r="O5">
        <v>597.08344</v>
      </c>
      <c r="P5">
        <v>18.990639999999981</v>
      </c>
      <c r="R5">
        <v>960</v>
      </c>
      <c r="S5" t="s">
        <v>20</v>
      </c>
    </row>
    <row r="6" spans="1:21" x14ac:dyDescent="0.2">
      <c r="A6" s="1">
        <v>5</v>
      </c>
      <c r="B6" s="1">
        <v>5</v>
      </c>
      <c r="C6" s="1">
        <v>60.900480000000002</v>
      </c>
      <c r="D6" s="1">
        <v>61.492159999999998</v>
      </c>
      <c r="E6" s="1">
        <v>0.59167999999999665</v>
      </c>
      <c r="F6" s="1">
        <v>0.31215999999999999</v>
      </c>
      <c r="G6" s="1">
        <v>86</v>
      </c>
    </row>
    <row r="7" spans="1:21" x14ac:dyDescent="0.2">
      <c r="A7" s="1">
        <v>9</v>
      </c>
      <c r="B7" s="1">
        <v>9</v>
      </c>
      <c r="C7" s="1">
        <v>80.220879999999994</v>
      </c>
      <c r="D7" s="1">
        <v>81.028319999999994</v>
      </c>
      <c r="E7" s="1">
        <v>0.80743999999999971</v>
      </c>
      <c r="F7" s="1">
        <v>0.28033777777777558</v>
      </c>
      <c r="G7" s="1">
        <v>171</v>
      </c>
      <c r="I7" s="1" t="s">
        <v>21</v>
      </c>
      <c r="J7">
        <f>AVERAGE(J4:J5)</f>
        <v>6</v>
      </c>
      <c r="K7">
        <f>AVERAGE(K4:K5)</f>
        <v>0.32676906255002813</v>
      </c>
      <c r="L7">
        <f t="shared" ref="L7:M7" si="0">AVERAGE(L4:L5)</f>
        <v>0.81219999999999948</v>
      </c>
      <c r="M7">
        <f t="shared" si="0"/>
        <v>2.7017120000000032</v>
      </c>
      <c r="P7">
        <f>AVERAGE(P4:P5)</f>
        <v>18.381760000000011</v>
      </c>
      <c r="Q7">
        <f>Q2</f>
        <v>192.06695999999999</v>
      </c>
    </row>
    <row r="8" spans="1:21" x14ac:dyDescent="0.2">
      <c r="A8" s="1">
        <v>9</v>
      </c>
      <c r="B8" s="1">
        <v>9</v>
      </c>
      <c r="C8" s="1">
        <v>91.087599999999995</v>
      </c>
      <c r="D8" s="1">
        <v>91.972560000000001</v>
      </c>
      <c r="E8" s="1">
        <v>0.88496000000000663</v>
      </c>
      <c r="F8" s="1">
        <v>0.26697777777777448</v>
      </c>
      <c r="G8" s="1">
        <v>173</v>
      </c>
    </row>
    <row r="9" spans="1:21" x14ac:dyDescent="0.2">
      <c r="A9" s="1">
        <v>11</v>
      </c>
      <c r="B9" s="1">
        <v>11</v>
      </c>
      <c r="C9" s="1">
        <v>109.24816</v>
      </c>
      <c r="D9" s="1">
        <v>110.35312</v>
      </c>
      <c r="E9" s="1">
        <v>1.104960000000005</v>
      </c>
      <c r="F9" s="1">
        <v>0.29844363636363808</v>
      </c>
      <c r="G9" s="1">
        <v>202</v>
      </c>
    </row>
    <row r="10" spans="1:21" x14ac:dyDescent="0.2">
      <c r="A10" s="1">
        <v>8</v>
      </c>
      <c r="B10" s="1">
        <v>8</v>
      </c>
      <c r="C10" s="1">
        <v>117.45632000000001</v>
      </c>
      <c r="D10" s="1">
        <v>118.4564</v>
      </c>
      <c r="E10" s="1">
        <v>1.000079999999997</v>
      </c>
      <c r="F10" s="1">
        <v>0.3502200000000002</v>
      </c>
      <c r="G10" s="1">
        <v>162</v>
      </c>
    </row>
    <row r="11" spans="1:21" x14ac:dyDescent="0.2">
      <c r="A11" s="1">
        <v>8</v>
      </c>
      <c r="B11" s="1">
        <v>8</v>
      </c>
      <c r="C11" s="1">
        <v>121.26496</v>
      </c>
      <c r="D11" s="1">
        <v>122.04624</v>
      </c>
      <c r="E11" s="1">
        <v>0.78127999999999531</v>
      </c>
      <c r="F11" s="1">
        <v>0.28279999999999822</v>
      </c>
      <c r="G11" s="1">
        <v>127</v>
      </c>
    </row>
    <row r="12" spans="1:21" x14ac:dyDescent="0.2">
      <c r="A12" s="1">
        <v>5</v>
      </c>
      <c r="B12" s="1">
        <v>5</v>
      </c>
      <c r="C12" s="1">
        <v>124.7624</v>
      </c>
      <c r="D12" s="1">
        <v>125.7932</v>
      </c>
      <c r="E12" s="1">
        <v>1.0307999999999991</v>
      </c>
      <c r="F12" s="1">
        <v>0.40291199999999783</v>
      </c>
      <c r="G12" s="1">
        <v>112</v>
      </c>
    </row>
    <row r="13" spans="1:21" x14ac:dyDescent="0.2">
      <c r="A13" s="1">
        <v>10</v>
      </c>
      <c r="B13" s="1">
        <v>10</v>
      </c>
      <c r="C13" s="1">
        <v>158.39784</v>
      </c>
      <c r="D13" s="1">
        <v>158.9</v>
      </c>
      <c r="E13" s="1">
        <v>0.50216000000000349</v>
      </c>
      <c r="F13" s="1">
        <v>0.21332800000000129</v>
      </c>
      <c r="G13" s="1">
        <v>181</v>
      </c>
    </row>
    <row r="14" spans="1:21" x14ac:dyDescent="0.2">
      <c r="A14" s="1">
        <v>11</v>
      </c>
      <c r="B14" s="1">
        <v>11</v>
      </c>
      <c r="C14" s="1">
        <v>166.22152</v>
      </c>
      <c r="D14" s="1">
        <v>166.97352000000001</v>
      </c>
      <c r="E14" s="1">
        <v>0.75200000000000955</v>
      </c>
      <c r="F14" s="1">
        <v>0.2386254545454588</v>
      </c>
      <c r="G14" s="1">
        <v>184</v>
      </c>
    </row>
    <row r="15" spans="1:21" x14ac:dyDescent="0.2">
      <c r="A15" s="1">
        <v>10</v>
      </c>
      <c r="B15" s="1">
        <v>10</v>
      </c>
      <c r="C15" s="1">
        <v>181.11959999999999</v>
      </c>
      <c r="D15" s="1">
        <v>182.06432000000001</v>
      </c>
      <c r="E15" s="1">
        <v>0.94472000000001799</v>
      </c>
      <c r="F15" s="1">
        <v>0.27517600000000753</v>
      </c>
      <c r="G15" s="1">
        <v>192</v>
      </c>
    </row>
    <row r="16" spans="1:21" x14ac:dyDescent="0.2">
      <c r="A16" s="1">
        <v>12</v>
      </c>
      <c r="B16" s="1">
        <v>12</v>
      </c>
      <c r="C16" s="1">
        <v>199.95135999999999</v>
      </c>
      <c r="D16" s="1">
        <v>200.79032000000001</v>
      </c>
      <c r="E16" s="1">
        <v>0.83896000000001436</v>
      </c>
      <c r="F16" s="1">
        <v>0.2396866666666663</v>
      </c>
      <c r="G16" s="1">
        <v>212</v>
      </c>
    </row>
    <row r="17" spans="1:7" x14ac:dyDescent="0.2">
      <c r="A17" s="1">
        <v>11</v>
      </c>
      <c r="B17" s="1">
        <v>11</v>
      </c>
      <c r="C17" s="1">
        <v>212.28960000000001</v>
      </c>
      <c r="D17" s="1">
        <v>212.99112</v>
      </c>
      <c r="E17" s="1">
        <v>0.70151999999998793</v>
      </c>
      <c r="F17" s="1">
        <v>0.23183272727272769</v>
      </c>
      <c r="G17" s="1">
        <v>192</v>
      </c>
    </row>
    <row r="18" spans="1:7" x14ac:dyDescent="0.2">
      <c r="A18" s="1">
        <v>10</v>
      </c>
      <c r="B18" s="1">
        <v>10</v>
      </c>
      <c r="C18" s="1">
        <v>221.06263999999999</v>
      </c>
      <c r="D18" s="1">
        <v>221.91311999999999</v>
      </c>
      <c r="E18" s="1">
        <v>0.85048000000000457</v>
      </c>
      <c r="F18" s="1">
        <v>0.29898400000000153</v>
      </c>
      <c r="G18" s="1">
        <v>194</v>
      </c>
    </row>
    <row r="19" spans="1:7" x14ac:dyDescent="0.2">
      <c r="A19" s="1">
        <v>11</v>
      </c>
      <c r="B19" s="1">
        <v>11</v>
      </c>
      <c r="C19" s="1">
        <v>246.96248</v>
      </c>
      <c r="D19" s="1">
        <v>247.92599999999999</v>
      </c>
      <c r="E19" s="1">
        <v>0.96351999999998839</v>
      </c>
      <c r="F19" s="1">
        <v>0.28528727272727011</v>
      </c>
      <c r="G19" s="1">
        <v>209</v>
      </c>
    </row>
    <row r="20" spans="1:7" x14ac:dyDescent="0.2">
      <c r="A20" s="1">
        <v>14</v>
      </c>
      <c r="B20" s="1">
        <v>14</v>
      </c>
      <c r="C20" s="1">
        <v>255.67439999999999</v>
      </c>
      <c r="D20" s="1">
        <v>256.74847999999997</v>
      </c>
      <c r="E20" s="1">
        <v>1.074079999999981</v>
      </c>
      <c r="F20" s="1">
        <v>0.23918285714285659</v>
      </c>
      <c r="G20" s="1">
        <v>237</v>
      </c>
    </row>
    <row r="21" spans="1:7" x14ac:dyDescent="0.2">
      <c r="A21" s="1">
        <v>11</v>
      </c>
      <c r="B21" s="1">
        <v>11</v>
      </c>
      <c r="C21" s="1">
        <v>269.20895999999999</v>
      </c>
      <c r="D21" s="1">
        <v>270.30687999999998</v>
      </c>
      <c r="E21" s="1">
        <v>1.097919999999988</v>
      </c>
      <c r="F21" s="1">
        <v>0.27123636363636072</v>
      </c>
      <c r="G21" s="1">
        <v>207</v>
      </c>
    </row>
    <row r="22" spans="1:7" x14ac:dyDescent="0.2">
      <c r="A22" s="1">
        <v>12</v>
      </c>
      <c r="B22" s="1">
        <v>12</v>
      </c>
      <c r="C22" s="1">
        <v>284.65744000000001</v>
      </c>
      <c r="D22" s="1">
        <v>285.47480000000002</v>
      </c>
      <c r="E22" s="1">
        <v>0.81736000000000786</v>
      </c>
      <c r="F22" s="1">
        <v>0.26114000000000698</v>
      </c>
      <c r="G22" s="1">
        <v>213</v>
      </c>
    </row>
    <row r="23" spans="1:7" x14ac:dyDescent="0.2">
      <c r="A23" s="1">
        <v>11</v>
      </c>
      <c r="B23" s="1">
        <v>11</v>
      </c>
      <c r="C23" s="1">
        <v>298.00272000000001</v>
      </c>
      <c r="D23" s="1">
        <v>298.846</v>
      </c>
      <c r="E23" s="1">
        <v>0.84327999999999292</v>
      </c>
      <c r="F23" s="1">
        <v>0.24896727272727051</v>
      </c>
      <c r="G23" s="1">
        <v>223</v>
      </c>
    </row>
    <row r="24" spans="1:7" x14ac:dyDescent="0.2">
      <c r="A24" s="1">
        <v>10</v>
      </c>
      <c r="B24" s="1">
        <v>10</v>
      </c>
      <c r="C24" s="1">
        <v>309.38848000000002</v>
      </c>
      <c r="D24" s="1">
        <v>310.16208</v>
      </c>
      <c r="E24" s="1">
        <v>0.77359999999998763</v>
      </c>
      <c r="F24" s="1">
        <v>0.25552799999998682</v>
      </c>
      <c r="G24" s="1">
        <v>188</v>
      </c>
    </row>
    <row r="25" spans="1:7" x14ac:dyDescent="0.2">
      <c r="A25" s="1">
        <v>12</v>
      </c>
      <c r="B25" s="1">
        <v>12</v>
      </c>
      <c r="C25" s="1">
        <v>330.21863999999999</v>
      </c>
      <c r="D25" s="1">
        <v>331.14584000000002</v>
      </c>
      <c r="E25" s="1">
        <v>0.92720000000002756</v>
      </c>
      <c r="F25" s="1">
        <v>0.26998666666667259</v>
      </c>
      <c r="G25" s="1">
        <v>230</v>
      </c>
    </row>
    <row r="26" spans="1:7" x14ac:dyDescent="0.2">
      <c r="A26" s="1">
        <v>12</v>
      </c>
      <c r="B26" s="1">
        <v>12</v>
      </c>
      <c r="C26" s="1">
        <v>345.30592000000001</v>
      </c>
      <c r="D26" s="1">
        <v>346.36687999999998</v>
      </c>
      <c r="E26" s="1">
        <v>1.0609599999999659</v>
      </c>
      <c r="F26" s="1">
        <v>0.27344666666666251</v>
      </c>
      <c r="G26" s="1">
        <v>227</v>
      </c>
    </row>
    <row r="27" spans="1:7" x14ac:dyDescent="0.2">
      <c r="A27" s="1">
        <v>12</v>
      </c>
      <c r="B27" s="1">
        <v>12</v>
      </c>
      <c r="C27" s="1">
        <v>358.19047999999998</v>
      </c>
      <c r="D27" s="1">
        <v>359.20855999999998</v>
      </c>
      <c r="E27" s="1">
        <v>1.0180799999999981</v>
      </c>
      <c r="F27" s="1">
        <v>0.28875333333333703</v>
      </c>
      <c r="G27" s="1">
        <v>222</v>
      </c>
    </row>
    <row r="28" spans="1:7" x14ac:dyDescent="0.2">
      <c r="A28" s="1">
        <v>11</v>
      </c>
      <c r="B28" s="1">
        <v>11</v>
      </c>
      <c r="C28" s="1">
        <v>368.25295999999997</v>
      </c>
      <c r="D28" s="1">
        <v>369.05615999999998</v>
      </c>
      <c r="E28" s="1">
        <v>0.80320000000000391</v>
      </c>
      <c r="F28" s="1">
        <v>0.24786909090908629</v>
      </c>
      <c r="G28" s="1">
        <v>206</v>
      </c>
    </row>
    <row r="29" spans="1:7" x14ac:dyDescent="0.2">
      <c r="A29" s="1">
        <v>6</v>
      </c>
      <c r="B29" s="1">
        <v>6</v>
      </c>
      <c r="C29" s="1">
        <v>371.69976000000003</v>
      </c>
      <c r="D29" s="1">
        <v>372.58463999999998</v>
      </c>
      <c r="E29" s="1">
        <v>0.88487999999995282</v>
      </c>
      <c r="F29" s="1">
        <v>0.3232666666666546</v>
      </c>
      <c r="G29" s="1">
        <v>115</v>
      </c>
    </row>
    <row r="30" spans="1:7" x14ac:dyDescent="0.2">
      <c r="A30" s="1">
        <v>6</v>
      </c>
      <c r="B30" s="1">
        <v>6</v>
      </c>
      <c r="C30" s="1">
        <v>375.13767999999999</v>
      </c>
      <c r="D30" s="1">
        <v>375.96104000000003</v>
      </c>
      <c r="E30" s="1">
        <v>0.82336000000003651</v>
      </c>
      <c r="F30" s="1">
        <v>0.33362666666665558</v>
      </c>
      <c r="G30" s="1">
        <v>102</v>
      </c>
    </row>
    <row r="31" spans="1:7" x14ac:dyDescent="0.2">
      <c r="A31" s="1">
        <v>7</v>
      </c>
      <c r="B31" s="1">
        <v>7</v>
      </c>
      <c r="C31" s="1">
        <v>378.53823999999997</v>
      </c>
      <c r="D31" s="1">
        <v>379.30592000000001</v>
      </c>
      <c r="E31" s="1">
        <v>0.76768000000004122</v>
      </c>
      <c r="F31" s="1">
        <v>0.32668571428571819</v>
      </c>
      <c r="G31" s="1">
        <v>132</v>
      </c>
    </row>
    <row r="32" spans="1:7" x14ac:dyDescent="0.2">
      <c r="A32" s="1">
        <v>7</v>
      </c>
      <c r="B32" s="1">
        <v>7</v>
      </c>
      <c r="C32" s="1">
        <v>381.68304000000001</v>
      </c>
      <c r="D32" s="1">
        <v>382.59823999999998</v>
      </c>
      <c r="E32" s="1">
        <v>0.91519999999997026</v>
      </c>
      <c r="F32" s="1">
        <v>0.29688000000000359</v>
      </c>
      <c r="G32" s="1">
        <v>108</v>
      </c>
    </row>
    <row r="33" spans="1:7" x14ac:dyDescent="0.2">
      <c r="A33" s="1">
        <v>5</v>
      </c>
      <c r="B33" s="1">
        <v>5</v>
      </c>
      <c r="C33" s="1">
        <v>385.16879999999998</v>
      </c>
      <c r="D33" s="1">
        <v>386.02584000000002</v>
      </c>
      <c r="E33" s="1">
        <v>0.85704000000004044</v>
      </c>
      <c r="F33" s="1">
        <v>0.35900800000001709</v>
      </c>
      <c r="G33" s="1">
        <v>102</v>
      </c>
    </row>
    <row r="34" spans="1:7" x14ac:dyDescent="0.2">
      <c r="A34" s="1">
        <v>11</v>
      </c>
      <c r="B34" s="1">
        <v>11</v>
      </c>
      <c r="C34" s="1">
        <v>428.07312000000002</v>
      </c>
      <c r="D34" s="1">
        <v>428.81376</v>
      </c>
      <c r="E34" s="1">
        <v>0.74063999999998487</v>
      </c>
      <c r="F34" s="1">
        <v>0.2324509090908991</v>
      </c>
      <c r="G34" s="1">
        <v>228</v>
      </c>
    </row>
    <row r="35" spans="1:7" x14ac:dyDescent="0.2">
      <c r="A35" s="1">
        <v>11</v>
      </c>
      <c r="B35" s="1">
        <v>11</v>
      </c>
      <c r="C35" s="1">
        <v>433.86887999999999</v>
      </c>
      <c r="D35" s="1">
        <v>434.81592000000001</v>
      </c>
      <c r="E35" s="1">
        <v>0.94704000000001543</v>
      </c>
      <c r="F35" s="1">
        <v>0.27566545454545183</v>
      </c>
      <c r="G35" s="1">
        <v>195</v>
      </c>
    </row>
    <row r="36" spans="1:7" x14ac:dyDescent="0.2">
      <c r="A36" s="1">
        <v>13</v>
      </c>
      <c r="B36" s="1">
        <v>13</v>
      </c>
      <c r="C36" s="1">
        <v>449.46296000000001</v>
      </c>
      <c r="D36" s="1">
        <v>449.97816</v>
      </c>
      <c r="E36" s="1">
        <v>0.515199999999993</v>
      </c>
      <c r="F36" s="1">
        <v>0.2346399999999999</v>
      </c>
      <c r="G36" s="1">
        <v>229</v>
      </c>
    </row>
    <row r="37" spans="1:7" x14ac:dyDescent="0.2">
      <c r="A37" s="1">
        <v>12</v>
      </c>
      <c r="B37" s="1">
        <v>12</v>
      </c>
      <c r="C37" s="1">
        <v>465.75384000000003</v>
      </c>
      <c r="D37" s="1">
        <v>466.77663999999999</v>
      </c>
      <c r="E37" s="1">
        <v>1.0227999999999611</v>
      </c>
      <c r="F37" s="1">
        <v>0.26610666666666788</v>
      </c>
      <c r="G37" s="1">
        <v>226</v>
      </c>
    </row>
    <row r="38" spans="1:7" x14ac:dyDescent="0.2">
      <c r="A38" s="1">
        <v>14</v>
      </c>
      <c r="B38" s="1">
        <v>14</v>
      </c>
      <c r="C38" s="1">
        <v>479.65183999999999</v>
      </c>
      <c r="D38" s="1">
        <v>480.22456</v>
      </c>
      <c r="E38" s="1">
        <v>0.57272000000000389</v>
      </c>
      <c r="F38" s="1">
        <v>0.1989828571428599</v>
      </c>
      <c r="G38" s="1">
        <v>234</v>
      </c>
    </row>
    <row r="39" spans="1:7" x14ac:dyDescent="0.2">
      <c r="A39" s="1">
        <v>13</v>
      </c>
      <c r="B39" s="1">
        <v>13</v>
      </c>
      <c r="C39" s="1">
        <v>489.10336000000001</v>
      </c>
      <c r="D39" s="1">
        <v>490.05383999999998</v>
      </c>
      <c r="E39" s="1">
        <v>0.95047999999997046</v>
      </c>
      <c r="F39" s="1">
        <v>0.25078153846152418</v>
      </c>
      <c r="G39" s="1">
        <v>238</v>
      </c>
    </row>
    <row r="40" spans="1:7" x14ac:dyDescent="0.2">
      <c r="A40" s="1">
        <v>12</v>
      </c>
      <c r="B40" s="1">
        <v>11</v>
      </c>
      <c r="C40" s="1">
        <v>500.52136000000002</v>
      </c>
      <c r="D40" s="1">
        <v>501.52168</v>
      </c>
      <c r="E40" s="1">
        <v>1.0003199999999881</v>
      </c>
      <c r="F40" s="1">
        <v>0.26924000000000109</v>
      </c>
      <c r="G40" s="1">
        <v>222</v>
      </c>
    </row>
    <row r="41" spans="1:7" x14ac:dyDescent="0.2">
      <c r="A41" s="1">
        <v>13</v>
      </c>
      <c r="B41" s="1">
        <v>13</v>
      </c>
      <c r="C41" s="1">
        <v>510.85824000000002</v>
      </c>
      <c r="D41" s="1">
        <v>511.73511999999999</v>
      </c>
      <c r="E41" s="1">
        <v>0.87687999999997146</v>
      </c>
      <c r="F41" s="1">
        <v>0.24905846153846001</v>
      </c>
      <c r="G41" s="1">
        <v>231</v>
      </c>
    </row>
    <row r="42" spans="1:7" x14ac:dyDescent="0.2">
      <c r="A42" s="1">
        <v>13</v>
      </c>
      <c r="B42" s="1">
        <v>13</v>
      </c>
      <c r="C42" s="1">
        <v>527.73896000000002</v>
      </c>
      <c r="D42" s="1">
        <v>528.70367999999996</v>
      </c>
      <c r="E42" s="1">
        <v>0.96471999999994296</v>
      </c>
      <c r="F42" s="1">
        <v>0.27357538461537317</v>
      </c>
      <c r="G42" s="1">
        <v>258</v>
      </c>
    </row>
    <row r="43" spans="1:7" x14ac:dyDescent="0.2">
      <c r="A43" s="1">
        <v>12</v>
      </c>
      <c r="B43" s="1">
        <v>12</v>
      </c>
      <c r="C43" s="1">
        <v>535.98208</v>
      </c>
      <c r="D43" s="1">
        <v>536.80047999999999</v>
      </c>
      <c r="E43" s="1">
        <v>0.81839999999999691</v>
      </c>
      <c r="F43" s="1">
        <v>0.25534666666666789</v>
      </c>
      <c r="G43" s="1">
        <v>216</v>
      </c>
    </row>
    <row r="44" spans="1:7" x14ac:dyDescent="0.2">
      <c r="A44" s="1">
        <v>14</v>
      </c>
      <c r="B44" s="1">
        <v>14</v>
      </c>
      <c r="C44" s="1">
        <v>566.08280000000002</v>
      </c>
      <c r="D44" s="1">
        <v>566.52783999999997</v>
      </c>
      <c r="E44" s="1">
        <v>0.44503999999994898</v>
      </c>
      <c r="F44" s="1">
        <v>0.20688000000001239</v>
      </c>
      <c r="G44" s="1">
        <v>256</v>
      </c>
    </row>
    <row r="45" spans="1:7" x14ac:dyDescent="0.2">
      <c r="A45" s="1">
        <v>12</v>
      </c>
      <c r="B45" s="1">
        <v>12</v>
      </c>
      <c r="C45" s="1">
        <v>578.09280000000001</v>
      </c>
      <c r="D45" s="1">
        <v>579.07248000000004</v>
      </c>
      <c r="E45" s="1">
        <v>0.9796800000000303</v>
      </c>
      <c r="F45" s="1">
        <v>0.27486666666665849</v>
      </c>
      <c r="G45" s="1">
        <v>243</v>
      </c>
    </row>
    <row r="46" spans="1:7" x14ac:dyDescent="0.2">
      <c r="A46" s="1">
        <v>12</v>
      </c>
      <c r="B46" s="1">
        <v>12</v>
      </c>
      <c r="C46" s="1">
        <v>582.57952</v>
      </c>
      <c r="D46" s="1">
        <v>583.38495999999998</v>
      </c>
      <c r="E46" s="1">
        <v>0.80543999999997595</v>
      </c>
      <c r="F46" s="1">
        <v>0.23276666666666301</v>
      </c>
      <c r="G46" s="1">
        <v>197</v>
      </c>
    </row>
    <row r="47" spans="1:7" x14ac:dyDescent="0.2">
      <c r="A47" s="1">
        <v>6</v>
      </c>
      <c r="B47" s="1">
        <v>6</v>
      </c>
      <c r="C47" s="1">
        <v>586.54999999999995</v>
      </c>
      <c r="D47" s="1">
        <v>587.13807999999995</v>
      </c>
      <c r="E47" s="1">
        <v>0.58807999999999083</v>
      </c>
      <c r="F47" s="1">
        <v>0.32438666666668797</v>
      </c>
      <c r="G47" s="1">
        <v>142</v>
      </c>
    </row>
    <row r="48" spans="1:7" x14ac:dyDescent="0.2">
      <c r="A48" s="1">
        <v>7</v>
      </c>
      <c r="B48" s="1">
        <v>7</v>
      </c>
      <c r="C48" s="1">
        <v>590.24896000000001</v>
      </c>
      <c r="D48" s="1">
        <v>591.04679999999996</v>
      </c>
      <c r="E48" s="1">
        <v>0.79783999999995103</v>
      </c>
      <c r="F48" s="1">
        <v>0.33669714285711699</v>
      </c>
      <c r="G48" s="1">
        <v>141</v>
      </c>
    </row>
    <row r="49" spans="1:7" x14ac:dyDescent="0.2">
      <c r="A49" s="1">
        <v>7</v>
      </c>
      <c r="B49" s="1">
        <v>7</v>
      </c>
      <c r="C49" s="1">
        <v>593.26448000000005</v>
      </c>
      <c r="D49" s="1">
        <v>594.06744000000003</v>
      </c>
      <c r="E49" s="1">
        <v>0.80295999999998457</v>
      </c>
      <c r="F49" s="1">
        <v>0.334251428571406</v>
      </c>
      <c r="G49" s="1">
        <v>133</v>
      </c>
    </row>
    <row r="50" spans="1:7" x14ac:dyDescent="0.2">
      <c r="A50" s="1">
        <v>7</v>
      </c>
      <c r="B50" s="1">
        <v>7</v>
      </c>
      <c r="C50" s="1">
        <v>596.36239999999998</v>
      </c>
      <c r="D50" s="1">
        <v>597.08344</v>
      </c>
      <c r="E50" s="1">
        <v>0.72104000000001633</v>
      </c>
      <c r="F50" s="1">
        <v>0.30921142857141598</v>
      </c>
      <c r="G50" s="1">
        <v>104</v>
      </c>
    </row>
    <row r="52" spans="1:7" x14ac:dyDescent="0.2">
      <c r="A52" s="1">
        <f>SUM(A2:A50)</f>
        <v>497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7</v>
      </c>
      <c r="D1" s="1" t="s">
        <v>29</v>
      </c>
    </row>
    <row r="2" spans="1:4" x14ac:dyDescent="0.2">
      <c r="D2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7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20" width="16" style="1" bestFit="1" customWidth="1"/>
    <col min="21" max="21" width="13.5" style="1" bestFit="1" customWidth="1"/>
    <col min="22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26</v>
      </c>
      <c r="U1" s="1" t="s">
        <v>23</v>
      </c>
    </row>
    <row r="2" spans="1:21" x14ac:dyDescent="0.2">
      <c r="A2" s="1">
        <v>7</v>
      </c>
      <c r="B2" s="1">
        <v>7</v>
      </c>
      <c r="C2" s="1">
        <v>255.34512000000001</v>
      </c>
      <c r="D2" s="1">
        <v>255.72952000000001</v>
      </c>
      <c r="E2" s="1">
        <v>0.38439999999999941</v>
      </c>
      <c r="F2" s="1">
        <v>0.24371428571428819</v>
      </c>
      <c r="G2" s="1">
        <v>448</v>
      </c>
      <c r="I2" s="1" t="s">
        <v>31</v>
      </c>
      <c r="J2">
        <v>15</v>
      </c>
      <c r="K2">
        <v>0.69486651151069512</v>
      </c>
      <c r="L2">
        <v>0.24978666666666899</v>
      </c>
      <c r="M2">
        <v>1.2742914285714271</v>
      </c>
      <c r="N2">
        <v>255.34512000000001</v>
      </c>
      <c r="O2">
        <v>276.93200000000002</v>
      </c>
      <c r="P2">
        <v>21.586880000000011</v>
      </c>
      <c r="Q2">
        <v>259.25263999999987</v>
      </c>
      <c r="R2">
        <v>3250</v>
      </c>
      <c r="S2" t="s">
        <v>20</v>
      </c>
      <c r="T2" s="1">
        <v>7915</v>
      </c>
      <c r="U2" s="1">
        <v>209</v>
      </c>
    </row>
    <row r="3" spans="1:21" x14ac:dyDescent="0.2">
      <c r="A3" s="1">
        <v>8</v>
      </c>
      <c r="B3" s="1">
        <v>6</v>
      </c>
      <c r="C3" s="1">
        <v>256.96967999999998</v>
      </c>
      <c r="D3" s="1">
        <v>257.40447999999998</v>
      </c>
      <c r="E3" s="1">
        <v>0.43479999999999558</v>
      </c>
      <c r="F3" s="1">
        <v>0.16362000000000171</v>
      </c>
      <c r="G3" s="1">
        <v>338</v>
      </c>
      <c r="J3">
        <v>2</v>
      </c>
      <c r="K3">
        <v>0.82304526748970963</v>
      </c>
      <c r="L3">
        <v>0.31964000000002102</v>
      </c>
      <c r="M3">
        <v>1.790719999999965</v>
      </c>
      <c r="N3">
        <v>280.68351999999999</v>
      </c>
      <c r="O3">
        <v>283.11351999999999</v>
      </c>
      <c r="P3">
        <v>2.4300000000000068</v>
      </c>
      <c r="R3">
        <v>503</v>
      </c>
      <c r="S3" t="s">
        <v>19</v>
      </c>
    </row>
    <row r="4" spans="1:21" x14ac:dyDescent="0.2">
      <c r="A4" s="1">
        <v>6</v>
      </c>
      <c r="B4" s="1">
        <v>6</v>
      </c>
      <c r="C4" s="1">
        <v>258.3544</v>
      </c>
      <c r="D4" s="1">
        <v>258.62096000000003</v>
      </c>
      <c r="E4" s="1">
        <v>0.26656000000002678</v>
      </c>
      <c r="F4" s="1">
        <v>0.16724000000001141</v>
      </c>
      <c r="G4" s="1">
        <v>228</v>
      </c>
      <c r="J4">
        <v>16</v>
      </c>
      <c r="K4">
        <v>0.66420026966530687</v>
      </c>
      <c r="L4">
        <v>0.24863499999999311</v>
      </c>
      <c r="M4">
        <v>1.3407306666666801</v>
      </c>
      <c r="N4">
        <v>536.18463999999994</v>
      </c>
      <c r="O4">
        <v>560.27376000000004</v>
      </c>
      <c r="P4">
        <v>24.08912000000009</v>
      </c>
      <c r="R4">
        <v>3452</v>
      </c>
      <c r="S4" t="s">
        <v>20</v>
      </c>
    </row>
    <row r="5" spans="1:21" x14ac:dyDescent="0.2">
      <c r="A5" s="1">
        <v>7</v>
      </c>
      <c r="B5" s="1">
        <v>6</v>
      </c>
      <c r="C5" s="1">
        <v>259.67336</v>
      </c>
      <c r="D5" s="1">
        <v>259.91608000000002</v>
      </c>
      <c r="E5" s="1">
        <v>0.24272000000001981</v>
      </c>
      <c r="F5" s="1">
        <v>0.14101714285715969</v>
      </c>
      <c r="G5" s="1">
        <v>195</v>
      </c>
    </row>
    <row r="6" spans="1:21" x14ac:dyDescent="0.2">
      <c r="A6" s="1">
        <v>5</v>
      </c>
      <c r="B6" s="1">
        <v>5</v>
      </c>
      <c r="C6" s="1">
        <v>261.05167999999998</v>
      </c>
      <c r="D6" s="1">
        <v>261.28807999999998</v>
      </c>
      <c r="E6" s="1">
        <v>0.2364000000000033</v>
      </c>
      <c r="F6" s="1">
        <v>0.13580799999999729</v>
      </c>
      <c r="G6" s="1">
        <v>161</v>
      </c>
      <c r="J6">
        <f>AVERAGE(J2,J4)</f>
        <v>15.5</v>
      </c>
      <c r="K6">
        <f>AVERAGE(K2,K4)</f>
        <v>0.679533390588001</v>
      </c>
      <c r="P6">
        <f>AVERAGE(P2,P4)</f>
        <v>22.838000000000051</v>
      </c>
    </row>
    <row r="7" spans="1:21" x14ac:dyDescent="0.2">
      <c r="A7" s="1">
        <v>7</v>
      </c>
      <c r="B7" s="1">
        <v>6</v>
      </c>
      <c r="C7" s="1">
        <v>262.51440000000002</v>
      </c>
      <c r="D7" s="1">
        <v>262.73216000000002</v>
      </c>
      <c r="E7" s="1">
        <v>0.2177599999999984</v>
      </c>
      <c r="F7" s="1">
        <v>0.1146171428571441</v>
      </c>
      <c r="G7" s="1">
        <v>177</v>
      </c>
    </row>
    <row r="8" spans="1:21" x14ac:dyDescent="0.2">
      <c r="A8" s="1">
        <v>6</v>
      </c>
      <c r="B8" s="1">
        <v>6</v>
      </c>
      <c r="C8" s="1">
        <v>263.99119999999999</v>
      </c>
      <c r="D8" s="1">
        <v>264.22167999999999</v>
      </c>
      <c r="E8" s="1">
        <v>0.23047999999999999</v>
      </c>
      <c r="F8" s="1">
        <v>0.13047999999999621</v>
      </c>
      <c r="G8" s="1">
        <v>169</v>
      </c>
    </row>
    <row r="9" spans="1:21" x14ac:dyDescent="0.2">
      <c r="A9" s="1">
        <v>6</v>
      </c>
      <c r="B9" s="1">
        <v>6</v>
      </c>
      <c r="C9" s="1">
        <v>265.48183999999998</v>
      </c>
      <c r="D9" s="1">
        <v>265.67464000000001</v>
      </c>
      <c r="E9" s="1">
        <v>0.19280000000003381</v>
      </c>
      <c r="F9" s="1">
        <v>0.1203200000000114</v>
      </c>
      <c r="G9" s="1">
        <v>172</v>
      </c>
    </row>
    <row r="10" spans="1:21" x14ac:dyDescent="0.2">
      <c r="A10" s="1">
        <v>8</v>
      </c>
      <c r="B10" s="1">
        <v>6</v>
      </c>
      <c r="C10" s="1">
        <v>266.92487999999997</v>
      </c>
      <c r="D10" s="1">
        <v>267.11631999999997</v>
      </c>
      <c r="E10" s="1">
        <v>0.19144000000000011</v>
      </c>
      <c r="F10" s="1">
        <v>8.5310000000013986E-2</v>
      </c>
      <c r="G10" s="1">
        <v>171</v>
      </c>
    </row>
    <row r="11" spans="1:21" x14ac:dyDescent="0.2">
      <c r="A11" s="1">
        <v>6</v>
      </c>
      <c r="B11" s="1">
        <v>6</v>
      </c>
      <c r="C11" s="1">
        <v>268.49560000000002</v>
      </c>
      <c r="D11" s="1">
        <v>268.70103999999998</v>
      </c>
      <c r="E11" s="1">
        <v>0.20543999999995319</v>
      </c>
      <c r="F11" s="1">
        <v>0.1245600000000024</v>
      </c>
      <c r="G11" s="1">
        <v>181</v>
      </c>
    </row>
    <row r="12" spans="1:21" x14ac:dyDescent="0.2">
      <c r="A12" s="1">
        <v>6</v>
      </c>
      <c r="B12" s="1">
        <v>6</v>
      </c>
      <c r="C12" s="1">
        <v>270.06608</v>
      </c>
      <c r="D12" s="1">
        <v>270.30712</v>
      </c>
      <c r="E12" s="1">
        <v>0.24103999999999809</v>
      </c>
      <c r="F12" s="1">
        <v>0.13849333333333411</v>
      </c>
      <c r="G12" s="1">
        <v>190</v>
      </c>
    </row>
    <row r="13" spans="1:21" x14ac:dyDescent="0.2">
      <c r="A13" s="1">
        <v>6</v>
      </c>
      <c r="B13" s="1">
        <v>6</v>
      </c>
      <c r="C13" s="1">
        <v>271.60095999999999</v>
      </c>
      <c r="D13" s="1">
        <v>271.80592000000001</v>
      </c>
      <c r="E13" s="1">
        <v>0.2049600000000282</v>
      </c>
      <c r="F13" s="1">
        <v>0.13140000000001351</v>
      </c>
      <c r="G13" s="1">
        <v>191</v>
      </c>
    </row>
    <row r="14" spans="1:21" x14ac:dyDescent="0.2">
      <c r="A14" s="1">
        <v>6</v>
      </c>
      <c r="B14" s="1">
        <v>6</v>
      </c>
      <c r="C14" s="1">
        <v>273.22048000000001</v>
      </c>
      <c r="D14" s="1">
        <v>273.45359999999999</v>
      </c>
      <c r="E14" s="1">
        <v>0.23311999999998531</v>
      </c>
      <c r="F14" s="1">
        <v>0.15239999999998111</v>
      </c>
      <c r="G14" s="1">
        <v>213</v>
      </c>
    </row>
    <row r="15" spans="1:21" x14ac:dyDescent="0.2">
      <c r="A15" s="1">
        <v>7</v>
      </c>
      <c r="B15" s="1">
        <v>6</v>
      </c>
      <c r="C15" s="1">
        <v>275.02112</v>
      </c>
      <c r="D15" s="1">
        <v>275.27303999999998</v>
      </c>
      <c r="E15" s="1">
        <v>0.25191999999998421</v>
      </c>
      <c r="F15" s="1">
        <v>0.13471999999999129</v>
      </c>
      <c r="G15" s="1">
        <v>226</v>
      </c>
    </row>
    <row r="16" spans="1:21" x14ac:dyDescent="0.2">
      <c r="A16" s="1">
        <v>4</v>
      </c>
      <c r="B16" s="1">
        <v>5</v>
      </c>
      <c r="C16" s="1">
        <v>276.71904000000001</v>
      </c>
      <c r="D16" s="1">
        <v>276.93200000000002</v>
      </c>
      <c r="E16" s="1">
        <v>0.21296000000000961</v>
      </c>
      <c r="F16" s="1">
        <v>0.15092799999999901</v>
      </c>
      <c r="G16" s="1">
        <v>190</v>
      </c>
    </row>
    <row r="17" spans="1:7" x14ac:dyDescent="0.2">
      <c r="A17" s="1">
        <v>6</v>
      </c>
      <c r="B17" s="1">
        <v>6</v>
      </c>
      <c r="C17" s="1">
        <v>280.68351999999999</v>
      </c>
      <c r="D17" s="1">
        <v>281.02512000000002</v>
      </c>
      <c r="E17" s="1">
        <v>0.3416000000000281</v>
      </c>
      <c r="F17" s="1">
        <v>0.1891733333333529</v>
      </c>
      <c r="G17" s="1">
        <v>282</v>
      </c>
    </row>
    <row r="18" spans="1:7" x14ac:dyDescent="0.2">
      <c r="A18" s="1">
        <v>6</v>
      </c>
      <c r="B18" s="1">
        <v>6</v>
      </c>
      <c r="C18" s="1">
        <v>282.81583999999998</v>
      </c>
      <c r="D18" s="1">
        <v>283.11351999999999</v>
      </c>
      <c r="E18" s="1">
        <v>0.29768000000001388</v>
      </c>
      <c r="F18" s="1">
        <v>0.15033333333335011</v>
      </c>
      <c r="G18" s="1">
        <v>221</v>
      </c>
    </row>
    <row r="19" spans="1:7" x14ac:dyDescent="0.2">
      <c r="A19" s="1">
        <v>7</v>
      </c>
      <c r="B19" s="1">
        <v>7</v>
      </c>
      <c r="C19" s="1">
        <v>536.18463999999994</v>
      </c>
      <c r="D19" s="1">
        <v>536.56215999999995</v>
      </c>
      <c r="E19" s="1">
        <v>0.37752000000000407</v>
      </c>
      <c r="F19" s="1">
        <v>0.22352000000000771</v>
      </c>
      <c r="G19" s="1">
        <v>439</v>
      </c>
    </row>
    <row r="20" spans="1:7" x14ac:dyDescent="0.2">
      <c r="A20" s="1">
        <v>7</v>
      </c>
      <c r="B20" s="1">
        <v>6</v>
      </c>
      <c r="C20" s="1">
        <v>538.08488</v>
      </c>
      <c r="D20" s="1">
        <v>538.41815999999994</v>
      </c>
      <c r="E20" s="1">
        <v>0.33327999999994518</v>
      </c>
      <c r="F20" s="1">
        <v>0.1842285714285643</v>
      </c>
      <c r="G20" s="1">
        <v>314</v>
      </c>
    </row>
    <row r="21" spans="1:7" x14ac:dyDescent="0.2">
      <c r="A21" s="1">
        <v>7</v>
      </c>
      <c r="B21" s="1">
        <v>5</v>
      </c>
      <c r="C21" s="1">
        <v>539.52368000000001</v>
      </c>
      <c r="D21" s="1">
        <v>539.78920000000005</v>
      </c>
      <c r="E21" s="1">
        <v>0.26552000000003773</v>
      </c>
      <c r="F21" s="1">
        <v>0.13266285714286949</v>
      </c>
      <c r="G21" s="1">
        <v>215</v>
      </c>
    </row>
    <row r="22" spans="1:7" x14ac:dyDescent="0.2">
      <c r="A22" s="1">
        <v>6</v>
      </c>
      <c r="B22" s="1">
        <v>6</v>
      </c>
      <c r="C22" s="1">
        <v>540.96096</v>
      </c>
      <c r="D22" s="1">
        <v>541.18471999999997</v>
      </c>
      <c r="E22" s="1">
        <v>0.2237599999999702</v>
      </c>
      <c r="F22" s="1">
        <v>0.1505999999999782</v>
      </c>
      <c r="G22" s="1">
        <v>208</v>
      </c>
    </row>
    <row r="23" spans="1:7" x14ac:dyDescent="0.2">
      <c r="A23" s="1">
        <v>6</v>
      </c>
      <c r="B23" s="1">
        <v>6</v>
      </c>
      <c r="C23" s="1">
        <v>542.46735999999999</v>
      </c>
      <c r="D23" s="1">
        <v>542.67607999999996</v>
      </c>
      <c r="E23" s="1">
        <v>0.20871999999997121</v>
      </c>
      <c r="F23" s="1">
        <v>0.12933333333330671</v>
      </c>
      <c r="G23" s="1">
        <v>171</v>
      </c>
    </row>
    <row r="24" spans="1:7" x14ac:dyDescent="0.2">
      <c r="A24" s="1">
        <v>5</v>
      </c>
      <c r="B24" s="1">
        <v>5</v>
      </c>
      <c r="C24" s="1">
        <v>543.98015999999996</v>
      </c>
      <c r="D24" s="1">
        <v>544.18943999999999</v>
      </c>
      <c r="E24" s="1">
        <v>0.20928000000003519</v>
      </c>
      <c r="F24" s="1">
        <v>0.14718400000001569</v>
      </c>
      <c r="G24" s="1">
        <v>189</v>
      </c>
    </row>
    <row r="25" spans="1:7" x14ac:dyDescent="0.2">
      <c r="A25" s="1">
        <v>5</v>
      </c>
      <c r="B25" s="1">
        <v>5</v>
      </c>
      <c r="C25" s="1">
        <v>545.48856000000001</v>
      </c>
      <c r="D25" s="1">
        <v>545.69392000000005</v>
      </c>
      <c r="E25" s="1">
        <v>0.20536000000004151</v>
      </c>
      <c r="F25" s="1">
        <v>0.13785600000001069</v>
      </c>
      <c r="G25" s="1">
        <v>169</v>
      </c>
    </row>
    <row r="26" spans="1:7" x14ac:dyDescent="0.2">
      <c r="A26" s="1">
        <v>5</v>
      </c>
      <c r="B26" s="1">
        <v>5</v>
      </c>
      <c r="C26" s="1">
        <v>547.00984000000005</v>
      </c>
      <c r="D26" s="1">
        <v>547.20871999999997</v>
      </c>
      <c r="E26" s="1">
        <v>0.19887999999991729</v>
      </c>
      <c r="F26" s="1">
        <v>0.1239999999999782</v>
      </c>
      <c r="G26" s="1">
        <v>164</v>
      </c>
    </row>
    <row r="27" spans="1:7" x14ac:dyDescent="0.2">
      <c r="A27" s="1">
        <v>5</v>
      </c>
      <c r="B27" s="1">
        <v>5</v>
      </c>
      <c r="C27" s="1">
        <v>548.53175999999996</v>
      </c>
      <c r="D27" s="1">
        <v>548.75864000000001</v>
      </c>
      <c r="E27" s="1">
        <v>0.22688000000005101</v>
      </c>
      <c r="F27" s="1">
        <v>0.13543999999999409</v>
      </c>
      <c r="G27" s="1">
        <v>165</v>
      </c>
    </row>
    <row r="28" spans="1:7" x14ac:dyDescent="0.2">
      <c r="A28" s="1">
        <v>6</v>
      </c>
      <c r="B28" s="1">
        <v>6</v>
      </c>
      <c r="C28" s="1">
        <v>550.03935999999999</v>
      </c>
      <c r="D28" s="1">
        <v>550.22208000000001</v>
      </c>
      <c r="E28" s="1">
        <v>0.18272000000001751</v>
      </c>
      <c r="F28" s="1">
        <v>0.1138000000000261</v>
      </c>
      <c r="G28" s="1">
        <v>180</v>
      </c>
    </row>
    <row r="29" spans="1:7" x14ac:dyDescent="0.2">
      <c r="A29" s="1">
        <v>6</v>
      </c>
      <c r="B29" s="1">
        <v>6</v>
      </c>
      <c r="C29" s="1">
        <v>551.51440000000002</v>
      </c>
      <c r="D29" s="1">
        <v>551.71407999999997</v>
      </c>
      <c r="E29" s="1">
        <v>0.1996799999999439</v>
      </c>
      <c r="F29" s="1">
        <v>0.13581333333333609</v>
      </c>
      <c r="G29" s="1">
        <v>200</v>
      </c>
    </row>
    <row r="30" spans="1:7" x14ac:dyDescent="0.2">
      <c r="A30" s="1">
        <v>7</v>
      </c>
      <c r="B30" s="1">
        <v>6</v>
      </c>
      <c r="C30" s="1">
        <v>553.04575999999997</v>
      </c>
      <c r="D30" s="1">
        <v>553.31623999999999</v>
      </c>
      <c r="E30" s="1">
        <v>0.27048000000002048</v>
      </c>
      <c r="F30" s="1">
        <v>0.1169485714285981</v>
      </c>
      <c r="G30" s="1">
        <v>190</v>
      </c>
    </row>
    <row r="31" spans="1:7" x14ac:dyDescent="0.2">
      <c r="A31" s="1">
        <v>5</v>
      </c>
      <c r="B31" s="1">
        <v>5</v>
      </c>
      <c r="C31" s="1">
        <v>554.71752000000004</v>
      </c>
      <c r="D31" s="1">
        <v>554.99015999999995</v>
      </c>
      <c r="E31" s="1">
        <v>0.27263999999991029</v>
      </c>
      <c r="F31" s="1">
        <v>0.153919999999971</v>
      </c>
      <c r="G31" s="1">
        <v>199</v>
      </c>
    </row>
    <row r="32" spans="1:7" x14ac:dyDescent="0.2">
      <c r="A32" s="1">
        <v>5</v>
      </c>
      <c r="B32" s="1">
        <v>5</v>
      </c>
      <c r="C32" s="1">
        <v>556.41503999999998</v>
      </c>
      <c r="D32" s="1">
        <v>556.68568000000005</v>
      </c>
      <c r="E32" s="1">
        <v>0.27064000000007132</v>
      </c>
      <c r="F32" s="1">
        <v>0.17183999999999741</v>
      </c>
      <c r="G32" s="1">
        <v>206</v>
      </c>
    </row>
    <row r="33" spans="1:7" x14ac:dyDescent="0.2">
      <c r="A33" s="1">
        <v>6</v>
      </c>
      <c r="B33" s="1">
        <v>6</v>
      </c>
      <c r="C33" s="1">
        <v>558.15200000000004</v>
      </c>
      <c r="D33" s="1">
        <v>558.42439999999999</v>
      </c>
      <c r="E33" s="1">
        <v>0.2723999999999478</v>
      </c>
      <c r="F33" s="1">
        <v>0.1630399999999857</v>
      </c>
      <c r="G33" s="1">
        <v>220</v>
      </c>
    </row>
    <row r="34" spans="1:7" x14ac:dyDescent="0.2">
      <c r="A34" s="1">
        <v>7</v>
      </c>
      <c r="B34" s="1">
        <v>5</v>
      </c>
      <c r="C34" s="1">
        <v>560.01336000000003</v>
      </c>
      <c r="D34" s="1">
        <v>560.27376000000004</v>
      </c>
      <c r="E34" s="1">
        <v>0.26040000000000418</v>
      </c>
      <c r="F34" s="1">
        <v>0.12083428571429521</v>
      </c>
      <c r="G34" s="1">
        <v>223</v>
      </c>
    </row>
    <row r="35" spans="1:7" x14ac:dyDescent="0.2">
      <c r="A35" s="1">
        <v>7</v>
      </c>
      <c r="B35" s="1">
        <v>7</v>
      </c>
      <c r="C35" s="1">
        <v>563.72127999999998</v>
      </c>
      <c r="D35" s="1">
        <v>564.01895999999999</v>
      </c>
      <c r="E35" s="1">
        <v>0.29768000000001388</v>
      </c>
      <c r="F35" s="1">
        <v>0.1602171428571475</v>
      </c>
      <c r="G35" s="1">
        <v>275</v>
      </c>
    </row>
    <row r="37" spans="1:7" x14ac:dyDescent="0.2">
      <c r="A37" s="1">
        <f>SUM(A2:A35)</f>
        <v>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2"/>
  <sheetViews>
    <sheetView tabSelected="1" zoomScale="96" workbookViewId="0">
      <selection activeCell="I2" sqref="I2"/>
    </sheetView>
  </sheetViews>
  <sheetFormatPr baseColWidth="10" defaultColWidth="8.83203125" defaultRowHeight="16" x14ac:dyDescent="0.2"/>
  <cols>
    <col min="1" max="1" width="22.83203125" style="1" bestFit="1" customWidth="1"/>
    <col min="2" max="2" width="18.1640625" style="1" bestFit="1" customWidth="1"/>
    <col min="3" max="3" width="22.6640625" style="1" bestFit="1" customWidth="1"/>
    <col min="4" max="4" width="8.83203125" style="1"/>
    <col min="5" max="5" width="20" style="1" bestFit="1" customWidth="1"/>
    <col min="6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27</v>
      </c>
      <c r="U1" s="1" t="s">
        <v>28</v>
      </c>
    </row>
    <row r="2" spans="1:21" x14ac:dyDescent="0.2">
      <c r="A2" s="1">
        <v>6</v>
      </c>
      <c r="B2" s="1">
        <v>6</v>
      </c>
      <c r="C2" s="1">
        <v>8.4063999999999997</v>
      </c>
      <c r="D2" s="1">
        <v>8.6288</v>
      </c>
      <c r="E2" s="1">
        <v>0.2224000000000004</v>
      </c>
      <c r="F2" s="1">
        <v>0.15444000000000041</v>
      </c>
      <c r="G2" s="1">
        <v>119</v>
      </c>
      <c r="I2" s="1" t="s">
        <v>31</v>
      </c>
      <c r="J2">
        <v>2</v>
      </c>
      <c r="K2">
        <v>0.98794704603833239</v>
      </c>
      <c r="L2">
        <v>0.28256000000000009</v>
      </c>
      <c r="M2">
        <v>1.4592799999999999</v>
      </c>
      <c r="N2">
        <v>8.4063999999999997</v>
      </c>
      <c r="O2">
        <v>10.4308</v>
      </c>
      <c r="P2">
        <v>2.0244</v>
      </c>
      <c r="Q2">
        <v>72.957040000000006</v>
      </c>
      <c r="R2">
        <v>176</v>
      </c>
      <c r="S2" t="s">
        <v>19</v>
      </c>
      <c r="T2" s="1">
        <v>19273</v>
      </c>
      <c r="U2" s="1">
        <v>598</v>
      </c>
    </row>
    <row r="3" spans="1:21" x14ac:dyDescent="0.2">
      <c r="A3" s="1">
        <v>3</v>
      </c>
      <c r="B3" s="1">
        <v>3</v>
      </c>
      <c r="C3" s="1">
        <v>10.08808</v>
      </c>
      <c r="D3" s="1">
        <v>10.4308</v>
      </c>
      <c r="E3" s="1">
        <v>0.34271999999999991</v>
      </c>
      <c r="F3" s="1">
        <v>0.20378666666666639</v>
      </c>
      <c r="G3" s="1">
        <v>57</v>
      </c>
      <c r="J3">
        <v>2</v>
      </c>
      <c r="K3">
        <v>0.37574773799861749</v>
      </c>
      <c r="L3">
        <v>0.25588000000000122</v>
      </c>
      <c r="M3">
        <v>4.8109599999999944</v>
      </c>
      <c r="N3">
        <v>40.266640000000002</v>
      </c>
      <c r="O3">
        <v>45.589359999999999</v>
      </c>
      <c r="P3">
        <v>5.3227199999999968</v>
      </c>
      <c r="Q3">
        <v>76.797439999999995</v>
      </c>
      <c r="R3">
        <v>146</v>
      </c>
      <c r="S3" t="s">
        <v>19</v>
      </c>
    </row>
    <row r="4" spans="1:21" x14ac:dyDescent="0.2">
      <c r="A4" s="1">
        <v>4</v>
      </c>
      <c r="B4" s="1">
        <v>4</v>
      </c>
      <c r="C4" s="1">
        <v>34.077039999999997</v>
      </c>
      <c r="D4" s="1">
        <v>34.285679999999999</v>
      </c>
      <c r="E4" s="1">
        <v>0.2086400000000026</v>
      </c>
      <c r="F4" s="1">
        <v>9.7399999999998599E-2</v>
      </c>
      <c r="G4" s="1">
        <v>60</v>
      </c>
      <c r="J4">
        <v>13</v>
      </c>
      <c r="K4">
        <v>0.46585230905072211</v>
      </c>
      <c r="L4">
        <v>0.24489846153846009</v>
      </c>
      <c r="M4">
        <v>2.0601800000000008</v>
      </c>
      <c r="N4">
        <v>126.9868</v>
      </c>
      <c r="O4">
        <v>154.89264</v>
      </c>
      <c r="P4">
        <v>27.905840000000001</v>
      </c>
      <c r="Q4">
        <v>91.437839999999994</v>
      </c>
      <c r="R4">
        <v>1058</v>
      </c>
      <c r="S4" t="s">
        <v>20</v>
      </c>
    </row>
    <row r="5" spans="1:21" x14ac:dyDescent="0.2">
      <c r="A5" s="1">
        <v>3</v>
      </c>
      <c r="B5" s="1">
        <v>3</v>
      </c>
      <c r="C5" s="1">
        <v>40.266640000000002</v>
      </c>
      <c r="D5" s="1">
        <v>40.518320000000003</v>
      </c>
      <c r="E5" s="1">
        <v>0.25168000000000029</v>
      </c>
      <c r="F5" s="1">
        <v>0.19642666666666739</v>
      </c>
      <c r="G5" s="1">
        <v>68</v>
      </c>
      <c r="J5">
        <v>18</v>
      </c>
      <c r="K5">
        <v>0.39929723686312102</v>
      </c>
      <c r="L5">
        <v>0.31638666666666559</v>
      </c>
      <c r="M5">
        <v>2.3167200000000001</v>
      </c>
      <c r="N5">
        <v>227.84968000000001</v>
      </c>
      <c r="O5">
        <v>272.92887999999999</v>
      </c>
      <c r="P5">
        <v>45.079199999999993</v>
      </c>
      <c r="Q5">
        <v>86.730560000000082</v>
      </c>
      <c r="R5">
        <v>2382</v>
      </c>
      <c r="S5" t="s">
        <v>20</v>
      </c>
    </row>
    <row r="6" spans="1:21" x14ac:dyDescent="0.2">
      <c r="A6" s="1">
        <v>4</v>
      </c>
      <c r="B6" s="1">
        <v>4</v>
      </c>
      <c r="C6" s="1">
        <v>45.329279999999997</v>
      </c>
      <c r="D6" s="1">
        <v>45.589359999999999</v>
      </c>
      <c r="E6" s="1">
        <v>0.26008000000000209</v>
      </c>
      <c r="F6" s="1">
        <v>0.1308600000000002</v>
      </c>
      <c r="G6" s="1">
        <v>78</v>
      </c>
      <c r="J6">
        <v>16</v>
      </c>
      <c r="K6">
        <v>0.43089982656281989</v>
      </c>
      <c r="L6">
        <v>0.3483799999999988</v>
      </c>
      <c r="M6">
        <v>2.1038346666666672</v>
      </c>
      <c r="N6">
        <v>349.72631999999999</v>
      </c>
      <c r="O6">
        <v>386.85791999999998</v>
      </c>
      <c r="P6">
        <v>37.131599999999992</v>
      </c>
      <c r="R6">
        <v>3078</v>
      </c>
      <c r="S6" t="s">
        <v>20</v>
      </c>
    </row>
    <row r="7" spans="1:21" x14ac:dyDescent="0.2">
      <c r="A7" s="1">
        <v>6</v>
      </c>
      <c r="B7" s="1">
        <v>6</v>
      </c>
      <c r="C7" s="1">
        <v>126.9868</v>
      </c>
      <c r="D7" s="1">
        <v>127.27648000000001</v>
      </c>
      <c r="E7" s="1">
        <v>0.28968000000000421</v>
      </c>
      <c r="F7" s="1">
        <v>0.1834666666666678</v>
      </c>
      <c r="G7" s="1">
        <v>169</v>
      </c>
      <c r="J7">
        <v>19</v>
      </c>
      <c r="K7">
        <v>0.42146470965074351</v>
      </c>
      <c r="L7">
        <v>0.61475789473684916</v>
      </c>
      <c r="M7">
        <v>1.855582222222214</v>
      </c>
      <c r="N7">
        <v>478.29575999999997</v>
      </c>
      <c r="O7">
        <v>523.37663999999995</v>
      </c>
      <c r="P7">
        <v>45.080879999999979</v>
      </c>
      <c r="R7">
        <v>5130</v>
      </c>
      <c r="S7" t="s">
        <v>20</v>
      </c>
    </row>
    <row r="8" spans="1:21" x14ac:dyDescent="0.2">
      <c r="A8" s="1">
        <v>4</v>
      </c>
      <c r="B8" s="1">
        <v>4</v>
      </c>
      <c r="C8" s="1">
        <v>128.82288</v>
      </c>
      <c r="D8" s="1">
        <v>129.16983999999999</v>
      </c>
      <c r="E8" s="1">
        <v>0.34695999999999572</v>
      </c>
      <c r="F8" s="1">
        <v>0.17235999999999049</v>
      </c>
      <c r="G8" s="1">
        <v>93</v>
      </c>
      <c r="J8">
        <v>16</v>
      </c>
      <c r="K8">
        <v>0.45708957355828328</v>
      </c>
      <c r="L8">
        <v>0.6550799999999839</v>
      </c>
      <c r="M8">
        <v>1.6348533333333459</v>
      </c>
      <c r="N8">
        <v>610.10720000000003</v>
      </c>
      <c r="O8">
        <v>645.11127999999997</v>
      </c>
      <c r="P8">
        <v>35.004079999999931</v>
      </c>
      <c r="R8">
        <v>5659</v>
      </c>
      <c r="S8" t="s">
        <v>20</v>
      </c>
    </row>
    <row r="9" spans="1:21" x14ac:dyDescent="0.2">
      <c r="A9" s="1">
        <v>4</v>
      </c>
      <c r="B9" s="1">
        <v>4</v>
      </c>
      <c r="C9" s="1">
        <v>130.23416</v>
      </c>
      <c r="D9" s="1">
        <v>130.51</v>
      </c>
      <c r="E9" s="1">
        <v>0.27583999999998809</v>
      </c>
      <c r="F9" s="1">
        <v>0.16059999999998811</v>
      </c>
      <c r="G9" s="1">
        <v>70</v>
      </c>
    </row>
    <row r="10" spans="1:21" x14ac:dyDescent="0.2">
      <c r="A10" s="1">
        <v>3</v>
      </c>
      <c r="B10" s="1">
        <v>3</v>
      </c>
      <c r="C10" s="1">
        <v>133.73527999999999</v>
      </c>
      <c r="D10" s="1">
        <v>133.94416000000001</v>
      </c>
      <c r="E10" s="1">
        <v>0.20888000000002191</v>
      </c>
      <c r="F10" s="1">
        <v>0.16981333333334681</v>
      </c>
      <c r="G10" s="1">
        <v>64</v>
      </c>
      <c r="I10" s="1" t="s">
        <v>21</v>
      </c>
      <c r="J10">
        <f>AVERAGE(J4:J8)</f>
        <v>16.399999999999999</v>
      </c>
      <c r="K10">
        <f>AVERAGE(K4:K8)</f>
        <v>0.43492073113713803</v>
      </c>
      <c r="L10">
        <f t="shared" ref="L10:P10" si="0">AVERAGE(L4:L8)</f>
        <v>0.43590060458839153</v>
      </c>
      <c r="M10">
        <f t="shared" si="0"/>
        <v>1.9942340444444457</v>
      </c>
      <c r="P10">
        <f t="shared" si="0"/>
        <v>38.04031999999998</v>
      </c>
      <c r="Q10">
        <f>AVERAGE(Q2:Q5)</f>
        <v>81.980720000000019</v>
      </c>
    </row>
    <row r="11" spans="1:21" x14ac:dyDescent="0.2">
      <c r="A11" s="1">
        <v>3</v>
      </c>
      <c r="B11" s="1">
        <v>3</v>
      </c>
      <c r="C11" s="1">
        <v>135.61496</v>
      </c>
      <c r="D11" s="1">
        <v>135.83951999999999</v>
      </c>
      <c r="E11" s="1">
        <v>0.22455999999999679</v>
      </c>
      <c r="F11" s="1">
        <v>0.13138666666666651</v>
      </c>
      <c r="G11" s="1">
        <v>58</v>
      </c>
    </row>
    <row r="12" spans="1:21" x14ac:dyDescent="0.2">
      <c r="A12" s="1">
        <v>3</v>
      </c>
      <c r="B12" s="1">
        <v>3</v>
      </c>
      <c r="C12" s="1">
        <v>137.56224</v>
      </c>
      <c r="D12" s="1">
        <v>137.82911999999999</v>
      </c>
      <c r="E12" s="1">
        <v>0.26687999999998618</v>
      </c>
      <c r="F12" s="1">
        <v>0.1502133333333309</v>
      </c>
      <c r="G12" s="1">
        <v>60</v>
      </c>
    </row>
    <row r="13" spans="1:21" x14ac:dyDescent="0.2">
      <c r="A13" s="1">
        <v>3</v>
      </c>
      <c r="B13" s="1">
        <v>3</v>
      </c>
      <c r="C13" s="1">
        <v>139.55312000000001</v>
      </c>
      <c r="D13" s="1">
        <v>139.78792000000001</v>
      </c>
      <c r="E13" s="1">
        <v>0.234800000000007</v>
      </c>
      <c r="F13" s="1">
        <v>0.1551733333333232</v>
      </c>
      <c r="G13" s="1">
        <v>66</v>
      </c>
    </row>
    <row r="14" spans="1:21" x14ac:dyDescent="0.2">
      <c r="A14" s="1">
        <v>4</v>
      </c>
      <c r="B14" s="1">
        <v>4</v>
      </c>
      <c r="C14" s="1">
        <v>141.73375999999999</v>
      </c>
      <c r="D14" s="1">
        <v>141.98736</v>
      </c>
      <c r="E14" s="1">
        <v>0.25360000000000582</v>
      </c>
      <c r="F14" s="1">
        <v>0.13368000000000541</v>
      </c>
      <c r="G14" s="1">
        <v>87</v>
      </c>
    </row>
    <row r="15" spans="1:21" x14ac:dyDescent="0.2">
      <c r="A15" s="1">
        <v>4</v>
      </c>
      <c r="B15" s="1">
        <v>4</v>
      </c>
      <c r="C15" s="1">
        <v>143.97864000000001</v>
      </c>
      <c r="D15" s="1">
        <v>144.22991999999999</v>
      </c>
      <c r="E15" s="1">
        <v>0.25127999999998002</v>
      </c>
      <c r="F15" s="1">
        <v>0.15559999999999261</v>
      </c>
      <c r="G15" s="1">
        <v>74</v>
      </c>
    </row>
    <row r="16" spans="1:21" x14ac:dyDescent="0.2">
      <c r="A16" s="1">
        <v>3</v>
      </c>
      <c r="B16" s="1">
        <v>3</v>
      </c>
      <c r="C16" s="1">
        <v>146.28008</v>
      </c>
      <c r="D16" s="1">
        <v>146.49712</v>
      </c>
      <c r="E16" s="1">
        <v>0.21703999999999721</v>
      </c>
      <c r="F16" s="1">
        <v>0.16669333333332281</v>
      </c>
      <c r="G16" s="1">
        <v>76</v>
      </c>
    </row>
    <row r="17" spans="1:7" x14ac:dyDescent="0.2">
      <c r="A17" s="1">
        <v>4</v>
      </c>
      <c r="B17" s="1">
        <v>4</v>
      </c>
      <c r="C17" s="1">
        <v>148.78407999999999</v>
      </c>
      <c r="D17" s="1">
        <v>148.93951999999999</v>
      </c>
      <c r="E17" s="1">
        <v>0.15543999999999869</v>
      </c>
      <c r="F17" s="1">
        <v>0.105959999999996</v>
      </c>
      <c r="G17" s="1">
        <v>70</v>
      </c>
    </row>
    <row r="18" spans="1:7" x14ac:dyDescent="0.2">
      <c r="A18" s="1">
        <v>4</v>
      </c>
      <c r="B18" s="1">
        <v>4</v>
      </c>
      <c r="C18" s="1">
        <v>151.53888000000001</v>
      </c>
      <c r="D18" s="1">
        <v>151.71008</v>
      </c>
      <c r="E18" s="1">
        <v>0.17119999999999891</v>
      </c>
      <c r="F18" s="1">
        <v>0.11904000000000541</v>
      </c>
      <c r="G18" s="1">
        <v>79</v>
      </c>
    </row>
    <row r="19" spans="1:7" x14ac:dyDescent="0.2">
      <c r="A19" s="1">
        <v>4</v>
      </c>
      <c r="B19" s="1">
        <v>4</v>
      </c>
      <c r="C19" s="1">
        <v>154.60512</v>
      </c>
      <c r="D19" s="1">
        <v>154.89264</v>
      </c>
      <c r="E19" s="1">
        <v>0.28752000000000072</v>
      </c>
      <c r="F19" s="1">
        <v>0.15030000000000851</v>
      </c>
      <c r="G19" s="1">
        <v>92</v>
      </c>
    </row>
    <row r="20" spans="1:7" x14ac:dyDescent="0.2">
      <c r="A20" s="1">
        <v>7</v>
      </c>
      <c r="B20" s="1">
        <v>7</v>
      </c>
      <c r="C20" s="1">
        <v>227.84968000000001</v>
      </c>
      <c r="D20" s="1">
        <v>228.13687999999999</v>
      </c>
      <c r="E20" s="1">
        <v>0.28719999999998441</v>
      </c>
      <c r="F20" s="1">
        <v>0.17771428571428971</v>
      </c>
      <c r="G20" s="1">
        <v>207</v>
      </c>
    </row>
    <row r="21" spans="1:7" x14ac:dyDescent="0.2">
      <c r="A21" s="1">
        <v>7</v>
      </c>
      <c r="B21" s="1">
        <v>7</v>
      </c>
      <c r="C21" s="1">
        <v>229.87407999999999</v>
      </c>
      <c r="D21" s="1">
        <v>230.25832</v>
      </c>
      <c r="E21" s="1">
        <v>0.38424000000000552</v>
      </c>
      <c r="F21" s="1">
        <v>0.1962057142857126</v>
      </c>
      <c r="G21" s="1">
        <v>177</v>
      </c>
    </row>
    <row r="22" spans="1:7" x14ac:dyDescent="0.2">
      <c r="A22" s="1">
        <v>6</v>
      </c>
      <c r="B22" s="1">
        <v>5</v>
      </c>
      <c r="C22" s="1">
        <v>231.41399999999999</v>
      </c>
      <c r="D22" s="1">
        <v>231.70936</v>
      </c>
      <c r="E22" s="1">
        <v>0.2953600000000165</v>
      </c>
      <c r="F22" s="1">
        <v>0.1541200000000108</v>
      </c>
      <c r="G22" s="1">
        <v>100</v>
      </c>
    </row>
    <row r="23" spans="1:7" x14ac:dyDescent="0.2">
      <c r="A23" s="1">
        <v>4</v>
      </c>
      <c r="B23" s="1">
        <v>4</v>
      </c>
      <c r="C23" s="1">
        <v>233.16136</v>
      </c>
      <c r="D23" s="1">
        <v>233.44399999999999</v>
      </c>
      <c r="E23" s="1">
        <v>0.28263999999998651</v>
      </c>
      <c r="F23" s="1">
        <v>0.19535999999999379</v>
      </c>
      <c r="G23" s="1">
        <v>90</v>
      </c>
    </row>
    <row r="24" spans="1:7" x14ac:dyDescent="0.2">
      <c r="A24" s="1">
        <v>5</v>
      </c>
      <c r="B24" s="1">
        <v>5</v>
      </c>
      <c r="C24" s="1">
        <v>235.07704000000001</v>
      </c>
      <c r="D24" s="1">
        <v>235.46335999999999</v>
      </c>
      <c r="E24" s="1">
        <v>0.38631999999998362</v>
      </c>
      <c r="F24" s="1">
        <v>0.22142400000000181</v>
      </c>
      <c r="G24" s="1">
        <v>114</v>
      </c>
    </row>
    <row r="25" spans="1:7" x14ac:dyDescent="0.2">
      <c r="A25" s="1">
        <v>5</v>
      </c>
      <c r="B25" s="1">
        <v>5</v>
      </c>
      <c r="C25" s="1">
        <v>236.93639999999999</v>
      </c>
      <c r="D25" s="1">
        <v>237.27096</v>
      </c>
      <c r="E25" s="1">
        <v>0.3345600000000104</v>
      </c>
      <c r="F25" s="1">
        <v>0.18411199999999889</v>
      </c>
      <c r="G25" s="1">
        <v>106</v>
      </c>
    </row>
    <row r="26" spans="1:7" x14ac:dyDescent="0.2">
      <c r="A26" s="1">
        <v>6</v>
      </c>
      <c r="B26" s="1">
        <v>6</v>
      </c>
      <c r="C26" s="1">
        <v>239.00015999999999</v>
      </c>
      <c r="D26" s="1">
        <v>239.39447999999999</v>
      </c>
      <c r="E26" s="1">
        <v>0.39431999999999329</v>
      </c>
      <c r="F26" s="1">
        <v>0.19778666666666811</v>
      </c>
      <c r="G26" s="1">
        <v>124</v>
      </c>
    </row>
    <row r="27" spans="1:7" x14ac:dyDescent="0.2">
      <c r="A27" s="1">
        <v>5</v>
      </c>
      <c r="B27" s="1">
        <v>5</v>
      </c>
      <c r="C27" s="1">
        <v>241.0728</v>
      </c>
      <c r="D27" s="1">
        <v>241.34567999999999</v>
      </c>
      <c r="E27" s="1">
        <v>0.27287999999998652</v>
      </c>
      <c r="F27" s="1">
        <v>0.1945599999999956</v>
      </c>
      <c r="G27" s="1">
        <v>113</v>
      </c>
    </row>
    <row r="28" spans="1:7" x14ac:dyDescent="0.2">
      <c r="A28" s="1">
        <v>7</v>
      </c>
      <c r="B28" s="1">
        <v>7</v>
      </c>
      <c r="C28" s="1">
        <v>243.17112</v>
      </c>
      <c r="D28" s="1">
        <v>243.44247999999999</v>
      </c>
      <c r="E28" s="1">
        <v>0.27135999999998722</v>
      </c>
      <c r="F28" s="1">
        <v>0.1730971428571349</v>
      </c>
      <c r="G28" s="1">
        <v>118</v>
      </c>
    </row>
    <row r="29" spans="1:7" x14ac:dyDescent="0.2">
      <c r="A29" s="1">
        <v>4</v>
      </c>
      <c r="B29" s="1">
        <v>4</v>
      </c>
      <c r="C29" s="1">
        <v>245.34111999999999</v>
      </c>
      <c r="D29" s="1">
        <v>245.60176000000001</v>
      </c>
      <c r="E29" s="1">
        <v>0.26064000000002352</v>
      </c>
      <c r="F29" s="1">
        <v>0.17188000000000159</v>
      </c>
      <c r="G29" s="1">
        <v>101</v>
      </c>
    </row>
    <row r="30" spans="1:7" x14ac:dyDescent="0.2">
      <c r="A30" s="1">
        <v>6</v>
      </c>
      <c r="B30" s="1">
        <v>6</v>
      </c>
      <c r="C30" s="1">
        <v>247.75800000000001</v>
      </c>
      <c r="D30" s="1">
        <v>248.06952000000001</v>
      </c>
      <c r="E30" s="1">
        <v>0.31152000000000157</v>
      </c>
      <c r="F30" s="1">
        <v>0.18304000000000539</v>
      </c>
      <c r="G30" s="1">
        <v>135</v>
      </c>
    </row>
    <row r="31" spans="1:7" x14ac:dyDescent="0.2">
      <c r="A31" s="1">
        <v>5</v>
      </c>
      <c r="B31" s="1">
        <v>5</v>
      </c>
      <c r="C31" s="1">
        <v>250.2176</v>
      </c>
      <c r="D31" s="1">
        <v>250.60104000000001</v>
      </c>
      <c r="E31" s="1">
        <v>0.38344000000000728</v>
      </c>
      <c r="F31" s="1">
        <v>0.15208000000000649</v>
      </c>
      <c r="G31" s="1">
        <v>111</v>
      </c>
    </row>
    <row r="32" spans="1:7" x14ac:dyDescent="0.2">
      <c r="A32" s="1">
        <v>6</v>
      </c>
      <c r="B32" s="1">
        <v>6</v>
      </c>
      <c r="C32" s="1">
        <v>253.13239999999999</v>
      </c>
      <c r="D32" s="1">
        <v>253.42048</v>
      </c>
      <c r="E32" s="1">
        <v>0.28808000000000789</v>
      </c>
      <c r="F32" s="1">
        <v>0.15306666666666999</v>
      </c>
      <c r="G32" s="1">
        <v>126</v>
      </c>
    </row>
    <row r="33" spans="1:7" x14ac:dyDescent="0.2">
      <c r="A33" s="1">
        <v>6</v>
      </c>
      <c r="B33" s="1">
        <v>6</v>
      </c>
      <c r="C33" s="1">
        <v>256.53863999999999</v>
      </c>
      <c r="D33" s="1">
        <v>256.85951999999997</v>
      </c>
      <c r="E33" s="1">
        <v>0.32087999999998829</v>
      </c>
      <c r="F33" s="1">
        <v>0.15683999999999779</v>
      </c>
      <c r="G33" s="1">
        <v>137</v>
      </c>
    </row>
    <row r="34" spans="1:7" x14ac:dyDescent="0.2">
      <c r="A34" s="1">
        <v>6</v>
      </c>
      <c r="B34" s="1">
        <v>6</v>
      </c>
      <c r="C34" s="1">
        <v>259.95456000000001</v>
      </c>
      <c r="D34" s="1">
        <v>260.28248000000002</v>
      </c>
      <c r="E34" s="1">
        <v>0.32792000000000598</v>
      </c>
      <c r="F34" s="1">
        <v>0.2066533333333401</v>
      </c>
      <c r="G34" s="1">
        <v>151</v>
      </c>
    </row>
    <row r="35" spans="1:7" x14ac:dyDescent="0.2">
      <c r="A35" s="1">
        <v>6</v>
      </c>
      <c r="B35" s="1">
        <v>6</v>
      </c>
      <c r="C35" s="1">
        <v>263.70751999999999</v>
      </c>
      <c r="D35" s="1">
        <v>264.05023999999997</v>
      </c>
      <c r="E35" s="1">
        <v>0.3427199999999857</v>
      </c>
      <c r="F35" s="1">
        <v>0.2090266666666688</v>
      </c>
      <c r="G35" s="1">
        <v>162</v>
      </c>
    </row>
    <row r="36" spans="1:7" x14ac:dyDescent="0.2">
      <c r="A36" s="1">
        <v>6</v>
      </c>
      <c r="B36" s="1">
        <v>6</v>
      </c>
      <c r="C36" s="1">
        <v>268.26576</v>
      </c>
      <c r="D36" s="1">
        <v>268.54392000000001</v>
      </c>
      <c r="E36" s="1">
        <v>0.27816000000001401</v>
      </c>
      <c r="F36" s="1">
        <v>0.1665866666666507</v>
      </c>
      <c r="G36" s="1">
        <v>149</v>
      </c>
    </row>
    <row r="37" spans="1:7" x14ac:dyDescent="0.2">
      <c r="A37" s="1">
        <v>7</v>
      </c>
      <c r="B37" s="1">
        <v>7</v>
      </c>
      <c r="C37" s="1">
        <v>272.65616</v>
      </c>
      <c r="D37" s="1">
        <v>272.92887999999999</v>
      </c>
      <c r="E37" s="1">
        <v>0.27271999999999252</v>
      </c>
      <c r="F37" s="1">
        <v>0.1484914285714386</v>
      </c>
      <c r="G37" s="1">
        <v>161</v>
      </c>
    </row>
    <row r="38" spans="1:7" x14ac:dyDescent="0.2">
      <c r="A38" s="1">
        <v>8</v>
      </c>
      <c r="B38" s="1">
        <v>8</v>
      </c>
      <c r="C38" s="1">
        <v>349.72631999999999</v>
      </c>
      <c r="D38" s="1">
        <v>350.05919999999998</v>
      </c>
      <c r="E38" s="1">
        <v>0.33287999999998868</v>
      </c>
      <c r="F38" s="1">
        <v>0.20425000000000179</v>
      </c>
      <c r="G38" s="1">
        <v>300</v>
      </c>
    </row>
    <row r="39" spans="1:7" x14ac:dyDescent="0.2">
      <c r="A39" s="1">
        <v>7</v>
      </c>
      <c r="B39" s="1">
        <v>7</v>
      </c>
      <c r="C39" s="1">
        <v>352.01871999999997</v>
      </c>
      <c r="D39" s="1">
        <v>352.38191999999998</v>
      </c>
      <c r="E39" s="1">
        <v>0.36320000000000618</v>
      </c>
      <c r="F39" s="1">
        <v>0.23761142857141851</v>
      </c>
      <c r="G39" s="1">
        <v>240</v>
      </c>
    </row>
    <row r="40" spans="1:7" x14ac:dyDescent="0.2">
      <c r="A40" s="1">
        <v>7</v>
      </c>
      <c r="B40" s="1">
        <v>7</v>
      </c>
      <c r="C40" s="1">
        <v>353.67464000000001</v>
      </c>
      <c r="D40" s="1">
        <v>353.99200000000002</v>
      </c>
      <c r="E40" s="1">
        <v>0.31736000000000791</v>
      </c>
      <c r="F40" s="1">
        <v>0.21745142857141839</v>
      </c>
      <c r="G40" s="1">
        <v>183</v>
      </c>
    </row>
    <row r="41" spans="1:7" x14ac:dyDescent="0.2">
      <c r="A41" s="1">
        <v>6</v>
      </c>
      <c r="B41" s="1">
        <v>6</v>
      </c>
      <c r="C41" s="1">
        <v>355.47136</v>
      </c>
      <c r="D41" s="1">
        <v>355.82071999999999</v>
      </c>
      <c r="E41" s="1">
        <v>0.34935999999999012</v>
      </c>
      <c r="F41" s="1">
        <v>0.23701333333334179</v>
      </c>
      <c r="G41" s="1">
        <v>167</v>
      </c>
    </row>
    <row r="42" spans="1:7" x14ac:dyDescent="0.2">
      <c r="A42" s="1">
        <v>7</v>
      </c>
      <c r="B42" s="1">
        <v>7</v>
      </c>
      <c r="C42" s="1">
        <v>357.43808000000001</v>
      </c>
      <c r="D42" s="1">
        <v>357.76823999999999</v>
      </c>
      <c r="E42" s="1">
        <v>0.33015999999997803</v>
      </c>
      <c r="F42" s="1">
        <v>0.17439999999999961</v>
      </c>
      <c r="G42" s="1">
        <v>171</v>
      </c>
    </row>
    <row r="43" spans="1:7" x14ac:dyDescent="0.2">
      <c r="A43" s="1">
        <v>6</v>
      </c>
      <c r="B43" s="1">
        <v>6</v>
      </c>
      <c r="C43" s="1">
        <v>359.41215999999997</v>
      </c>
      <c r="D43" s="1">
        <v>359.74239999999998</v>
      </c>
      <c r="E43" s="1">
        <v>0.33024000000000342</v>
      </c>
      <c r="F43" s="1">
        <v>0.24053333333333171</v>
      </c>
      <c r="G43" s="1">
        <v>183</v>
      </c>
    </row>
    <row r="44" spans="1:7" x14ac:dyDescent="0.2">
      <c r="A44" s="1">
        <v>5</v>
      </c>
      <c r="B44" s="1">
        <v>5</v>
      </c>
      <c r="C44" s="1">
        <v>361.40944000000002</v>
      </c>
      <c r="D44" s="1">
        <v>361.76616000000001</v>
      </c>
      <c r="E44" s="1">
        <v>0.35671999999999571</v>
      </c>
      <c r="F44" s="1">
        <v>0.24291200000000121</v>
      </c>
      <c r="G44" s="1">
        <v>147</v>
      </c>
    </row>
    <row r="45" spans="1:7" x14ac:dyDescent="0.2">
      <c r="A45" s="1">
        <v>6</v>
      </c>
      <c r="B45" s="1">
        <v>6</v>
      </c>
      <c r="C45" s="1">
        <v>363.50335999999999</v>
      </c>
      <c r="D45" s="1">
        <v>363.87968000000001</v>
      </c>
      <c r="E45" s="1">
        <v>0.37632000000002108</v>
      </c>
      <c r="F45" s="1">
        <v>0.2234533333333483</v>
      </c>
      <c r="G45" s="1">
        <v>174</v>
      </c>
    </row>
    <row r="46" spans="1:7" x14ac:dyDescent="0.2">
      <c r="A46" s="1">
        <v>7</v>
      </c>
      <c r="B46" s="1">
        <v>7</v>
      </c>
      <c r="C46" s="1">
        <v>365.72368</v>
      </c>
      <c r="D46" s="1">
        <v>366.13200000000001</v>
      </c>
      <c r="E46" s="1">
        <v>0.40832000000000329</v>
      </c>
      <c r="F46" s="1">
        <v>0.22753142857143471</v>
      </c>
      <c r="G46" s="1">
        <v>184</v>
      </c>
    </row>
    <row r="47" spans="1:7" x14ac:dyDescent="0.2">
      <c r="A47" s="1">
        <v>7</v>
      </c>
      <c r="B47" s="1">
        <v>7</v>
      </c>
      <c r="C47" s="1">
        <v>367.93815999999998</v>
      </c>
      <c r="D47" s="1">
        <v>368.25232</v>
      </c>
      <c r="E47" s="1">
        <v>0.31416000000001532</v>
      </c>
      <c r="F47" s="1">
        <v>0.16187428571427229</v>
      </c>
      <c r="G47" s="1">
        <v>165</v>
      </c>
    </row>
    <row r="48" spans="1:7" x14ac:dyDescent="0.2">
      <c r="A48" s="1">
        <v>6</v>
      </c>
      <c r="B48" s="1">
        <v>6</v>
      </c>
      <c r="C48" s="1">
        <v>370.38560000000001</v>
      </c>
      <c r="D48" s="1">
        <v>370.72687999999999</v>
      </c>
      <c r="E48" s="1">
        <v>0.34127999999998337</v>
      </c>
      <c r="F48" s="1">
        <v>0.21465333333333089</v>
      </c>
      <c r="G48" s="1">
        <v>170</v>
      </c>
    </row>
    <row r="49" spans="1:7" x14ac:dyDescent="0.2">
      <c r="A49" s="1">
        <v>6</v>
      </c>
      <c r="B49" s="1">
        <v>6</v>
      </c>
      <c r="C49" s="1">
        <v>373.02424000000002</v>
      </c>
      <c r="D49" s="1">
        <v>373.45368000000002</v>
      </c>
      <c r="E49" s="1">
        <v>0.4294399999999996</v>
      </c>
      <c r="F49" s="1">
        <v>0.23843999999998761</v>
      </c>
      <c r="G49" s="1">
        <v>183</v>
      </c>
    </row>
    <row r="50" spans="1:7" x14ac:dyDescent="0.2">
      <c r="A50" s="1">
        <v>7</v>
      </c>
      <c r="B50" s="1">
        <v>7</v>
      </c>
      <c r="C50" s="1">
        <v>376.01512000000002</v>
      </c>
      <c r="D50" s="1">
        <v>376.36912000000001</v>
      </c>
      <c r="E50" s="1">
        <v>0.35399999999998499</v>
      </c>
      <c r="F50" s="1">
        <v>0.20690285714285239</v>
      </c>
      <c r="G50" s="1">
        <v>193</v>
      </c>
    </row>
    <row r="51" spans="1:7" x14ac:dyDescent="0.2">
      <c r="A51" s="1">
        <v>7</v>
      </c>
      <c r="B51" s="1">
        <v>7</v>
      </c>
      <c r="C51" s="1">
        <v>379.05311999999998</v>
      </c>
      <c r="D51" s="1">
        <v>379.37232</v>
      </c>
      <c r="E51" s="1">
        <v>0.31920000000002352</v>
      </c>
      <c r="F51" s="1">
        <v>0.20565714285714071</v>
      </c>
      <c r="G51" s="1">
        <v>207</v>
      </c>
    </row>
    <row r="52" spans="1:7" x14ac:dyDescent="0.2">
      <c r="A52" s="1">
        <v>7</v>
      </c>
      <c r="B52" s="1">
        <v>7</v>
      </c>
      <c r="C52" s="1">
        <v>382.78392000000002</v>
      </c>
      <c r="D52" s="1">
        <v>383.12200000000001</v>
      </c>
      <c r="E52" s="1">
        <v>0.33807999999999078</v>
      </c>
      <c r="F52" s="1">
        <v>0.2337485714285695</v>
      </c>
      <c r="G52" s="1">
        <v>202</v>
      </c>
    </row>
    <row r="53" spans="1:7" x14ac:dyDescent="0.2">
      <c r="A53" s="1">
        <v>6</v>
      </c>
      <c r="B53" s="1">
        <v>6</v>
      </c>
      <c r="C53" s="1">
        <v>386.54455999999999</v>
      </c>
      <c r="D53" s="1">
        <v>386.85791999999998</v>
      </c>
      <c r="E53" s="1">
        <v>0.31335999999998881</v>
      </c>
      <c r="F53" s="1">
        <v>0.2278133333333206</v>
      </c>
      <c r="G53" s="1">
        <v>209</v>
      </c>
    </row>
    <row r="54" spans="1:7" x14ac:dyDescent="0.2">
      <c r="A54" s="1">
        <v>7</v>
      </c>
      <c r="B54" s="1">
        <v>7</v>
      </c>
      <c r="C54" s="1">
        <v>392.76736</v>
      </c>
      <c r="D54" s="1">
        <v>393.15879999999999</v>
      </c>
      <c r="E54" s="1">
        <v>0.39143999999998869</v>
      </c>
      <c r="F54" s="1">
        <v>0.28257142857142981</v>
      </c>
      <c r="G54" s="1">
        <v>274</v>
      </c>
    </row>
    <row r="55" spans="1:7" x14ac:dyDescent="0.2">
      <c r="A55" s="1">
        <v>9</v>
      </c>
      <c r="B55" s="1">
        <v>9</v>
      </c>
      <c r="C55" s="1">
        <v>478.29575999999997</v>
      </c>
      <c r="D55" s="1">
        <v>478.89240000000001</v>
      </c>
      <c r="E55" s="1">
        <v>0.59664000000003625</v>
      </c>
      <c r="F55" s="1">
        <v>0.26811555555555822</v>
      </c>
      <c r="G55" s="1">
        <v>387</v>
      </c>
    </row>
    <row r="56" spans="1:7" x14ac:dyDescent="0.2">
      <c r="A56" s="1">
        <v>7</v>
      </c>
      <c r="B56" s="1">
        <v>7</v>
      </c>
      <c r="C56" s="1">
        <v>480.22735999999998</v>
      </c>
      <c r="D56" s="1">
        <v>480.68808000000001</v>
      </c>
      <c r="E56" s="1">
        <v>0.46072000000003749</v>
      </c>
      <c r="F56" s="1">
        <v>0.28942857142858103</v>
      </c>
      <c r="G56" s="1">
        <v>328</v>
      </c>
    </row>
    <row r="57" spans="1:7" x14ac:dyDescent="0.2">
      <c r="A57" s="1">
        <v>8</v>
      </c>
      <c r="B57" s="1">
        <v>8</v>
      </c>
      <c r="C57" s="1">
        <v>481.86016000000001</v>
      </c>
      <c r="D57" s="1">
        <v>482.71960000000001</v>
      </c>
      <c r="E57" s="1">
        <v>0.85944000000000642</v>
      </c>
      <c r="F57" s="1">
        <v>0.31338000000000932</v>
      </c>
      <c r="G57" s="1">
        <v>248</v>
      </c>
    </row>
    <row r="58" spans="1:7" x14ac:dyDescent="0.2">
      <c r="A58" s="1">
        <v>8</v>
      </c>
      <c r="B58" s="1">
        <v>8</v>
      </c>
      <c r="C58" s="1">
        <v>483.56063999999998</v>
      </c>
      <c r="D58" s="1">
        <v>484.29392000000001</v>
      </c>
      <c r="E58" s="1">
        <v>0.73328000000003613</v>
      </c>
      <c r="F58" s="1">
        <v>0.29128000000000043</v>
      </c>
      <c r="G58" s="1">
        <v>215</v>
      </c>
    </row>
    <row r="59" spans="1:7" x14ac:dyDescent="0.2">
      <c r="A59" s="1">
        <v>8</v>
      </c>
      <c r="B59" s="1">
        <v>8</v>
      </c>
      <c r="C59" s="1">
        <v>485.39904000000001</v>
      </c>
      <c r="D59" s="1">
        <v>486.02480000000003</v>
      </c>
      <c r="E59" s="1">
        <v>0.62576000000001386</v>
      </c>
      <c r="F59" s="1">
        <v>0.28590000000000521</v>
      </c>
      <c r="G59" s="1">
        <v>248</v>
      </c>
    </row>
    <row r="60" spans="1:7" x14ac:dyDescent="0.2">
      <c r="A60" s="1">
        <v>8</v>
      </c>
      <c r="B60" s="1">
        <v>8</v>
      </c>
      <c r="C60" s="1">
        <v>487.34872000000001</v>
      </c>
      <c r="D60" s="1">
        <v>488.02791999999999</v>
      </c>
      <c r="E60" s="1">
        <v>0.67919999999998026</v>
      </c>
      <c r="F60" s="1">
        <v>0.29390000000000782</v>
      </c>
      <c r="G60" s="1">
        <v>266</v>
      </c>
    </row>
    <row r="61" spans="1:7" x14ac:dyDescent="0.2">
      <c r="A61" s="1">
        <v>8</v>
      </c>
      <c r="B61" s="1">
        <v>8</v>
      </c>
      <c r="C61" s="1">
        <v>489.35559999999998</v>
      </c>
      <c r="D61" s="1">
        <v>489.98784000000001</v>
      </c>
      <c r="E61" s="1">
        <v>0.63224000000002434</v>
      </c>
      <c r="F61" s="1">
        <v>0.262270000000008</v>
      </c>
      <c r="G61" s="1">
        <v>229</v>
      </c>
    </row>
    <row r="62" spans="1:7" x14ac:dyDescent="0.2">
      <c r="A62" s="1">
        <v>8</v>
      </c>
      <c r="B62" s="1">
        <v>8</v>
      </c>
      <c r="C62" s="1">
        <v>491.07263999999998</v>
      </c>
      <c r="D62" s="1">
        <v>491.60816</v>
      </c>
      <c r="E62" s="1">
        <v>0.53552000000001954</v>
      </c>
      <c r="F62" s="1">
        <v>0.26195999999999492</v>
      </c>
      <c r="G62" s="1">
        <v>212</v>
      </c>
    </row>
    <row r="63" spans="1:7" x14ac:dyDescent="0.2">
      <c r="A63" s="1">
        <v>8</v>
      </c>
      <c r="B63" s="1">
        <v>8</v>
      </c>
      <c r="C63" s="1">
        <v>493.15672000000001</v>
      </c>
      <c r="D63" s="1">
        <v>493.75583999999998</v>
      </c>
      <c r="E63" s="1">
        <v>0.59911999999997079</v>
      </c>
      <c r="F63" s="1">
        <v>0.31257999999999703</v>
      </c>
      <c r="G63" s="1">
        <v>264</v>
      </c>
    </row>
    <row r="64" spans="1:7" x14ac:dyDescent="0.2">
      <c r="A64" s="1">
        <v>8</v>
      </c>
      <c r="B64" s="1">
        <v>8</v>
      </c>
      <c r="C64" s="1">
        <v>495.23559999999998</v>
      </c>
      <c r="D64" s="1">
        <v>495.81367999999998</v>
      </c>
      <c r="E64" s="1">
        <v>0.57807999999999993</v>
      </c>
      <c r="F64" s="1">
        <v>0.30790000000001072</v>
      </c>
      <c r="G64" s="1">
        <v>267</v>
      </c>
    </row>
    <row r="65" spans="1:7" x14ac:dyDescent="0.2">
      <c r="A65" s="1">
        <v>8</v>
      </c>
      <c r="B65" s="1">
        <v>8</v>
      </c>
      <c r="C65" s="1">
        <v>497.34552000000002</v>
      </c>
      <c r="D65" s="1">
        <v>498.00288</v>
      </c>
      <c r="E65" s="1">
        <v>0.65735999999998285</v>
      </c>
      <c r="F65" s="1">
        <v>0.30260999999999427</v>
      </c>
      <c r="G65" s="1">
        <v>251</v>
      </c>
    </row>
    <row r="66" spans="1:7" x14ac:dyDescent="0.2">
      <c r="A66" s="1">
        <v>8</v>
      </c>
      <c r="B66" s="1">
        <v>8</v>
      </c>
      <c r="C66" s="1">
        <v>499.60703999999998</v>
      </c>
      <c r="D66" s="1">
        <v>500.10831999999999</v>
      </c>
      <c r="E66" s="1">
        <v>0.50128000000000839</v>
      </c>
      <c r="F66" s="1">
        <v>0.26460999999999762</v>
      </c>
      <c r="G66" s="1">
        <v>248</v>
      </c>
    </row>
    <row r="67" spans="1:7" x14ac:dyDescent="0.2">
      <c r="A67" s="1">
        <v>8</v>
      </c>
      <c r="B67" s="1">
        <v>8</v>
      </c>
      <c r="C67" s="1">
        <v>502.01312000000001</v>
      </c>
      <c r="D67" s="1">
        <v>502.60656</v>
      </c>
      <c r="E67" s="1">
        <v>0.59343999999998687</v>
      </c>
      <c r="F67" s="1">
        <v>0.29364999999999242</v>
      </c>
      <c r="G67" s="1">
        <v>261</v>
      </c>
    </row>
    <row r="68" spans="1:7" x14ac:dyDescent="0.2">
      <c r="A68" s="1">
        <v>8</v>
      </c>
      <c r="B68" s="1">
        <v>8</v>
      </c>
      <c r="C68" s="1">
        <v>504.56648000000001</v>
      </c>
      <c r="D68" s="1">
        <v>505.18936000000002</v>
      </c>
      <c r="E68" s="1">
        <v>0.6228800000000092</v>
      </c>
      <c r="F68" s="1">
        <v>0.31076000000000192</v>
      </c>
      <c r="G68" s="1">
        <v>257</v>
      </c>
    </row>
    <row r="69" spans="1:7" x14ac:dyDescent="0.2">
      <c r="A69" s="1">
        <v>10</v>
      </c>
      <c r="B69" s="1">
        <v>8</v>
      </c>
      <c r="C69" s="1">
        <v>507.39792</v>
      </c>
      <c r="D69" s="1">
        <v>508.1388</v>
      </c>
      <c r="E69" s="1">
        <v>0.7408800000000042</v>
      </c>
      <c r="F69" s="1">
        <v>0.2487839999999949</v>
      </c>
      <c r="G69" s="1">
        <v>266</v>
      </c>
    </row>
    <row r="70" spans="1:7" x14ac:dyDescent="0.2">
      <c r="A70" s="1">
        <v>8</v>
      </c>
      <c r="B70" s="1">
        <v>8</v>
      </c>
      <c r="C70" s="1">
        <v>510.41023999999999</v>
      </c>
      <c r="D70" s="1">
        <v>511.00391999999999</v>
      </c>
      <c r="E70" s="1">
        <v>0.5936800000000062</v>
      </c>
      <c r="F70" s="1">
        <v>0.28890999999999423</v>
      </c>
      <c r="G70" s="1">
        <v>272</v>
      </c>
    </row>
    <row r="71" spans="1:7" x14ac:dyDescent="0.2">
      <c r="A71" s="1">
        <v>8</v>
      </c>
      <c r="B71" s="1">
        <v>8</v>
      </c>
      <c r="C71" s="1">
        <v>513.78048000000001</v>
      </c>
      <c r="D71" s="1">
        <v>514.45000000000005</v>
      </c>
      <c r="E71" s="1">
        <v>0.66952000000003409</v>
      </c>
      <c r="F71" s="1">
        <v>0.32138000000001909</v>
      </c>
      <c r="G71" s="1">
        <v>291</v>
      </c>
    </row>
    <row r="72" spans="1:7" x14ac:dyDescent="0.2">
      <c r="A72" s="1">
        <v>8</v>
      </c>
      <c r="B72" s="1">
        <v>8</v>
      </c>
      <c r="C72" s="1">
        <v>518.73320000000001</v>
      </c>
      <c r="D72" s="1">
        <v>519.12175999999999</v>
      </c>
      <c r="E72" s="1">
        <v>0.38855999999998397</v>
      </c>
      <c r="F72" s="1">
        <v>0.26891999999999427</v>
      </c>
      <c r="G72" s="1">
        <v>301</v>
      </c>
    </row>
    <row r="73" spans="1:7" x14ac:dyDescent="0.2">
      <c r="A73" s="1">
        <v>8</v>
      </c>
      <c r="B73" s="1">
        <v>8</v>
      </c>
      <c r="C73" s="1">
        <v>522.76383999999996</v>
      </c>
      <c r="D73" s="1">
        <v>523.37663999999995</v>
      </c>
      <c r="E73" s="1">
        <v>0.61279999999999291</v>
      </c>
      <c r="F73" s="1">
        <v>0.30805000000000859</v>
      </c>
      <c r="G73" s="1">
        <v>319</v>
      </c>
    </row>
    <row r="74" spans="1:7" x14ac:dyDescent="0.2">
      <c r="A74" s="1">
        <v>9</v>
      </c>
      <c r="B74" s="1">
        <v>9</v>
      </c>
      <c r="C74" s="1">
        <v>529.26855999999998</v>
      </c>
      <c r="D74" s="1">
        <v>529.76415999999995</v>
      </c>
      <c r="E74" s="1">
        <v>0.49559999999996762</v>
      </c>
      <c r="F74" s="1">
        <v>0.25681777777778181</v>
      </c>
      <c r="G74" s="1">
        <v>307</v>
      </c>
    </row>
    <row r="75" spans="1:7" x14ac:dyDescent="0.2">
      <c r="A75" s="1">
        <v>11</v>
      </c>
      <c r="B75" s="1">
        <v>11</v>
      </c>
      <c r="C75" s="1">
        <v>610.10720000000003</v>
      </c>
      <c r="D75" s="1">
        <v>610.85095999999999</v>
      </c>
      <c r="E75" s="1">
        <v>0.74375999999995202</v>
      </c>
      <c r="F75" s="1">
        <v>0.26890909090907777</v>
      </c>
      <c r="G75" s="1">
        <v>490</v>
      </c>
    </row>
    <row r="76" spans="1:7" x14ac:dyDescent="0.2">
      <c r="A76" s="1">
        <v>11</v>
      </c>
      <c r="B76" s="1">
        <v>10</v>
      </c>
      <c r="C76" s="1">
        <v>612.53336000000002</v>
      </c>
      <c r="D76" s="1">
        <v>613.34231999999997</v>
      </c>
      <c r="E76" s="1">
        <v>0.80895999999995638</v>
      </c>
      <c r="F76" s="1">
        <v>0.30712000000000278</v>
      </c>
      <c r="G76" s="1">
        <v>429</v>
      </c>
    </row>
    <row r="77" spans="1:7" x14ac:dyDescent="0.2">
      <c r="A77" s="1">
        <v>9</v>
      </c>
      <c r="B77" s="1">
        <v>9</v>
      </c>
      <c r="C77" s="1">
        <v>614.17704000000003</v>
      </c>
      <c r="D77" s="1">
        <v>614.83176000000003</v>
      </c>
      <c r="E77" s="1">
        <v>0.65471999999999753</v>
      </c>
      <c r="F77" s="1">
        <v>0.32863999999998822</v>
      </c>
      <c r="G77" s="1">
        <v>338</v>
      </c>
    </row>
    <row r="78" spans="1:7" x14ac:dyDescent="0.2">
      <c r="A78" s="1">
        <v>9</v>
      </c>
      <c r="B78" s="1">
        <v>9</v>
      </c>
      <c r="C78" s="1">
        <v>615.96295999999995</v>
      </c>
      <c r="D78" s="1">
        <v>616.75175999999999</v>
      </c>
      <c r="E78" s="1">
        <v>0.78880000000003747</v>
      </c>
      <c r="F78" s="1">
        <v>0.32735111111110698</v>
      </c>
      <c r="G78" s="1">
        <v>322</v>
      </c>
    </row>
    <row r="79" spans="1:7" x14ac:dyDescent="0.2">
      <c r="A79" s="1">
        <v>8</v>
      </c>
      <c r="B79" s="1">
        <v>8</v>
      </c>
      <c r="C79" s="1">
        <v>617.81215999999995</v>
      </c>
      <c r="D79" s="1">
        <v>618.41207999999995</v>
      </c>
      <c r="E79" s="1">
        <v>0.59991999999999734</v>
      </c>
      <c r="F79" s="1">
        <v>0.34793999999997988</v>
      </c>
      <c r="G79" s="1">
        <v>312</v>
      </c>
    </row>
    <row r="80" spans="1:7" x14ac:dyDescent="0.2">
      <c r="A80" s="1">
        <v>8</v>
      </c>
      <c r="B80" s="1">
        <v>8</v>
      </c>
      <c r="C80" s="1">
        <v>619.69151999999997</v>
      </c>
      <c r="D80" s="1">
        <v>620.29687999999999</v>
      </c>
      <c r="E80" s="1">
        <v>0.60536000000001877</v>
      </c>
      <c r="F80" s="1">
        <v>0.35880000000001638</v>
      </c>
      <c r="G80" s="1">
        <v>325</v>
      </c>
    </row>
    <row r="81" spans="1:7" x14ac:dyDescent="0.2">
      <c r="A81" s="1">
        <v>9</v>
      </c>
      <c r="B81" s="1">
        <v>9</v>
      </c>
      <c r="C81" s="1">
        <v>621.56200000000001</v>
      </c>
      <c r="D81" s="1">
        <v>622.22271999999998</v>
      </c>
      <c r="E81" s="1">
        <v>0.66071999999996933</v>
      </c>
      <c r="F81" s="1">
        <v>0.33488888888889001</v>
      </c>
      <c r="G81" s="1">
        <v>357</v>
      </c>
    </row>
    <row r="82" spans="1:7" x14ac:dyDescent="0.2">
      <c r="A82" s="1">
        <v>8</v>
      </c>
      <c r="B82" s="1">
        <v>8</v>
      </c>
      <c r="C82" s="1">
        <v>623.57320000000004</v>
      </c>
      <c r="D82" s="1">
        <v>624.18895999999995</v>
      </c>
      <c r="E82" s="1">
        <v>0.61575999999990927</v>
      </c>
      <c r="F82" s="1">
        <v>0.31404999999995198</v>
      </c>
      <c r="G82" s="1">
        <v>308</v>
      </c>
    </row>
    <row r="83" spans="1:7" x14ac:dyDescent="0.2">
      <c r="A83" s="1">
        <v>9</v>
      </c>
      <c r="B83" s="1">
        <v>9</v>
      </c>
      <c r="C83" s="1">
        <v>625.70831999999996</v>
      </c>
      <c r="D83" s="1">
        <v>626.37544000000003</v>
      </c>
      <c r="E83" s="1">
        <v>0.6671200000000681</v>
      </c>
      <c r="F83" s="1">
        <v>0.29666666666666208</v>
      </c>
      <c r="G83" s="1">
        <v>322</v>
      </c>
    </row>
    <row r="84" spans="1:7" x14ac:dyDescent="0.2">
      <c r="A84" s="1">
        <v>8</v>
      </c>
      <c r="B84" s="1">
        <v>8</v>
      </c>
      <c r="C84" s="1">
        <v>627.83007999999995</v>
      </c>
      <c r="D84" s="1">
        <v>628.42719999999997</v>
      </c>
      <c r="E84" s="1">
        <v>0.59712000000001808</v>
      </c>
      <c r="F84" s="1">
        <v>0.30976999999998611</v>
      </c>
      <c r="G84" s="1">
        <v>323</v>
      </c>
    </row>
    <row r="85" spans="1:7" x14ac:dyDescent="0.2">
      <c r="A85" s="1">
        <v>10</v>
      </c>
      <c r="B85" s="1">
        <v>10</v>
      </c>
      <c r="C85" s="1">
        <v>630.09975999999995</v>
      </c>
      <c r="D85" s="1">
        <v>630.77391999999998</v>
      </c>
      <c r="E85" s="1">
        <v>0.67416000000002896</v>
      </c>
      <c r="F85" s="1">
        <v>0.29286399999998602</v>
      </c>
      <c r="G85" s="1">
        <v>358</v>
      </c>
    </row>
    <row r="86" spans="1:7" x14ac:dyDescent="0.2">
      <c r="A86" s="1">
        <v>11</v>
      </c>
      <c r="B86" s="1">
        <v>10</v>
      </c>
      <c r="C86" s="1">
        <v>632.38207999999997</v>
      </c>
      <c r="D86" s="1">
        <v>632.97487999999998</v>
      </c>
      <c r="E86" s="1">
        <v>0.5928000000000111</v>
      </c>
      <c r="F86" s="1">
        <v>0.26575272727275617</v>
      </c>
      <c r="G86" s="1">
        <v>331</v>
      </c>
    </row>
    <row r="87" spans="1:7" x14ac:dyDescent="0.2">
      <c r="A87" s="1">
        <v>11</v>
      </c>
      <c r="B87" s="1">
        <v>10</v>
      </c>
      <c r="C87" s="1">
        <v>635.08248000000003</v>
      </c>
      <c r="D87" s="1">
        <v>635.66728000000001</v>
      </c>
      <c r="E87" s="1">
        <v>0.5847999999999729</v>
      </c>
      <c r="F87" s="1">
        <v>0.26071999999999212</v>
      </c>
      <c r="G87" s="1">
        <v>359</v>
      </c>
    </row>
    <row r="88" spans="1:7" x14ac:dyDescent="0.2">
      <c r="A88" s="1">
        <v>8</v>
      </c>
      <c r="B88" s="1">
        <v>8</v>
      </c>
      <c r="C88" s="1">
        <v>637.59760000000006</v>
      </c>
      <c r="D88" s="1">
        <v>638.28743999999995</v>
      </c>
      <c r="E88" s="1">
        <v>0.6898399999998901</v>
      </c>
      <c r="F88" s="1">
        <v>0.35921999999997922</v>
      </c>
      <c r="G88" s="1">
        <v>329</v>
      </c>
    </row>
    <row r="89" spans="1:7" x14ac:dyDescent="0.2">
      <c r="A89" s="1">
        <v>10</v>
      </c>
      <c r="B89" s="1">
        <v>10</v>
      </c>
      <c r="C89" s="1">
        <v>640.73792000000003</v>
      </c>
      <c r="D89" s="1">
        <v>641.40624000000003</v>
      </c>
      <c r="E89" s="1">
        <v>0.66831999999999425</v>
      </c>
      <c r="F89" s="1">
        <v>0.30864000000002528</v>
      </c>
      <c r="G89" s="1">
        <v>357</v>
      </c>
    </row>
    <row r="90" spans="1:7" x14ac:dyDescent="0.2">
      <c r="A90" s="1">
        <v>10</v>
      </c>
      <c r="B90" s="1">
        <v>10</v>
      </c>
      <c r="C90" s="1">
        <v>644.58216000000004</v>
      </c>
      <c r="D90" s="1">
        <v>645.11127999999997</v>
      </c>
      <c r="E90" s="1">
        <v>0.52911999999992076</v>
      </c>
      <c r="F90" s="1">
        <v>0.27939199999999581</v>
      </c>
      <c r="G90" s="1">
        <v>399</v>
      </c>
    </row>
    <row r="92" spans="1:7" x14ac:dyDescent="0.2">
      <c r="A92" s="1">
        <f>SUM(A2:A90)</f>
        <v>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"/>
  <sheetViews>
    <sheetView topLeftCell="B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7</v>
      </c>
      <c r="E1" s="1" t="s">
        <v>29</v>
      </c>
    </row>
    <row r="2" spans="1:5" x14ac:dyDescent="0.2">
      <c r="E2" t="s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7</v>
      </c>
      <c r="D1" s="1" t="s">
        <v>29</v>
      </c>
    </row>
    <row r="2" spans="1:4" x14ac:dyDescent="0.2">
      <c r="D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"/>
  <sheetViews>
    <sheetView workbookViewId="0">
      <selection activeCell="J2" sqref="J2"/>
    </sheetView>
  </sheetViews>
  <sheetFormatPr baseColWidth="10" defaultColWidth="8.83203125" defaultRowHeight="15" x14ac:dyDescent="0.2"/>
  <cols>
    <col min="1" max="16384" width="8.83203125" style="1"/>
  </cols>
  <sheetData>
    <row r="1" spans="1:10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J1" s="1" t="s">
        <v>29</v>
      </c>
    </row>
    <row r="2" spans="1:10" x14ac:dyDescent="0.2">
      <c r="J2" s="1" t="s"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8"/>
  <sheetViews>
    <sheetView workbookViewId="0">
      <selection activeCell="J2" sqref="J2"/>
    </sheetView>
  </sheetViews>
  <sheetFormatPr baseColWidth="10" defaultColWidth="8.83203125" defaultRowHeight="15" x14ac:dyDescent="0.2"/>
  <cols>
    <col min="1" max="16384" width="8.83203125" style="1"/>
  </cols>
  <sheetData>
    <row r="1" spans="1:10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J1" s="1" t="s">
        <v>29</v>
      </c>
    </row>
    <row r="2" spans="1:10" x14ac:dyDescent="0.2">
      <c r="A2" s="1">
        <v>10</v>
      </c>
      <c r="B2" s="1">
        <v>8</v>
      </c>
      <c r="C2" s="1">
        <v>8.0944000000000003</v>
      </c>
      <c r="D2" s="1">
        <v>8.5053599999999996</v>
      </c>
      <c r="E2" s="1">
        <v>0.41095999999999933</v>
      </c>
      <c r="F2" s="1">
        <v>0.2062559999999998</v>
      </c>
      <c r="G2" s="1">
        <v>337</v>
      </c>
      <c r="J2" s="1" t="s">
        <v>30</v>
      </c>
    </row>
    <row r="3" spans="1:10" x14ac:dyDescent="0.2">
      <c r="A3" s="1">
        <v>9</v>
      </c>
      <c r="B3" s="1">
        <v>7</v>
      </c>
      <c r="C3" s="1">
        <v>46.645200000000003</v>
      </c>
      <c r="D3" s="1">
        <v>47.152720000000002</v>
      </c>
      <c r="E3" s="1">
        <v>0.50751999999999953</v>
      </c>
      <c r="F3" s="1">
        <v>0.2357955555555549</v>
      </c>
      <c r="G3" s="1">
        <v>310</v>
      </c>
    </row>
    <row r="4" spans="1:10" x14ac:dyDescent="0.2">
      <c r="A4" s="1">
        <v>9</v>
      </c>
      <c r="B4" s="1">
        <v>7</v>
      </c>
      <c r="C4" s="1">
        <v>83.128</v>
      </c>
      <c r="D4" s="1">
        <v>83.509680000000003</v>
      </c>
      <c r="E4" s="1">
        <v>0.38168000000000291</v>
      </c>
      <c r="F4" s="1">
        <v>0.22838222222222271</v>
      </c>
      <c r="G4" s="1">
        <v>357</v>
      </c>
    </row>
    <row r="5" spans="1:10" x14ac:dyDescent="0.2">
      <c r="A5" s="1">
        <v>8</v>
      </c>
      <c r="B5" s="1">
        <v>7</v>
      </c>
      <c r="C5" s="1">
        <v>118.06392</v>
      </c>
      <c r="D5" s="1">
        <v>118.51432</v>
      </c>
      <c r="E5" s="1">
        <v>0.45040000000000191</v>
      </c>
      <c r="F5" s="1">
        <v>0.27504000000000062</v>
      </c>
      <c r="G5" s="1">
        <v>384</v>
      </c>
    </row>
    <row r="6" spans="1:10" x14ac:dyDescent="0.2">
      <c r="A6" s="1">
        <v>8</v>
      </c>
      <c r="B6" s="1">
        <v>7</v>
      </c>
      <c r="C6" s="1">
        <v>148.35535999999999</v>
      </c>
      <c r="D6" s="1">
        <v>148.75904</v>
      </c>
      <c r="E6" s="1">
        <v>0.40368000000000848</v>
      </c>
      <c r="F6" s="1">
        <v>0.27146000000000109</v>
      </c>
      <c r="G6" s="1">
        <v>337</v>
      </c>
    </row>
    <row r="7" spans="1:10" x14ac:dyDescent="0.2">
      <c r="A7" s="1">
        <v>9</v>
      </c>
      <c r="B7" s="1">
        <v>8</v>
      </c>
      <c r="C7" s="1">
        <v>192.58367999999999</v>
      </c>
      <c r="D7" s="1">
        <v>192.99608000000001</v>
      </c>
      <c r="E7" s="1">
        <v>0.41240000000001942</v>
      </c>
      <c r="F7" s="1">
        <v>0.24590222222222261</v>
      </c>
      <c r="G7" s="1">
        <v>370</v>
      </c>
    </row>
    <row r="8" spans="1:10" x14ac:dyDescent="0.2">
      <c r="A8" s="1">
        <v>7</v>
      </c>
      <c r="B8" s="1">
        <v>7</v>
      </c>
      <c r="C8" s="1">
        <v>233.29087999999999</v>
      </c>
      <c r="D8" s="1">
        <v>233.74168</v>
      </c>
      <c r="E8" s="1">
        <v>0.45080000000001519</v>
      </c>
      <c r="F8" s="1">
        <v>0.32741714285715162</v>
      </c>
      <c r="G8" s="1">
        <v>368</v>
      </c>
    </row>
    <row r="9" spans="1:10" x14ac:dyDescent="0.2">
      <c r="A9" s="1">
        <v>15</v>
      </c>
      <c r="B9" s="1">
        <v>8</v>
      </c>
      <c r="C9" s="1">
        <v>273.91255999999998</v>
      </c>
      <c r="D9" s="1">
        <v>274.42720000000003</v>
      </c>
      <c r="E9" s="1">
        <v>0.51464000000004262</v>
      </c>
      <c r="F9" s="1">
        <v>0.14684800000000001</v>
      </c>
      <c r="G9" s="1">
        <v>380</v>
      </c>
    </row>
    <row r="10" spans="1:10" x14ac:dyDescent="0.2">
      <c r="A10" s="1">
        <v>9</v>
      </c>
      <c r="B10" s="1">
        <v>9</v>
      </c>
      <c r="C10" s="1">
        <v>313.93984</v>
      </c>
      <c r="D10" s="1">
        <v>314.38824</v>
      </c>
      <c r="E10" s="1">
        <v>0.44839999999999242</v>
      </c>
      <c r="F10" s="1">
        <v>0.28321777777778029</v>
      </c>
      <c r="G10" s="1">
        <v>392</v>
      </c>
    </row>
    <row r="11" spans="1:10" x14ac:dyDescent="0.2">
      <c r="A11" s="1">
        <v>9</v>
      </c>
      <c r="B11" s="1">
        <v>9</v>
      </c>
      <c r="C11" s="1">
        <v>351.25295999999997</v>
      </c>
      <c r="D11" s="1">
        <v>351.68207999999998</v>
      </c>
      <c r="E11" s="1">
        <v>0.42912000000001171</v>
      </c>
      <c r="F11" s="1">
        <v>0.26465777777777549</v>
      </c>
      <c r="G11" s="1">
        <v>418</v>
      </c>
    </row>
    <row r="12" spans="1:10" x14ac:dyDescent="0.2">
      <c r="A12" s="1">
        <v>10</v>
      </c>
      <c r="B12" s="1">
        <v>8</v>
      </c>
      <c r="C12" s="1">
        <v>384.24919999999997</v>
      </c>
      <c r="D12" s="1">
        <v>384.7088</v>
      </c>
      <c r="E12" s="1">
        <v>0.4596000000000231</v>
      </c>
      <c r="F12" s="1">
        <v>0.23810400000000981</v>
      </c>
      <c r="G12" s="1">
        <v>391</v>
      </c>
    </row>
    <row r="13" spans="1:10" x14ac:dyDescent="0.2">
      <c r="A13" s="1">
        <v>9</v>
      </c>
      <c r="B13" s="1">
        <v>9</v>
      </c>
      <c r="C13" s="1">
        <v>427.81056000000001</v>
      </c>
      <c r="D13" s="1">
        <v>428.24552</v>
      </c>
      <c r="E13" s="1">
        <v>0.43495999999998958</v>
      </c>
      <c r="F13" s="1">
        <v>0.2941955555555561</v>
      </c>
      <c r="G13" s="1">
        <v>420</v>
      </c>
    </row>
    <row r="14" spans="1:10" x14ac:dyDescent="0.2">
      <c r="A14" s="1">
        <v>8</v>
      </c>
      <c r="B14" s="1">
        <v>8</v>
      </c>
      <c r="C14" s="1">
        <v>469.38896</v>
      </c>
      <c r="D14" s="1">
        <v>469.83375999999998</v>
      </c>
      <c r="E14" s="1">
        <v>0.44479999999998648</v>
      </c>
      <c r="F14" s="1">
        <v>0.28265999999999991</v>
      </c>
      <c r="G14" s="1">
        <v>389</v>
      </c>
    </row>
    <row r="15" spans="1:10" x14ac:dyDescent="0.2">
      <c r="A15" s="1">
        <v>8</v>
      </c>
      <c r="B15" s="1">
        <v>8</v>
      </c>
      <c r="C15" s="1">
        <v>512.33199999999999</v>
      </c>
      <c r="D15" s="1">
        <v>512.76936000000001</v>
      </c>
      <c r="E15" s="1">
        <v>0.43736000000001241</v>
      </c>
      <c r="F15" s="1">
        <v>0.30056999999999329</v>
      </c>
      <c r="G15" s="1">
        <v>438</v>
      </c>
    </row>
    <row r="16" spans="1:10" x14ac:dyDescent="0.2">
      <c r="A16" s="1">
        <v>7</v>
      </c>
      <c r="B16" s="1">
        <v>8</v>
      </c>
      <c r="C16" s="1">
        <v>552.02232000000004</v>
      </c>
      <c r="D16" s="1">
        <v>552.40584000000001</v>
      </c>
      <c r="E16" s="1">
        <v>0.38351999999997588</v>
      </c>
      <c r="F16" s="1">
        <v>0.29327999999998161</v>
      </c>
      <c r="G16" s="1">
        <v>432</v>
      </c>
    </row>
    <row r="17" spans="1:7" x14ac:dyDescent="0.2">
      <c r="A17" s="1">
        <v>9</v>
      </c>
      <c r="B17" s="1">
        <v>8</v>
      </c>
      <c r="C17" s="1">
        <v>588.33735999999999</v>
      </c>
      <c r="D17" s="1">
        <v>588.75984000000005</v>
      </c>
      <c r="E17" s="1">
        <v>0.42248000000006408</v>
      </c>
      <c r="F17" s="1">
        <v>0.27183111111111841</v>
      </c>
      <c r="G17" s="1">
        <v>443</v>
      </c>
    </row>
    <row r="18" spans="1:7" x14ac:dyDescent="0.2">
      <c r="A18" s="1">
        <v>9</v>
      </c>
      <c r="B18" s="1">
        <v>8</v>
      </c>
      <c r="C18" s="1">
        <v>629.36048000000005</v>
      </c>
      <c r="D18" s="1">
        <v>629.80399999999997</v>
      </c>
      <c r="E18" s="1">
        <v>0.44351999999992131</v>
      </c>
      <c r="F18" s="1">
        <v>0.25871111111110973</v>
      </c>
      <c r="G18" s="1">
        <v>417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93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24</v>
      </c>
      <c r="U1" s="1" t="s">
        <v>23</v>
      </c>
    </row>
    <row r="2" spans="1:21" x14ac:dyDescent="0.2">
      <c r="A2" s="1">
        <v>6</v>
      </c>
      <c r="B2" s="1">
        <v>6</v>
      </c>
      <c r="C2" s="1">
        <v>85.784800000000004</v>
      </c>
      <c r="D2" s="1">
        <v>86.299040000000005</v>
      </c>
      <c r="E2" s="1">
        <v>0.51424000000000092</v>
      </c>
      <c r="F2" s="1">
        <v>0.28205333333333488</v>
      </c>
      <c r="G2" s="1">
        <v>167</v>
      </c>
      <c r="I2" s="1" t="s">
        <v>31</v>
      </c>
      <c r="J2">
        <v>2</v>
      </c>
      <c r="K2">
        <v>0.86183121897407711</v>
      </c>
      <c r="L2">
        <v>0.47708000000000078</v>
      </c>
      <c r="M2">
        <v>1.3664799999999959</v>
      </c>
      <c r="N2">
        <v>85.784800000000004</v>
      </c>
      <c r="O2">
        <v>88.105440000000002</v>
      </c>
      <c r="P2">
        <v>2.3206399999999969</v>
      </c>
      <c r="Q2">
        <v>136.98576</v>
      </c>
      <c r="R2">
        <v>240</v>
      </c>
      <c r="S2" t="s">
        <v>19</v>
      </c>
      <c r="T2" s="1">
        <v>19030</v>
      </c>
      <c r="U2" s="1">
        <v>510</v>
      </c>
    </row>
    <row r="3" spans="1:21" x14ac:dyDescent="0.2">
      <c r="A3" s="1">
        <v>6</v>
      </c>
      <c r="B3" s="1">
        <v>5</v>
      </c>
      <c r="C3" s="1">
        <v>87.665520000000001</v>
      </c>
      <c r="D3" s="1">
        <v>88.105440000000002</v>
      </c>
      <c r="E3" s="1">
        <v>0.43992000000000081</v>
      </c>
      <c r="F3" s="1">
        <v>0.188</v>
      </c>
      <c r="G3" s="1">
        <v>73</v>
      </c>
      <c r="J3">
        <v>8</v>
      </c>
      <c r="K3">
        <v>0.45703839122486312</v>
      </c>
      <c r="L3">
        <v>0.42221999999999937</v>
      </c>
      <c r="M3">
        <v>2.0180342857142848</v>
      </c>
      <c r="N3">
        <v>105.97096000000001</v>
      </c>
      <c r="O3">
        <v>123.47496</v>
      </c>
      <c r="P3">
        <v>17.503999999999991</v>
      </c>
      <c r="Q3">
        <v>122.72992000000001</v>
      </c>
      <c r="R3">
        <v>578</v>
      </c>
      <c r="S3" t="s">
        <v>20</v>
      </c>
    </row>
    <row r="4" spans="1:21" x14ac:dyDescent="0.2">
      <c r="A4" s="1">
        <v>5</v>
      </c>
      <c r="B4" s="1">
        <v>5</v>
      </c>
      <c r="C4" s="1">
        <v>105.97096000000001</v>
      </c>
      <c r="D4" s="1">
        <v>106.39712</v>
      </c>
      <c r="E4" s="1">
        <v>0.42615999999999588</v>
      </c>
      <c r="F4" s="1">
        <v>0.19502399999999509</v>
      </c>
      <c r="G4" s="1">
        <v>69</v>
      </c>
      <c r="J4">
        <v>4</v>
      </c>
      <c r="K4">
        <v>0.2690081132846967</v>
      </c>
      <c r="L4">
        <v>0.54442000000000235</v>
      </c>
      <c r="M4">
        <v>4.2305866666666629</v>
      </c>
      <c r="N4">
        <v>160.51704000000001</v>
      </c>
      <c r="O4">
        <v>175.38648000000001</v>
      </c>
      <c r="P4">
        <v>14.869440000000001</v>
      </c>
      <c r="Q4">
        <v>6.3020799999999886</v>
      </c>
      <c r="R4">
        <v>1073</v>
      </c>
      <c r="S4" t="s">
        <v>19</v>
      </c>
    </row>
    <row r="5" spans="1:21" x14ac:dyDescent="0.2">
      <c r="A5" s="1">
        <v>5</v>
      </c>
      <c r="B5" s="1">
        <v>5</v>
      </c>
      <c r="C5" s="1">
        <v>109.53872</v>
      </c>
      <c r="D5" s="1">
        <v>109.89312</v>
      </c>
      <c r="E5" s="1">
        <v>0.35439999999999833</v>
      </c>
      <c r="F5" s="1">
        <v>0.12633600000000059</v>
      </c>
      <c r="G5" s="1">
        <v>52</v>
      </c>
      <c r="J5">
        <v>17</v>
      </c>
      <c r="K5">
        <v>0.43818498623583618</v>
      </c>
      <c r="L5">
        <v>0.46507764705882321</v>
      </c>
      <c r="M5">
        <v>1.930630000000001</v>
      </c>
      <c r="N5">
        <v>260.46071999999998</v>
      </c>
      <c r="O5">
        <v>299.25711999999999</v>
      </c>
      <c r="P5">
        <v>38.796400000000013</v>
      </c>
      <c r="Q5">
        <v>91.535119999999949</v>
      </c>
      <c r="R5">
        <v>2398</v>
      </c>
      <c r="S5" t="s">
        <v>20</v>
      </c>
    </row>
    <row r="6" spans="1:21" x14ac:dyDescent="0.2">
      <c r="A6" s="1">
        <v>4</v>
      </c>
      <c r="B6" s="1">
        <v>4</v>
      </c>
      <c r="C6" s="1">
        <v>111.51312</v>
      </c>
      <c r="D6" s="1">
        <v>111.8884</v>
      </c>
      <c r="E6" s="1">
        <v>0.37528000000000361</v>
      </c>
      <c r="F6" s="1">
        <v>0.15690000000000029</v>
      </c>
      <c r="G6" s="1">
        <v>57</v>
      </c>
      <c r="J6">
        <v>5</v>
      </c>
      <c r="K6">
        <v>0.30795307287894219</v>
      </c>
      <c r="L6">
        <v>0.49721600000001442</v>
      </c>
      <c r="M6">
        <v>3.4375399999999838</v>
      </c>
      <c r="N6">
        <v>311.14391999999998</v>
      </c>
      <c r="O6">
        <v>327.38015999999999</v>
      </c>
      <c r="P6">
        <v>16.236240000000009</v>
      </c>
      <c r="R6">
        <v>1605</v>
      </c>
      <c r="S6" t="s">
        <v>19</v>
      </c>
    </row>
    <row r="7" spans="1:21" x14ac:dyDescent="0.2">
      <c r="A7" s="1">
        <v>4</v>
      </c>
      <c r="B7" s="1">
        <v>4</v>
      </c>
      <c r="C7" s="1">
        <v>113.49039999999999</v>
      </c>
      <c r="D7" s="1">
        <v>113.94</v>
      </c>
      <c r="E7" s="1">
        <v>0.44960000000000377</v>
      </c>
      <c r="F7" s="1">
        <v>0.17962000000000339</v>
      </c>
      <c r="G7" s="1">
        <v>63</v>
      </c>
      <c r="J7">
        <v>20</v>
      </c>
      <c r="K7">
        <v>0.49599533367590048</v>
      </c>
      <c r="L7">
        <v>0.48523199999999922</v>
      </c>
      <c r="M7">
        <v>1.611490526315791</v>
      </c>
      <c r="N7">
        <v>421.98703999999998</v>
      </c>
      <c r="O7">
        <v>462.31</v>
      </c>
      <c r="P7">
        <v>40.322960000000023</v>
      </c>
      <c r="R7">
        <v>3124</v>
      </c>
      <c r="S7" t="s">
        <v>20</v>
      </c>
    </row>
    <row r="8" spans="1:21" x14ac:dyDescent="0.2">
      <c r="A8" s="1">
        <v>5</v>
      </c>
      <c r="B8" s="1">
        <v>5</v>
      </c>
      <c r="C8" s="1">
        <v>115.61744</v>
      </c>
      <c r="D8" s="1">
        <v>116.10672</v>
      </c>
      <c r="E8" s="1">
        <v>0.48927999999999372</v>
      </c>
      <c r="F8" s="1">
        <v>0.18724799999999669</v>
      </c>
      <c r="G8" s="1">
        <v>78</v>
      </c>
      <c r="J8">
        <v>6</v>
      </c>
      <c r="K8">
        <v>0.3036621657185658</v>
      </c>
      <c r="L8">
        <v>0.64185333333333949</v>
      </c>
      <c r="M8">
        <v>3.1815359999999941</v>
      </c>
      <c r="N8">
        <v>468.61207999999999</v>
      </c>
      <c r="O8">
        <v>488.37088</v>
      </c>
      <c r="P8">
        <v>19.758800000000011</v>
      </c>
      <c r="R8">
        <v>2049</v>
      </c>
      <c r="S8" t="s">
        <v>20</v>
      </c>
    </row>
    <row r="9" spans="1:21" x14ac:dyDescent="0.2">
      <c r="A9" s="1">
        <v>6</v>
      </c>
      <c r="B9" s="1">
        <v>5</v>
      </c>
      <c r="C9" s="1">
        <v>118.054</v>
      </c>
      <c r="D9" s="1">
        <v>118.46424</v>
      </c>
      <c r="E9" s="1">
        <v>0.41024000000000171</v>
      </c>
      <c r="F9" s="1">
        <v>0.1587600000000009</v>
      </c>
      <c r="G9" s="1">
        <v>88</v>
      </c>
      <c r="J9">
        <v>24</v>
      </c>
      <c r="K9">
        <v>0.38031731141015268</v>
      </c>
      <c r="L9">
        <v>0.57016333333333102</v>
      </c>
      <c r="M9">
        <v>2.1487513043478321</v>
      </c>
      <c r="N9">
        <v>579.90599999999995</v>
      </c>
      <c r="O9">
        <v>643.01120000000003</v>
      </c>
      <c r="P9">
        <v>63.105200000000082</v>
      </c>
      <c r="R9">
        <v>6271</v>
      </c>
      <c r="S9" t="s">
        <v>20</v>
      </c>
    </row>
    <row r="10" spans="1:21" x14ac:dyDescent="0.2">
      <c r="A10" s="1">
        <v>6</v>
      </c>
      <c r="B10" s="1">
        <v>4</v>
      </c>
      <c r="C10" s="1">
        <v>120.33632</v>
      </c>
      <c r="D10" s="1">
        <v>120.86344</v>
      </c>
      <c r="E10" s="1">
        <v>0.52711999999999648</v>
      </c>
      <c r="F10" s="1">
        <v>0.17833333333333459</v>
      </c>
      <c r="G10" s="1">
        <v>76</v>
      </c>
    </row>
    <row r="11" spans="1:21" x14ac:dyDescent="0.2">
      <c r="A11" s="1">
        <v>4</v>
      </c>
      <c r="B11" s="1">
        <v>5</v>
      </c>
      <c r="C11" s="1">
        <v>123.12927999999999</v>
      </c>
      <c r="D11" s="1">
        <v>123.47496</v>
      </c>
      <c r="E11" s="1">
        <v>0.34568000000000149</v>
      </c>
      <c r="F11" s="1">
        <v>0.20324800000000209</v>
      </c>
      <c r="G11" s="1">
        <v>95</v>
      </c>
      <c r="I11" s="1" t="s">
        <v>21</v>
      </c>
      <c r="J11">
        <f>AVERAGE(J3,J5,J7)</f>
        <v>15</v>
      </c>
      <c r="K11">
        <f>AVERAGE(K3,K5,K7)</f>
        <v>0.46373957037886654</v>
      </c>
      <c r="L11">
        <f t="shared" ref="L11:P11" si="0">AVERAGE(L3,L5,L7)</f>
        <v>0.4575098823529406</v>
      </c>
      <c r="M11">
        <f t="shared" si="0"/>
        <v>1.8533849373433589</v>
      </c>
      <c r="P11">
        <f t="shared" si="0"/>
        <v>32.207786666666671</v>
      </c>
      <c r="Q11">
        <f>AVERAGE(Q3,Q2,Q5)</f>
        <v>117.08359999999999</v>
      </c>
    </row>
    <row r="12" spans="1:21" x14ac:dyDescent="0.2">
      <c r="A12" s="1">
        <v>5</v>
      </c>
      <c r="B12" s="1">
        <v>5</v>
      </c>
      <c r="C12" s="1">
        <v>160.51704000000001</v>
      </c>
      <c r="D12" s="1">
        <v>161.03344000000001</v>
      </c>
      <c r="E12" s="1">
        <v>0.51640000000000441</v>
      </c>
      <c r="F12" s="1">
        <v>0.36078400000000671</v>
      </c>
      <c r="G12" s="1">
        <v>282</v>
      </c>
    </row>
    <row r="13" spans="1:21" x14ac:dyDescent="0.2">
      <c r="A13" s="1">
        <v>5</v>
      </c>
      <c r="B13" s="1">
        <v>5</v>
      </c>
      <c r="C13" s="1">
        <v>165.55784</v>
      </c>
      <c r="D13" s="1">
        <v>166.13424000000001</v>
      </c>
      <c r="E13" s="1">
        <v>0.57640000000000668</v>
      </c>
      <c r="F13" s="1">
        <v>0.3638559999999984</v>
      </c>
      <c r="G13" s="1">
        <v>256</v>
      </c>
    </row>
    <row r="14" spans="1:21" x14ac:dyDescent="0.2">
      <c r="A14" s="1">
        <v>5</v>
      </c>
      <c r="B14" s="1">
        <v>5</v>
      </c>
      <c r="C14" s="1">
        <v>170.17447999999999</v>
      </c>
      <c r="D14" s="1">
        <v>170.74431999999999</v>
      </c>
      <c r="E14" s="1">
        <v>0.56983999999999924</v>
      </c>
      <c r="F14" s="1">
        <v>0.39041599999999899</v>
      </c>
      <c r="G14" s="1">
        <v>260</v>
      </c>
    </row>
    <row r="15" spans="1:21" x14ac:dyDescent="0.2">
      <c r="A15" s="1">
        <v>5</v>
      </c>
      <c r="B15" s="1">
        <v>5</v>
      </c>
      <c r="C15" s="1">
        <v>174.87144000000001</v>
      </c>
      <c r="D15" s="1">
        <v>175.38648000000001</v>
      </c>
      <c r="E15" s="1">
        <v>0.51503999999999905</v>
      </c>
      <c r="F15" s="1">
        <v>0.35566399999999587</v>
      </c>
      <c r="G15" s="1">
        <v>275</v>
      </c>
    </row>
    <row r="16" spans="1:21" x14ac:dyDescent="0.2">
      <c r="A16" s="1">
        <v>6</v>
      </c>
      <c r="B16" s="1">
        <v>6</v>
      </c>
      <c r="C16" s="1">
        <v>182.10448</v>
      </c>
      <c r="D16" s="1">
        <v>182.66847999999999</v>
      </c>
      <c r="E16" s="1">
        <v>0.56399999999999295</v>
      </c>
      <c r="F16" s="1">
        <v>0.30129333333332892</v>
      </c>
      <c r="G16" s="1">
        <v>287</v>
      </c>
    </row>
    <row r="17" spans="1:7" x14ac:dyDescent="0.2">
      <c r="A17" s="1">
        <v>5</v>
      </c>
      <c r="B17" s="1">
        <v>5</v>
      </c>
      <c r="C17" s="1">
        <v>190.72944000000001</v>
      </c>
      <c r="D17" s="1">
        <v>191.28280000000001</v>
      </c>
      <c r="E17" s="1">
        <v>0.55335999999999785</v>
      </c>
      <c r="F17" s="1">
        <v>0.32672000000000018</v>
      </c>
      <c r="G17" s="1">
        <v>212</v>
      </c>
    </row>
    <row r="18" spans="1:7" x14ac:dyDescent="0.2">
      <c r="A18" s="1">
        <v>7</v>
      </c>
      <c r="B18" s="1">
        <v>5</v>
      </c>
      <c r="C18" s="1">
        <v>251.18312</v>
      </c>
      <c r="D18" s="1">
        <v>252.55776</v>
      </c>
      <c r="E18" s="1">
        <v>1.374639999999999</v>
      </c>
      <c r="F18" s="1">
        <v>0.2886971428571436</v>
      </c>
      <c r="G18" s="1">
        <v>204</v>
      </c>
    </row>
    <row r="19" spans="1:7" x14ac:dyDescent="0.2">
      <c r="A19" s="1">
        <v>6</v>
      </c>
      <c r="B19" s="1">
        <v>6</v>
      </c>
      <c r="C19" s="1">
        <v>260.46071999999998</v>
      </c>
      <c r="D19" s="1">
        <v>261.10199999999998</v>
      </c>
      <c r="E19" s="1">
        <v>0.64127999999999474</v>
      </c>
      <c r="F19" s="1">
        <v>0.3734800000000007</v>
      </c>
      <c r="G19" s="1">
        <v>285</v>
      </c>
    </row>
    <row r="20" spans="1:7" x14ac:dyDescent="0.2">
      <c r="A20" s="1">
        <v>5</v>
      </c>
      <c r="B20" s="1">
        <v>5</v>
      </c>
      <c r="C20" s="1">
        <v>263.45064000000002</v>
      </c>
      <c r="D20" s="1">
        <v>263.90064000000001</v>
      </c>
      <c r="E20" s="1">
        <v>0.44999999999998858</v>
      </c>
      <c r="F20" s="1">
        <v>0.2748800000000074</v>
      </c>
      <c r="G20" s="1">
        <v>141</v>
      </c>
    </row>
    <row r="21" spans="1:7" x14ac:dyDescent="0.2">
      <c r="A21" s="1">
        <v>5</v>
      </c>
      <c r="B21" s="1">
        <v>5</v>
      </c>
      <c r="C21" s="1">
        <v>265.70864</v>
      </c>
      <c r="D21" s="1">
        <v>266.29192</v>
      </c>
      <c r="E21" s="1">
        <v>0.58328000000000202</v>
      </c>
      <c r="F21" s="1">
        <v>0.26641600000000382</v>
      </c>
      <c r="G21" s="1">
        <v>130</v>
      </c>
    </row>
    <row r="22" spans="1:7" x14ac:dyDescent="0.2">
      <c r="A22" s="1">
        <v>5</v>
      </c>
      <c r="B22" s="1">
        <v>5</v>
      </c>
      <c r="C22" s="1">
        <v>267.77823999999998</v>
      </c>
      <c r="D22" s="1">
        <v>268.23072000000002</v>
      </c>
      <c r="E22" s="1">
        <v>0.45248000000003691</v>
      </c>
      <c r="F22" s="1">
        <v>0.2197120000000268</v>
      </c>
      <c r="G22" s="1">
        <v>117</v>
      </c>
    </row>
    <row r="23" spans="1:7" x14ac:dyDescent="0.2">
      <c r="A23" s="1">
        <v>5</v>
      </c>
      <c r="B23" s="1">
        <v>5</v>
      </c>
      <c r="C23" s="1">
        <v>269.81151999999997</v>
      </c>
      <c r="D23" s="1">
        <v>270.19168000000002</v>
      </c>
      <c r="E23" s="1">
        <v>0.38016000000004618</v>
      </c>
      <c r="F23" s="1">
        <v>0.2144320000000107</v>
      </c>
      <c r="G23" s="1">
        <v>104</v>
      </c>
    </row>
    <row r="24" spans="1:7" x14ac:dyDescent="0.2">
      <c r="A24" s="1">
        <v>5</v>
      </c>
      <c r="B24" s="1">
        <v>5</v>
      </c>
      <c r="C24" s="1">
        <v>271.83600000000001</v>
      </c>
      <c r="D24" s="1">
        <v>272.28095999999999</v>
      </c>
      <c r="E24" s="1">
        <v>0.44495999999998048</v>
      </c>
      <c r="F24" s="1">
        <v>0.25196799999997671</v>
      </c>
      <c r="G24" s="1">
        <v>109</v>
      </c>
    </row>
    <row r="25" spans="1:7" x14ac:dyDescent="0.2">
      <c r="A25" s="1">
        <v>5</v>
      </c>
      <c r="B25" s="1">
        <v>5</v>
      </c>
      <c r="C25" s="1">
        <v>273.89143999999999</v>
      </c>
      <c r="D25" s="1">
        <v>274.17608000000001</v>
      </c>
      <c r="E25" s="1">
        <v>0.28464000000002437</v>
      </c>
      <c r="F25" s="1">
        <v>0.21831999999999421</v>
      </c>
      <c r="G25" s="1">
        <v>109</v>
      </c>
    </row>
    <row r="26" spans="1:7" x14ac:dyDescent="0.2">
      <c r="A26" s="1">
        <v>5</v>
      </c>
      <c r="B26" s="1">
        <v>5</v>
      </c>
      <c r="C26" s="1">
        <v>275.92424</v>
      </c>
      <c r="D26" s="1">
        <v>276.30808000000002</v>
      </c>
      <c r="E26" s="1">
        <v>0.38384000000002061</v>
      </c>
      <c r="F26" s="1">
        <v>0.2298559999999952</v>
      </c>
      <c r="G26" s="1">
        <v>119</v>
      </c>
    </row>
    <row r="27" spans="1:7" x14ac:dyDescent="0.2">
      <c r="A27" s="1">
        <v>5</v>
      </c>
      <c r="B27" s="1">
        <v>5</v>
      </c>
      <c r="C27" s="1">
        <v>278.0548</v>
      </c>
      <c r="D27" s="1">
        <v>278.48383999999999</v>
      </c>
      <c r="E27" s="1">
        <v>0.42903999999998632</v>
      </c>
      <c r="F27" s="1">
        <v>0.2338559999999916</v>
      </c>
      <c r="G27" s="1">
        <v>126</v>
      </c>
    </row>
    <row r="28" spans="1:7" x14ac:dyDescent="0.2">
      <c r="A28" s="1">
        <v>5</v>
      </c>
      <c r="B28" s="1">
        <v>5</v>
      </c>
      <c r="C28" s="1">
        <v>280.11576000000002</v>
      </c>
      <c r="D28" s="1">
        <v>280.57231999999999</v>
      </c>
      <c r="E28" s="1">
        <v>0.45655999999996771</v>
      </c>
      <c r="F28" s="1">
        <v>0.2697759999999903</v>
      </c>
      <c r="G28" s="1">
        <v>138</v>
      </c>
    </row>
    <row r="29" spans="1:7" x14ac:dyDescent="0.2">
      <c r="A29" s="1">
        <v>5</v>
      </c>
      <c r="B29" s="1">
        <v>5</v>
      </c>
      <c r="C29" s="1">
        <v>282.37191999999999</v>
      </c>
      <c r="D29" s="1">
        <v>282.78919999999999</v>
      </c>
      <c r="E29" s="1">
        <v>0.4172800000000052</v>
      </c>
      <c r="F29" s="1">
        <v>0.24531200000000131</v>
      </c>
      <c r="G29" s="1">
        <v>133</v>
      </c>
    </row>
    <row r="30" spans="1:7" x14ac:dyDescent="0.2">
      <c r="A30" s="1">
        <v>5</v>
      </c>
      <c r="B30" s="1">
        <v>5</v>
      </c>
      <c r="C30" s="1">
        <v>284.60520000000002</v>
      </c>
      <c r="D30" s="1">
        <v>285.16647999999998</v>
      </c>
      <c r="E30" s="1">
        <v>0.56127999999995382</v>
      </c>
      <c r="F30" s="1">
        <v>0.30574399999999291</v>
      </c>
      <c r="G30" s="1">
        <v>142</v>
      </c>
    </row>
    <row r="31" spans="1:7" x14ac:dyDescent="0.2">
      <c r="A31" s="1">
        <v>5</v>
      </c>
      <c r="B31" s="1">
        <v>5</v>
      </c>
      <c r="C31" s="1">
        <v>287.05112000000003</v>
      </c>
      <c r="D31" s="1">
        <v>287.49624</v>
      </c>
      <c r="E31" s="1">
        <v>0.44511999999997443</v>
      </c>
      <c r="F31" s="1">
        <v>0.28500800000001608</v>
      </c>
      <c r="G31" s="1">
        <v>123</v>
      </c>
    </row>
    <row r="32" spans="1:7" x14ac:dyDescent="0.2">
      <c r="A32" s="1">
        <v>5</v>
      </c>
      <c r="B32" s="1">
        <v>5</v>
      </c>
      <c r="C32" s="1">
        <v>289.53895999999997</v>
      </c>
      <c r="D32" s="1">
        <v>289.9744</v>
      </c>
      <c r="E32" s="1">
        <v>0.43544000000002819</v>
      </c>
      <c r="F32" s="1">
        <v>0.2851360000000227</v>
      </c>
      <c r="G32" s="1">
        <v>153</v>
      </c>
    </row>
    <row r="33" spans="1:7" x14ac:dyDescent="0.2">
      <c r="A33" s="1">
        <v>5</v>
      </c>
      <c r="B33" s="1">
        <v>5</v>
      </c>
      <c r="C33" s="1">
        <v>292.22840000000002</v>
      </c>
      <c r="D33" s="1">
        <v>292.69479999999999</v>
      </c>
      <c r="E33" s="1">
        <v>0.46639999999996462</v>
      </c>
      <c r="F33" s="1">
        <v>0.28015999999998942</v>
      </c>
      <c r="G33" s="1">
        <v>147</v>
      </c>
    </row>
    <row r="34" spans="1:7" x14ac:dyDescent="0.2">
      <c r="A34" s="1">
        <v>6</v>
      </c>
      <c r="B34" s="1">
        <v>5</v>
      </c>
      <c r="C34" s="1">
        <v>295.35023999999999</v>
      </c>
      <c r="D34" s="1">
        <v>295.84327999999999</v>
      </c>
      <c r="E34" s="1">
        <v>0.49304000000000769</v>
      </c>
      <c r="F34" s="1">
        <v>0.25497333333334882</v>
      </c>
      <c r="G34" s="1">
        <v>169</v>
      </c>
    </row>
    <row r="35" spans="1:7" x14ac:dyDescent="0.2">
      <c r="A35" s="1">
        <v>5</v>
      </c>
      <c r="B35" s="1">
        <v>5</v>
      </c>
      <c r="C35" s="1">
        <v>298.67559999999997</v>
      </c>
      <c r="D35" s="1">
        <v>299.25711999999999</v>
      </c>
      <c r="E35" s="1">
        <v>0.58152000000001181</v>
      </c>
      <c r="F35" s="1">
        <v>0.29518399999999467</v>
      </c>
      <c r="G35" s="1">
        <v>153</v>
      </c>
    </row>
    <row r="36" spans="1:7" x14ac:dyDescent="0.2">
      <c r="A36" s="1">
        <v>5</v>
      </c>
      <c r="B36" s="1">
        <v>6</v>
      </c>
      <c r="C36" s="1">
        <v>311.14391999999998</v>
      </c>
      <c r="D36" s="1">
        <v>311.73448000000002</v>
      </c>
      <c r="E36" s="1">
        <v>0.59056000000003905</v>
      </c>
      <c r="F36" s="1">
        <v>0.33315999999998291</v>
      </c>
      <c r="G36" s="1">
        <v>364</v>
      </c>
    </row>
    <row r="37" spans="1:7" x14ac:dyDescent="0.2">
      <c r="A37" s="1">
        <v>5</v>
      </c>
      <c r="B37" s="1">
        <v>5</v>
      </c>
      <c r="C37" s="1">
        <v>315.58839999999998</v>
      </c>
      <c r="D37" s="1">
        <v>316.03208000000001</v>
      </c>
      <c r="E37" s="1">
        <v>0.44368000000002888</v>
      </c>
      <c r="F37" s="1">
        <v>0.38224000000000158</v>
      </c>
      <c r="G37" s="1">
        <v>346</v>
      </c>
    </row>
    <row r="38" spans="1:7" x14ac:dyDescent="0.2">
      <c r="A38" s="1">
        <v>5</v>
      </c>
      <c r="B38" s="1">
        <v>5</v>
      </c>
      <c r="C38" s="1">
        <v>319.24880000000002</v>
      </c>
      <c r="D38" s="1">
        <v>319.68792000000002</v>
      </c>
      <c r="E38" s="1">
        <v>0.43912000000000262</v>
      </c>
      <c r="F38" s="1">
        <v>0.37227199999998672</v>
      </c>
      <c r="G38" s="1">
        <v>310</v>
      </c>
    </row>
    <row r="39" spans="1:7" x14ac:dyDescent="0.2">
      <c r="A39" s="1">
        <v>5</v>
      </c>
      <c r="B39" s="1">
        <v>5</v>
      </c>
      <c r="C39" s="1">
        <v>322.834</v>
      </c>
      <c r="D39" s="1">
        <v>323.34320000000002</v>
      </c>
      <c r="E39" s="1">
        <v>0.50920000000002119</v>
      </c>
      <c r="F39" s="1">
        <v>0.40958400000000672</v>
      </c>
      <c r="G39" s="1">
        <v>308</v>
      </c>
    </row>
    <row r="40" spans="1:7" x14ac:dyDescent="0.2">
      <c r="A40" s="1">
        <v>5</v>
      </c>
      <c r="B40" s="1">
        <v>5</v>
      </c>
      <c r="C40" s="1">
        <v>326.87664000000001</v>
      </c>
      <c r="D40" s="1">
        <v>327.38015999999999</v>
      </c>
      <c r="E40" s="1">
        <v>0.50351999999998043</v>
      </c>
      <c r="F40" s="1">
        <v>0.37307200000000201</v>
      </c>
      <c r="G40" s="1">
        <v>277</v>
      </c>
    </row>
    <row r="41" spans="1:7" x14ac:dyDescent="0.2">
      <c r="A41" s="1">
        <v>6</v>
      </c>
      <c r="B41" s="1">
        <v>6</v>
      </c>
      <c r="C41" s="1">
        <v>421.98703999999998</v>
      </c>
      <c r="D41" s="1">
        <v>422.58760000000001</v>
      </c>
      <c r="E41" s="1">
        <v>0.60056000000002996</v>
      </c>
      <c r="F41" s="1">
        <v>0.3999466666666554</v>
      </c>
      <c r="G41" s="1">
        <v>354</v>
      </c>
    </row>
    <row r="42" spans="1:7" x14ac:dyDescent="0.2">
      <c r="A42" s="1">
        <v>6</v>
      </c>
      <c r="B42" s="1">
        <v>5</v>
      </c>
      <c r="C42" s="1">
        <v>424.56959999999998</v>
      </c>
      <c r="D42" s="1">
        <v>425.12335999999999</v>
      </c>
      <c r="E42" s="1">
        <v>0.55376000000001113</v>
      </c>
      <c r="F42" s="1">
        <v>0.33768000000001552</v>
      </c>
      <c r="G42" s="1">
        <v>203</v>
      </c>
    </row>
    <row r="43" spans="1:7" x14ac:dyDescent="0.2">
      <c r="A43" s="1">
        <v>6</v>
      </c>
      <c r="B43" s="1">
        <v>5</v>
      </c>
      <c r="C43" s="1">
        <v>426.42680000000001</v>
      </c>
      <c r="D43" s="1">
        <v>426.86383999999998</v>
      </c>
      <c r="E43" s="1">
        <v>0.43703999999996768</v>
      </c>
      <c r="F43" s="1">
        <v>0.2457066666666681</v>
      </c>
      <c r="G43" s="1">
        <v>139</v>
      </c>
    </row>
    <row r="44" spans="1:7" x14ac:dyDescent="0.2">
      <c r="A44" s="1">
        <v>5</v>
      </c>
      <c r="B44" s="1">
        <v>5</v>
      </c>
      <c r="C44" s="1">
        <v>427.96096</v>
      </c>
      <c r="D44" s="1">
        <v>428.28512000000001</v>
      </c>
      <c r="E44" s="1">
        <v>0.32416000000000622</v>
      </c>
      <c r="F44" s="1">
        <v>0.17865599999998949</v>
      </c>
      <c r="G44" s="1">
        <v>67</v>
      </c>
    </row>
    <row r="45" spans="1:7" x14ac:dyDescent="0.2">
      <c r="A45" s="1">
        <v>6</v>
      </c>
      <c r="B45" s="1">
        <v>5</v>
      </c>
      <c r="C45" s="1">
        <v>429.56016</v>
      </c>
      <c r="D45" s="1">
        <v>429.86200000000002</v>
      </c>
      <c r="E45" s="1">
        <v>0.30184000000002698</v>
      </c>
      <c r="F45" s="1">
        <v>0.12000000000000451</v>
      </c>
      <c r="G45" s="1">
        <v>71</v>
      </c>
    </row>
    <row r="46" spans="1:7" x14ac:dyDescent="0.2">
      <c r="A46" s="1">
        <v>6</v>
      </c>
      <c r="B46" s="1">
        <v>5</v>
      </c>
      <c r="C46" s="1">
        <v>431.19216</v>
      </c>
      <c r="D46" s="1">
        <v>431.70447999999999</v>
      </c>
      <c r="E46" s="1">
        <v>0.51231999999998834</v>
      </c>
      <c r="F46" s="1">
        <v>0.14033333333333081</v>
      </c>
      <c r="G46" s="1">
        <v>72</v>
      </c>
    </row>
    <row r="47" spans="1:7" x14ac:dyDescent="0.2">
      <c r="A47" s="1">
        <v>5</v>
      </c>
      <c r="B47" s="1">
        <v>5</v>
      </c>
      <c r="C47" s="1">
        <v>432.97336000000001</v>
      </c>
      <c r="D47" s="1">
        <v>433.41471999999999</v>
      </c>
      <c r="E47" s="1">
        <v>0.44135999999997472</v>
      </c>
      <c r="F47" s="1">
        <v>0.23103999999999589</v>
      </c>
      <c r="G47" s="1">
        <v>97</v>
      </c>
    </row>
    <row r="48" spans="1:7" x14ac:dyDescent="0.2">
      <c r="A48" s="1">
        <v>6</v>
      </c>
      <c r="B48" s="1">
        <v>5</v>
      </c>
      <c r="C48" s="1">
        <v>434.82751999999999</v>
      </c>
      <c r="D48" s="1">
        <v>435.40375999999998</v>
      </c>
      <c r="E48" s="1">
        <v>0.57623999999998432</v>
      </c>
      <c r="F48" s="1">
        <v>0.182426666666648</v>
      </c>
      <c r="G48" s="1">
        <v>107</v>
      </c>
    </row>
    <row r="49" spans="1:7" x14ac:dyDescent="0.2">
      <c r="A49" s="1">
        <v>5</v>
      </c>
      <c r="B49" s="1">
        <v>5</v>
      </c>
      <c r="C49" s="1">
        <v>436.62151999999998</v>
      </c>
      <c r="D49" s="1">
        <v>437.26567999999997</v>
      </c>
      <c r="E49" s="1">
        <v>0.6441599999999994</v>
      </c>
      <c r="F49" s="1">
        <v>0.29828800000001371</v>
      </c>
      <c r="G49" s="1">
        <v>137</v>
      </c>
    </row>
    <row r="50" spans="1:7" x14ac:dyDescent="0.2">
      <c r="A50" s="1">
        <v>6</v>
      </c>
      <c r="B50" s="1">
        <v>5</v>
      </c>
      <c r="C50" s="1">
        <v>438.48919999999998</v>
      </c>
      <c r="D50" s="1">
        <v>439.05759999999998</v>
      </c>
      <c r="E50" s="1">
        <v>0.56839999999999691</v>
      </c>
      <c r="F50" s="1">
        <v>0.2497866666666558</v>
      </c>
      <c r="G50" s="1">
        <v>141</v>
      </c>
    </row>
    <row r="51" spans="1:7" x14ac:dyDescent="0.2">
      <c r="A51" s="1">
        <v>5</v>
      </c>
      <c r="B51" s="1">
        <v>5</v>
      </c>
      <c r="C51" s="1">
        <v>440.41728000000001</v>
      </c>
      <c r="D51" s="1">
        <v>440.87783999999999</v>
      </c>
      <c r="E51" s="1">
        <v>0.46055999999998681</v>
      </c>
      <c r="F51" s="1">
        <v>0.2398879999999963</v>
      </c>
      <c r="G51" s="1">
        <v>132</v>
      </c>
    </row>
    <row r="52" spans="1:7" x14ac:dyDescent="0.2">
      <c r="A52" s="1">
        <v>5</v>
      </c>
      <c r="B52" s="1">
        <v>5</v>
      </c>
      <c r="C52" s="1">
        <v>442.40719999999999</v>
      </c>
      <c r="D52" s="1">
        <v>442.85264000000001</v>
      </c>
      <c r="E52" s="1">
        <v>0.44544000000001921</v>
      </c>
      <c r="F52" s="1">
        <v>0.31648000000000143</v>
      </c>
      <c r="G52" s="1">
        <v>161</v>
      </c>
    </row>
    <row r="53" spans="1:7" x14ac:dyDescent="0.2">
      <c r="A53" s="1">
        <v>5</v>
      </c>
      <c r="B53" s="1">
        <v>5</v>
      </c>
      <c r="C53" s="1">
        <v>444.26495999999997</v>
      </c>
      <c r="D53" s="1">
        <v>444.81031999999999</v>
      </c>
      <c r="E53" s="1">
        <v>0.5453600000000165</v>
      </c>
      <c r="F53" s="1">
        <v>0.28832000000001018</v>
      </c>
      <c r="G53" s="1">
        <v>133</v>
      </c>
    </row>
    <row r="54" spans="1:7" x14ac:dyDescent="0.2">
      <c r="A54" s="1">
        <v>5</v>
      </c>
      <c r="B54" s="1">
        <v>5</v>
      </c>
      <c r="C54" s="1">
        <v>446.49392</v>
      </c>
      <c r="D54" s="1">
        <v>446.87432000000001</v>
      </c>
      <c r="E54" s="1">
        <v>0.38040000000000868</v>
      </c>
      <c r="F54" s="1">
        <v>0.29462400000001032</v>
      </c>
      <c r="G54" s="1">
        <v>148</v>
      </c>
    </row>
    <row r="55" spans="1:7" x14ac:dyDescent="0.2">
      <c r="A55" s="1">
        <v>5</v>
      </c>
      <c r="B55" s="1">
        <v>5</v>
      </c>
      <c r="C55" s="1">
        <v>448.63904000000002</v>
      </c>
      <c r="D55" s="1">
        <v>449.09071999999998</v>
      </c>
      <c r="E55" s="1">
        <v>0.45167999999995351</v>
      </c>
      <c r="F55" s="1">
        <v>0.29134400000000371</v>
      </c>
      <c r="G55" s="1">
        <v>171</v>
      </c>
    </row>
    <row r="56" spans="1:7" x14ac:dyDescent="0.2">
      <c r="A56" s="1">
        <v>6</v>
      </c>
      <c r="B56" s="1">
        <v>5</v>
      </c>
      <c r="C56" s="1">
        <v>450.90255999999999</v>
      </c>
      <c r="D56" s="1">
        <v>451.54568</v>
      </c>
      <c r="E56" s="1">
        <v>0.64312000000001035</v>
      </c>
      <c r="F56" s="1">
        <v>0.247760000000009</v>
      </c>
      <c r="G56" s="1">
        <v>165</v>
      </c>
    </row>
    <row r="57" spans="1:7" x14ac:dyDescent="0.2">
      <c r="A57" s="1">
        <v>5</v>
      </c>
      <c r="B57" s="1">
        <v>5</v>
      </c>
      <c r="C57" s="1">
        <v>453.22847999999999</v>
      </c>
      <c r="D57" s="1">
        <v>453.72904</v>
      </c>
      <c r="E57" s="1">
        <v>0.50056000000000722</v>
      </c>
      <c r="F57" s="1">
        <v>0.33043199999999612</v>
      </c>
      <c r="G57" s="1">
        <v>195</v>
      </c>
    </row>
    <row r="58" spans="1:7" x14ac:dyDescent="0.2">
      <c r="A58" s="1">
        <v>5</v>
      </c>
      <c r="B58" s="1">
        <v>5</v>
      </c>
      <c r="C58" s="1">
        <v>455.74311999999998</v>
      </c>
      <c r="D58" s="1">
        <v>456.22775999999999</v>
      </c>
      <c r="E58" s="1">
        <v>0.48464000000001312</v>
      </c>
      <c r="F58" s="1">
        <v>0.32115199999998367</v>
      </c>
      <c r="G58" s="1">
        <v>197</v>
      </c>
    </row>
    <row r="59" spans="1:7" x14ac:dyDescent="0.2">
      <c r="A59" s="1">
        <v>5</v>
      </c>
      <c r="B59" s="1">
        <v>5</v>
      </c>
      <c r="C59" s="1">
        <v>458.76728000000003</v>
      </c>
      <c r="D59" s="1">
        <v>459.15199999999999</v>
      </c>
      <c r="E59" s="1">
        <v>0.38471999999995887</v>
      </c>
      <c r="F59" s="1">
        <v>0.28566399999999698</v>
      </c>
      <c r="G59" s="1">
        <v>196</v>
      </c>
    </row>
    <row r="60" spans="1:7" x14ac:dyDescent="0.2">
      <c r="A60" s="1">
        <v>6</v>
      </c>
      <c r="B60" s="1">
        <v>5</v>
      </c>
      <c r="C60" s="1">
        <v>461.86167999999998</v>
      </c>
      <c r="D60" s="1">
        <v>462.31</v>
      </c>
      <c r="E60" s="1">
        <v>0.44832000000002381</v>
      </c>
      <c r="F60" s="1">
        <v>0.29454666666667129</v>
      </c>
      <c r="G60" s="1">
        <v>238</v>
      </c>
    </row>
    <row r="61" spans="1:7" x14ac:dyDescent="0.2">
      <c r="A61" s="1">
        <v>6</v>
      </c>
      <c r="B61" s="1">
        <v>6</v>
      </c>
      <c r="C61" s="1">
        <v>468.61207999999999</v>
      </c>
      <c r="D61" s="1">
        <v>469.38384000000002</v>
      </c>
      <c r="E61" s="1">
        <v>0.77176000000002887</v>
      </c>
      <c r="F61" s="1">
        <v>0.3905333333333374</v>
      </c>
      <c r="G61" s="1">
        <v>378</v>
      </c>
    </row>
    <row r="62" spans="1:7" x14ac:dyDescent="0.2">
      <c r="A62" s="1">
        <v>6</v>
      </c>
      <c r="B62" s="1">
        <v>5</v>
      </c>
      <c r="C62" s="1">
        <v>473.09735999999998</v>
      </c>
      <c r="D62" s="1">
        <v>473.68680000000001</v>
      </c>
      <c r="E62" s="1">
        <v>0.58944000000002461</v>
      </c>
      <c r="F62" s="1">
        <v>0.34589333333334099</v>
      </c>
      <c r="G62" s="1">
        <v>346</v>
      </c>
    </row>
    <row r="63" spans="1:7" x14ac:dyDescent="0.2">
      <c r="A63" s="1">
        <v>7</v>
      </c>
      <c r="B63" s="1">
        <v>7</v>
      </c>
      <c r="C63" s="1">
        <v>477.02456000000001</v>
      </c>
      <c r="D63" s="1">
        <v>477.72536000000002</v>
      </c>
      <c r="E63" s="1">
        <v>0.70080000000001519</v>
      </c>
      <c r="F63" s="1">
        <v>0.3341257142857168</v>
      </c>
      <c r="G63" s="1">
        <v>353</v>
      </c>
    </row>
    <row r="64" spans="1:7" x14ac:dyDescent="0.2">
      <c r="A64" s="1">
        <v>6</v>
      </c>
      <c r="B64" s="1">
        <v>6</v>
      </c>
      <c r="C64" s="1">
        <v>480.25855999999999</v>
      </c>
      <c r="D64" s="1">
        <v>480.95064000000002</v>
      </c>
      <c r="E64" s="1">
        <v>0.69208000000003267</v>
      </c>
      <c r="F64" s="1">
        <v>0.36670666666667739</v>
      </c>
      <c r="G64" s="1">
        <v>338</v>
      </c>
    </row>
    <row r="65" spans="1:7" x14ac:dyDescent="0.2">
      <c r="A65" s="1">
        <v>6</v>
      </c>
      <c r="B65" s="1">
        <v>6</v>
      </c>
      <c r="C65" s="1">
        <v>484.02104000000003</v>
      </c>
      <c r="D65" s="1">
        <v>484.53111999999999</v>
      </c>
      <c r="E65" s="1">
        <v>0.51007999999995945</v>
      </c>
      <c r="F65" s="1">
        <v>0.38070666666665898</v>
      </c>
      <c r="G65" s="1">
        <v>354</v>
      </c>
    </row>
    <row r="66" spans="1:7" x14ac:dyDescent="0.2">
      <c r="A66" s="1">
        <v>6</v>
      </c>
      <c r="B66" s="1">
        <v>5</v>
      </c>
      <c r="C66" s="1">
        <v>487.78392000000002</v>
      </c>
      <c r="D66" s="1">
        <v>488.37088</v>
      </c>
      <c r="E66" s="1">
        <v>0.58695999999997639</v>
      </c>
      <c r="F66" s="1">
        <v>0.33246666666666641</v>
      </c>
      <c r="G66" s="1">
        <v>280</v>
      </c>
    </row>
    <row r="67" spans="1:7" x14ac:dyDescent="0.2">
      <c r="A67" s="1">
        <v>8</v>
      </c>
      <c r="B67" s="1">
        <v>8</v>
      </c>
      <c r="C67" s="1">
        <v>519.39279999999997</v>
      </c>
      <c r="D67" s="1">
        <v>519.96168</v>
      </c>
      <c r="E67" s="1">
        <v>0.56888000000003558</v>
      </c>
      <c r="F67" s="1">
        <v>0.2923900000000117</v>
      </c>
      <c r="G67" s="1">
        <v>423</v>
      </c>
    </row>
    <row r="68" spans="1:7" x14ac:dyDescent="0.2">
      <c r="A68" s="1">
        <v>7</v>
      </c>
      <c r="B68" s="1">
        <v>7</v>
      </c>
      <c r="C68" s="1">
        <v>579.90599999999995</v>
      </c>
      <c r="D68" s="1">
        <v>580.76847999999995</v>
      </c>
      <c r="E68" s="1">
        <v>0.86248000000000502</v>
      </c>
      <c r="F68" s="1">
        <v>0.41296000000001448</v>
      </c>
      <c r="G68" s="1">
        <v>483</v>
      </c>
    </row>
    <row r="69" spans="1:7" x14ac:dyDescent="0.2">
      <c r="A69" s="1">
        <v>6</v>
      </c>
      <c r="B69" s="1">
        <v>6</v>
      </c>
      <c r="C69" s="1">
        <v>582.88376000000005</v>
      </c>
      <c r="D69" s="1">
        <v>583.63887999999997</v>
      </c>
      <c r="E69" s="1">
        <v>0.75511999999991986</v>
      </c>
      <c r="F69" s="1">
        <v>0.44243999999995748</v>
      </c>
      <c r="G69" s="1">
        <v>303</v>
      </c>
    </row>
    <row r="70" spans="1:7" x14ac:dyDescent="0.2">
      <c r="A70" s="1">
        <v>6</v>
      </c>
      <c r="B70" s="1">
        <v>6</v>
      </c>
      <c r="C70" s="1">
        <v>585.38559999999995</v>
      </c>
      <c r="D70" s="1">
        <v>585.94911999999999</v>
      </c>
      <c r="E70" s="1">
        <v>0.56352000000003954</v>
      </c>
      <c r="F70" s="1">
        <v>0.31236000000001241</v>
      </c>
      <c r="G70" s="1">
        <v>212</v>
      </c>
    </row>
    <row r="71" spans="1:7" x14ac:dyDescent="0.2">
      <c r="A71" s="1">
        <v>6</v>
      </c>
      <c r="B71" s="1">
        <v>6</v>
      </c>
      <c r="C71" s="1">
        <v>587.43312000000003</v>
      </c>
      <c r="D71" s="1">
        <v>588.04247999999995</v>
      </c>
      <c r="E71" s="1">
        <v>0.60935999999992418</v>
      </c>
      <c r="F71" s="1">
        <v>0.30662666666665928</v>
      </c>
      <c r="G71" s="1">
        <v>182</v>
      </c>
    </row>
    <row r="72" spans="1:7" x14ac:dyDescent="0.2">
      <c r="A72" s="1">
        <v>7</v>
      </c>
      <c r="B72" s="1">
        <v>6</v>
      </c>
      <c r="C72" s="1">
        <v>589.44079999999997</v>
      </c>
      <c r="D72" s="1">
        <v>589.81823999999995</v>
      </c>
      <c r="E72" s="1">
        <v>0.37743999999997868</v>
      </c>
      <c r="F72" s="1">
        <v>0.20672000000000221</v>
      </c>
      <c r="G72" s="1">
        <v>149</v>
      </c>
    </row>
    <row r="73" spans="1:7" x14ac:dyDescent="0.2">
      <c r="A73" s="1">
        <v>6</v>
      </c>
      <c r="B73" s="1">
        <v>6</v>
      </c>
      <c r="C73" s="1">
        <v>591.37832000000003</v>
      </c>
      <c r="D73" s="1">
        <v>591.76383999999996</v>
      </c>
      <c r="E73" s="1">
        <v>0.38551999999992859</v>
      </c>
      <c r="F73" s="1">
        <v>0.2367199999999722</v>
      </c>
      <c r="G73" s="1">
        <v>161</v>
      </c>
    </row>
    <row r="74" spans="1:7" x14ac:dyDescent="0.2">
      <c r="A74" s="1">
        <v>6</v>
      </c>
      <c r="B74" s="1">
        <v>6</v>
      </c>
      <c r="C74" s="1">
        <v>593.24072000000001</v>
      </c>
      <c r="D74" s="1">
        <v>593.68272000000002</v>
      </c>
      <c r="E74" s="1">
        <v>0.44200000000000728</v>
      </c>
      <c r="F74" s="1">
        <v>0.26978666666663759</v>
      </c>
      <c r="G74" s="1">
        <v>155</v>
      </c>
    </row>
    <row r="75" spans="1:7" x14ac:dyDescent="0.2">
      <c r="A75" s="1">
        <v>6</v>
      </c>
      <c r="B75" s="1">
        <v>6</v>
      </c>
      <c r="C75" s="1">
        <v>595.12815999999998</v>
      </c>
      <c r="D75" s="1">
        <v>595.71432000000004</v>
      </c>
      <c r="E75" s="1">
        <v>0.58616000000006352</v>
      </c>
      <c r="F75" s="1">
        <v>0.2755200000000097</v>
      </c>
      <c r="G75" s="1">
        <v>167</v>
      </c>
    </row>
    <row r="76" spans="1:7" x14ac:dyDescent="0.2">
      <c r="A76" s="1">
        <v>6</v>
      </c>
      <c r="B76" s="1">
        <v>6</v>
      </c>
      <c r="C76" s="1">
        <v>597.04071999999996</v>
      </c>
      <c r="D76" s="1">
        <v>597.55160000000001</v>
      </c>
      <c r="E76" s="1">
        <v>0.51088000000004286</v>
      </c>
      <c r="F76" s="1">
        <v>0.2935333333333574</v>
      </c>
      <c r="G76" s="1">
        <v>199</v>
      </c>
    </row>
    <row r="77" spans="1:7" x14ac:dyDescent="0.2">
      <c r="A77" s="1">
        <v>8</v>
      </c>
      <c r="B77" s="1">
        <v>6</v>
      </c>
      <c r="C77" s="1">
        <v>599.04399999999998</v>
      </c>
      <c r="D77" s="1">
        <v>599.60807999999997</v>
      </c>
      <c r="E77" s="1">
        <v>0.56407999999998992</v>
      </c>
      <c r="F77" s="1">
        <v>0.2282700000000091</v>
      </c>
      <c r="G77" s="1">
        <v>190</v>
      </c>
    </row>
    <row r="78" spans="1:7" x14ac:dyDescent="0.2">
      <c r="A78" s="1">
        <v>6</v>
      </c>
      <c r="B78" s="1">
        <v>6</v>
      </c>
      <c r="C78" s="1">
        <v>600.99887999999999</v>
      </c>
      <c r="D78" s="1">
        <v>601.58208000000002</v>
      </c>
      <c r="E78" s="1">
        <v>0.58320000000003347</v>
      </c>
      <c r="F78" s="1">
        <v>0.30217333333333352</v>
      </c>
      <c r="G78" s="1">
        <v>203</v>
      </c>
    </row>
    <row r="79" spans="1:7" x14ac:dyDescent="0.2">
      <c r="A79" s="1">
        <v>7</v>
      </c>
      <c r="B79" s="1">
        <v>6</v>
      </c>
      <c r="C79" s="1">
        <v>603.13207999999997</v>
      </c>
      <c r="D79" s="1">
        <v>603.67336</v>
      </c>
      <c r="E79" s="1">
        <v>0.54128000000002885</v>
      </c>
      <c r="F79" s="1">
        <v>0.25666285714286069</v>
      </c>
      <c r="G79" s="1">
        <v>218</v>
      </c>
    </row>
    <row r="80" spans="1:7" x14ac:dyDescent="0.2">
      <c r="A80" s="1">
        <v>6</v>
      </c>
      <c r="B80" s="1">
        <v>6</v>
      </c>
      <c r="C80" s="1">
        <v>605.27743999999996</v>
      </c>
      <c r="D80" s="1">
        <v>605.86375999999996</v>
      </c>
      <c r="E80" s="1">
        <v>0.58632000000000062</v>
      </c>
      <c r="F80" s="1">
        <v>0.31038666666667802</v>
      </c>
      <c r="G80" s="1">
        <v>196</v>
      </c>
    </row>
    <row r="81" spans="1:7" x14ac:dyDescent="0.2">
      <c r="A81" s="1">
        <v>6</v>
      </c>
      <c r="B81" s="1">
        <v>6</v>
      </c>
      <c r="C81" s="1">
        <v>607.40624000000003</v>
      </c>
      <c r="D81" s="1">
        <v>607.98383999999999</v>
      </c>
      <c r="E81" s="1">
        <v>0.57759999999996126</v>
      </c>
      <c r="F81" s="1">
        <v>0.3092666666666446</v>
      </c>
      <c r="G81" s="1">
        <v>215</v>
      </c>
    </row>
    <row r="82" spans="1:7" x14ac:dyDescent="0.2">
      <c r="A82" s="1">
        <v>6</v>
      </c>
      <c r="B82" s="1">
        <v>6</v>
      </c>
      <c r="C82" s="1">
        <v>609.87504000000001</v>
      </c>
      <c r="D82" s="1">
        <v>610.44543999999996</v>
      </c>
      <c r="E82" s="1">
        <v>0.57039999999994961</v>
      </c>
      <c r="F82" s="1">
        <v>0.32648000000002259</v>
      </c>
      <c r="G82" s="1">
        <v>211</v>
      </c>
    </row>
    <row r="83" spans="1:7" x14ac:dyDescent="0.2">
      <c r="A83" s="1">
        <v>6</v>
      </c>
      <c r="B83" s="1">
        <v>6</v>
      </c>
      <c r="C83" s="1">
        <v>612.41560000000004</v>
      </c>
      <c r="D83" s="1">
        <v>612.88552000000004</v>
      </c>
      <c r="E83" s="1">
        <v>0.46992000000000189</v>
      </c>
      <c r="F83" s="1">
        <v>0.33381333333337199</v>
      </c>
      <c r="G83" s="1">
        <v>230</v>
      </c>
    </row>
    <row r="84" spans="1:7" x14ac:dyDescent="0.2">
      <c r="A84" s="1">
        <v>6</v>
      </c>
      <c r="B84" s="1">
        <v>6</v>
      </c>
      <c r="C84" s="1">
        <v>614.94263999999998</v>
      </c>
      <c r="D84" s="1">
        <v>615.40175999999997</v>
      </c>
      <c r="E84" s="1">
        <v>0.45911999999998437</v>
      </c>
      <c r="F84" s="1">
        <v>0.33438666666665989</v>
      </c>
      <c r="G84" s="1">
        <v>241</v>
      </c>
    </row>
    <row r="85" spans="1:7" x14ac:dyDescent="0.2">
      <c r="A85" s="1">
        <v>7</v>
      </c>
      <c r="B85" s="1">
        <v>6</v>
      </c>
      <c r="C85" s="1">
        <v>617.84119999999996</v>
      </c>
      <c r="D85" s="1">
        <v>618.47447999999997</v>
      </c>
      <c r="E85" s="1">
        <v>0.63328000000001339</v>
      </c>
      <c r="F85" s="1">
        <v>0.29620571428571502</v>
      </c>
      <c r="G85" s="1">
        <v>268</v>
      </c>
    </row>
    <row r="86" spans="1:7" x14ac:dyDescent="0.2">
      <c r="A86" s="1">
        <v>6</v>
      </c>
      <c r="B86" s="1">
        <v>6</v>
      </c>
      <c r="C86" s="1">
        <v>621.1232</v>
      </c>
      <c r="D86" s="1">
        <v>621.73320000000001</v>
      </c>
      <c r="E86" s="1">
        <v>0.61000000000001364</v>
      </c>
      <c r="F86" s="1">
        <v>0.37602666666667039</v>
      </c>
      <c r="G86" s="1">
        <v>242</v>
      </c>
    </row>
    <row r="87" spans="1:7" x14ac:dyDescent="0.2">
      <c r="A87" s="1">
        <v>8</v>
      </c>
      <c r="B87" s="1">
        <v>8</v>
      </c>
      <c r="C87" s="1">
        <v>625.23896000000002</v>
      </c>
      <c r="D87" s="1">
        <v>625.95928000000004</v>
      </c>
      <c r="E87" s="1">
        <v>0.72032000000001517</v>
      </c>
      <c r="F87" s="1">
        <v>0.32828000000000662</v>
      </c>
      <c r="G87" s="1">
        <v>370</v>
      </c>
    </row>
    <row r="88" spans="1:7" x14ac:dyDescent="0.2">
      <c r="A88" s="1">
        <v>7</v>
      </c>
      <c r="B88" s="1">
        <v>7</v>
      </c>
      <c r="C88" s="1">
        <v>630.20992000000001</v>
      </c>
      <c r="D88" s="1">
        <v>630.84</v>
      </c>
      <c r="E88" s="1">
        <v>0.63008000000002085</v>
      </c>
      <c r="F88" s="1">
        <v>0.36044571428573952</v>
      </c>
      <c r="G88" s="1">
        <v>425</v>
      </c>
    </row>
    <row r="89" spans="1:7" x14ac:dyDescent="0.2">
      <c r="A89" s="1">
        <v>7</v>
      </c>
      <c r="B89" s="1">
        <v>7</v>
      </c>
      <c r="C89" s="1">
        <v>634.14711999999997</v>
      </c>
      <c r="D89" s="1">
        <v>634.60072000000002</v>
      </c>
      <c r="E89" s="1">
        <v>0.4536000000000513</v>
      </c>
      <c r="F89" s="1">
        <v>0.31649142857145313</v>
      </c>
      <c r="G89" s="1">
        <v>396</v>
      </c>
    </row>
    <row r="90" spans="1:7" x14ac:dyDescent="0.2">
      <c r="A90" s="1">
        <v>7</v>
      </c>
      <c r="B90" s="1">
        <v>7</v>
      </c>
      <c r="C90" s="1">
        <v>638.73824000000002</v>
      </c>
      <c r="D90" s="1">
        <v>639.30503999999996</v>
      </c>
      <c r="E90" s="1">
        <v>0.56679999999994379</v>
      </c>
      <c r="F90" s="1">
        <v>0.3762971428571486</v>
      </c>
      <c r="G90" s="1">
        <v>427</v>
      </c>
    </row>
    <row r="91" spans="1:7" x14ac:dyDescent="0.2">
      <c r="A91" s="1">
        <v>6</v>
      </c>
      <c r="B91" s="1">
        <v>6</v>
      </c>
      <c r="C91" s="1">
        <v>642.38576</v>
      </c>
      <c r="D91" s="1">
        <v>643.01120000000003</v>
      </c>
      <c r="E91" s="1">
        <v>0.62544000000002598</v>
      </c>
      <c r="F91" s="1">
        <v>0.44404000000001059</v>
      </c>
      <c r="G91" s="1">
        <v>428</v>
      </c>
    </row>
    <row r="93" spans="1:7" x14ac:dyDescent="0.2">
      <c r="A93" s="1">
        <f>SUM(A2:A91)</f>
        <v>510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39"/>
  <sheetViews>
    <sheetView workbookViewId="0">
      <selection activeCell="P25" sqref="P25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24</v>
      </c>
      <c r="U1" s="1" t="s">
        <v>23</v>
      </c>
    </row>
    <row r="2" spans="1:21" x14ac:dyDescent="0.2">
      <c r="A2" s="1">
        <v>3</v>
      </c>
      <c r="B2" s="1">
        <v>4</v>
      </c>
      <c r="C2" s="1">
        <v>89.752480000000006</v>
      </c>
      <c r="D2" s="1">
        <v>90.081680000000006</v>
      </c>
      <c r="E2" s="1">
        <v>0.32920000000000021</v>
      </c>
      <c r="F2" s="1">
        <v>0.20666000000000301</v>
      </c>
      <c r="G2" s="1">
        <v>63</v>
      </c>
      <c r="I2" s="1" t="s">
        <v>31</v>
      </c>
      <c r="J2">
        <v>3</v>
      </c>
      <c r="K2">
        <v>1.5222244773695981</v>
      </c>
      <c r="L2">
        <v>0.31176000000000198</v>
      </c>
      <c r="M2">
        <v>0.51775999999999556</v>
      </c>
      <c r="N2">
        <v>89.752480000000006</v>
      </c>
      <c r="O2">
        <v>91.723280000000003</v>
      </c>
      <c r="P2">
        <v>1.970799999999997</v>
      </c>
      <c r="Q2">
        <v>144.83464000000001</v>
      </c>
      <c r="R2">
        <v>297</v>
      </c>
      <c r="S2" t="s">
        <v>19</v>
      </c>
      <c r="T2" s="1">
        <v>28864</v>
      </c>
      <c r="U2" s="1">
        <v>826</v>
      </c>
    </row>
    <row r="3" spans="1:21" x14ac:dyDescent="0.2">
      <c r="A3" s="1">
        <v>5</v>
      </c>
      <c r="B3" s="1">
        <v>5</v>
      </c>
      <c r="C3" s="1">
        <v>90.136799999999994</v>
      </c>
      <c r="D3" s="1">
        <v>90.356880000000004</v>
      </c>
      <c r="E3" s="1">
        <v>0.22008000000000999</v>
      </c>
      <c r="F3" s="1">
        <v>0.14246400000000389</v>
      </c>
      <c r="G3" s="1">
        <v>105</v>
      </c>
      <c r="J3">
        <v>16</v>
      </c>
      <c r="K3">
        <v>0.67798218940788424</v>
      </c>
      <c r="L3">
        <v>0.37936500000000262</v>
      </c>
      <c r="M3">
        <v>1.168639999999997</v>
      </c>
      <c r="N3">
        <v>103.69687999999999</v>
      </c>
      <c r="O3">
        <v>127.29631999999999</v>
      </c>
      <c r="P3">
        <v>23.599440000000001</v>
      </c>
      <c r="Q3">
        <v>130.40168</v>
      </c>
      <c r="R3">
        <v>1651</v>
      </c>
      <c r="S3" t="s">
        <v>20</v>
      </c>
    </row>
    <row r="4" spans="1:21" x14ac:dyDescent="0.2">
      <c r="A4" s="1">
        <v>5</v>
      </c>
      <c r="B4" s="1">
        <v>5</v>
      </c>
      <c r="C4" s="1">
        <v>91.337280000000007</v>
      </c>
      <c r="D4" s="1">
        <v>91.723280000000003</v>
      </c>
      <c r="E4" s="1">
        <v>0.38599999999999568</v>
      </c>
      <c r="F4" s="1">
        <v>0.2137439999999998</v>
      </c>
      <c r="G4" s="1">
        <v>129</v>
      </c>
      <c r="J4">
        <v>2</v>
      </c>
      <c r="K4">
        <v>1.2040069350799589</v>
      </c>
      <c r="L4">
        <v>0.42539999999999623</v>
      </c>
      <c r="M4">
        <v>0.81031999999999016</v>
      </c>
      <c r="N4">
        <v>252.5412</v>
      </c>
      <c r="O4">
        <v>254.20231999999999</v>
      </c>
      <c r="P4">
        <v>1.6611199999999831</v>
      </c>
      <c r="Q4">
        <v>163.62719999999999</v>
      </c>
      <c r="R4">
        <v>253</v>
      </c>
      <c r="S4" t="s">
        <v>19</v>
      </c>
    </row>
    <row r="5" spans="1:21" x14ac:dyDescent="0.2">
      <c r="A5" s="1">
        <v>5</v>
      </c>
      <c r="B5" s="1">
        <v>5</v>
      </c>
      <c r="C5" s="1">
        <v>101.41512</v>
      </c>
      <c r="D5" s="1">
        <v>101.66240000000001</v>
      </c>
      <c r="E5" s="1">
        <v>0.2472800000000035</v>
      </c>
      <c r="F5" s="1">
        <v>0.1518560000000008</v>
      </c>
      <c r="G5" s="1">
        <v>60</v>
      </c>
      <c r="J5">
        <v>20</v>
      </c>
      <c r="K5">
        <v>0.648927582277529</v>
      </c>
      <c r="L5">
        <v>0.38426799999999728</v>
      </c>
      <c r="M5">
        <v>1.217616842105264</v>
      </c>
      <c r="N5">
        <v>272.13096000000002</v>
      </c>
      <c r="O5">
        <v>302.95103999999998</v>
      </c>
      <c r="P5">
        <v>30.820079999999962</v>
      </c>
      <c r="R5">
        <v>2589</v>
      </c>
      <c r="S5" t="s">
        <v>20</v>
      </c>
    </row>
    <row r="6" spans="1:21" x14ac:dyDescent="0.2">
      <c r="A6" s="1">
        <v>5</v>
      </c>
      <c r="B6" s="1">
        <v>5</v>
      </c>
      <c r="C6" s="1">
        <v>103.69687999999999</v>
      </c>
      <c r="D6" s="1">
        <v>104.11960000000001</v>
      </c>
      <c r="E6" s="1">
        <v>0.42272000000001242</v>
      </c>
      <c r="F6" s="1">
        <v>0.22961600000000151</v>
      </c>
      <c r="G6" s="1">
        <v>77</v>
      </c>
      <c r="J6">
        <v>2</v>
      </c>
      <c r="K6">
        <v>1.081314878892728</v>
      </c>
      <c r="L6">
        <v>0.51239999999998531</v>
      </c>
      <c r="M6">
        <v>0.82480000000003884</v>
      </c>
      <c r="N6">
        <v>424.74871999999999</v>
      </c>
      <c r="O6">
        <v>426.59832</v>
      </c>
      <c r="P6">
        <v>1.849600000000009</v>
      </c>
      <c r="R6">
        <v>442</v>
      </c>
      <c r="S6" t="s">
        <v>19</v>
      </c>
    </row>
    <row r="7" spans="1:21" x14ac:dyDescent="0.2">
      <c r="A7" s="1">
        <v>5</v>
      </c>
      <c r="B7" s="1">
        <v>5</v>
      </c>
      <c r="C7" s="1">
        <v>104.93368</v>
      </c>
      <c r="D7" s="1">
        <v>105.23568</v>
      </c>
      <c r="E7" s="1">
        <v>0.30200000000000671</v>
      </c>
      <c r="F7" s="1">
        <v>0.2023680000000013</v>
      </c>
      <c r="G7" s="1">
        <v>74</v>
      </c>
      <c r="J7">
        <v>18</v>
      </c>
      <c r="K7">
        <v>0.5966065022153979</v>
      </c>
      <c r="L7">
        <v>0.44438222222222767</v>
      </c>
      <c r="M7">
        <v>1.3042211764705851</v>
      </c>
      <c r="N7">
        <v>433.35271999999998</v>
      </c>
      <c r="O7">
        <v>463.52336000000003</v>
      </c>
      <c r="P7">
        <v>30.170640000000049</v>
      </c>
      <c r="R7">
        <v>3832</v>
      </c>
      <c r="S7" t="s">
        <v>20</v>
      </c>
    </row>
    <row r="8" spans="1:21" x14ac:dyDescent="0.2">
      <c r="A8" s="1">
        <v>4</v>
      </c>
      <c r="B8" s="1">
        <v>4</v>
      </c>
      <c r="C8" s="1">
        <v>106.15631999999999</v>
      </c>
      <c r="D8" s="1">
        <v>106.56048</v>
      </c>
      <c r="E8" s="1">
        <v>0.40416000000000452</v>
      </c>
      <c r="F8" s="1">
        <v>0.20846000000000231</v>
      </c>
      <c r="G8" s="1">
        <v>81</v>
      </c>
      <c r="J8">
        <v>2</v>
      </c>
      <c r="K8">
        <v>1.060850377662754</v>
      </c>
      <c r="L8">
        <v>0.57715999999999212</v>
      </c>
      <c r="M8">
        <v>0.73095999999998185</v>
      </c>
      <c r="N8">
        <v>623.45680000000004</v>
      </c>
      <c r="O8">
        <v>625.34208000000001</v>
      </c>
      <c r="P8">
        <v>1.8852799999999661</v>
      </c>
      <c r="R8">
        <v>560</v>
      </c>
      <c r="S8" t="s">
        <v>19</v>
      </c>
    </row>
    <row r="9" spans="1:21" x14ac:dyDescent="0.2">
      <c r="A9" s="1">
        <v>5</v>
      </c>
      <c r="B9" s="1">
        <v>5</v>
      </c>
      <c r="C9" s="1">
        <v>107.48656</v>
      </c>
      <c r="D9" s="1">
        <v>107.96856</v>
      </c>
      <c r="E9" s="1">
        <v>0.48199999999999932</v>
      </c>
      <c r="F9" s="1">
        <v>0.23945599999999559</v>
      </c>
      <c r="G9" s="1">
        <v>108</v>
      </c>
      <c r="J9">
        <v>13</v>
      </c>
      <c r="K9">
        <v>0.64356690521546922</v>
      </c>
      <c r="L9">
        <v>0.55998153846152177</v>
      </c>
      <c r="M9">
        <v>1.0766800000000101</v>
      </c>
      <c r="N9">
        <v>627.15056000000004</v>
      </c>
      <c r="O9">
        <v>647.35047999999995</v>
      </c>
      <c r="P9">
        <v>20.19991999999991</v>
      </c>
      <c r="R9">
        <v>3276</v>
      </c>
      <c r="S9" t="s">
        <v>20</v>
      </c>
    </row>
    <row r="10" spans="1:21" x14ac:dyDescent="0.2">
      <c r="A10" s="1">
        <v>5</v>
      </c>
      <c r="B10" s="1">
        <v>5</v>
      </c>
      <c r="C10" s="1">
        <v>108.89424</v>
      </c>
      <c r="D10" s="1">
        <v>109.22216</v>
      </c>
      <c r="E10" s="1">
        <v>0.32792000000000598</v>
      </c>
      <c r="F10" s="1">
        <v>0.23683200000000121</v>
      </c>
      <c r="G10" s="1">
        <v>98</v>
      </c>
    </row>
    <row r="11" spans="1:21" x14ac:dyDescent="0.2">
      <c r="A11" s="1">
        <v>5</v>
      </c>
      <c r="B11" s="1">
        <v>5</v>
      </c>
      <c r="C11" s="1">
        <v>110.17336</v>
      </c>
      <c r="D11" s="1">
        <v>110.55088000000001</v>
      </c>
      <c r="E11" s="1">
        <v>0.37752000000000407</v>
      </c>
      <c r="F11" s="1">
        <v>0.21169599999999769</v>
      </c>
      <c r="G11" s="1">
        <v>99</v>
      </c>
      <c r="I11" s="1" t="s">
        <v>21</v>
      </c>
      <c r="J11">
        <f>AVERAGE(J3,J5,J7,J9)</f>
        <v>16.75</v>
      </c>
      <c r="K11">
        <f>AVERAGE(K3,K5,K7,K9)</f>
        <v>0.64177079477907006</v>
      </c>
      <c r="L11">
        <f t="shared" ref="L11:P11" si="0">AVERAGE(L3,L5,L7,L9)</f>
        <v>0.44199919017093736</v>
      </c>
      <c r="M11">
        <f t="shared" si="0"/>
        <v>1.1917895046439642</v>
      </c>
      <c r="P11">
        <f t="shared" si="0"/>
        <v>26.197519999999979</v>
      </c>
      <c r="Q11">
        <f>AVERAGE(Q2:Q4)</f>
        <v>146.28783999999999</v>
      </c>
    </row>
    <row r="12" spans="1:21" x14ac:dyDescent="0.2">
      <c r="A12" s="1">
        <v>5</v>
      </c>
      <c r="B12" s="1">
        <v>5</v>
      </c>
      <c r="C12" s="1">
        <v>111.53576</v>
      </c>
      <c r="D12" s="1">
        <v>111.91176</v>
      </c>
      <c r="E12" s="1">
        <v>0.37600000000000477</v>
      </c>
      <c r="F12" s="1">
        <v>0.24452799999999969</v>
      </c>
      <c r="G12" s="1">
        <v>97</v>
      </c>
    </row>
    <row r="13" spans="1:21" x14ac:dyDescent="0.2">
      <c r="A13" s="1">
        <v>5</v>
      </c>
      <c r="B13" s="1">
        <v>5</v>
      </c>
      <c r="C13" s="1">
        <v>112.99312</v>
      </c>
      <c r="D13" s="1">
        <v>113.42448</v>
      </c>
      <c r="E13" s="1">
        <v>0.43135999999999802</v>
      </c>
      <c r="F13" s="1">
        <v>0.26988800000000313</v>
      </c>
      <c r="G13" s="1">
        <v>109</v>
      </c>
    </row>
    <row r="14" spans="1:21" x14ac:dyDescent="0.2">
      <c r="A14" s="1">
        <v>5</v>
      </c>
      <c r="B14" s="1">
        <v>5</v>
      </c>
      <c r="C14" s="1">
        <v>114.46808</v>
      </c>
      <c r="D14" s="1">
        <v>114.78408</v>
      </c>
      <c r="E14" s="1">
        <v>0.3160000000000025</v>
      </c>
      <c r="F14" s="1">
        <v>0.21710400000000329</v>
      </c>
      <c r="G14" s="1">
        <v>101</v>
      </c>
    </row>
    <row r="15" spans="1:21" x14ac:dyDescent="0.2">
      <c r="A15" s="1">
        <v>5</v>
      </c>
      <c r="B15" s="1">
        <v>5</v>
      </c>
      <c r="C15" s="1">
        <v>115.97248</v>
      </c>
      <c r="D15" s="1">
        <v>116.33392000000001</v>
      </c>
      <c r="E15" s="1">
        <v>0.36144000000000182</v>
      </c>
      <c r="F15" s="1">
        <v>0.22207999999999969</v>
      </c>
      <c r="G15" s="1">
        <v>116</v>
      </c>
    </row>
    <row r="16" spans="1:21" x14ac:dyDescent="0.2">
      <c r="A16" s="1">
        <v>6</v>
      </c>
      <c r="B16" s="1">
        <v>5</v>
      </c>
      <c r="C16" s="1">
        <v>117.59232</v>
      </c>
      <c r="D16" s="1">
        <v>117.99656</v>
      </c>
      <c r="E16" s="1">
        <v>0.40424000000000149</v>
      </c>
      <c r="F16" s="1">
        <v>0.18745333333333269</v>
      </c>
      <c r="G16" s="1">
        <v>107</v>
      </c>
    </row>
    <row r="17" spans="1:7" x14ac:dyDescent="0.2">
      <c r="A17" s="1">
        <v>5</v>
      </c>
      <c r="B17" s="1">
        <v>5</v>
      </c>
      <c r="C17" s="1">
        <v>119.22528</v>
      </c>
      <c r="D17" s="1">
        <v>119.622</v>
      </c>
      <c r="E17" s="1">
        <v>0.39672000000000202</v>
      </c>
      <c r="F17" s="1">
        <v>0.228128000000001</v>
      </c>
      <c r="G17" s="1">
        <v>106</v>
      </c>
    </row>
    <row r="18" spans="1:7" x14ac:dyDescent="0.2">
      <c r="A18" s="1">
        <v>5</v>
      </c>
      <c r="B18" s="1">
        <v>5</v>
      </c>
      <c r="C18" s="1">
        <v>121.10384000000001</v>
      </c>
      <c r="D18" s="1">
        <v>121.53807999999999</v>
      </c>
      <c r="E18" s="1">
        <v>0.43423999999998841</v>
      </c>
      <c r="F18" s="1">
        <v>0.2488479999999981</v>
      </c>
      <c r="G18" s="1">
        <v>131</v>
      </c>
    </row>
    <row r="19" spans="1:7" x14ac:dyDescent="0.2">
      <c r="A19" s="1">
        <v>5</v>
      </c>
      <c r="B19" s="1">
        <v>5</v>
      </c>
      <c r="C19" s="1">
        <v>122.96104</v>
      </c>
      <c r="D19" s="1">
        <v>123.29544</v>
      </c>
      <c r="E19" s="1">
        <v>0.33440000000000231</v>
      </c>
      <c r="F19" s="1">
        <v>0.1997119999999995</v>
      </c>
      <c r="G19" s="1">
        <v>109</v>
      </c>
    </row>
    <row r="20" spans="1:7" x14ac:dyDescent="0.2">
      <c r="A20" s="1">
        <v>5</v>
      </c>
      <c r="B20" s="1">
        <v>5</v>
      </c>
      <c r="C20" s="1">
        <v>124.88639999999999</v>
      </c>
      <c r="D20" s="1">
        <v>125.22512</v>
      </c>
      <c r="E20" s="1">
        <v>0.33872000000000918</v>
      </c>
      <c r="F20" s="1">
        <v>0.22126399999999929</v>
      </c>
      <c r="G20" s="1">
        <v>108</v>
      </c>
    </row>
    <row r="21" spans="1:7" x14ac:dyDescent="0.2">
      <c r="A21" s="1">
        <v>5</v>
      </c>
      <c r="B21" s="1">
        <v>5</v>
      </c>
      <c r="C21" s="1">
        <v>126.93592</v>
      </c>
      <c r="D21" s="1">
        <v>127.29631999999999</v>
      </c>
      <c r="E21" s="1">
        <v>0.3603999999999985</v>
      </c>
      <c r="F21" s="1">
        <v>0.22664000000000051</v>
      </c>
      <c r="G21" s="1">
        <v>130</v>
      </c>
    </row>
    <row r="22" spans="1:7" x14ac:dyDescent="0.2">
      <c r="A22" s="1">
        <v>5</v>
      </c>
      <c r="B22" s="1">
        <v>5</v>
      </c>
      <c r="C22" s="1">
        <v>132.14663999999999</v>
      </c>
      <c r="D22" s="1">
        <v>132.53144</v>
      </c>
      <c r="E22" s="1">
        <v>0.38480000000001269</v>
      </c>
      <c r="F22" s="1">
        <v>0.24129599999999979</v>
      </c>
      <c r="G22" s="1">
        <v>118</v>
      </c>
    </row>
    <row r="23" spans="1:7" x14ac:dyDescent="0.2">
      <c r="A23" s="1">
        <v>5</v>
      </c>
      <c r="B23" s="1">
        <v>5</v>
      </c>
      <c r="C23" s="1">
        <v>138.72839999999999</v>
      </c>
      <c r="D23" s="1">
        <v>139.11951999999999</v>
      </c>
      <c r="E23" s="1">
        <v>0.3911200000000008</v>
      </c>
      <c r="F23" s="1">
        <v>0.26265599999999267</v>
      </c>
      <c r="G23" s="1">
        <v>193</v>
      </c>
    </row>
    <row r="24" spans="1:7" x14ac:dyDescent="0.2">
      <c r="A24" s="1">
        <v>6</v>
      </c>
      <c r="B24" s="1">
        <v>5</v>
      </c>
      <c r="C24" s="1">
        <v>142.51256000000001</v>
      </c>
      <c r="D24" s="1">
        <v>143.0864</v>
      </c>
      <c r="E24" s="1">
        <v>0.57383999999998991</v>
      </c>
      <c r="F24" s="1">
        <v>0.23208000000000109</v>
      </c>
      <c r="G24" s="1">
        <v>179</v>
      </c>
    </row>
    <row r="25" spans="1:7" x14ac:dyDescent="0.2">
      <c r="A25" s="1">
        <v>5</v>
      </c>
      <c r="B25" s="1">
        <v>5</v>
      </c>
      <c r="C25" s="1">
        <v>145.74296000000001</v>
      </c>
      <c r="D25" s="1">
        <v>146.04535999999999</v>
      </c>
      <c r="E25" s="1">
        <v>0.30239999999997741</v>
      </c>
      <c r="F25" s="1">
        <v>0.1939359999999965</v>
      </c>
      <c r="G25" s="1">
        <v>102</v>
      </c>
    </row>
    <row r="26" spans="1:7" x14ac:dyDescent="0.2">
      <c r="A26" s="1">
        <v>5</v>
      </c>
      <c r="B26" s="1">
        <v>5</v>
      </c>
      <c r="C26" s="1">
        <v>148.93335999999999</v>
      </c>
      <c r="D26" s="1">
        <v>149.33184</v>
      </c>
      <c r="E26" s="1">
        <v>0.39848000000000638</v>
      </c>
      <c r="F26" s="1">
        <v>0.24507199999999901</v>
      </c>
      <c r="G26" s="1">
        <v>111</v>
      </c>
    </row>
    <row r="27" spans="1:7" x14ac:dyDescent="0.2">
      <c r="A27" s="1">
        <v>5</v>
      </c>
      <c r="B27" s="1">
        <v>5</v>
      </c>
      <c r="C27" s="1">
        <v>153.51751999999999</v>
      </c>
      <c r="D27" s="1">
        <v>153.93544</v>
      </c>
      <c r="E27" s="1">
        <v>0.4179200000000094</v>
      </c>
      <c r="F27" s="1">
        <v>0.29577600000000642</v>
      </c>
      <c r="G27" s="1">
        <v>186</v>
      </c>
    </row>
    <row r="28" spans="1:7" x14ac:dyDescent="0.2">
      <c r="A28" s="1">
        <v>5</v>
      </c>
      <c r="B28" s="1">
        <v>5</v>
      </c>
      <c r="C28" s="1">
        <v>157.48048</v>
      </c>
      <c r="D28" s="1">
        <v>157.99456000000001</v>
      </c>
      <c r="E28" s="1">
        <v>0.51408000000000698</v>
      </c>
      <c r="F28" s="1">
        <v>0.2889760000000024</v>
      </c>
      <c r="G28" s="1">
        <v>181</v>
      </c>
    </row>
    <row r="29" spans="1:7" x14ac:dyDescent="0.2">
      <c r="A29" s="1">
        <v>5</v>
      </c>
      <c r="B29" s="1">
        <v>5</v>
      </c>
      <c r="C29" s="1">
        <v>165.67832000000001</v>
      </c>
      <c r="D29" s="1">
        <v>166.14367999999999</v>
      </c>
      <c r="E29" s="1">
        <v>0.46535999999997563</v>
      </c>
      <c r="F29" s="1">
        <v>0.28031999999999468</v>
      </c>
      <c r="G29" s="1">
        <v>229</v>
      </c>
    </row>
    <row r="30" spans="1:7" x14ac:dyDescent="0.2">
      <c r="A30" s="1">
        <v>5</v>
      </c>
      <c r="B30" s="1">
        <v>5</v>
      </c>
      <c r="C30" s="1">
        <v>173.15631999999999</v>
      </c>
      <c r="D30" s="1">
        <v>173.64392000000001</v>
      </c>
      <c r="E30" s="1">
        <v>0.48760000000001469</v>
      </c>
      <c r="F30" s="1">
        <v>0.28904000000000568</v>
      </c>
      <c r="G30" s="1">
        <v>209</v>
      </c>
    </row>
    <row r="31" spans="1:7" x14ac:dyDescent="0.2">
      <c r="A31" s="1">
        <v>5</v>
      </c>
      <c r="B31" s="1">
        <v>5</v>
      </c>
      <c r="C31" s="1">
        <v>180.51784000000001</v>
      </c>
      <c r="D31" s="1">
        <v>180.99392</v>
      </c>
      <c r="E31" s="1">
        <v>0.47607999999999612</v>
      </c>
      <c r="F31" s="1">
        <v>0.35844800000000421</v>
      </c>
      <c r="G31" s="1">
        <v>166</v>
      </c>
    </row>
    <row r="32" spans="1:7" x14ac:dyDescent="0.2">
      <c r="A32" s="1">
        <v>5</v>
      </c>
      <c r="B32" s="1">
        <v>5</v>
      </c>
      <c r="C32" s="1">
        <v>198.10928000000001</v>
      </c>
      <c r="D32" s="1">
        <v>198.52912000000001</v>
      </c>
      <c r="E32" s="1">
        <v>0.41983999999999361</v>
      </c>
      <c r="F32" s="1">
        <v>0.3267360000000053</v>
      </c>
      <c r="G32" s="1">
        <v>217</v>
      </c>
    </row>
    <row r="33" spans="1:7" x14ac:dyDescent="0.2">
      <c r="A33" s="1">
        <v>5</v>
      </c>
      <c r="B33" s="1">
        <v>5</v>
      </c>
      <c r="C33" s="1">
        <v>204.922</v>
      </c>
      <c r="D33" s="1">
        <v>205.49735999999999</v>
      </c>
      <c r="E33" s="1">
        <v>0.57535999999998921</v>
      </c>
      <c r="F33" s="1">
        <v>0.3449759999999969</v>
      </c>
      <c r="G33" s="1">
        <v>166</v>
      </c>
    </row>
    <row r="34" spans="1:7" x14ac:dyDescent="0.2">
      <c r="A34" s="1">
        <v>7</v>
      </c>
      <c r="B34" s="1">
        <v>5</v>
      </c>
      <c r="C34" s="1">
        <v>211.50912</v>
      </c>
      <c r="D34" s="1">
        <v>212.23056</v>
      </c>
      <c r="E34" s="1">
        <v>0.72144000000000119</v>
      </c>
      <c r="F34" s="1">
        <v>0.20849142857143271</v>
      </c>
      <c r="G34" s="1">
        <v>123</v>
      </c>
    </row>
    <row r="35" spans="1:7" x14ac:dyDescent="0.2">
      <c r="A35" s="1">
        <v>5</v>
      </c>
      <c r="B35" s="1">
        <v>5</v>
      </c>
      <c r="C35" s="1">
        <v>231.39207999999999</v>
      </c>
      <c r="D35" s="1">
        <v>231.90216000000001</v>
      </c>
      <c r="E35" s="1">
        <v>0.5100800000000163</v>
      </c>
      <c r="F35" s="1">
        <v>0.34836800000000501</v>
      </c>
      <c r="G35" s="1">
        <v>221</v>
      </c>
    </row>
    <row r="36" spans="1:7" x14ac:dyDescent="0.2">
      <c r="A36" s="1">
        <v>5</v>
      </c>
      <c r="B36" s="1">
        <v>5</v>
      </c>
      <c r="C36" s="1">
        <v>252.5412</v>
      </c>
      <c r="D36" s="1">
        <v>253.11752000000001</v>
      </c>
      <c r="E36" s="1">
        <v>0.57632000000000971</v>
      </c>
      <c r="F36" s="1">
        <v>0.33299200000000723</v>
      </c>
      <c r="G36" s="1">
        <v>187</v>
      </c>
    </row>
    <row r="37" spans="1:7" x14ac:dyDescent="0.2">
      <c r="A37" s="1">
        <v>3</v>
      </c>
      <c r="B37" s="1">
        <v>3</v>
      </c>
      <c r="C37" s="1">
        <v>253.92784</v>
      </c>
      <c r="D37" s="1">
        <v>254.20231999999999</v>
      </c>
      <c r="E37" s="1">
        <v>0.27447999999998268</v>
      </c>
      <c r="F37" s="1">
        <v>0.1821866666666665</v>
      </c>
      <c r="G37" s="1">
        <v>66</v>
      </c>
    </row>
    <row r="38" spans="1:7" x14ac:dyDescent="0.2">
      <c r="A38" s="1">
        <v>6</v>
      </c>
      <c r="B38" s="1">
        <v>6</v>
      </c>
      <c r="C38" s="1">
        <v>268.96888000000001</v>
      </c>
      <c r="D38" s="1">
        <v>269.47000000000003</v>
      </c>
      <c r="E38" s="1">
        <v>0.50112000000001444</v>
      </c>
      <c r="F38" s="1">
        <v>0.31254666666666248</v>
      </c>
      <c r="G38" s="1">
        <v>243</v>
      </c>
    </row>
    <row r="39" spans="1:7" x14ac:dyDescent="0.2">
      <c r="A39" s="1">
        <v>4</v>
      </c>
      <c r="B39" s="1">
        <v>4</v>
      </c>
      <c r="C39" s="1">
        <v>272.13096000000002</v>
      </c>
      <c r="D39" s="1">
        <v>272.50128000000001</v>
      </c>
      <c r="E39" s="1">
        <v>0.37031999999999238</v>
      </c>
      <c r="F39" s="1">
        <v>0.2733999999999952</v>
      </c>
      <c r="G39" s="1">
        <v>92</v>
      </c>
    </row>
    <row r="40" spans="1:7" x14ac:dyDescent="0.2">
      <c r="A40" s="1">
        <v>3</v>
      </c>
      <c r="B40" s="1">
        <v>3</v>
      </c>
      <c r="C40" s="1">
        <v>274.17</v>
      </c>
      <c r="D40" s="1">
        <v>274.47424000000001</v>
      </c>
      <c r="E40" s="1">
        <v>0.30423999999999302</v>
      </c>
      <c r="F40" s="1">
        <v>0.21749333333332291</v>
      </c>
      <c r="G40" s="1">
        <v>60</v>
      </c>
    </row>
    <row r="41" spans="1:7" x14ac:dyDescent="0.2">
      <c r="A41" s="1">
        <v>4</v>
      </c>
      <c r="B41" s="1">
        <v>4</v>
      </c>
      <c r="C41" s="1">
        <v>275.33472</v>
      </c>
      <c r="D41" s="1">
        <v>275.6508</v>
      </c>
      <c r="E41" s="1">
        <v>0.31607999999999947</v>
      </c>
      <c r="F41" s="1">
        <v>0.1819600000000037</v>
      </c>
      <c r="G41" s="1">
        <v>71</v>
      </c>
    </row>
    <row r="42" spans="1:7" x14ac:dyDescent="0.2">
      <c r="A42" s="1">
        <v>5</v>
      </c>
      <c r="B42" s="1">
        <v>5</v>
      </c>
      <c r="C42" s="1">
        <v>276.55912000000001</v>
      </c>
      <c r="D42" s="1">
        <v>276.93031999999999</v>
      </c>
      <c r="E42" s="1">
        <v>0.37119999999998748</v>
      </c>
      <c r="F42" s="1">
        <v>0.2177599999999984</v>
      </c>
      <c r="G42" s="1">
        <v>91</v>
      </c>
    </row>
    <row r="43" spans="1:7" x14ac:dyDescent="0.2">
      <c r="A43" s="1">
        <v>4</v>
      </c>
      <c r="B43" s="1">
        <v>4</v>
      </c>
      <c r="C43" s="1">
        <v>277.84816000000001</v>
      </c>
      <c r="D43" s="1">
        <v>278.21096</v>
      </c>
      <c r="E43" s="1">
        <v>0.36279999999999291</v>
      </c>
      <c r="F43" s="1">
        <v>0.23279999999998319</v>
      </c>
      <c r="G43" s="1">
        <v>111</v>
      </c>
    </row>
    <row r="44" spans="1:7" x14ac:dyDescent="0.2">
      <c r="A44" s="1">
        <v>6</v>
      </c>
      <c r="B44" s="1">
        <v>5</v>
      </c>
      <c r="C44" s="1">
        <v>279.03800000000001</v>
      </c>
      <c r="D44" s="1">
        <v>279.45064000000002</v>
      </c>
      <c r="E44" s="1">
        <v>0.41264000000001028</v>
      </c>
      <c r="F44" s="1">
        <v>0.1461066666666776</v>
      </c>
      <c r="G44" s="1">
        <v>84</v>
      </c>
    </row>
    <row r="45" spans="1:7" x14ac:dyDescent="0.2">
      <c r="A45" s="1">
        <v>5</v>
      </c>
      <c r="B45" s="1">
        <v>5</v>
      </c>
      <c r="C45" s="1">
        <v>280.37360000000001</v>
      </c>
      <c r="D45" s="1">
        <v>280.72687999999999</v>
      </c>
      <c r="E45" s="1">
        <v>0.35327999999998377</v>
      </c>
      <c r="F45" s="1">
        <v>0.212223999999992</v>
      </c>
      <c r="G45" s="1">
        <v>114</v>
      </c>
    </row>
    <row r="46" spans="1:7" x14ac:dyDescent="0.2">
      <c r="A46" s="1">
        <v>5</v>
      </c>
      <c r="B46" s="1">
        <v>5</v>
      </c>
      <c r="C46" s="1">
        <v>281.72048000000001</v>
      </c>
      <c r="D46" s="1">
        <v>282.08479999999997</v>
      </c>
      <c r="E46" s="1">
        <v>0.36431999999996378</v>
      </c>
      <c r="F46" s="1">
        <v>0.25174399999998509</v>
      </c>
      <c r="G46" s="1">
        <v>119</v>
      </c>
    </row>
    <row r="47" spans="1:7" x14ac:dyDescent="0.2">
      <c r="A47" s="1">
        <v>5</v>
      </c>
      <c r="B47" s="1">
        <v>5</v>
      </c>
      <c r="C47" s="1">
        <v>283.24912</v>
      </c>
      <c r="D47" s="1">
        <v>283.57047999999998</v>
      </c>
      <c r="E47" s="1">
        <v>0.32135999999997011</v>
      </c>
      <c r="F47" s="1">
        <v>0.2368959999999902</v>
      </c>
      <c r="G47" s="1">
        <v>132</v>
      </c>
    </row>
    <row r="48" spans="1:7" x14ac:dyDescent="0.2">
      <c r="A48" s="1">
        <v>5</v>
      </c>
      <c r="B48" s="1">
        <v>5</v>
      </c>
      <c r="C48" s="1">
        <v>284.70904000000002</v>
      </c>
      <c r="D48" s="1">
        <v>285.08728000000002</v>
      </c>
      <c r="E48" s="1">
        <v>0.37824000000000518</v>
      </c>
      <c r="F48" s="1">
        <v>0.26616000000000212</v>
      </c>
      <c r="G48" s="1">
        <v>143</v>
      </c>
    </row>
    <row r="49" spans="1:7" x14ac:dyDescent="0.2">
      <c r="A49" s="1">
        <v>5</v>
      </c>
      <c r="B49" s="1">
        <v>5</v>
      </c>
      <c r="C49" s="1">
        <v>286.24079999999998</v>
      </c>
      <c r="D49" s="1">
        <v>286.62295999999998</v>
      </c>
      <c r="E49" s="1">
        <v>0.38215999999999889</v>
      </c>
      <c r="F49" s="1">
        <v>0.27532799999999041</v>
      </c>
      <c r="G49" s="1">
        <v>149</v>
      </c>
    </row>
    <row r="50" spans="1:7" x14ac:dyDescent="0.2">
      <c r="A50" s="1">
        <v>6</v>
      </c>
      <c r="B50" s="1">
        <v>5</v>
      </c>
      <c r="C50" s="1">
        <v>287.76143999999999</v>
      </c>
      <c r="D50" s="1">
        <v>288.21744000000001</v>
      </c>
      <c r="E50" s="1">
        <v>0.45600000000001728</v>
      </c>
      <c r="F50" s="1">
        <v>0.24856000000000711</v>
      </c>
      <c r="G50" s="1">
        <v>152</v>
      </c>
    </row>
    <row r="51" spans="1:7" x14ac:dyDescent="0.2">
      <c r="A51" s="1">
        <v>5</v>
      </c>
      <c r="B51" s="1">
        <v>5</v>
      </c>
      <c r="C51" s="1">
        <v>289.31240000000003</v>
      </c>
      <c r="D51" s="1">
        <v>289.7944</v>
      </c>
      <c r="E51" s="1">
        <v>0.4819999999999709</v>
      </c>
      <c r="F51" s="1">
        <v>0.33116799999999103</v>
      </c>
      <c r="G51" s="1">
        <v>167</v>
      </c>
    </row>
    <row r="52" spans="1:7" x14ac:dyDescent="0.2">
      <c r="A52" s="1">
        <v>5</v>
      </c>
      <c r="B52" s="1">
        <v>5</v>
      </c>
      <c r="C52" s="1">
        <v>291.07391999999999</v>
      </c>
      <c r="D52" s="1">
        <v>291.40640000000002</v>
      </c>
      <c r="E52" s="1">
        <v>0.33248000000003231</v>
      </c>
      <c r="F52" s="1">
        <v>0.24982400000001229</v>
      </c>
      <c r="G52" s="1">
        <v>139</v>
      </c>
    </row>
    <row r="53" spans="1:7" x14ac:dyDescent="0.2">
      <c r="A53" s="1">
        <v>5</v>
      </c>
      <c r="B53" s="1">
        <v>5</v>
      </c>
      <c r="C53" s="1">
        <v>292.79503999999997</v>
      </c>
      <c r="D53" s="1">
        <v>293.11864000000003</v>
      </c>
      <c r="E53" s="1">
        <v>0.32360000000005579</v>
      </c>
      <c r="F53" s="1">
        <v>0.26700799999999841</v>
      </c>
      <c r="G53" s="1">
        <v>146</v>
      </c>
    </row>
    <row r="54" spans="1:7" x14ac:dyDescent="0.2">
      <c r="A54" s="1">
        <v>6</v>
      </c>
      <c r="B54" s="1">
        <v>6</v>
      </c>
      <c r="C54" s="1">
        <v>294.57312000000002</v>
      </c>
      <c r="D54" s="1">
        <v>295.05112000000003</v>
      </c>
      <c r="E54" s="1">
        <v>0.47800000000000858</v>
      </c>
      <c r="F54" s="1">
        <v>0.26961333333335352</v>
      </c>
      <c r="G54" s="1">
        <v>182</v>
      </c>
    </row>
    <row r="55" spans="1:7" x14ac:dyDescent="0.2">
      <c r="A55" s="1">
        <v>5</v>
      </c>
      <c r="B55" s="1">
        <v>5</v>
      </c>
      <c r="C55" s="1">
        <v>296.43608</v>
      </c>
      <c r="D55" s="1">
        <v>296.89623999999998</v>
      </c>
      <c r="E55" s="1">
        <v>0.46015999999997348</v>
      </c>
      <c r="F55" s="1">
        <v>0.32012799999998831</v>
      </c>
      <c r="G55" s="1">
        <v>166</v>
      </c>
    </row>
    <row r="56" spans="1:7" x14ac:dyDescent="0.2">
      <c r="A56" s="1">
        <v>6</v>
      </c>
      <c r="B56" s="1">
        <v>6</v>
      </c>
      <c r="C56" s="1">
        <v>298.53192000000001</v>
      </c>
      <c r="D56" s="1">
        <v>298.90472</v>
      </c>
      <c r="E56" s="1">
        <v>0.37279999999998381</v>
      </c>
      <c r="F56" s="1">
        <v>0.23722666666664821</v>
      </c>
      <c r="G56" s="1">
        <v>163</v>
      </c>
    </row>
    <row r="57" spans="1:7" x14ac:dyDescent="0.2">
      <c r="A57" s="1">
        <v>7</v>
      </c>
      <c r="B57" s="1">
        <v>6</v>
      </c>
      <c r="C57" s="1">
        <v>300.61687999999998</v>
      </c>
      <c r="D57" s="1">
        <v>301.05599999999998</v>
      </c>
      <c r="E57" s="1">
        <v>0.43912000000000262</v>
      </c>
      <c r="F57" s="1">
        <v>0.22070857142856379</v>
      </c>
      <c r="G57" s="1">
        <v>166</v>
      </c>
    </row>
    <row r="58" spans="1:7" x14ac:dyDescent="0.2">
      <c r="A58" s="1">
        <v>5</v>
      </c>
      <c r="B58" s="1">
        <v>5</v>
      </c>
      <c r="C58" s="1">
        <v>302.54647999999997</v>
      </c>
      <c r="D58" s="1">
        <v>302.95103999999998</v>
      </c>
      <c r="E58" s="1">
        <v>0.40456000000000358</v>
      </c>
      <c r="F58" s="1">
        <v>0.22043200000000521</v>
      </c>
      <c r="G58" s="1">
        <v>142</v>
      </c>
    </row>
    <row r="59" spans="1:7" x14ac:dyDescent="0.2">
      <c r="A59" s="1">
        <v>6</v>
      </c>
      <c r="B59" s="1">
        <v>6</v>
      </c>
      <c r="C59" s="1">
        <v>305.09856000000002</v>
      </c>
      <c r="D59" s="1">
        <v>305.42352</v>
      </c>
      <c r="E59" s="1">
        <v>0.32495999999997588</v>
      </c>
      <c r="F59" s="1">
        <v>0.23569333333333961</v>
      </c>
      <c r="G59" s="1">
        <v>160</v>
      </c>
    </row>
    <row r="60" spans="1:7" x14ac:dyDescent="0.2">
      <c r="A60" s="1">
        <v>6</v>
      </c>
      <c r="B60" s="1">
        <v>6</v>
      </c>
      <c r="C60" s="1">
        <v>307.83215999999999</v>
      </c>
      <c r="D60" s="1">
        <v>308.18984</v>
      </c>
      <c r="E60" s="1">
        <v>0.35768000000001621</v>
      </c>
      <c r="F60" s="1">
        <v>0.25012000000000972</v>
      </c>
      <c r="G60" s="1">
        <v>184</v>
      </c>
    </row>
    <row r="61" spans="1:7" x14ac:dyDescent="0.2">
      <c r="A61" s="1">
        <v>6</v>
      </c>
      <c r="B61" s="1">
        <v>6</v>
      </c>
      <c r="C61" s="1">
        <v>310.92496</v>
      </c>
      <c r="D61" s="1">
        <v>311.36376000000001</v>
      </c>
      <c r="E61" s="1">
        <v>0.43880000000001468</v>
      </c>
      <c r="F61" s="1">
        <v>0.27692000000000883</v>
      </c>
      <c r="G61" s="1">
        <v>185</v>
      </c>
    </row>
    <row r="62" spans="1:7" x14ac:dyDescent="0.2">
      <c r="A62" s="1">
        <v>6</v>
      </c>
      <c r="B62" s="1">
        <v>6</v>
      </c>
      <c r="C62" s="1">
        <v>314.26895999999999</v>
      </c>
      <c r="D62" s="1">
        <v>314.67759999999998</v>
      </c>
      <c r="E62" s="1">
        <v>0.40863999999999118</v>
      </c>
      <c r="F62" s="1">
        <v>0.2227466666666563</v>
      </c>
      <c r="G62" s="1">
        <v>184</v>
      </c>
    </row>
    <row r="63" spans="1:7" x14ac:dyDescent="0.2">
      <c r="A63" s="1">
        <v>7</v>
      </c>
      <c r="B63" s="1">
        <v>7</v>
      </c>
      <c r="C63" s="1">
        <v>326.53496000000001</v>
      </c>
      <c r="D63" s="1">
        <v>326.93416000000002</v>
      </c>
      <c r="E63" s="1">
        <v>0.39920000000000749</v>
      </c>
      <c r="F63" s="1">
        <v>0.2629028571428681</v>
      </c>
      <c r="G63" s="1">
        <v>312</v>
      </c>
    </row>
    <row r="64" spans="1:7" x14ac:dyDescent="0.2">
      <c r="A64" s="1">
        <v>7</v>
      </c>
      <c r="B64" s="1">
        <v>7</v>
      </c>
      <c r="C64" s="1">
        <v>330.44072</v>
      </c>
      <c r="D64" s="1">
        <v>330.93727999999999</v>
      </c>
      <c r="E64" s="1">
        <v>0.49655999999998812</v>
      </c>
      <c r="F64" s="1">
        <v>0.27003428571429472</v>
      </c>
      <c r="G64" s="1">
        <v>260</v>
      </c>
    </row>
    <row r="65" spans="1:7" x14ac:dyDescent="0.2">
      <c r="A65" s="1">
        <v>6</v>
      </c>
      <c r="B65" s="1">
        <v>6</v>
      </c>
      <c r="C65" s="1">
        <v>335.12504000000001</v>
      </c>
      <c r="D65" s="1">
        <v>335.55568</v>
      </c>
      <c r="E65" s="1">
        <v>0.43063999999998259</v>
      </c>
      <c r="F65" s="1">
        <v>0.28571999999999781</v>
      </c>
      <c r="G65" s="1">
        <v>223</v>
      </c>
    </row>
    <row r="66" spans="1:7" x14ac:dyDescent="0.2">
      <c r="A66" s="1">
        <v>6</v>
      </c>
      <c r="B66" s="1">
        <v>6</v>
      </c>
      <c r="C66" s="1">
        <v>339.04376000000002</v>
      </c>
      <c r="D66" s="1">
        <v>339.58816000000002</v>
      </c>
      <c r="E66" s="1">
        <v>0.544399999999996</v>
      </c>
      <c r="F66" s="1">
        <v>0.30539999999998219</v>
      </c>
      <c r="G66" s="1">
        <v>207</v>
      </c>
    </row>
    <row r="67" spans="1:7" x14ac:dyDescent="0.2">
      <c r="A67" s="1">
        <v>6</v>
      </c>
      <c r="B67" s="1">
        <v>6</v>
      </c>
      <c r="C67" s="1">
        <v>342.73863999999998</v>
      </c>
      <c r="D67" s="1">
        <v>343.34640000000002</v>
      </c>
      <c r="E67" s="1">
        <v>0.6077600000000416</v>
      </c>
      <c r="F67" s="1">
        <v>0.31558666666667062</v>
      </c>
      <c r="G67" s="1">
        <v>219</v>
      </c>
    </row>
    <row r="68" spans="1:7" x14ac:dyDescent="0.2">
      <c r="A68" s="1">
        <v>5</v>
      </c>
      <c r="B68" s="1">
        <v>5</v>
      </c>
      <c r="C68" s="1">
        <v>347.23104000000001</v>
      </c>
      <c r="D68" s="1">
        <v>347.84343999999999</v>
      </c>
      <c r="E68" s="1">
        <v>0.61239999999997963</v>
      </c>
      <c r="F68" s="1">
        <v>0.39832000000000112</v>
      </c>
      <c r="G68" s="1">
        <v>174</v>
      </c>
    </row>
    <row r="69" spans="1:7" x14ac:dyDescent="0.2">
      <c r="A69" s="1">
        <v>4</v>
      </c>
      <c r="B69" s="1">
        <v>4</v>
      </c>
      <c r="C69" s="1">
        <v>351.78392000000002</v>
      </c>
      <c r="D69" s="1">
        <v>352.41072000000003</v>
      </c>
      <c r="E69" s="1">
        <v>0.62680000000000291</v>
      </c>
      <c r="F69" s="1">
        <v>0.42252000000000578</v>
      </c>
      <c r="G69" s="1">
        <v>155</v>
      </c>
    </row>
    <row r="70" spans="1:7" x14ac:dyDescent="0.2">
      <c r="A70" s="1">
        <v>7</v>
      </c>
      <c r="B70" s="1">
        <v>6</v>
      </c>
      <c r="C70" s="1">
        <v>360.32368000000002</v>
      </c>
      <c r="D70" s="1">
        <v>360.99328000000003</v>
      </c>
      <c r="E70" s="1">
        <v>0.66960000000000264</v>
      </c>
      <c r="F70" s="1">
        <v>0.26751999999999848</v>
      </c>
      <c r="G70" s="1">
        <v>203</v>
      </c>
    </row>
    <row r="71" spans="1:7" x14ac:dyDescent="0.2">
      <c r="A71" s="1">
        <v>7</v>
      </c>
      <c r="B71" s="1">
        <v>7</v>
      </c>
      <c r="C71" s="1">
        <v>372.31599999999997</v>
      </c>
      <c r="D71" s="1">
        <v>372.8304</v>
      </c>
      <c r="E71" s="1">
        <v>0.51440000000002328</v>
      </c>
      <c r="F71" s="1">
        <v>0.30742857142857771</v>
      </c>
      <c r="G71" s="1">
        <v>295</v>
      </c>
    </row>
    <row r="72" spans="1:7" x14ac:dyDescent="0.2">
      <c r="A72" s="1">
        <v>6</v>
      </c>
      <c r="B72" s="1">
        <v>6</v>
      </c>
      <c r="C72" s="1">
        <v>383.55560000000003</v>
      </c>
      <c r="D72" s="1">
        <v>384.10464000000002</v>
      </c>
      <c r="E72" s="1">
        <v>0.54903999999999087</v>
      </c>
      <c r="F72" s="1">
        <v>0.36202666666666039</v>
      </c>
      <c r="G72" s="1">
        <v>277</v>
      </c>
    </row>
    <row r="73" spans="1:7" x14ac:dyDescent="0.2">
      <c r="A73" s="1">
        <v>7</v>
      </c>
      <c r="B73" s="1">
        <v>7</v>
      </c>
      <c r="C73" s="1">
        <v>393.78575999999998</v>
      </c>
      <c r="D73" s="1">
        <v>394.36831999999998</v>
      </c>
      <c r="E73" s="1">
        <v>0.58256000000000085</v>
      </c>
      <c r="F73" s="1">
        <v>0.35802285714285231</v>
      </c>
      <c r="G73" s="1">
        <v>316</v>
      </c>
    </row>
    <row r="74" spans="1:7" x14ac:dyDescent="0.2">
      <c r="A74" s="1">
        <v>7</v>
      </c>
      <c r="B74" s="1">
        <v>7</v>
      </c>
      <c r="C74" s="1">
        <v>401.5976</v>
      </c>
      <c r="D74" s="1">
        <v>402.19184000000001</v>
      </c>
      <c r="E74" s="1">
        <v>0.59424000000001342</v>
      </c>
      <c r="F74" s="1">
        <v>0.34614857142858158</v>
      </c>
      <c r="G74" s="1">
        <v>274</v>
      </c>
    </row>
    <row r="75" spans="1:7" x14ac:dyDescent="0.2">
      <c r="A75" s="1">
        <v>7</v>
      </c>
      <c r="B75" s="1">
        <v>7</v>
      </c>
      <c r="C75" s="1">
        <v>417.20704000000001</v>
      </c>
      <c r="D75" s="1">
        <v>417.7276</v>
      </c>
      <c r="E75" s="1">
        <v>0.52055999999998903</v>
      </c>
      <c r="F75" s="1">
        <v>0.32276571428570833</v>
      </c>
      <c r="G75" s="1">
        <v>351</v>
      </c>
    </row>
    <row r="76" spans="1:7" x14ac:dyDescent="0.2">
      <c r="A76" s="1">
        <v>8</v>
      </c>
      <c r="B76" s="1">
        <v>7</v>
      </c>
      <c r="C76" s="1">
        <v>424.74871999999999</v>
      </c>
      <c r="D76" s="1">
        <v>425.28</v>
      </c>
      <c r="E76" s="1">
        <v>0.5312799999999811</v>
      </c>
      <c r="F76" s="1">
        <v>0.28582999999999709</v>
      </c>
      <c r="G76" s="1">
        <v>332</v>
      </c>
    </row>
    <row r="77" spans="1:7" x14ac:dyDescent="0.2">
      <c r="A77" s="1">
        <v>7</v>
      </c>
      <c r="B77" s="1">
        <v>5</v>
      </c>
      <c r="C77" s="1">
        <v>426.10480000000001</v>
      </c>
      <c r="D77" s="1">
        <v>426.59832</v>
      </c>
      <c r="E77" s="1">
        <v>0.49351999999998952</v>
      </c>
      <c r="F77" s="1">
        <v>0.16618285714285519</v>
      </c>
      <c r="G77" s="1">
        <v>110</v>
      </c>
    </row>
    <row r="78" spans="1:7" x14ac:dyDescent="0.2">
      <c r="A78" s="1">
        <v>7</v>
      </c>
      <c r="B78" s="1">
        <v>7</v>
      </c>
      <c r="C78" s="1">
        <v>433.35271999999998</v>
      </c>
      <c r="D78" s="1">
        <v>433.86799999999999</v>
      </c>
      <c r="E78" s="1">
        <v>0.51528000000001839</v>
      </c>
      <c r="F78" s="1">
        <v>0.31809142857143308</v>
      </c>
      <c r="G78" s="1">
        <v>343</v>
      </c>
    </row>
    <row r="79" spans="1:7" x14ac:dyDescent="0.2">
      <c r="A79" s="1">
        <v>5</v>
      </c>
      <c r="B79" s="1">
        <v>5</v>
      </c>
      <c r="C79" s="1">
        <v>434.77575999999999</v>
      </c>
      <c r="D79" s="1">
        <v>435.17752000000002</v>
      </c>
      <c r="E79" s="1">
        <v>0.40176000000002432</v>
      </c>
      <c r="F79" s="1">
        <v>0.27566399999999469</v>
      </c>
      <c r="G79" s="1">
        <v>150</v>
      </c>
    </row>
    <row r="80" spans="1:7" x14ac:dyDescent="0.2">
      <c r="A80" s="1">
        <v>7</v>
      </c>
      <c r="B80" s="1">
        <v>7</v>
      </c>
      <c r="C80" s="1">
        <v>436.62855999999999</v>
      </c>
      <c r="D80" s="1">
        <v>436.94760000000002</v>
      </c>
      <c r="E80" s="1">
        <v>0.31904000000002952</v>
      </c>
      <c r="F80" s="1">
        <v>0.2209942857143119</v>
      </c>
      <c r="G80" s="1">
        <v>221</v>
      </c>
    </row>
    <row r="81" spans="1:7" x14ac:dyDescent="0.2">
      <c r="A81" s="1">
        <v>7</v>
      </c>
      <c r="B81" s="1">
        <v>7</v>
      </c>
      <c r="C81" s="1">
        <v>438.55439999999999</v>
      </c>
      <c r="D81" s="1">
        <v>438.96096</v>
      </c>
      <c r="E81" s="1">
        <v>0.40656000000001308</v>
      </c>
      <c r="F81" s="1">
        <v>0.26326857142856042</v>
      </c>
      <c r="G81" s="1">
        <v>231</v>
      </c>
    </row>
    <row r="82" spans="1:7" x14ac:dyDescent="0.2">
      <c r="A82" s="1">
        <v>6</v>
      </c>
      <c r="B82" s="1">
        <v>6</v>
      </c>
      <c r="C82" s="1">
        <v>439.86784</v>
      </c>
      <c r="D82" s="1">
        <v>440.29192</v>
      </c>
      <c r="E82" s="1">
        <v>0.42408000000000362</v>
      </c>
      <c r="F82" s="1">
        <v>0.2619599999999972</v>
      </c>
      <c r="G82" s="1">
        <v>150</v>
      </c>
    </row>
    <row r="83" spans="1:7" x14ac:dyDescent="0.2">
      <c r="A83" s="1">
        <v>7</v>
      </c>
      <c r="B83" s="1">
        <v>7</v>
      </c>
      <c r="C83" s="1">
        <v>441.56648000000001</v>
      </c>
      <c r="D83" s="1">
        <v>441.96735999999999</v>
      </c>
      <c r="E83" s="1">
        <v>0.40087999999997243</v>
      </c>
      <c r="F83" s="1">
        <v>0.25394285714284193</v>
      </c>
      <c r="G83" s="1">
        <v>193</v>
      </c>
    </row>
    <row r="84" spans="1:7" x14ac:dyDescent="0.2">
      <c r="A84" s="1">
        <v>5</v>
      </c>
      <c r="B84" s="1">
        <v>5</v>
      </c>
      <c r="C84" s="1">
        <v>443.19648000000001</v>
      </c>
      <c r="D84" s="1">
        <v>443.66304000000002</v>
      </c>
      <c r="E84" s="1">
        <v>0.46656000000001541</v>
      </c>
      <c r="F84" s="1">
        <v>0.26944000000000867</v>
      </c>
      <c r="G84" s="1">
        <v>128</v>
      </c>
    </row>
    <row r="85" spans="1:7" x14ac:dyDescent="0.2">
      <c r="A85" s="1">
        <v>7</v>
      </c>
      <c r="B85" s="1">
        <v>7</v>
      </c>
      <c r="C85" s="1">
        <v>444.81599999999997</v>
      </c>
      <c r="D85" s="1">
        <v>445.20215999999999</v>
      </c>
      <c r="E85" s="1">
        <v>0.38616000000001799</v>
      </c>
      <c r="F85" s="1">
        <v>0.2736685714285727</v>
      </c>
      <c r="G85" s="1">
        <v>222</v>
      </c>
    </row>
    <row r="86" spans="1:7" x14ac:dyDescent="0.2">
      <c r="A86" s="1">
        <v>7</v>
      </c>
      <c r="B86" s="1">
        <v>7</v>
      </c>
      <c r="C86" s="1">
        <v>446.38207999999997</v>
      </c>
      <c r="D86" s="1">
        <v>446.88175999999999</v>
      </c>
      <c r="E86" s="1">
        <v>0.49968000000001211</v>
      </c>
      <c r="F86" s="1">
        <v>0.27071999999999108</v>
      </c>
      <c r="G86" s="1">
        <v>200</v>
      </c>
    </row>
    <row r="87" spans="1:7" x14ac:dyDescent="0.2">
      <c r="A87" s="1">
        <v>7</v>
      </c>
      <c r="B87" s="1">
        <v>7</v>
      </c>
      <c r="C87" s="1">
        <v>448.08895999999999</v>
      </c>
      <c r="D87" s="1">
        <v>448.50824</v>
      </c>
      <c r="E87" s="1">
        <v>0.41928000000001481</v>
      </c>
      <c r="F87" s="1">
        <v>0.28556571428571581</v>
      </c>
      <c r="G87" s="1">
        <v>232</v>
      </c>
    </row>
    <row r="88" spans="1:7" x14ac:dyDescent="0.2">
      <c r="A88" s="1">
        <v>8</v>
      </c>
      <c r="B88" s="1">
        <v>7</v>
      </c>
      <c r="C88" s="1">
        <v>449.80351999999999</v>
      </c>
      <c r="D88" s="1">
        <v>450.26312000000001</v>
      </c>
      <c r="E88" s="1">
        <v>0.4596000000000231</v>
      </c>
      <c r="F88" s="1">
        <v>0.23510000000000991</v>
      </c>
      <c r="G88" s="1">
        <v>212</v>
      </c>
    </row>
    <row r="89" spans="1:7" x14ac:dyDescent="0.2">
      <c r="A89" s="1">
        <v>7</v>
      </c>
      <c r="B89" s="1">
        <v>7</v>
      </c>
      <c r="C89" s="1">
        <v>451.52192000000002</v>
      </c>
      <c r="D89" s="1">
        <v>451.91640000000001</v>
      </c>
      <c r="E89" s="1">
        <v>0.39447999999998729</v>
      </c>
      <c r="F89" s="1">
        <v>0.26284571428570708</v>
      </c>
      <c r="G89" s="1">
        <v>198</v>
      </c>
    </row>
    <row r="90" spans="1:7" x14ac:dyDescent="0.2">
      <c r="A90" s="1">
        <v>7</v>
      </c>
      <c r="B90" s="1">
        <v>7</v>
      </c>
      <c r="C90" s="1">
        <v>453.3716</v>
      </c>
      <c r="D90" s="1">
        <v>453.82463999999999</v>
      </c>
      <c r="E90" s="1">
        <v>0.45303999999998718</v>
      </c>
      <c r="F90" s="1">
        <v>0.27092571428571383</v>
      </c>
      <c r="G90" s="1">
        <v>214</v>
      </c>
    </row>
    <row r="91" spans="1:7" x14ac:dyDescent="0.2">
      <c r="A91" s="1">
        <v>7</v>
      </c>
      <c r="B91" s="1">
        <v>7</v>
      </c>
      <c r="C91" s="1">
        <v>455.16592000000003</v>
      </c>
      <c r="D91" s="1">
        <v>455.66095999999999</v>
      </c>
      <c r="E91" s="1">
        <v>0.4950399999999604</v>
      </c>
      <c r="F91" s="1">
        <v>0.30839999999998968</v>
      </c>
      <c r="G91" s="1">
        <v>225</v>
      </c>
    </row>
    <row r="92" spans="1:7" x14ac:dyDescent="0.2">
      <c r="A92" s="1">
        <v>7</v>
      </c>
      <c r="B92" s="1">
        <v>7</v>
      </c>
      <c r="C92" s="1">
        <v>457.03160000000003</v>
      </c>
      <c r="D92" s="1">
        <v>457.56664000000001</v>
      </c>
      <c r="E92" s="1">
        <v>0.53503999999998086</v>
      </c>
      <c r="F92" s="1">
        <v>0.33038857142857331</v>
      </c>
      <c r="G92" s="1">
        <v>233</v>
      </c>
    </row>
    <row r="93" spans="1:7" x14ac:dyDescent="0.2">
      <c r="A93" s="1">
        <v>7</v>
      </c>
      <c r="B93" s="1">
        <v>7</v>
      </c>
      <c r="C93" s="1">
        <v>459.05856</v>
      </c>
      <c r="D93" s="1">
        <v>459.58071999999999</v>
      </c>
      <c r="E93" s="1">
        <v>0.5221599999999853</v>
      </c>
      <c r="F93" s="1">
        <v>0.29053714285713889</v>
      </c>
      <c r="G93" s="1">
        <v>240</v>
      </c>
    </row>
    <row r="94" spans="1:7" x14ac:dyDescent="0.2">
      <c r="A94" s="1">
        <v>7</v>
      </c>
      <c r="B94" s="1">
        <v>7</v>
      </c>
      <c r="C94" s="1">
        <v>460.97183999999999</v>
      </c>
      <c r="D94" s="1">
        <v>461.45384000000001</v>
      </c>
      <c r="E94" s="1">
        <v>0.48200000000002768</v>
      </c>
      <c r="F94" s="1">
        <v>0.29126857142858043</v>
      </c>
      <c r="G94" s="1">
        <v>214</v>
      </c>
    </row>
    <row r="95" spans="1:7" x14ac:dyDescent="0.2">
      <c r="A95" s="1">
        <v>6</v>
      </c>
      <c r="B95" s="1">
        <v>7</v>
      </c>
      <c r="C95" s="1">
        <v>463.10512</v>
      </c>
      <c r="D95" s="1">
        <v>463.52336000000003</v>
      </c>
      <c r="E95" s="1">
        <v>0.4182400000000257</v>
      </c>
      <c r="F95" s="1">
        <v>0.27452571428571149</v>
      </c>
      <c r="G95" s="1">
        <v>226</v>
      </c>
    </row>
    <row r="96" spans="1:7" x14ac:dyDescent="0.2">
      <c r="A96" s="1">
        <v>7</v>
      </c>
      <c r="B96" s="1">
        <v>7</v>
      </c>
      <c r="C96" s="1">
        <v>465.37263999999999</v>
      </c>
      <c r="D96" s="1">
        <v>465.81968000000001</v>
      </c>
      <c r="E96" s="1">
        <v>0.44704000000001543</v>
      </c>
      <c r="F96" s="1">
        <v>0.33771428571427409</v>
      </c>
      <c r="G96" s="1">
        <v>278</v>
      </c>
    </row>
    <row r="97" spans="1:7" x14ac:dyDescent="0.2">
      <c r="A97" s="1">
        <v>7</v>
      </c>
      <c r="B97" s="1">
        <v>7</v>
      </c>
      <c r="C97" s="1">
        <v>467.61360000000002</v>
      </c>
      <c r="D97" s="1">
        <v>468.12688000000003</v>
      </c>
      <c r="E97" s="1">
        <v>0.51328000000000884</v>
      </c>
      <c r="F97" s="1">
        <v>0.30702857142858869</v>
      </c>
      <c r="G97" s="1">
        <v>235</v>
      </c>
    </row>
    <row r="98" spans="1:7" x14ac:dyDescent="0.2">
      <c r="A98" s="1">
        <v>7</v>
      </c>
      <c r="B98" s="1">
        <v>7</v>
      </c>
      <c r="C98" s="1">
        <v>470.21256</v>
      </c>
      <c r="D98" s="1">
        <v>470.72904</v>
      </c>
      <c r="E98" s="1">
        <v>0.51648000000000138</v>
      </c>
      <c r="F98" s="1">
        <v>0.32563428571428887</v>
      </c>
      <c r="G98" s="1">
        <v>247</v>
      </c>
    </row>
    <row r="99" spans="1:7" x14ac:dyDescent="0.2">
      <c r="A99" s="1">
        <v>7</v>
      </c>
      <c r="B99" s="1">
        <v>7</v>
      </c>
      <c r="C99" s="1">
        <v>473.61376000000001</v>
      </c>
      <c r="D99" s="1">
        <v>474.10223999999999</v>
      </c>
      <c r="E99" s="1">
        <v>0.48847999999998137</v>
      </c>
      <c r="F99" s="1">
        <v>0.29250285714284369</v>
      </c>
      <c r="G99" s="1">
        <v>259</v>
      </c>
    </row>
    <row r="100" spans="1:7" x14ac:dyDescent="0.2">
      <c r="A100" s="1">
        <v>7</v>
      </c>
      <c r="B100" s="1">
        <v>7</v>
      </c>
      <c r="C100" s="1">
        <v>477.13968</v>
      </c>
      <c r="D100" s="1">
        <v>477.55239999999998</v>
      </c>
      <c r="E100" s="1">
        <v>0.41271999999997888</v>
      </c>
      <c r="F100" s="1">
        <v>0.27194285714285471</v>
      </c>
      <c r="G100" s="1">
        <v>269</v>
      </c>
    </row>
    <row r="101" spans="1:7" x14ac:dyDescent="0.2">
      <c r="A101" s="1">
        <v>7</v>
      </c>
      <c r="B101" s="1">
        <v>7</v>
      </c>
      <c r="C101" s="1">
        <v>481.52776</v>
      </c>
      <c r="D101" s="1">
        <v>482.06927999999999</v>
      </c>
      <c r="E101" s="1">
        <v>0.54151999999999134</v>
      </c>
      <c r="F101" s="1">
        <v>0.35042285714285981</v>
      </c>
      <c r="G101" s="1">
        <v>351</v>
      </c>
    </row>
    <row r="102" spans="1:7" x14ac:dyDescent="0.2">
      <c r="A102" s="1">
        <v>7</v>
      </c>
      <c r="B102" s="1">
        <v>7</v>
      </c>
      <c r="C102" s="1">
        <v>485.07064000000003</v>
      </c>
      <c r="D102" s="1">
        <v>485.59055999999998</v>
      </c>
      <c r="E102" s="1">
        <v>0.51991999999995642</v>
      </c>
      <c r="F102" s="1">
        <v>0.36853714285713779</v>
      </c>
      <c r="G102" s="1">
        <v>328</v>
      </c>
    </row>
    <row r="103" spans="1:7" x14ac:dyDescent="0.2">
      <c r="A103" s="1">
        <v>5</v>
      </c>
      <c r="B103" s="1">
        <v>4</v>
      </c>
      <c r="C103" s="1">
        <v>489.19528000000003</v>
      </c>
      <c r="D103" s="1">
        <v>489.67487999999997</v>
      </c>
      <c r="E103" s="1">
        <v>0.47959999999994812</v>
      </c>
      <c r="F103" s="1">
        <v>0.28571200000000091</v>
      </c>
      <c r="G103" s="1">
        <v>95</v>
      </c>
    </row>
    <row r="104" spans="1:7" x14ac:dyDescent="0.2">
      <c r="A104" s="1">
        <v>8</v>
      </c>
      <c r="B104" s="1">
        <v>7</v>
      </c>
      <c r="C104" s="1">
        <v>492.25743999999997</v>
      </c>
      <c r="D104" s="1">
        <v>492.76656000000003</v>
      </c>
      <c r="E104" s="1">
        <v>0.50912000000005264</v>
      </c>
      <c r="F104" s="1">
        <v>0.31638000000000938</v>
      </c>
      <c r="G104" s="1">
        <v>328</v>
      </c>
    </row>
    <row r="105" spans="1:7" x14ac:dyDescent="0.2">
      <c r="A105" s="1">
        <v>7</v>
      </c>
      <c r="B105" s="1">
        <v>7</v>
      </c>
      <c r="C105" s="1">
        <v>496.2004</v>
      </c>
      <c r="D105" s="1">
        <v>496.78287999999998</v>
      </c>
      <c r="E105" s="1">
        <v>0.58247999999997546</v>
      </c>
      <c r="F105" s="1">
        <v>0.33971428571428369</v>
      </c>
      <c r="G105" s="1">
        <v>328</v>
      </c>
    </row>
    <row r="106" spans="1:7" x14ac:dyDescent="0.2">
      <c r="A106" s="1">
        <v>8</v>
      </c>
      <c r="B106" s="1">
        <v>7</v>
      </c>
      <c r="C106" s="1">
        <v>500.22424000000001</v>
      </c>
      <c r="D106" s="1">
        <v>500.85271999999998</v>
      </c>
      <c r="E106" s="1">
        <v>0.62847999999996773</v>
      </c>
      <c r="F106" s="1">
        <v>0.31116999999999001</v>
      </c>
      <c r="G106" s="1">
        <v>328</v>
      </c>
    </row>
    <row r="107" spans="1:7" x14ac:dyDescent="0.2">
      <c r="A107" s="1">
        <v>7</v>
      </c>
      <c r="B107" s="1">
        <v>7</v>
      </c>
      <c r="C107" s="1">
        <v>510.15992</v>
      </c>
      <c r="D107" s="1">
        <v>510.76400000000001</v>
      </c>
      <c r="E107" s="1">
        <v>0.60408000000001039</v>
      </c>
      <c r="F107" s="1">
        <v>0.3903542857142952</v>
      </c>
      <c r="G107" s="1">
        <v>336</v>
      </c>
    </row>
    <row r="108" spans="1:7" x14ac:dyDescent="0.2">
      <c r="A108" s="1">
        <v>7</v>
      </c>
      <c r="B108" s="1">
        <v>7</v>
      </c>
      <c r="C108" s="1">
        <v>520.87648000000002</v>
      </c>
      <c r="D108" s="1">
        <v>521.36919999999998</v>
      </c>
      <c r="E108" s="1">
        <v>0.49271999999996302</v>
      </c>
      <c r="F108" s="1">
        <v>0.34452571428572087</v>
      </c>
      <c r="G108" s="1">
        <v>380</v>
      </c>
    </row>
    <row r="109" spans="1:7" x14ac:dyDescent="0.2">
      <c r="A109" s="1">
        <v>7</v>
      </c>
      <c r="B109" s="1">
        <v>7</v>
      </c>
      <c r="C109" s="1">
        <v>526.30560000000003</v>
      </c>
      <c r="D109" s="1">
        <v>526.96375999999998</v>
      </c>
      <c r="E109" s="1">
        <v>0.65815999999995256</v>
      </c>
      <c r="F109" s="1">
        <v>0.39880000000000237</v>
      </c>
      <c r="G109" s="1">
        <v>301</v>
      </c>
    </row>
    <row r="110" spans="1:7" x14ac:dyDescent="0.2">
      <c r="A110" s="1">
        <v>7</v>
      </c>
      <c r="B110" s="1">
        <v>7</v>
      </c>
      <c r="C110" s="1">
        <v>534.66656</v>
      </c>
      <c r="D110" s="1">
        <v>535.2432</v>
      </c>
      <c r="E110" s="1">
        <v>0.5766399999999976</v>
      </c>
      <c r="F110" s="1">
        <v>0.38124571428569909</v>
      </c>
      <c r="G110" s="1">
        <v>357</v>
      </c>
    </row>
    <row r="111" spans="1:7" x14ac:dyDescent="0.2">
      <c r="A111" s="1">
        <v>7</v>
      </c>
      <c r="B111" s="1">
        <v>7</v>
      </c>
      <c r="C111" s="1">
        <v>540.93248000000006</v>
      </c>
      <c r="D111" s="1">
        <v>541.67840000000001</v>
      </c>
      <c r="E111" s="1">
        <v>0.74591999999995551</v>
      </c>
      <c r="F111" s="1">
        <v>0.44735999999998699</v>
      </c>
      <c r="G111" s="1">
        <v>340</v>
      </c>
    </row>
    <row r="112" spans="1:7" x14ac:dyDescent="0.2">
      <c r="A112" s="1">
        <v>7</v>
      </c>
      <c r="B112" s="1">
        <v>7</v>
      </c>
      <c r="C112" s="1">
        <v>545.51288</v>
      </c>
      <c r="D112" s="1">
        <v>546.18751999999995</v>
      </c>
      <c r="E112" s="1">
        <v>0.67463999999995394</v>
      </c>
      <c r="F112" s="1">
        <v>0.398948571428556</v>
      </c>
      <c r="G112" s="1">
        <v>249</v>
      </c>
    </row>
    <row r="113" spans="1:7" x14ac:dyDescent="0.2">
      <c r="A113" s="1">
        <v>8</v>
      </c>
      <c r="B113" s="1">
        <v>7</v>
      </c>
      <c r="C113" s="1">
        <v>549.95952</v>
      </c>
      <c r="D113" s="1">
        <v>550.87639999999999</v>
      </c>
      <c r="E113" s="1">
        <v>0.91687999999999192</v>
      </c>
      <c r="F113" s="1">
        <v>0.33524999999997362</v>
      </c>
      <c r="G113" s="1">
        <v>182</v>
      </c>
    </row>
    <row r="114" spans="1:7" x14ac:dyDescent="0.2">
      <c r="A114" s="1">
        <v>8</v>
      </c>
      <c r="B114" s="1">
        <v>7</v>
      </c>
      <c r="C114" s="1">
        <v>556.35415999999998</v>
      </c>
      <c r="D114" s="1">
        <v>557.02215999999999</v>
      </c>
      <c r="E114" s="1">
        <v>0.66800000000000637</v>
      </c>
      <c r="F114" s="1">
        <v>0.39581000000001149</v>
      </c>
      <c r="G114" s="1">
        <v>353</v>
      </c>
    </row>
    <row r="115" spans="1:7" x14ac:dyDescent="0.2">
      <c r="A115" s="1">
        <v>7</v>
      </c>
      <c r="B115" s="1">
        <v>7</v>
      </c>
      <c r="C115" s="1">
        <v>562.53488000000004</v>
      </c>
      <c r="D115" s="1">
        <v>563.08456000000001</v>
      </c>
      <c r="E115" s="1">
        <v>0.54967999999996664</v>
      </c>
      <c r="F115" s="1">
        <v>0.40707428571426718</v>
      </c>
      <c r="G115" s="1">
        <v>379</v>
      </c>
    </row>
    <row r="116" spans="1:7" x14ac:dyDescent="0.2">
      <c r="A116" s="1">
        <v>7</v>
      </c>
      <c r="B116" s="1">
        <v>7</v>
      </c>
      <c r="C116" s="1">
        <v>567.02031999999997</v>
      </c>
      <c r="D116" s="1">
        <v>567.6712</v>
      </c>
      <c r="E116" s="1">
        <v>0.65088000000002921</v>
      </c>
      <c r="F116" s="1">
        <v>0.36015999999999948</v>
      </c>
      <c r="G116" s="1">
        <v>263</v>
      </c>
    </row>
    <row r="117" spans="1:7" x14ac:dyDescent="0.2">
      <c r="A117" s="1">
        <v>8</v>
      </c>
      <c r="B117" s="1">
        <v>7</v>
      </c>
      <c r="C117" s="1">
        <v>577.00199999999995</v>
      </c>
      <c r="D117" s="1">
        <v>577.62824000000001</v>
      </c>
      <c r="E117" s="1">
        <v>0.62624000000005253</v>
      </c>
      <c r="F117" s="1">
        <v>0.36975000000001051</v>
      </c>
      <c r="G117" s="1">
        <v>424</v>
      </c>
    </row>
    <row r="118" spans="1:7" x14ac:dyDescent="0.2">
      <c r="A118" s="1">
        <v>7</v>
      </c>
      <c r="B118" s="1">
        <v>7</v>
      </c>
      <c r="C118" s="1">
        <v>584.66192000000001</v>
      </c>
      <c r="D118" s="1">
        <v>585.23943999999995</v>
      </c>
      <c r="E118" s="1">
        <v>0.57751999999993586</v>
      </c>
      <c r="F118" s="1">
        <v>0.3975999999999788</v>
      </c>
      <c r="G118" s="1">
        <v>417</v>
      </c>
    </row>
    <row r="119" spans="1:7" x14ac:dyDescent="0.2">
      <c r="A119" s="1">
        <v>7</v>
      </c>
      <c r="B119" s="1">
        <v>7</v>
      </c>
      <c r="C119" s="1">
        <v>590.71759999999995</v>
      </c>
      <c r="D119" s="1">
        <v>591.57799999999997</v>
      </c>
      <c r="E119" s="1">
        <v>0.86040000000002692</v>
      </c>
      <c r="F119" s="1">
        <v>0.45526857142856769</v>
      </c>
      <c r="G119" s="1">
        <v>367</v>
      </c>
    </row>
    <row r="120" spans="1:7" x14ac:dyDescent="0.2">
      <c r="A120" s="1">
        <v>8</v>
      </c>
      <c r="B120" s="1">
        <v>8</v>
      </c>
      <c r="C120" s="1">
        <v>601.29543999999999</v>
      </c>
      <c r="D120" s="1">
        <v>601.89215999999999</v>
      </c>
      <c r="E120" s="1">
        <v>0.5967200000000048</v>
      </c>
      <c r="F120" s="1">
        <v>0.35037999999998698</v>
      </c>
      <c r="G120" s="1">
        <v>460</v>
      </c>
    </row>
    <row r="121" spans="1:7" x14ac:dyDescent="0.2">
      <c r="A121" s="1">
        <v>7</v>
      </c>
      <c r="B121" s="1">
        <v>7</v>
      </c>
      <c r="C121" s="1">
        <v>610.04264000000001</v>
      </c>
      <c r="D121" s="1">
        <v>610.85559999999998</v>
      </c>
      <c r="E121" s="1">
        <v>0.81295999999997548</v>
      </c>
      <c r="F121" s="1">
        <v>0.43131428571427932</v>
      </c>
      <c r="G121" s="1">
        <v>447</v>
      </c>
    </row>
    <row r="122" spans="1:7" x14ac:dyDescent="0.2">
      <c r="A122" s="1">
        <v>7</v>
      </c>
      <c r="B122" s="1">
        <v>7</v>
      </c>
      <c r="C122" s="1">
        <v>618.89751999999999</v>
      </c>
      <c r="D122" s="1">
        <v>619.46208000000001</v>
      </c>
      <c r="E122" s="1">
        <v>0.56456000000002859</v>
      </c>
      <c r="F122" s="1">
        <v>0.41653714285715587</v>
      </c>
      <c r="G122" s="1">
        <v>445</v>
      </c>
    </row>
    <row r="123" spans="1:7" x14ac:dyDescent="0.2">
      <c r="A123" s="1">
        <v>8</v>
      </c>
      <c r="B123" s="1">
        <v>7</v>
      </c>
      <c r="C123" s="1">
        <v>623.45680000000004</v>
      </c>
      <c r="D123" s="1">
        <v>624.15503999999999</v>
      </c>
      <c r="E123" s="1">
        <v>0.69823999999994157</v>
      </c>
      <c r="F123" s="1">
        <v>0.363249999999951</v>
      </c>
      <c r="G123" s="1">
        <v>363</v>
      </c>
    </row>
    <row r="124" spans="1:7" x14ac:dyDescent="0.2">
      <c r="A124" s="1">
        <v>7</v>
      </c>
      <c r="B124" s="1">
        <v>7</v>
      </c>
      <c r="C124" s="1">
        <v>624.88599999999997</v>
      </c>
      <c r="D124" s="1">
        <v>625.34208000000001</v>
      </c>
      <c r="E124" s="1">
        <v>0.45608000000004267</v>
      </c>
      <c r="F124" s="1">
        <v>0.2974400000000027</v>
      </c>
      <c r="G124" s="1">
        <v>197</v>
      </c>
    </row>
    <row r="125" spans="1:7" x14ac:dyDescent="0.2">
      <c r="A125" s="1">
        <v>7</v>
      </c>
      <c r="B125" s="1">
        <v>7</v>
      </c>
      <c r="C125" s="1">
        <v>627.15056000000004</v>
      </c>
      <c r="D125" s="1">
        <v>627.72392000000002</v>
      </c>
      <c r="E125" s="1">
        <v>0.57335999999997966</v>
      </c>
      <c r="F125" s="1">
        <v>0.40299428571427143</v>
      </c>
      <c r="G125" s="1">
        <v>334</v>
      </c>
    </row>
    <row r="126" spans="1:7" x14ac:dyDescent="0.2">
      <c r="A126" s="1">
        <v>7</v>
      </c>
      <c r="B126" s="1">
        <v>7</v>
      </c>
      <c r="C126" s="1">
        <v>628.56952000000001</v>
      </c>
      <c r="D126" s="1">
        <v>629.06151999999997</v>
      </c>
      <c r="E126" s="1">
        <v>0.4919999999999618</v>
      </c>
      <c r="F126" s="1">
        <v>0.338628571428574</v>
      </c>
      <c r="G126" s="1">
        <v>205</v>
      </c>
    </row>
    <row r="127" spans="1:7" x14ac:dyDescent="0.2">
      <c r="A127" s="1">
        <v>7</v>
      </c>
      <c r="B127" s="1">
        <v>7</v>
      </c>
      <c r="C127" s="1">
        <v>630.14904000000001</v>
      </c>
      <c r="D127" s="1">
        <v>630.67687999999998</v>
      </c>
      <c r="E127" s="1">
        <v>0.52783999999996922</v>
      </c>
      <c r="F127" s="1">
        <v>0.34019428571428179</v>
      </c>
      <c r="G127" s="1">
        <v>257</v>
      </c>
    </row>
    <row r="128" spans="1:7" x14ac:dyDescent="0.2">
      <c r="A128" s="1">
        <v>8</v>
      </c>
      <c r="B128" s="1">
        <v>8</v>
      </c>
      <c r="C128" s="1">
        <v>631.80696</v>
      </c>
      <c r="D128" s="1">
        <v>632.28495999999996</v>
      </c>
      <c r="E128" s="1">
        <v>0.4779999999999518</v>
      </c>
      <c r="F128" s="1">
        <v>0.29513000000000028</v>
      </c>
      <c r="G128" s="1">
        <v>294</v>
      </c>
    </row>
    <row r="129" spans="1:7" x14ac:dyDescent="0.2">
      <c r="A129" s="1">
        <v>7</v>
      </c>
      <c r="B129" s="1">
        <v>7</v>
      </c>
      <c r="C129" s="1">
        <v>633.25840000000005</v>
      </c>
      <c r="D129" s="1">
        <v>633.87487999999996</v>
      </c>
      <c r="E129" s="1">
        <v>0.61647999999991043</v>
      </c>
      <c r="F129" s="1">
        <v>0.33993142857137371</v>
      </c>
      <c r="G129" s="1">
        <v>240</v>
      </c>
    </row>
    <row r="130" spans="1:7" x14ac:dyDescent="0.2">
      <c r="A130" s="1">
        <v>7</v>
      </c>
      <c r="B130" s="1">
        <v>7</v>
      </c>
      <c r="C130" s="1">
        <v>634.91024000000004</v>
      </c>
      <c r="D130" s="1">
        <v>635.34943999999996</v>
      </c>
      <c r="E130" s="1">
        <v>0.43919999999991433</v>
      </c>
      <c r="F130" s="1">
        <v>0.34819428571428751</v>
      </c>
      <c r="G130" s="1">
        <v>251</v>
      </c>
    </row>
    <row r="131" spans="1:7" x14ac:dyDescent="0.2">
      <c r="A131" s="1">
        <v>7</v>
      </c>
      <c r="B131" s="1">
        <v>7</v>
      </c>
      <c r="C131" s="1">
        <v>636.52936</v>
      </c>
      <c r="D131" s="1">
        <v>637.05223999999998</v>
      </c>
      <c r="E131" s="1">
        <v>0.52287999999998647</v>
      </c>
      <c r="F131" s="1">
        <v>0.37986285714285778</v>
      </c>
      <c r="G131" s="1">
        <v>248</v>
      </c>
    </row>
    <row r="132" spans="1:7" x14ac:dyDescent="0.2">
      <c r="A132" s="1">
        <v>7</v>
      </c>
      <c r="B132" s="1">
        <v>7</v>
      </c>
      <c r="C132" s="1">
        <v>638.15351999999996</v>
      </c>
      <c r="D132" s="1">
        <v>638.60864000000004</v>
      </c>
      <c r="E132" s="1">
        <v>0.45512000000007902</v>
      </c>
      <c r="F132" s="1">
        <v>0.35317714285715091</v>
      </c>
      <c r="G132" s="1">
        <v>230</v>
      </c>
    </row>
    <row r="133" spans="1:7" x14ac:dyDescent="0.2">
      <c r="A133" s="1">
        <v>7</v>
      </c>
      <c r="B133" s="1">
        <v>7</v>
      </c>
      <c r="C133" s="1">
        <v>639.79048</v>
      </c>
      <c r="D133" s="1">
        <v>640.65120000000002</v>
      </c>
      <c r="E133" s="1">
        <v>0.86072000000001481</v>
      </c>
      <c r="F133" s="1">
        <v>0.39433142857145798</v>
      </c>
      <c r="G133" s="1">
        <v>224</v>
      </c>
    </row>
    <row r="134" spans="1:7" x14ac:dyDescent="0.2">
      <c r="A134" s="1">
        <v>7</v>
      </c>
      <c r="B134" s="1">
        <v>7</v>
      </c>
      <c r="C134" s="1">
        <v>641.41480000000001</v>
      </c>
      <c r="D134" s="1">
        <v>642.00872000000004</v>
      </c>
      <c r="E134" s="1">
        <v>0.59392000000002554</v>
      </c>
      <c r="F134" s="1">
        <v>0.36565714285714951</v>
      </c>
      <c r="G134" s="1">
        <v>260</v>
      </c>
    </row>
    <row r="135" spans="1:7" x14ac:dyDescent="0.2">
      <c r="A135" s="1">
        <v>7</v>
      </c>
      <c r="B135" s="1">
        <v>7</v>
      </c>
      <c r="C135" s="1">
        <v>643.09263999999996</v>
      </c>
      <c r="D135" s="1">
        <v>643.67632000000003</v>
      </c>
      <c r="E135" s="1">
        <v>0.58368000000007214</v>
      </c>
      <c r="F135" s="1">
        <v>0.3902742857142617</v>
      </c>
      <c r="G135" s="1">
        <v>256</v>
      </c>
    </row>
    <row r="136" spans="1:7" x14ac:dyDescent="0.2">
      <c r="A136" s="1">
        <v>7</v>
      </c>
      <c r="B136" s="1">
        <v>7</v>
      </c>
      <c r="C136" s="1">
        <v>644.90567999999996</v>
      </c>
      <c r="D136" s="1">
        <v>645.45439999999996</v>
      </c>
      <c r="E136" s="1">
        <v>0.54872000000000298</v>
      </c>
      <c r="F136" s="1">
        <v>0.36369142857142828</v>
      </c>
      <c r="G136" s="1">
        <v>271</v>
      </c>
    </row>
    <row r="137" spans="1:7" x14ac:dyDescent="0.2">
      <c r="A137" s="1">
        <v>5</v>
      </c>
      <c r="B137" s="1">
        <v>5</v>
      </c>
      <c r="C137" s="1">
        <v>646.76264000000003</v>
      </c>
      <c r="D137" s="1">
        <v>647.35047999999995</v>
      </c>
      <c r="E137" s="1">
        <v>0.58783999999991465</v>
      </c>
      <c r="F137" s="1">
        <v>0.33438399999997731</v>
      </c>
      <c r="G137" s="1">
        <v>206</v>
      </c>
    </row>
    <row r="139" spans="1:7" x14ac:dyDescent="0.2">
      <c r="A139" s="1">
        <f>SUM(A2:A137)</f>
        <v>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"/>
  <sheetViews>
    <sheetView workbookViewId="0">
      <selection activeCell="J11" sqref="J11"/>
    </sheetView>
  </sheetViews>
  <sheetFormatPr baseColWidth="10" defaultColWidth="8.83203125" defaultRowHeight="16" x14ac:dyDescent="0.2"/>
  <cols>
    <col min="1" max="6" width="8.83203125" style="1"/>
    <col min="7" max="7" width="14" style="1" bestFit="1" customWidth="1"/>
    <col min="8" max="8" width="8.83203125" style="1"/>
    <col min="18" max="18" width="16.5" bestFit="1" customWidth="1"/>
    <col min="19" max="16384" width="8.83203125" style="1"/>
  </cols>
  <sheetData>
    <row r="1" spans="1:20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H1" s="1" t="s">
        <v>29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s="1" t="s">
        <v>24</v>
      </c>
      <c r="T1" s="1" t="s">
        <v>23</v>
      </c>
    </row>
    <row r="2" spans="1:20" x14ac:dyDescent="0.2">
      <c r="A2" s="1">
        <v>3</v>
      </c>
      <c r="B2" s="1">
        <v>3</v>
      </c>
      <c r="C2" s="1">
        <v>63.684959999999997</v>
      </c>
      <c r="D2" s="1">
        <v>63.938639999999999</v>
      </c>
      <c r="E2" s="1">
        <v>0.25368000000000279</v>
      </c>
      <c r="F2" s="1">
        <v>0.1361333333333358</v>
      </c>
      <c r="G2" s="1">
        <v>77</v>
      </c>
      <c r="H2" s="1" t="s">
        <v>31</v>
      </c>
      <c r="I2">
        <v>3</v>
      </c>
      <c r="J2">
        <v>0.60024970387681698</v>
      </c>
      <c r="K2">
        <v>0.37341333333332227</v>
      </c>
      <c r="L2">
        <v>1.938839999999999</v>
      </c>
      <c r="M2">
        <v>271.92752000000002</v>
      </c>
      <c r="N2">
        <v>276.92543999999998</v>
      </c>
      <c r="O2">
        <v>4.9979199999999651</v>
      </c>
      <c r="Q2">
        <v>542</v>
      </c>
      <c r="R2" t="s">
        <v>19</v>
      </c>
      <c r="S2" s="1">
        <v>9292</v>
      </c>
      <c r="T2" s="1">
        <v>85</v>
      </c>
    </row>
    <row r="3" spans="1:20" x14ac:dyDescent="0.2">
      <c r="A3" s="1">
        <v>3</v>
      </c>
      <c r="B3" s="1">
        <v>3</v>
      </c>
      <c r="C3" s="1">
        <v>206.84464</v>
      </c>
      <c r="D3" s="1">
        <v>207.23</v>
      </c>
      <c r="E3" s="1">
        <v>0.38535999999999149</v>
      </c>
      <c r="F3" s="1">
        <v>0.29298666666665929</v>
      </c>
      <c r="G3" s="1">
        <v>198</v>
      </c>
      <c r="I3">
        <v>2</v>
      </c>
      <c r="J3">
        <v>1.2016342225426579</v>
      </c>
      <c r="K3">
        <v>0.49291999999999803</v>
      </c>
      <c r="L3">
        <v>0.67856000000000449</v>
      </c>
      <c r="M3">
        <v>403.54056000000003</v>
      </c>
      <c r="N3">
        <v>405.20496000000003</v>
      </c>
      <c r="O3">
        <v>1.664400000000001</v>
      </c>
      <c r="Q3">
        <v>451</v>
      </c>
      <c r="R3" t="s">
        <v>19</v>
      </c>
    </row>
    <row r="4" spans="1:20" x14ac:dyDescent="0.2">
      <c r="A4" s="1">
        <v>3</v>
      </c>
      <c r="B4" s="1">
        <v>3</v>
      </c>
      <c r="C4" s="1">
        <v>253.75792000000001</v>
      </c>
      <c r="D4" s="1">
        <v>254.20864</v>
      </c>
      <c r="E4" s="1">
        <v>0.4507199999999898</v>
      </c>
      <c r="F4" s="1">
        <v>0.32519999999999533</v>
      </c>
      <c r="G4" s="1">
        <v>235</v>
      </c>
      <c r="I4">
        <v>11</v>
      </c>
      <c r="J4">
        <v>0.52245809886047234</v>
      </c>
      <c r="K4">
        <v>0.42599272727271792</v>
      </c>
      <c r="L4">
        <v>1.636840000000007</v>
      </c>
      <c r="M4">
        <v>441.34248000000002</v>
      </c>
      <c r="N4">
        <v>462.39679999999998</v>
      </c>
      <c r="O4">
        <v>21.054319999999962</v>
      </c>
      <c r="Q4">
        <v>2255</v>
      </c>
      <c r="R4" t="s">
        <v>20</v>
      </c>
    </row>
    <row r="5" spans="1:20" x14ac:dyDescent="0.2">
      <c r="A5" s="1">
        <v>3</v>
      </c>
      <c r="B5" s="1">
        <v>3</v>
      </c>
      <c r="C5" s="1">
        <v>268.16752000000002</v>
      </c>
      <c r="D5" s="1">
        <v>268.49032</v>
      </c>
      <c r="E5" s="1">
        <v>0.32279999999997239</v>
      </c>
      <c r="F5" s="1">
        <v>0.23599999999999</v>
      </c>
      <c r="G5" s="1">
        <v>153</v>
      </c>
    </row>
    <row r="6" spans="1:20" x14ac:dyDescent="0.2">
      <c r="A6" s="1">
        <v>3</v>
      </c>
      <c r="B6" s="1">
        <v>3</v>
      </c>
      <c r="C6" s="1">
        <v>271.92752000000002</v>
      </c>
      <c r="D6" s="1">
        <v>272.30016000000001</v>
      </c>
      <c r="E6" s="1">
        <v>0.37263999999998992</v>
      </c>
      <c r="F6" s="1">
        <v>0.26282666666666432</v>
      </c>
      <c r="G6" s="1">
        <v>172</v>
      </c>
    </row>
    <row r="7" spans="1:20" x14ac:dyDescent="0.2">
      <c r="A7" s="1">
        <v>3</v>
      </c>
      <c r="B7" s="1">
        <v>3</v>
      </c>
      <c r="C7" s="1">
        <v>274.02879999999999</v>
      </c>
      <c r="D7" s="1">
        <v>274.33767999999998</v>
      </c>
      <c r="E7" s="1">
        <v>0.30887999999998778</v>
      </c>
      <c r="F7" s="1">
        <v>0.25618666666665979</v>
      </c>
      <c r="G7" s="1">
        <v>164</v>
      </c>
    </row>
    <row r="8" spans="1:20" x14ac:dyDescent="0.2">
      <c r="A8" s="1">
        <v>4</v>
      </c>
      <c r="B8" s="1">
        <v>3</v>
      </c>
      <c r="C8" s="1">
        <v>276.48671999999999</v>
      </c>
      <c r="D8" s="1">
        <v>276.92543999999998</v>
      </c>
      <c r="E8" s="1">
        <v>0.43871999999998929</v>
      </c>
      <c r="F8" s="1">
        <v>0.23986000000000729</v>
      </c>
      <c r="G8" s="1">
        <v>206</v>
      </c>
    </row>
    <row r="9" spans="1:20" x14ac:dyDescent="0.2">
      <c r="A9" s="1">
        <v>3</v>
      </c>
      <c r="B9" s="1">
        <v>3</v>
      </c>
      <c r="C9" s="1">
        <v>403.54056000000003</v>
      </c>
      <c r="D9" s="1">
        <v>404.07056</v>
      </c>
      <c r="E9" s="1">
        <v>0.52999999999997272</v>
      </c>
      <c r="F9" s="1">
        <v>0.41359999999999292</v>
      </c>
      <c r="G9" s="1">
        <v>330</v>
      </c>
    </row>
    <row r="10" spans="1:20" x14ac:dyDescent="0.2">
      <c r="A10" s="1">
        <v>5</v>
      </c>
      <c r="B10" s="1">
        <v>3</v>
      </c>
      <c r="C10" s="1">
        <v>404.74912</v>
      </c>
      <c r="D10" s="1">
        <v>405.20496000000003</v>
      </c>
      <c r="E10" s="1">
        <v>0.45584000000002328</v>
      </c>
      <c r="F10" s="1">
        <v>0.17723200000001499</v>
      </c>
      <c r="G10" s="1">
        <v>121</v>
      </c>
    </row>
    <row r="11" spans="1:20" x14ac:dyDescent="0.2">
      <c r="A11" s="1">
        <v>3</v>
      </c>
      <c r="B11" s="1">
        <v>3</v>
      </c>
      <c r="C11" s="1">
        <v>436.44535999999999</v>
      </c>
      <c r="D11" s="1">
        <v>436.97879999999998</v>
      </c>
      <c r="E11" s="1">
        <v>0.53343999999998459</v>
      </c>
      <c r="F11" s="1">
        <v>0.41701333333332968</v>
      </c>
      <c r="G11" s="1">
        <v>326</v>
      </c>
    </row>
    <row r="12" spans="1:20" x14ac:dyDescent="0.2">
      <c r="A12" s="1">
        <v>3</v>
      </c>
      <c r="B12" s="1">
        <v>3</v>
      </c>
      <c r="C12" s="1">
        <v>441.34248000000002</v>
      </c>
      <c r="D12" s="1">
        <v>441.73703999999998</v>
      </c>
      <c r="E12" s="1">
        <v>0.39455999999995578</v>
      </c>
      <c r="F12" s="1">
        <v>0.26674666666663899</v>
      </c>
      <c r="G12" s="1">
        <v>111</v>
      </c>
    </row>
    <row r="13" spans="1:20" x14ac:dyDescent="0.2">
      <c r="A13" s="1">
        <v>3</v>
      </c>
      <c r="B13" s="1">
        <v>3</v>
      </c>
      <c r="C13" s="1">
        <v>443.45168000000001</v>
      </c>
      <c r="D13" s="1">
        <v>443.8152</v>
      </c>
      <c r="E13" s="1">
        <v>0.36351999999999413</v>
      </c>
      <c r="F13" s="1">
        <v>0.32525333333334561</v>
      </c>
      <c r="G13" s="1">
        <v>184</v>
      </c>
    </row>
    <row r="14" spans="1:20" x14ac:dyDescent="0.2">
      <c r="A14" s="1">
        <v>3</v>
      </c>
      <c r="B14" s="1">
        <v>3</v>
      </c>
      <c r="C14" s="1">
        <v>445.35680000000002</v>
      </c>
      <c r="D14" s="1">
        <v>445.67696000000001</v>
      </c>
      <c r="E14" s="1">
        <v>0.32015999999998712</v>
      </c>
      <c r="F14" s="1">
        <v>0.28125333333332492</v>
      </c>
      <c r="G14" s="1">
        <v>168</v>
      </c>
    </row>
    <row r="15" spans="1:20" x14ac:dyDescent="0.2">
      <c r="A15" s="1">
        <v>3</v>
      </c>
      <c r="B15" s="1">
        <v>3</v>
      </c>
      <c r="C15" s="1">
        <v>447.49239999999998</v>
      </c>
      <c r="D15" s="1">
        <v>447.97143999999997</v>
      </c>
      <c r="E15" s="1">
        <v>0.47903999999999769</v>
      </c>
      <c r="F15" s="1">
        <v>0.37936000000000081</v>
      </c>
      <c r="G15" s="1">
        <v>229</v>
      </c>
    </row>
    <row r="16" spans="1:20" x14ac:dyDescent="0.2">
      <c r="A16" s="1">
        <v>3</v>
      </c>
      <c r="B16" s="1">
        <v>3</v>
      </c>
      <c r="C16" s="1">
        <v>449.38488000000001</v>
      </c>
      <c r="D16" s="1">
        <v>449.76591999999999</v>
      </c>
      <c r="E16" s="1">
        <v>0.3810399999999845</v>
      </c>
      <c r="F16" s="1">
        <v>0.3328533333333325</v>
      </c>
      <c r="G16" s="1">
        <v>212</v>
      </c>
    </row>
    <row r="17" spans="1:7" x14ac:dyDescent="0.2">
      <c r="A17" s="1">
        <v>3</v>
      </c>
      <c r="B17" s="1">
        <v>3</v>
      </c>
      <c r="C17" s="1">
        <v>451.21944000000002</v>
      </c>
      <c r="D17" s="1">
        <v>451.65104000000002</v>
      </c>
      <c r="E17" s="1">
        <v>0.43160000000000309</v>
      </c>
      <c r="F17" s="1">
        <v>0.31437333333332163</v>
      </c>
      <c r="G17" s="1">
        <v>208</v>
      </c>
    </row>
    <row r="18" spans="1:7" x14ac:dyDescent="0.2">
      <c r="A18" s="1">
        <v>3</v>
      </c>
      <c r="B18" s="1">
        <v>3</v>
      </c>
      <c r="C18" s="1">
        <v>453.19592</v>
      </c>
      <c r="D18" s="1">
        <v>453.62256000000002</v>
      </c>
      <c r="E18" s="1">
        <v>0.42664000000002028</v>
      </c>
      <c r="F18" s="1">
        <v>0.3264266666666723</v>
      </c>
      <c r="G18" s="1">
        <v>212</v>
      </c>
    </row>
    <row r="19" spans="1:7" x14ac:dyDescent="0.2">
      <c r="A19" s="1">
        <v>3</v>
      </c>
      <c r="B19" s="1">
        <v>3</v>
      </c>
      <c r="C19" s="1">
        <v>455.12207999999998</v>
      </c>
      <c r="D19" s="1">
        <v>455.57288</v>
      </c>
      <c r="E19" s="1">
        <v>0.45080000000001519</v>
      </c>
      <c r="F19" s="1">
        <v>0.36173333333334767</v>
      </c>
      <c r="G19" s="1">
        <v>237</v>
      </c>
    </row>
    <row r="20" spans="1:7" x14ac:dyDescent="0.2">
      <c r="A20" s="1">
        <v>3</v>
      </c>
      <c r="B20" s="1">
        <v>3</v>
      </c>
      <c r="C20" s="1">
        <v>457.08271999999999</v>
      </c>
      <c r="D20" s="1">
        <v>457.57711999999998</v>
      </c>
      <c r="E20" s="1">
        <v>0.49439999999998457</v>
      </c>
      <c r="F20" s="1">
        <v>0.38613333333330502</v>
      </c>
      <c r="G20" s="1">
        <v>223</v>
      </c>
    </row>
    <row r="21" spans="1:7" x14ac:dyDescent="0.2">
      <c r="A21" s="1">
        <v>3</v>
      </c>
      <c r="B21" s="1">
        <v>3</v>
      </c>
      <c r="C21" s="1">
        <v>459.39440000000002</v>
      </c>
      <c r="D21" s="1">
        <v>459.84848</v>
      </c>
      <c r="E21" s="1">
        <v>0.45407999999997628</v>
      </c>
      <c r="F21" s="1">
        <v>0.39813333333330547</v>
      </c>
      <c r="G21" s="1">
        <v>239</v>
      </c>
    </row>
    <row r="22" spans="1:7" x14ac:dyDescent="0.2">
      <c r="A22" s="1">
        <v>3</v>
      </c>
      <c r="B22" s="1">
        <v>3</v>
      </c>
      <c r="C22" s="1">
        <v>461.90672000000001</v>
      </c>
      <c r="D22" s="1">
        <v>462.39679999999998</v>
      </c>
      <c r="E22" s="1">
        <v>0.49007999999997759</v>
      </c>
      <c r="F22" s="1">
        <v>0.40805333333332777</v>
      </c>
      <c r="G22" s="1">
        <v>232</v>
      </c>
    </row>
    <row r="23" spans="1:7" x14ac:dyDescent="0.2">
      <c r="A23" s="1">
        <v>3</v>
      </c>
      <c r="B23" s="1">
        <v>3</v>
      </c>
      <c r="C23" s="1">
        <v>546.73136</v>
      </c>
      <c r="D23" s="1">
        <v>547.23896000000002</v>
      </c>
      <c r="E23" s="1">
        <v>0.50760000000002492</v>
      </c>
      <c r="F23" s="1">
        <v>0.42253333333330068</v>
      </c>
      <c r="G23" s="1">
        <v>334</v>
      </c>
    </row>
    <row r="24" spans="1:7" x14ac:dyDescent="0.2">
      <c r="A24" s="1">
        <v>3</v>
      </c>
      <c r="B24" s="1">
        <v>3</v>
      </c>
      <c r="C24" s="1">
        <v>573.13504</v>
      </c>
      <c r="D24" s="1">
        <v>573.78376000000003</v>
      </c>
      <c r="E24" s="1">
        <v>0.64872000000002572</v>
      </c>
      <c r="F24" s="1">
        <v>0.55821333333339374</v>
      </c>
      <c r="G24" s="1">
        <v>374</v>
      </c>
    </row>
    <row r="25" spans="1:7" x14ac:dyDescent="0.2">
      <c r="A25" s="1">
        <v>3</v>
      </c>
      <c r="B25" s="1">
        <v>3</v>
      </c>
      <c r="C25" s="1">
        <v>588.35472000000004</v>
      </c>
      <c r="D25" s="1">
        <v>588.94143999999994</v>
      </c>
      <c r="E25" s="1">
        <v>0.58671999999990021</v>
      </c>
      <c r="F25" s="1">
        <v>0.55149333333330708</v>
      </c>
      <c r="G25" s="1">
        <v>400</v>
      </c>
    </row>
    <row r="26" spans="1:7" x14ac:dyDescent="0.2">
      <c r="A26" s="1">
        <v>4</v>
      </c>
      <c r="B26" s="1">
        <v>3</v>
      </c>
      <c r="C26" s="1">
        <v>620.99608000000001</v>
      </c>
      <c r="D26" s="1">
        <v>621.59367999999995</v>
      </c>
      <c r="E26" s="1">
        <v>0.59759999999994307</v>
      </c>
      <c r="F26" s="1">
        <v>0.32619999999997162</v>
      </c>
      <c r="G26" s="1">
        <v>373</v>
      </c>
    </row>
    <row r="27" spans="1:7" x14ac:dyDescent="0.2">
      <c r="A27" s="1">
        <v>3</v>
      </c>
      <c r="B27" s="1">
        <v>3</v>
      </c>
      <c r="C27" s="1">
        <v>635.38728000000003</v>
      </c>
      <c r="D27" s="1">
        <v>636.07183999999995</v>
      </c>
      <c r="E27" s="1">
        <v>0.68455999999991946</v>
      </c>
      <c r="F27" s="1">
        <v>0.6168266666666492</v>
      </c>
      <c r="G27" s="1">
        <v>451</v>
      </c>
    </row>
    <row r="28" spans="1:7" x14ac:dyDescent="0.2">
      <c r="A28" s="1">
        <v>3</v>
      </c>
      <c r="B28" s="1">
        <v>3</v>
      </c>
      <c r="C28" s="1">
        <v>646.90639999999996</v>
      </c>
      <c r="D28" s="1">
        <v>647.68935999999997</v>
      </c>
      <c r="E28" s="1">
        <v>0.78296000000000276</v>
      </c>
      <c r="F28" s="1">
        <v>0.65869333333334146</v>
      </c>
      <c r="G28" s="1">
        <v>446</v>
      </c>
    </row>
    <row r="30" spans="1:7" x14ac:dyDescent="0.2">
      <c r="A30" s="1">
        <f>SUM(A2:A28)</f>
        <v>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72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26</v>
      </c>
      <c r="U1" s="1" t="s">
        <v>23</v>
      </c>
    </row>
    <row r="2" spans="1:21" x14ac:dyDescent="0.2">
      <c r="A2" s="1">
        <v>10</v>
      </c>
      <c r="B2" s="1">
        <v>6</v>
      </c>
      <c r="C2" s="1">
        <v>87.479519999999994</v>
      </c>
      <c r="D2" s="1">
        <v>88.577119999999994</v>
      </c>
      <c r="E2" s="1">
        <v>1.0975999999999999</v>
      </c>
      <c r="F2" s="1">
        <v>0.22583199999999831</v>
      </c>
      <c r="G2" s="1">
        <v>298</v>
      </c>
      <c r="I2" s="1" t="s">
        <v>31</v>
      </c>
      <c r="J2">
        <v>2</v>
      </c>
      <c r="K2">
        <v>0.94568013315176302</v>
      </c>
      <c r="L2">
        <v>0.74011999999999745</v>
      </c>
      <c r="M2">
        <v>0.63464000000000453</v>
      </c>
      <c r="N2">
        <v>87.479519999999994</v>
      </c>
      <c r="O2">
        <v>89.594399999999993</v>
      </c>
      <c r="P2">
        <v>2.114879999999999</v>
      </c>
      <c r="R2">
        <v>377</v>
      </c>
      <c r="S2" t="s">
        <v>19</v>
      </c>
      <c r="T2" s="1">
        <v>30041</v>
      </c>
      <c r="U2" s="1">
        <v>491</v>
      </c>
    </row>
    <row r="3" spans="1:21" x14ac:dyDescent="0.2">
      <c r="A3" s="1">
        <v>3</v>
      </c>
      <c r="B3" s="1">
        <v>3</v>
      </c>
      <c r="C3" s="1">
        <v>89.211759999999998</v>
      </c>
      <c r="D3" s="1">
        <v>89.594399999999993</v>
      </c>
      <c r="E3" s="1">
        <v>0.38263999999999498</v>
      </c>
      <c r="F3" s="1">
        <v>0.29893333333333288</v>
      </c>
      <c r="G3" s="1">
        <v>79</v>
      </c>
      <c r="J3">
        <v>11</v>
      </c>
      <c r="K3">
        <v>0.46883843997845059</v>
      </c>
      <c r="L3">
        <v>0.51494545454545593</v>
      </c>
      <c r="M3">
        <v>1.779783999999998</v>
      </c>
      <c r="N3">
        <v>96.802959999999999</v>
      </c>
      <c r="O3">
        <v>120.26519999999999</v>
      </c>
      <c r="P3">
        <v>23.462239999999991</v>
      </c>
      <c r="R3">
        <v>1679</v>
      </c>
      <c r="S3" t="s">
        <v>20</v>
      </c>
    </row>
    <row r="4" spans="1:21" x14ac:dyDescent="0.2">
      <c r="A4" s="1">
        <v>3</v>
      </c>
      <c r="B4" s="1">
        <v>3</v>
      </c>
      <c r="C4" s="1">
        <v>96.802959999999999</v>
      </c>
      <c r="D4" s="1">
        <v>97.102320000000006</v>
      </c>
      <c r="E4" s="1">
        <v>0.29936000000000718</v>
      </c>
      <c r="F4" s="1">
        <v>0.19199999999999781</v>
      </c>
      <c r="G4" s="1">
        <v>52</v>
      </c>
      <c r="J4">
        <v>2</v>
      </c>
      <c r="K4">
        <v>0.83771738766209902</v>
      </c>
      <c r="L4">
        <v>0.71239999999998815</v>
      </c>
      <c r="M4">
        <v>0.9626400000000217</v>
      </c>
      <c r="N4">
        <v>170.79831999999999</v>
      </c>
      <c r="O4">
        <v>173.18575999999999</v>
      </c>
      <c r="P4">
        <v>2.387439999999998</v>
      </c>
      <c r="R4">
        <v>629</v>
      </c>
      <c r="S4" t="s">
        <v>19</v>
      </c>
    </row>
    <row r="5" spans="1:21" x14ac:dyDescent="0.2">
      <c r="A5" s="1">
        <v>3</v>
      </c>
      <c r="B5" s="1">
        <v>3</v>
      </c>
      <c r="C5" s="1">
        <v>98.643839999999997</v>
      </c>
      <c r="D5" s="1">
        <v>99.186000000000007</v>
      </c>
      <c r="E5" s="1">
        <v>0.54216000000000975</v>
      </c>
      <c r="F5" s="1">
        <v>0.34157333333333878</v>
      </c>
      <c r="G5" s="1">
        <v>105</v>
      </c>
      <c r="J5">
        <v>2</v>
      </c>
      <c r="K5">
        <v>0.82188178052469263</v>
      </c>
      <c r="L5">
        <v>0.70767999999999631</v>
      </c>
      <c r="M5">
        <v>1.0180799999999981</v>
      </c>
      <c r="N5">
        <v>210.48488</v>
      </c>
      <c r="O5">
        <v>212.91831999999999</v>
      </c>
      <c r="P5">
        <v>2.4334399999999898</v>
      </c>
      <c r="R5">
        <v>649</v>
      </c>
      <c r="S5" t="s">
        <v>19</v>
      </c>
    </row>
    <row r="6" spans="1:21" x14ac:dyDescent="0.2">
      <c r="A6" s="1">
        <v>3</v>
      </c>
      <c r="B6" s="1">
        <v>3</v>
      </c>
      <c r="C6" s="1">
        <v>100.498</v>
      </c>
      <c r="D6" s="1">
        <v>101.0224</v>
      </c>
      <c r="E6" s="1">
        <v>0.52439999999999998</v>
      </c>
      <c r="F6" s="1">
        <v>0.35637333333333271</v>
      </c>
      <c r="G6" s="1">
        <v>111</v>
      </c>
      <c r="J6">
        <v>2</v>
      </c>
      <c r="K6">
        <v>0.5332878261055074</v>
      </c>
      <c r="L6">
        <v>0.43192000000000519</v>
      </c>
      <c r="M6">
        <v>2.886479999999978</v>
      </c>
      <c r="N6">
        <v>217.89536000000001</v>
      </c>
      <c r="O6">
        <v>221.64568</v>
      </c>
      <c r="P6">
        <v>3.7503199999999879</v>
      </c>
      <c r="R6">
        <v>313</v>
      </c>
      <c r="S6" t="s">
        <v>19</v>
      </c>
    </row>
    <row r="7" spans="1:21" x14ac:dyDescent="0.2">
      <c r="A7" s="1">
        <v>4</v>
      </c>
      <c r="B7" s="1">
        <v>4</v>
      </c>
      <c r="C7" s="1">
        <v>102.44192</v>
      </c>
      <c r="D7" s="1">
        <v>102.8368</v>
      </c>
      <c r="E7" s="1">
        <v>0.39488000000000062</v>
      </c>
      <c r="F7" s="1">
        <v>0.2856000000000023</v>
      </c>
      <c r="G7" s="1">
        <v>127</v>
      </c>
      <c r="J7">
        <v>2</v>
      </c>
      <c r="K7">
        <v>0.5579485348271459</v>
      </c>
      <c r="L7">
        <v>0.84084000000001424</v>
      </c>
      <c r="M7">
        <v>1.9028799999999819</v>
      </c>
      <c r="N7">
        <v>329.07504</v>
      </c>
      <c r="O7">
        <v>332.65960000000001</v>
      </c>
      <c r="P7">
        <v>3.58456000000001</v>
      </c>
      <c r="R7">
        <v>728</v>
      </c>
      <c r="S7" t="s">
        <v>19</v>
      </c>
    </row>
    <row r="8" spans="1:21" x14ac:dyDescent="0.2">
      <c r="A8" s="1">
        <v>3</v>
      </c>
      <c r="B8" s="1">
        <v>3</v>
      </c>
      <c r="C8" s="1">
        <v>104.50072</v>
      </c>
      <c r="D8" s="1">
        <v>105.11127999999999</v>
      </c>
      <c r="E8" s="1">
        <v>0.61055999999999244</v>
      </c>
      <c r="F8" s="1">
        <v>0.42815999999999599</v>
      </c>
      <c r="G8" s="1">
        <v>140</v>
      </c>
      <c r="J8">
        <v>2</v>
      </c>
      <c r="K8">
        <v>0.59781439058800634</v>
      </c>
      <c r="L8">
        <v>0.77456000000000824</v>
      </c>
      <c r="M8">
        <v>1.796400000000006</v>
      </c>
      <c r="N8">
        <v>407.93367999999998</v>
      </c>
      <c r="O8">
        <v>411.2792</v>
      </c>
      <c r="P8">
        <v>3.3455200000000218</v>
      </c>
      <c r="R8">
        <v>760</v>
      </c>
      <c r="S8" t="s">
        <v>19</v>
      </c>
    </row>
    <row r="9" spans="1:21" x14ac:dyDescent="0.2">
      <c r="A9" s="1">
        <v>5</v>
      </c>
      <c r="B9" s="1">
        <v>4</v>
      </c>
      <c r="C9" s="1">
        <v>106.71776</v>
      </c>
      <c r="D9" s="1">
        <v>107.24184</v>
      </c>
      <c r="E9" s="1">
        <v>0.52407999999999788</v>
      </c>
      <c r="F9" s="1">
        <v>0.2636480000000006</v>
      </c>
      <c r="G9" s="1">
        <v>164</v>
      </c>
      <c r="J9">
        <v>2</v>
      </c>
      <c r="K9">
        <v>0.67416336326619031</v>
      </c>
      <c r="L9">
        <v>0.74283999999997263</v>
      </c>
      <c r="M9">
        <v>1.4809600000000389</v>
      </c>
      <c r="N9">
        <v>467.1592</v>
      </c>
      <c r="O9">
        <v>470.12583999999998</v>
      </c>
      <c r="P9">
        <v>2.966639999999984</v>
      </c>
      <c r="R9">
        <v>858</v>
      </c>
      <c r="S9" t="s">
        <v>19</v>
      </c>
    </row>
    <row r="10" spans="1:21" x14ac:dyDescent="0.2">
      <c r="A10" s="1">
        <v>5</v>
      </c>
      <c r="B10" s="1">
        <v>5</v>
      </c>
      <c r="C10" s="1">
        <v>108.99808</v>
      </c>
      <c r="D10" s="1">
        <v>109.62232</v>
      </c>
      <c r="E10" s="1">
        <v>0.62424000000000035</v>
      </c>
      <c r="F10" s="1">
        <v>0.33803200000000122</v>
      </c>
      <c r="G10" s="1">
        <v>190</v>
      </c>
      <c r="J10">
        <v>3</v>
      </c>
      <c r="K10">
        <v>0.62442760802597785</v>
      </c>
      <c r="L10">
        <v>0.5456799999999854</v>
      </c>
      <c r="M10">
        <v>1.5836800000000151</v>
      </c>
      <c r="N10">
        <v>534.32943999999998</v>
      </c>
      <c r="O10">
        <v>539.13383999999996</v>
      </c>
      <c r="P10">
        <v>4.8043999999999869</v>
      </c>
      <c r="R10">
        <v>832</v>
      </c>
      <c r="S10" t="s">
        <v>19</v>
      </c>
    </row>
    <row r="11" spans="1:21" x14ac:dyDescent="0.2">
      <c r="A11" s="1">
        <v>5</v>
      </c>
      <c r="B11" s="1">
        <v>5</v>
      </c>
      <c r="C11" s="1">
        <v>111.49704</v>
      </c>
      <c r="D11" s="1">
        <v>111.93696</v>
      </c>
      <c r="E11" s="1">
        <v>0.43992000000000081</v>
      </c>
      <c r="F11" s="1">
        <v>0.29139199999999899</v>
      </c>
      <c r="G11" s="1">
        <v>192</v>
      </c>
      <c r="J11">
        <v>2</v>
      </c>
      <c r="K11">
        <v>0.66376380628718001</v>
      </c>
      <c r="L11">
        <v>0.76872000000003027</v>
      </c>
      <c r="M11">
        <v>1.475679999999898</v>
      </c>
      <c r="N11">
        <v>599.26872000000003</v>
      </c>
      <c r="O11">
        <v>602.28183999999999</v>
      </c>
      <c r="P11">
        <v>3.0131199999999581</v>
      </c>
      <c r="R11">
        <v>899</v>
      </c>
      <c r="S11" t="s">
        <v>19</v>
      </c>
    </row>
    <row r="12" spans="1:21" x14ac:dyDescent="0.2">
      <c r="A12" s="1">
        <v>4</v>
      </c>
      <c r="B12" s="1">
        <v>4</v>
      </c>
      <c r="C12" s="1">
        <v>114.01992</v>
      </c>
      <c r="D12" s="1">
        <v>114.59296000000001</v>
      </c>
      <c r="E12" s="1">
        <v>0.57304000000000599</v>
      </c>
      <c r="F12" s="1">
        <v>0.35652000000000328</v>
      </c>
      <c r="G12" s="1">
        <v>182</v>
      </c>
    </row>
    <row r="13" spans="1:21" x14ac:dyDescent="0.2">
      <c r="A13" s="1">
        <v>6</v>
      </c>
      <c r="B13" s="1">
        <v>6</v>
      </c>
      <c r="C13" s="1">
        <v>116.75904</v>
      </c>
      <c r="D13" s="1">
        <v>117.24912</v>
      </c>
      <c r="E13" s="1">
        <v>0.49008000000000612</v>
      </c>
      <c r="F13" s="1">
        <v>0.26256000000000063</v>
      </c>
      <c r="G13" s="1">
        <v>206</v>
      </c>
    </row>
    <row r="14" spans="1:21" x14ac:dyDescent="0.2">
      <c r="A14" s="1">
        <v>4</v>
      </c>
      <c r="B14" s="1">
        <v>4</v>
      </c>
      <c r="C14" s="1">
        <v>119.62352</v>
      </c>
      <c r="D14" s="1">
        <v>120.26519999999999</v>
      </c>
      <c r="E14" s="1">
        <v>0.64167999999999381</v>
      </c>
      <c r="F14" s="1">
        <v>0.40909999999999869</v>
      </c>
      <c r="G14" s="1">
        <v>210</v>
      </c>
    </row>
    <row r="15" spans="1:21" x14ac:dyDescent="0.2">
      <c r="A15" s="1">
        <v>8</v>
      </c>
      <c r="B15" s="1">
        <v>8</v>
      </c>
      <c r="C15" s="1">
        <v>170.79831999999999</v>
      </c>
      <c r="D15" s="1">
        <v>171.54527999999999</v>
      </c>
      <c r="E15" s="1">
        <v>0.7469600000000014</v>
      </c>
      <c r="F15" s="1">
        <v>0.35931999999999681</v>
      </c>
      <c r="G15" s="1">
        <v>467</v>
      </c>
    </row>
    <row r="16" spans="1:21" x14ac:dyDescent="0.2">
      <c r="A16" s="1">
        <v>6</v>
      </c>
      <c r="B16" s="1">
        <v>5</v>
      </c>
      <c r="C16" s="1">
        <v>172.50792000000001</v>
      </c>
      <c r="D16" s="1">
        <v>173.18575999999999</v>
      </c>
      <c r="E16" s="1">
        <v>0.67783999999997491</v>
      </c>
      <c r="F16" s="1">
        <v>0.25347999999999138</v>
      </c>
      <c r="G16" s="1">
        <v>162</v>
      </c>
    </row>
    <row r="17" spans="1:7" x14ac:dyDescent="0.2">
      <c r="A17" s="1">
        <v>8</v>
      </c>
      <c r="B17" s="1">
        <v>8</v>
      </c>
      <c r="C17" s="1">
        <v>210.48488</v>
      </c>
      <c r="D17" s="1">
        <v>211.23032000000001</v>
      </c>
      <c r="E17" s="1">
        <v>0.7454400000000021</v>
      </c>
      <c r="F17" s="1">
        <v>0.35945000000000599</v>
      </c>
      <c r="G17" s="1">
        <v>491</v>
      </c>
    </row>
    <row r="18" spans="1:7" x14ac:dyDescent="0.2">
      <c r="A18" s="1">
        <v>3</v>
      </c>
      <c r="B18" s="1">
        <v>3</v>
      </c>
      <c r="C18" s="1">
        <v>212.2484</v>
      </c>
      <c r="D18" s="1">
        <v>212.91831999999999</v>
      </c>
      <c r="E18" s="1">
        <v>0.66991999999999052</v>
      </c>
      <c r="F18" s="1">
        <v>0.53565333333331933</v>
      </c>
      <c r="G18" s="1">
        <v>158</v>
      </c>
    </row>
    <row r="19" spans="1:7" x14ac:dyDescent="0.2">
      <c r="A19" s="1">
        <v>3</v>
      </c>
      <c r="B19" s="1">
        <v>3</v>
      </c>
      <c r="C19" s="1">
        <v>217.89536000000001</v>
      </c>
      <c r="D19" s="1">
        <v>218.26776000000001</v>
      </c>
      <c r="E19" s="1">
        <v>0.37239999999999901</v>
      </c>
      <c r="F19" s="1">
        <v>0.2497066666666683</v>
      </c>
      <c r="G19" s="1">
        <v>59</v>
      </c>
    </row>
    <row r="20" spans="1:7" x14ac:dyDescent="0.2">
      <c r="A20" s="1">
        <v>7</v>
      </c>
      <c r="B20" s="1">
        <v>7</v>
      </c>
      <c r="C20" s="1">
        <v>221.15423999999999</v>
      </c>
      <c r="D20" s="1">
        <v>221.64568</v>
      </c>
      <c r="E20" s="1">
        <v>0.49144000000001142</v>
      </c>
      <c r="F20" s="1">
        <v>0.27454857142857192</v>
      </c>
      <c r="G20" s="1">
        <v>254</v>
      </c>
    </row>
    <row r="21" spans="1:7" x14ac:dyDescent="0.2">
      <c r="A21" s="1">
        <v>9</v>
      </c>
      <c r="B21" s="1">
        <v>8</v>
      </c>
      <c r="C21" s="1">
        <v>234.08944</v>
      </c>
      <c r="D21" s="1">
        <v>234.88023999999999</v>
      </c>
      <c r="E21" s="1">
        <v>0.79079999999999018</v>
      </c>
      <c r="F21" s="1">
        <v>0.31911111111110629</v>
      </c>
      <c r="G21" s="1">
        <v>464</v>
      </c>
    </row>
    <row r="22" spans="1:7" x14ac:dyDescent="0.2">
      <c r="A22" s="1">
        <v>9</v>
      </c>
      <c r="B22" s="1">
        <v>8</v>
      </c>
      <c r="C22" s="1">
        <v>239.54231999999999</v>
      </c>
      <c r="D22" s="1">
        <v>240.34023999999999</v>
      </c>
      <c r="E22" s="1">
        <v>0.79792000000000485</v>
      </c>
      <c r="F22" s="1">
        <v>0.30952888888889318</v>
      </c>
      <c r="G22" s="1">
        <v>408</v>
      </c>
    </row>
    <row r="23" spans="1:7" x14ac:dyDescent="0.2">
      <c r="A23" s="1">
        <v>7</v>
      </c>
      <c r="B23" s="1">
        <v>7</v>
      </c>
      <c r="C23" s="1">
        <v>247.12183999999999</v>
      </c>
      <c r="D23" s="1">
        <v>247.84448</v>
      </c>
      <c r="E23" s="1">
        <v>0.72264000000001261</v>
      </c>
      <c r="F23" s="1">
        <v>0.39749714285714183</v>
      </c>
      <c r="G23" s="1">
        <v>386</v>
      </c>
    </row>
    <row r="24" spans="1:7" x14ac:dyDescent="0.2">
      <c r="A24" s="1">
        <v>7</v>
      </c>
      <c r="B24" s="1">
        <v>7</v>
      </c>
      <c r="C24" s="1">
        <v>252.08912000000001</v>
      </c>
      <c r="D24" s="1">
        <v>252.82416000000001</v>
      </c>
      <c r="E24" s="1">
        <v>0.73503999999999792</v>
      </c>
      <c r="F24" s="1">
        <v>0.40994285714285988</v>
      </c>
      <c r="G24" s="1">
        <v>435</v>
      </c>
    </row>
    <row r="25" spans="1:7" x14ac:dyDescent="0.2">
      <c r="A25" s="1">
        <v>9</v>
      </c>
      <c r="B25" s="1">
        <v>8</v>
      </c>
      <c r="C25" s="1">
        <v>260.42527999999999</v>
      </c>
      <c r="D25" s="1">
        <v>261.16064</v>
      </c>
      <c r="E25" s="1">
        <v>0.73536000000001422</v>
      </c>
      <c r="F25" s="1">
        <v>0.30706666666666632</v>
      </c>
      <c r="G25" s="1">
        <v>494</v>
      </c>
    </row>
    <row r="26" spans="1:7" x14ac:dyDescent="0.2">
      <c r="A26" s="1">
        <v>7</v>
      </c>
      <c r="B26" s="1">
        <v>7</v>
      </c>
      <c r="C26" s="1">
        <v>265.39352000000002</v>
      </c>
      <c r="D26" s="1">
        <v>266.05311999999998</v>
      </c>
      <c r="E26" s="1">
        <v>0.65959999999995489</v>
      </c>
      <c r="F26" s="1">
        <v>0.38126857142855541</v>
      </c>
      <c r="G26" s="1">
        <v>389</v>
      </c>
    </row>
    <row r="27" spans="1:7" x14ac:dyDescent="0.2">
      <c r="A27" s="1">
        <v>8</v>
      </c>
      <c r="B27" s="1">
        <v>8</v>
      </c>
      <c r="C27" s="1">
        <v>276.53928000000002</v>
      </c>
      <c r="D27" s="1">
        <v>277.25799999999998</v>
      </c>
      <c r="E27" s="1">
        <v>0.71871999999996206</v>
      </c>
      <c r="F27" s="1">
        <v>0.36491999999999081</v>
      </c>
      <c r="G27" s="1">
        <v>488</v>
      </c>
    </row>
    <row r="28" spans="1:7" x14ac:dyDescent="0.2">
      <c r="A28" s="1">
        <v>9</v>
      </c>
      <c r="B28" s="1">
        <v>8</v>
      </c>
      <c r="C28" s="1">
        <v>289.63175999999999</v>
      </c>
      <c r="D28" s="1">
        <v>290.43367999999998</v>
      </c>
      <c r="E28" s="1">
        <v>0.80191999999999553</v>
      </c>
      <c r="F28" s="1">
        <v>0.33544888888889718</v>
      </c>
      <c r="G28" s="1">
        <v>487</v>
      </c>
    </row>
    <row r="29" spans="1:7" x14ac:dyDescent="0.2">
      <c r="A29" s="1">
        <v>3</v>
      </c>
      <c r="B29" s="1">
        <v>3</v>
      </c>
      <c r="C29" s="1">
        <v>297.41464000000002</v>
      </c>
      <c r="D29" s="1">
        <v>298.23111999999998</v>
      </c>
      <c r="E29" s="1">
        <v>0.81647999999995591</v>
      </c>
      <c r="F29" s="1">
        <v>0.735493333333333</v>
      </c>
      <c r="G29" s="1">
        <v>338</v>
      </c>
    </row>
    <row r="30" spans="1:7" x14ac:dyDescent="0.2">
      <c r="A30" s="1">
        <v>4</v>
      </c>
      <c r="B30" s="1">
        <v>4</v>
      </c>
      <c r="C30" s="1">
        <v>297.80216000000001</v>
      </c>
      <c r="D30" s="1">
        <v>298.06871999999998</v>
      </c>
      <c r="E30" s="1">
        <v>0.26655999999996988</v>
      </c>
      <c r="F30" s="1">
        <v>0.17539999999998199</v>
      </c>
      <c r="G30" s="1">
        <v>58</v>
      </c>
    </row>
    <row r="31" spans="1:7" x14ac:dyDescent="0.2">
      <c r="A31" s="1">
        <v>8</v>
      </c>
      <c r="B31" s="1">
        <v>8</v>
      </c>
      <c r="C31" s="1">
        <v>307.23511999999999</v>
      </c>
      <c r="D31" s="1">
        <v>308.09487999999999</v>
      </c>
      <c r="E31" s="1">
        <v>0.85975999999999431</v>
      </c>
      <c r="F31" s="1">
        <v>0.42361999999999972</v>
      </c>
      <c r="G31" s="1">
        <v>541</v>
      </c>
    </row>
    <row r="32" spans="1:7" x14ac:dyDescent="0.2">
      <c r="A32" s="1">
        <v>8</v>
      </c>
      <c r="B32" s="1">
        <v>8</v>
      </c>
      <c r="C32" s="1">
        <v>320.60951999999997</v>
      </c>
      <c r="D32" s="1">
        <v>321.52280000000002</v>
      </c>
      <c r="E32" s="1">
        <v>0.91328000000004295</v>
      </c>
      <c r="F32" s="1">
        <v>0.4538000000000082</v>
      </c>
      <c r="G32" s="1">
        <v>554</v>
      </c>
    </row>
    <row r="33" spans="1:7" x14ac:dyDescent="0.2">
      <c r="A33" s="1">
        <v>8</v>
      </c>
      <c r="B33" s="1">
        <v>8</v>
      </c>
      <c r="C33" s="1">
        <v>329.07504</v>
      </c>
      <c r="D33" s="1">
        <v>329.93272000000002</v>
      </c>
      <c r="E33" s="1">
        <v>0.85768000000001621</v>
      </c>
      <c r="F33" s="1">
        <v>0.44727000000000322</v>
      </c>
      <c r="G33" s="1">
        <v>558</v>
      </c>
    </row>
    <row r="34" spans="1:7" x14ac:dyDescent="0.2">
      <c r="A34" s="1">
        <v>4</v>
      </c>
      <c r="B34" s="1">
        <v>4</v>
      </c>
      <c r="C34" s="1">
        <v>331.8356</v>
      </c>
      <c r="D34" s="1">
        <v>332.65960000000001</v>
      </c>
      <c r="E34" s="1">
        <v>0.82400000000001228</v>
      </c>
      <c r="F34" s="1">
        <v>0.44573999999998648</v>
      </c>
      <c r="G34" s="1">
        <v>170</v>
      </c>
    </row>
    <row r="35" spans="1:7" x14ac:dyDescent="0.2">
      <c r="A35" s="1">
        <v>8</v>
      </c>
      <c r="B35" s="1">
        <v>8</v>
      </c>
      <c r="C35" s="1">
        <v>340.64384000000001</v>
      </c>
      <c r="D35" s="1">
        <v>341.41448000000003</v>
      </c>
      <c r="E35" s="1">
        <v>0.77064000000001442</v>
      </c>
      <c r="F35" s="1">
        <v>0.41140000000000748</v>
      </c>
      <c r="G35" s="1">
        <v>527</v>
      </c>
    </row>
    <row r="36" spans="1:7" x14ac:dyDescent="0.2">
      <c r="A36" s="1">
        <v>7</v>
      </c>
      <c r="B36" s="1">
        <v>7</v>
      </c>
      <c r="C36" s="1">
        <v>346.27800000000002</v>
      </c>
      <c r="D36" s="1">
        <v>347.02247999999997</v>
      </c>
      <c r="E36" s="1">
        <v>0.74447999999995318</v>
      </c>
      <c r="F36" s="1">
        <v>0.43308571428569359</v>
      </c>
      <c r="G36" s="1">
        <v>478</v>
      </c>
    </row>
    <row r="37" spans="1:7" x14ac:dyDescent="0.2">
      <c r="A37" s="1">
        <v>7</v>
      </c>
      <c r="B37" s="1">
        <v>7</v>
      </c>
      <c r="C37" s="1">
        <v>351.70591999999999</v>
      </c>
      <c r="D37" s="1">
        <v>352.49799999999999</v>
      </c>
      <c r="E37" s="1">
        <v>0.79207999999999856</v>
      </c>
      <c r="F37" s="1">
        <v>0.45009142857142193</v>
      </c>
      <c r="G37" s="1">
        <v>476</v>
      </c>
    </row>
    <row r="38" spans="1:7" x14ac:dyDescent="0.2">
      <c r="A38" s="1">
        <v>8</v>
      </c>
      <c r="B38" s="1">
        <v>8</v>
      </c>
      <c r="C38" s="1">
        <v>358.77751999999998</v>
      </c>
      <c r="D38" s="1">
        <v>359.72591999999997</v>
      </c>
      <c r="E38" s="1">
        <v>0.94839999999999236</v>
      </c>
      <c r="F38" s="1">
        <v>0.41730000000000439</v>
      </c>
      <c r="G38" s="1">
        <v>565</v>
      </c>
    </row>
    <row r="39" spans="1:7" x14ac:dyDescent="0.2">
      <c r="A39" s="1">
        <v>8</v>
      </c>
      <c r="B39" s="1">
        <v>8</v>
      </c>
      <c r="C39" s="1">
        <v>368.98599999999999</v>
      </c>
      <c r="D39" s="1">
        <v>369.90111999999999</v>
      </c>
      <c r="E39" s="1">
        <v>0.91512000000000171</v>
      </c>
      <c r="F39" s="1">
        <v>0.42234999999999451</v>
      </c>
      <c r="G39" s="1">
        <v>572</v>
      </c>
    </row>
    <row r="40" spans="1:7" x14ac:dyDescent="0.2">
      <c r="A40" s="1">
        <v>8</v>
      </c>
      <c r="B40" s="1">
        <v>8</v>
      </c>
      <c r="C40" s="1">
        <v>376.93511999999998</v>
      </c>
      <c r="D40" s="1">
        <v>377.66816</v>
      </c>
      <c r="E40" s="1">
        <v>0.73304000000001679</v>
      </c>
      <c r="F40" s="1">
        <v>0.44695000000000817</v>
      </c>
      <c r="G40" s="1">
        <v>584</v>
      </c>
    </row>
    <row r="41" spans="1:7" x14ac:dyDescent="0.2">
      <c r="A41" s="1">
        <v>8</v>
      </c>
      <c r="B41" s="1">
        <v>8</v>
      </c>
      <c r="C41" s="1">
        <v>389.01447999999999</v>
      </c>
      <c r="D41" s="1">
        <v>389.82047999999998</v>
      </c>
      <c r="E41" s="1">
        <v>0.80599999999998317</v>
      </c>
      <c r="F41" s="1">
        <v>0.45029000000001668</v>
      </c>
      <c r="G41" s="1">
        <v>589</v>
      </c>
    </row>
    <row r="42" spans="1:7" x14ac:dyDescent="0.2">
      <c r="A42" s="1">
        <v>8</v>
      </c>
      <c r="B42" s="1">
        <v>8</v>
      </c>
      <c r="C42" s="1">
        <v>400.38583999999997</v>
      </c>
      <c r="D42" s="1">
        <v>401.30831999999998</v>
      </c>
      <c r="E42" s="1">
        <v>0.92248000000000729</v>
      </c>
      <c r="F42" s="1">
        <v>0.4725999999999928</v>
      </c>
      <c r="G42" s="1">
        <v>624</v>
      </c>
    </row>
    <row r="43" spans="1:7" x14ac:dyDescent="0.2">
      <c r="A43" s="1">
        <v>9</v>
      </c>
      <c r="B43" s="1">
        <v>8</v>
      </c>
      <c r="C43" s="1">
        <v>407.93367999999998</v>
      </c>
      <c r="D43" s="1">
        <v>408.96111999999999</v>
      </c>
      <c r="E43" s="1">
        <v>1.027440000000013</v>
      </c>
      <c r="F43" s="1">
        <v>0.38503999999999089</v>
      </c>
      <c r="G43" s="1">
        <v>552</v>
      </c>
    </row>
    <row r="44" spans="1:7" x14ac:dyDescent="0.2">
      <c r="A44" s="1">
        <v>8</v>
      </c>
      <c r="B44" s="1">
        <v>7</v>
      </c>
      <c r="C44" s="1">
        <v>410.75752</v>
      </c>
      <c r="D44" s="1">
        <v>411.2792</v>
      </c>
      <c r="E44" s="1">
        <v>0.52168000000000347</v>
      </c>
      <c r="F44" s="1">
        <v>0.2503200000000021</v>
      </c>
      <c r="G44" s="1">
        <v>208</v>
      </c>
    </row>
    <row r="45" spans="1:7" x14ac:dyDescent="0.2">
      <c r="A45" s="1">
        <v>9</v>
      </c>
      <c r="B45" s="1">
        <v>8</v>
      </c>
      <c r="C45" s="1">
        <v>418.92399999999998</v>
      </c>
      <c r="D45" s="1">
        <v>419.86360000000002</v>
      </c>
      <c r="E45" s="1">
        <v>0.93960000000004129</v>
      </c>
      <c r="F45" s="1">
        <v>0.43903111111110449</v>
      </c>
      <c r="G45" s="1">
        <v>611</v>
      </c>
    </row>
    <row r="46" spans="1:7" x14ac:dyDescent="0.2">
      <c r="A46" s="1">
        <v>8</v>
      </c>
      <c r="B46" s="1">
        <v>8</v>
      </c>
      <c r="C46" s="1">
        <v>425.73863999999998</v>
      </c>
      <c r="D46" s="1">
        <v>426.54640000000001</v>
      </c>
      <c r="E46" s="1">
        <v>0.80776000000003023</v>
      </c>
      <c r="F46" s="1">
        <v>0.44571000000001249</v>
      </c>
      <c r="G46" s="1">
        <v>553</v>
      </c>
    </row>
    <row r="47" spans="1:7" x14ac:dyDescent="0.2">
      <c r="A47" s="1">
        <v>7</v>
      </c>
      <c r="B47" s="1">
        <v>8</v>
      </c>
      <c r="C47" s="1">
        <v>433.68632000000002</v>
      </c>
      <c r="D47" s="1">
        <v>434.47519999999997</v>
      </c>
      <c r="E47" s="1">
        <v>0.78887999999994918</v>
      </c>
      <c r="F47" s="1">
        <v>0.42131999999999442</v>
      </c>
      <c r="G47" s="1">
        <v>548</v>
      </c>
    </row>
    <row r="48" spans="1:7" x14ac:dyDescent="0.2">
      <c r="A48" s="1">
        <v>8</v>
      </c>
      <c r="B48" s="1">
        <v>8</v>
      </c>
      <c r="C48" s="1">
        <v>442.90336000000002</v>
      </c>
      <c r="D48" s="1">
        <v>443.68864000000002</v>
      </c>
      <c r="E48" s="1">
        <v>0.7852800000000002</v>
      </c>
      <c r="F48" s="1">
        <v>0.46401999999999788</v>
      </c>
      <c r="G48" s="1">
        <v>618</v>
      </c>
    </row>
    <row r="49" spans="1:7" x14ac:dyDescent="0.2">
      <c r="A49" s="1">
        <v>9</v>
      </c>
      <c r="B49" s="1">
        <v>8</v>
      </c>
      <c r="C49" s="1">
        <v>448.18743999999998</v>
      </c>
      <c r="D49" s="1">
        <v>448.98728</v>
      </c>
      <c r="E49" s="1">
        <v>0.79984000000001743</v>
      </c>
      <c r="F49" s="1">
        <v>0.3974577777777818</v>
      </c>
      <c r="G49" s="1">
        <v>519</v>
      </c>
    </row>
    <row r="50" spans="1:7" x14ac:dyDescent="0.2">
      <c r="A50" s="1">
        <v>8</v>
      </c>
      <c r="B50" s="1">
        <v>8</v>
      </c>
      <c r="C50" s="1">
        <v>467.1592</v>
      </c>
      <c r="D50" s="1">
        <v>467.95335999999998</v>
      </c>
      <c r="E50" s="1">
        <v>0.79415999999997666</v>
      </c>
      <c r="F50" s="1">
        <v>0.4531300000000158</v>
      </c>
      <c r="G50" s="1">
        <v>626</v>
      </c>
    </row>
    <row r="51" spans="1:7" x14ac:dyDescent="0.2">
      <c r="A51" s="1">
        <v>8</v>
      </c>
      <c r="B51" s="1">
        <v>7</v>
      </c>
      <c r="C51" s="1">
        <v>469.43432000000001</v>
      </c>
      <c r="D51" s="1">
        <v>470.12583999999998</v>
      </c>
      <c r="E51" s="1">
        <v>0.6915199999999686</v>
      </c>
      <c r="F51" s="1">
        <v>0.29589999999999611</v>
      </c>
      <c r="G51" s="1">
        <v>232</v>
      </c>
    </row>
    <row r="52" spans="1:7" x14ac:dyDescent="0.2">
      <c r="A52" s="1">
        <v>8</v>
      </c>
      <c r="B52" s="1">
        <v>8</v>
      </c>
      <c r="C52" s="1">
        <v>482.62088</v>
      </c>
      <c r="D52" s="1">
        <v>483.50103999999999</v>
      </c>
      <c r="E52" s="1">
        <v>0.8801599999999894</v>
      </c>
      <c r="F52" s="1">
        <v>0.47070000000000789</v>
      </c>
      <c r="G52" s="1">
        <v>650</v>
      </c>
    </row>
    <row r="53" spans="1:7" x14ac:dyDescent="0.2">
      <c r="A53" s="1">
        <v>8</v>
      </c>
      <c r="B53" s="1">
        <v>8</v>
      </c>
      <c r="C53" s="1">
        <v>489.28960000000001</v>
      </c>
      <c r="D53" s="1">
        <v>490.01143999999999</v>
      </c>
      <c r="E53" s="1">
        <v>0.72183999999998605</v>
      </c>
      <c r="F53" s="1">
        <v>0.45080999999998989</v>
      </c>
      <c r="G53" s="1">
        <v>538</v>
      </c>
    </row>
    <row r="54" spans="1:7" x14ac:dyDescent="0.2">
      <c r="A54" s="1">
        <v>8</v>
      </c>
      <c r="B54" s="1">
        <v>8</v>
      </c>
      <c r="C54" s="1">
        <v>496.11439999999999</v>
      </c>
      <c r="D54" s="1">
        <v>496.90159999999997</v>
      </c>
      <c r="E54" s="1">
        <v>0.78719999999998436</v>
      </c>
      <c r="F54" s="1">
        <v>0.46384000000000469</v>
      </c>
      <c r="G54" s="1">
        <v>612</v>
      </c>
    </row>
    <row r="55" spans="1:7" x14ac:dyDescent="0.2">
      <c r="A55" s="1">
        <v>8</v>
      </c>
      <c r="B55" s="1">
        <v>8</v>
      </c>
      <c r="C55" s="1">
        <v>505.19376</v>
      </c>
      <c r="D55" s="1">
        <v>506.08519999999999</v>
      </c>
      <c r="E55" s="1">
        <v>0.89143999999998869</v>
      </c>
      <c r="F55" s="1">
        <v>0.47600999999999521</v>
      </c>
      <c r="G55" s="1">
        <v>647</v>
      </c>
    </row>
    <row r="56" spans="1:7" x14ac:dyDescent="0.2">
      <c r="A56" s="1">
        <v>9</v>
      </c>
      <c r="B56" s="1">
        <v>8</v>
      </c>
      <c r="C56" s="1">
        <v>516.63216</v>
      </c>
      <c r="D56" s="1">
        <v>517.47576000000004</v>
      </c>
      <c r="E56" s="1">
        <v>0.84360000000003765</v>
      </c>
      <c r="F56" s="1">
        <v>0.38107555555556399</v>
      </c>
      <c r="G56" s="1">
        <v>631</v>
      </c>
    </row>
    <row r="57" spans="1:7" x14ac:dyDescent="0.2">
      <c r="A57" s="1">
        <v>9</v>
      </c>
      <c r="B57" s="1">
        <v>8</v>
      </c>
      <c r="C57" s="1">
        <v>529.14224000000002</v>
      </c>
      <c r="D57" s="1">
        <v>529.88544000000002</v>
      </c>
      <c r="E57" s="1">
        <v>0.74320000000000164</v>
      </c>
      <c r="F57" s="1">
        <v>0.37559999999998828</v>
      </c>
      <c r="G57" s="1">
        <v>646</v>
      </c>
    </row>
    <row r="58" spans="1:7" x14ac:dyDescent="0.2">
      <c r="A58" s="1">
        <v>10</v>
      </c>
      <c r="B58" s="1">
        <v>9</v>
      </c>
      <c r="C58" s="1">
        <v>534.32943999999998</v>
      </c>
      <c r="D58" s="1">
        <v>535.04431999999997</v>
      </c>
      <c r="E58" s="1">
        <v>0.71487999999999374</v>
      </c>
      <c r="F58" s="1">
        <v>0.34980799999998452</v>
      </c>
      <c r="G58" s="1">
        <v>529</v>
      </c>
    </row>
    <row r="59" spans="1:7" x14ac:dyDescent="0.2">
      <c r="A59" s="1">
        <v>8</v>
      </c>
      <c r="B59" s="1">
        <v>7</v>
      </c>
      <c r="C59" s="1">
        <v>536.61360000000002</v>
      </c>
      <c r="D59" s="1">
        <v>537.22328000000005</v>
      </c>
      <c r="E59" s="1">
        <v>0.60968000000002576</v>
      </c>
      <c r="F59" s="1">
        <v>0.28998999999998892</v>
      </c>
      <c r="G59" s="1">
        <v>232</v>
      </c>
    </row>
    <row r="60" spans="1:7" x14ac:dyDescent="0.2">
      <c r="A60" s="1">
        <v>6</v>
      </c>
      <c r="B60" s="1">
        <v>4</v>
      </c>
      <c r="C60" s="1">
        <v>538.82136000000003</v>
      </c>
      <c r="D60" s="1">
        <v>539.13383999999996</v>
      </c>
      <c r="E60" s="1">
        <v>0.31247999999993681</v>
      </c>
      <c r="F60" s="1">
        <v>0.1160533333333168</v>
      </c>
      <c r="G60" s="1">
        <v>71</v>
      </c>
    </row>
    <row r="61" spans="1:7" x14ac:dyDescent="0.2">
      <c r="A61" s="1">
        <v>9</v>
      </c>
      <c r="B61" s="1">
        <v>9</v>
      </c>
      <c r="C61" s="1">
        <v>550.21536000000003</v>
      </c>
      <c r="D61" s="1">
        <v>550.99264000000005</v>
      </c>
      <c r="E61" s="1">
        <v>0.77728000000001884</v>
      </c>
      <c r="F61" s="1">
        <v>0.4208711111111193</v>
      </c>
      <c r="G61" s="1">
        <v>668</v>
      </c>
    </row>
    <row r="62" spans="1:7" x14ac:dyDescent="0.2">
      <c r="A62" s="1">
        <v>8</v>
      </c>
      <c r="B62" s="1">
        <v>8</v>
      </c>
      <c r="C62" s="1">
        <v>556.63088000000005</v>
      </c>
      <c r="D62" s="1">
        <v>557.27175999999997</v>
      </c>
      <c r="E62" s="1">
        <v>0.64087999999992462</v>
      </c>
      <c r="F62" s="1">
        <v>0.42555999999999022</v>
      </c>
      <c r="G62" s="1">
        <v>590</v>
      </c>
    </row>
    <row r="63" spans="1:7" x14ac:dyDescent="0.2">
      <c r="A63" s="1">
        <v>8</v>
      </c>
      <c r="B63" s="1">
        <v>8</v>
      </c>
      <c r="C63" s="1">
        <v>567.99224000000004</v>
      </c>
      <c r="D63" s="1">
        <v>568.94280000000003</v>
      </c>
      <c r="E63" s="1">
        <v>0.95055999999999585</v>
      </c>
      <c r="F63" s="1">
        <v>0.49735000000001151</v>
      </c>
      <c r="G63" s="1">
        <v>678</v>
      </c>
    </row>
    <row r="64" spans="1:7" x14ac:dyDescent="0.2">
      <c r="A64" s="1">
        <v>10</v>
      </c>
      <c r="B64" s="1">
        <v>9</v>
      </c>
      <c r="C64" s="1">
        <v>575.82776000000001</v>
      </c>
      <c r="D64" s="1">
        <v>576.68448000000001</v>
      </c>
      <c r="E64" s="1">
        <v>0.85671999999999571</v>
      </c>
      <c r="F64" s="1">
        <v>0.40632799999998498</v>
      </c>
      <c r="G64" s="1">
        <v>658</v>
      </c>
    </row>
    <row r="65" spans="1:7" x14ac:dyDescent="0.2">
      <c r="A65" s="1">
        <v>8</v>
      </c>
      <c r="B65" s="1">
        <v>8</v>
      </c>
      <c r="C65" s="1">
        <v>591.82655999999997</v>
      </c>
      <c r="D65" s="1">
        <v>592.66647999999998</v>
      </c>
      <c r="E65" s="1">
        <v>0.83992000000000644</v>
      </c>
      <c r="F65" s="1">
        <v>0.46982000000001278</v>
      </c>
      <c r="G65" s="1">
        <v>698</v>
      </c>
    </row>
    <row r="66" spans="1:7" x14ac:dyDescent="0.2">
      <c r="A66" s="1">
        <v>10</v>
      </c>
      <c r="B66" s="1">
        <v>9</v>
      </c>
      <c r="C66" s="1">
        <v>599.26872000000003</v>
      </c>
      <c r="D66" s="1">
        <v>600.13984000000005</v>
      </c>
      <c r="E66" s="1">
        <v>0.87112000000001899</v>
      </c>
      <c r="F66" s="1">
        <v>0.42849599999998422</v>
      </c>
      <c r="G66" s="1">
        <v>664</v>
      </c>
    </row>
    <row r="67" spans="1:7" x14ac:dyDescent="0.2">
      <c r="A67" s="1">
        <v>7</v>
      </c>
      <c r="B67" s="1">
        <v>7</v>
      </c>
      <c r="C67" s="1">
        <v>601.61551999999995</v>
      </c>
      <c r="D67" s="1">
        <v>602.28183999999999</v>
      </c>
      <c r="E67" s="1">
        <v>0.66632000000004155</v>
      </c>
      <c r="F67" s="1">
        <v>0.36482285714285873</v>
      </c>
      <c r="G67" s="1">
        <v>235</v>
      </c>
    </row>
    <row r="68" spans="1:7" x14ac:dyDescent="0.2">
      <c r="A68" s="1">
        <v>10</v>
      </c>
      <c r="B68" s="1">
        <v>9</v>
      </c>
      <c r="C68" s="1">
        <v>615.53296</v>
      </c>
      <c r="D68" s="1">
        <v>616.36584000000005</v>
      </c>
      <c r="E68" s="1">
        <v>0.83288000000004558</v>
      </c>
      <c r="F68" s="1">
        <v>0.43548000000000692</v>
      </c>
      <c r="G68" s="1">
        <v>697</v>
      </c>
    </row>
    <row r="69" spans="1:7" x14ac:dyDescent="0.2">
      <c r="A69" s="1">
        <v>8</v>
      </c>
      <c r="B69" s="1">
        <v>8</v>
      </c>
      <c r="C69" s="1">
        <v>621.08759999999995</v>
      </c>
      <c r="D69" s="1">
        <v>621.81344000000001</v>
      </c>
      <c r="E69" s="1">
        <v>0.72584000000006199</v>
      </c>
      <c r="F69" s="1">
        <v>0.47731000000003121</v>
      </c>
      <c r="G69" s="1">
        <v>548</v>
      </c>
    </row>
    <row r="70" spans="1:7" x14ac:dyDescent="0.2">
      <c r="A70" s="1">
        <v>10</v>
      </c>
      <c r="B70" s="1">
        <v>8</v>
      </c>
      <c r="C70" s="1">
        <v>631.29520000000002</v>
      </c>
      <c r="D70" s="1">
        <v>632.33047999999997</v>
      </c>
      <c r="E70" s="1">
        <v>1.0352799999999429</v>
      </c>
      <c r="F70" s="1">
        <v>0.37999199999999289</v>
      </c>
      <c r="G70" s="1">
        <v>675</v>
      </c>
    </row>
    <row r="72" spans="1:7" x14ac:dyDescent="0.2">
      <c r="A72" s="1">
        <f>SUM(A2:A70)</f>
        <v>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55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24</v>
      </c>
      <c r="U1" s="1" t="s">
        <v>23</v>
      </c>
    </row>
    <row r="2" spans="1:21" x14ac:dyDescent="0.2">
      <c r="A2" s="1">
        <v>4</v>
      </c>
      <c r="B2" s="1">
        <v>3</v>
      </c>
      <c r="C2" s="1">
        <v>156.18088</v>
      </c>
      <c r="D2" s="1">
        <v>156.64328</v>
      </c>
      <c r="E2" s="1">
        <v>0.46240000000000242</v>
      </c>
      <c r="F2" s="1">
        <v>0.2244399999999942</v>
      </c>
      <c r="G2" s="1">
        <v>71</v>
      </c>
      <c r="I2" s="1" t="s">
        <v>31</v>
      </c>
      <c r="J2">
        <v>3</v>
      </c>
      <c r="K2">
        <v>0.4622097322881219</v>
      </c>
      <c r="L2">
        <v>0.22562666666667039</v>
      </c>
      <c r="M2">
        <v>2.906840000000003</v>
      </c>
      <c r="N2">
        <v>188.83423999999999</v>
      </c>
      <c r="O2">
        <v>195.32480000000001</v>
      </c>
      <c r="P2">
        <v>6.4905600000000163</v>
      </c>
      <c r="Q2">
        <v>177.9992</v>
      </c>
      <c r="R2">
        <v>179</v>
      </c>
      <c r="S2" t="s">
        <v>19</v>
      </c>
      <c r="T2" s="1">
        <v>7670</v>
      </c>
      <c r="U2" s="1">
        <v>163</v>
      </c>
    </row>
    <row r="3" spans="1:21" x14ac:dyDescent="0.2">
      <c r="A3" s="1">
        <v>3</v>
      </c>
      <c r="B3" s="1">
        <v>3</v>
      </c>
      <c r="C3" s="1">
        <v>188.83423999999999</v>
      </c>
      <c r="D3" s="1">
        <v>189.05575999999999</v>
      </c>
      <c r="E3" s="1">
        <v>0.22151999999999819</v>
      </c>
      <c r="F3" s="1">
        <v>0.14999999999999619</v>
      </c>
      <c r="G3" s="1">
        <v>52</v>
      </c>
      <c r="J3">
        <v>2</v>
      </c>
      <c r="K3">
        <v>0.77536209409795065</v>
      </c>
      <c r="L3">
        <v>0.38183999999998258</v>
      </c>
      <c r="M3">
        <v>1.815760000000012</v>
      </c>
      <c r="N3">
        <v>346.50024000000002</v>
      </c>
      <c r="O3">
        <v>349.07968</v>
      </c>
      <c r="P3">
        <v>2.5794399999999769</v>
      </c>
      <c r="R3">
        <v>294</v>
      </c>
      <c r="S3" t="s">
        <v>19</v>
      </c>
    </row>
    <row r="4" spans="1:21" x14ac:dyDescent="0.2">
      <c r="A4" s="1">
        <v>3</v>
      </c>
      <c r="B4" s="1">
        <v>3</v>
      </c>
      <c r="C4" s="1">
        <v>192.79112000000001</v>
      </c>
      <c r="D4" s="1">
        <v>193.00872000000001</v>
      </c>
      <c r="E4" s="1">
        <v>0.21760000000000451</v>
      </c>
      <c r="F4" s="1">
        <v>0.17810666666665989</v>
      </c>
      <c r="G4" s="1">
        <v>65</v>
      </c>
      <c r="J4">
        <v>16</v>
      </c>
      <c r="K4">
        <v>0.46969195253293111</v>
      </c>
      <c r="L4">
        <v>0.2880200000000066</v>
      </c>
      <c r="M4">
        <v>1.963770666666661</v>
      </c>
      <c r="N4">
        <v>360.59775999999999</v>
      </c>
      <c r="O4">
        <v>394.66264000000001</v>
      </c>
      <c r="P4">
        <v>34.064880000000016</v>
      </c>
      <c r="R4">
        <v>1609</v>
      </c>
      <c r="S4" t="s">
        <v>20</v>
      </c>
    </row>
    <row r="5" spans="1:21" x14ac:dyDescent="0.2">
      <c r="A5" s="1">
        <v>3</v>
      </c>
      <c r="B5" s="1">
        <v>3</v>
      </c>
      <c r="C5" s="1">
        <v>195.08704</v>
      </c>
      <c r="D5" s="1">
        <v>195.32480000000001</v>
      </c>
      <c r="E5" s="1">
        <v>0.2377600000000086</v>
      </c>
      <c r="F5" s="1">
        <v>0.21064000000000269</v>
      </c>
      <c r="G5" s="1">
        <v>62</v>
      </c>
      <c r="J5">
        <v>4</v>
      </c>
      <c r="K5">
        <v>0.78134766845855297</v>
      </c>
      <c r="L5">
        <v>0.41603999999998109</v>
      </c>
      <c r="M5">
        <v>1.1517333333333679</v>
      </c>
      <c r="N5">
        <v>556.44255999999996</v>
      </c>
      <c r="O5">
        <v>561.56191999999999</v>
      </c>
      <c r="P5">
        <v>5.1193600000000288</v>
      </c>
      <c r="R5">
        <v>468</v>
      </c>
      <c r="S5" t="s">
        <v>19</v>
      </c>
    </row>
    <row r="6" spans="1:21" x14ac:dyDescent="0.2">
      <c r="A6" s="1">
        <v>3</v>
      </c>
      <c r="B6" s="1">
        <v>3</v>
      </c>
      <c r="C6" s="1">
        <v>206.08063999999999</v>
      </c>
      <c r="D6" s="1">
        <v>206.34360000000001</v>
      </c>
      <c r="E6" s="1">
        <v>0.26296000000002101</v>
      </c>
      <c r="F6" s="1">
        <v>0.23517333333334511</v>
      </c>
      <c r="G6" s="1">
        <v>127</v>
      </c>
      <c r="J6">
        <v>20</v>
      </c>
      <c r="K6">
        <v>0.59021842803584745</v>
      </c>
      <c r="L6">
        <v>0.30943600000002219</v>
      </c>
      <c r="M6">
        <v>1.4577389473683979</v>
      </c>
      <c r="N6">
        <v>572.66183999999998</v>
      </c>
      <c r="O6">
        <v>606.54759999999999</v>
      </c>
      <c r="P6">
        <v>33.885759999999998</v>
      </c>
      <c r="R6">
        <v>2396</v>
      </c>
      <c r="S6" t="s">
        <v>20</v>
      </c>
    </row>
    <row r="7" spans="1:21" x14ac:dyDescent="0.2">
      <c r="A7" s="1">
        <v>4</v>
      </c>
      <c r="B7" s="1">
        <v>4</v>
      </c>
      <c r="C7" s="1">
        <v>291.02152000000001</v>
      </c>
      <c r="D7" s="1">
        <v>291.33679999999998</v>
      </c>
      <c r="E7" s="1">
        <v>0.31527999999997292</v>
      </c>
      <c r="F7" s="1">
        <v>0.23353999999999081</v>
      </c>
      <c r="G7" s="1">
        <v>186</v>
      </c>
    </row>
    <row r="8" spans="1:21" x14ac:dyDescent="0.2">
      <c r="A8" s="1">
        <v>3</v>
      </c>
      <c r="B8" s="1">
        <v>3</v>
      </c>
      <c r="C8" s="1">
        <v>301.12968000000001</v>
      </c>
      <c r="D8" s="1">
        <v>301.48912000000001</v>
      </c>
      <c r="E8" s="1">
        <v>0.35944000000000642</v>
      </c>
      <c r="F8" s="1">
        <v>0.3220266666666779</v>
      </c>
      <c r="G8" s="1">
        <v>181</v>
      </c>
      <c r="J8">
        <f>AVERAGE(J4,J6)</f>
        <v>18</v>
      </c>
      <c r="K8">
        <f>AVERAGE(K4,K6)</f>
        <v>0.52995519028438931</v>
      </c>
      <c r="P8">
        <f>AVERAGE(P4,P6)</f>
        <v>33.975320000000011</v>
      </c>
    </row>
    <row r="9" spans="1:21" x14ac:dyDescent="0.2">
      <c r="A9" s="1">
        <v>3</v>
      </c>
      <c r="B9" s="1">
        <v>3</v>
      </c>
      <c r="C9" s="1">
        <v>316.95391999999998</v>
      </c>
      <c r="D9" s="1">
        <v>317.35048</v>
      </c>
      <c r="E9" s="1">
        <v>0.39656000000002217</v>
      </c>
      <c r="F9" s="1">
        <v>0.35874666666668042</v>
      </c>
      <c r="G9" s="1">
        <v>164</v>
      </c>
    </row>
    <row r="10" spans="1:21" x14ac:dyDescent="0.2">
      <c r="A10" s="1">
        <v>3</v>
      </c>
      <c r="B10" s="1">
        <v>3</v>
      </c>
      <c r="C10" s="1">
        <v>334.76136000000002</v>
      </c>
      <c r="D10" s="1">
        <v>335.13159999999999</v>
      </c>
      <c r="E10" s="1">
        <v>0.37023999999996698</v>
      </c>
      <c r="F10" s="1">
        <v>0.33010666666666572</v>
      </c>
      <c r="G10" s="1">
        <v>203</v>
      </c>
    </row>
    <row r="11" spans="1:21" x14ac:dyDescent="0.2">
      <c r="A11" s="1">
        <v>3</v>
      </c>
      <c r="B11" s="1">
        <v>3</v>
      </c>
      <c r="C11" s="1">
        <v>346.50024000000002</v>
      </c>
      <c r="D11" s="1">
        <v>346.92775999999998</v>
      </c>
      <c r="E11" s="1">
        <v>0.4275199999999586</v>
      </c>
      <c r="F11" s="1">
        <v>0.38626666666664278</v>
      </c>
      <c r="G11" s="1">
        <v>218</v>
      </c>
    </row>
    <row r="12" spans="1:21" x14ac:dyDescent="0.2">
      <c r="A12" s="1">
        <v>3</v>
      </c>
      <c r="B12" s="1">
        <v>3</v>
      </c>
      <c r="C12" s="1">
        <v>348.74351999999999</v>
      </c>
      <c r="D12" s="1">
        <v>349.07968</v>
      </c>
      <c r="E12" s="1">
        <v>0.33616000000000668</v>
      </c>
      <c r="F12" s="1">
        <v>0.25144000000002131</v>
      </c>
      <c r="G12" s="1">
        <v>76</v>
      </c>
    </row>
    <row r="13" spans="1:21" x14ac:dyDescent="0.2">
      <c r="A13" s="1">
        <v>3</v>
      </c>
      <c r="B13" s="1">
        <v>3</v>
      </c>
      <c r="C13" s="1">
        <v>360.59775999999999</v>
      </c>
      <c r="D13" s="1">
        <v>360.86176</v>
      </c>
      <c r="E13" s="1">
        <v>0.26400000000001</v>
      </c>
      <c r="F13" s="1">
        <v>0.20368000000001979</v>
      </c>
      <c r="G13" s="1">
        <v>70</v>
      </c>
    </row>
    <row r="14" spans="1:21" x14ac:dyDescent="0.2">
      <c r="A14" s="1">
        <v>3</v>
      </c>
      <c r="B14" s="1">
        <v>3</v>
      </c>
      <c r="C14" s="1">
        <v>361.97359999999998</v>
      </c>
      <c r="D14" s="1">
        <v>362.26744000000002</v>
      </c>
      <c r="E14" s="1">
        <v>0.29384000000004562</v>
      </c>
      <c r="F14" s="1">
        <v>0.2011733333333344</v>
      </c>
      <c r="G14" s="1">
        <v>69</v>
      </c>
    </row>
    <row r="15" spans="1:21" x14ac:dyDescent="0.2">
      <c r="A15" s="1">
        <v>3</v>
      </c>
      <c r="B15" s="1">
        <v>3</v>
      </c>
      <c r="C15" s="1">
        <v>364.71352000000002</v>
      </c>
      <c r="D15" s="1">
        <v>364.92424</v>
      </c>
      <c r="E15" s="1">
        <v>0.2107199999999807</v>
      </c>
      <c r="F15" s="1">
        <v>0.16282666666666051</v>
      </c>
      <c r="G15" s="1">
        <v>68</v>
      </c>
    </row>
    <row r="16" spans="1:21" x14ac:dyDescent="0.2">
      <c r="A16" s="1">
        <v>3</v>
      </c>
      <c r="B16" s="1">
        <v>3</v>
      </c>
      <c r="C16" s="1">
        <v>366.18655999999999</v>
      </c>
      <c r="D16" s="1">
        <v>366.41167999999999</v>
      </c>
      <c r="E16" s="1">
        <v>0.22512000000000401</v>
      </c>
      <c r="F16" s="1">
        <v>0.17992000000001929</v>
      </c>
      <c r="G16" s="1">
        <v>68</v>
      </c>
    </row>
    <row r="17" spans="1:7" x14ac:dyDescent="0.2">
      <c r="A17" s="1">
        <v>3</v>
      </c>
      <c r="B17" s="1">
        <v>3</v>
      </c>
      <c r="C17" s="1">
        <v>367.65960000000001</v>
      </c>
      <c r="D17" s="1">
        <v>367.88695999999999</v>
      </c>
      <c r="E17" s="1">
        <v>0.227359999999976</v>
      </c>
      <c r="F17" s="1">
        <v>0.20845333333331459</v>
      </c>
      <c r="G17" s="1">
        <v>81</v>
      </c>
    </row>
    <row r="18" spans="1:7" x14ac:dyDescent="0.2">
      <c r="A18" s="1">
        <v>3</v>
      </c>
      <c r="B18" s="1">
        <v>3</v>
      </c>
      <c r="C18" s="1">
        <v>369.28816</v>
      </c>
      <c r="D18" s="1">
        <v>369.52856000000003</v>
      </c>
      <c r="E18" s="1">
        <v>0.2404000000000224</v>
      </c>
      <c r="F18" s="1">
        <v>0.20221333333332339</v>
      </c>
      <c r="G18" s="1">
        <v>72</v>
      </c>
    </row>
    <row r="19" spans="1:7" x14ac:dyDescent="0.2">
      <c r="A19" s="1">
        <v>3</v>
      </c>
      <c r="B19" s="1">
        <v>3</v>
      </c>
      <c r="C19" s="1">
        <v>370.90375999999998</v>
      </c>
      <c r="D19" s="1">
        <v>371.18256000000002</v>
      </c>
      <c r="E19" s="1">
        <v>0.27880000000004662</v>
      </c>
      <c r="F19" s="1">
        <v>0.23848000000001929</v>
      </c>
      <c r="G19" s="1">
        <v>91</v>
      </c>
    </row>
    <row r="20" spans="1:7" x14ac:dyDescent="0.2">
      <c r="A20" s="1">
        <v>3</v>
      </c>
      <c r="B20" s="1">
        <v>3</v>
      </c>
      <c r="C20" s="1">
        <v>372.60120000000001</v>
      </c>
      <c r="D20" s="1">
        <v>372.89303999999998</v>
      </c>
      <c r="E20" s="1">
        <v>0.29183999999997923</v>
      </c>
      <c r="F20" s="1">
        <v>0.23693333333333541</v>
      </c>
      <c r="G20" s="1">
        <v>101</v>
      </c>
    </row>
    <row r="21" spans="1:7" x14ac:dyDescent="0.2">
      <c r="A21" s="1">
        <v>3</v>
      </c>
      <c r="B21" s="1">
        <v>3</v>
      </c>
      <c r="C21" s="1">
        <v>374.35687999999999</v>
      </c>
      <c r="D21" s="1">
        <v>374.63152000000002</v>
      </c>
      <c r="E21" s="1">
        <v>0.27464000000003352</v>
      </c>
      <c r="F21" s="1">
        <v>0.23525333333335161</v>
      </c>
      <c r="G21" s="1">
        <v>106</v>
      </c>
    </row>
    <row r="22" spans="1:7" x14ac:dyDescent="0.2">
      <c r="A22" s="1">
        <v>3</v>
      </c>
      <c r="B22" s="1">
        <v>3</v>
      </c>
      <c r="C22" s="1">
        <v>376.30144000000001</v>
      </c>
      <c r="D22" s="1">
        <v>376.57744000000002</v>
      </c>
      <c r="E22" s="1">
        <v>0.27600000000001051</v>
      </c>
      <c r="F22" s="1">
        <v>0.23714666666666059</v>
      </c>
      <c r="G22" s="1">
        <v>107</v>
      </c>
    </row>
    <row r="23" spans="1:7" x14ac:dyDescent="0.2">
      <c r="A23" s="1">
        <v>3</v>
      </c>
      <c r="B23" s="1">
        <v>3</v>
      </c>
      <c r="C23" s="1">
        <v>378.32927999999998</v>
      </c>
      <c r="D23" s="1">
        <v>378.72023999999999</v>
      </c>
      <c r="E23" s="1">
        <v>0.39096000000000691</v>
      </c>
      <c r="F23" s="1">
        <v>0.28327999999999071</v>
      </c>
      <c r="G23" s="1">
        <v>117</v>
      </c>
    </row>
    <row r="24" spans="1:7" x14ac:dyDescent="0.2">
      <c r="A24" s="1">
        <v>3</v>
      </c>
      <c r="B24" s="1">
        <v>3</v>
      </c>
      <c r="C24" s="1">
        <v>380.52488</v>
      </c>
      <c r="D24" s="1">
        <v>380.88576</v>
      </c>
      <c r="E24" s="1">
        <v>0.36088000000000869</v>
      </c>
      <c r="F24" s="1">
        <v>0.25226666666666608</v>
      </c>
      <c r="G24" s="1">
        <v>108</v>
      </c>
    </row>
    <row r="25" spans="1:7" x14ac:dyDescent="0.2">
      <c r="A25" s="1">
        <v>3</v>
      </c>
      <c r="B25" s="1">
        <v>3</v>
      </c>
      <c r="C25" s="1">
        <v>382.94184000000001</v>
      </c>
      <c r="D25" s="1">
        <v>383.23439999999999</v>
      </c>
      <c r="E25" s="1">
        <v>0.29255999999998039</v>
      </c>
      <c r="F25" s="1">
        <v>0.26458666666667341</v>
      </c>
      <c r="G25" s="1">
        <v>114</v>
      </c>
    </row>
    <row r="26" spans="1:7" x14ac:dyDescent="0.2">
      <c r="A26" s="1">
        <v>3</v>
      </c>
      <c r="B26" s="1">
        <v>3</v>
      </c>
      <c r="C26" s="1">
        <v>386.10151999999999</v>
      </c>
      <c r="D26" s="1">
        <v>386.39711999999997</v>
      </c>
      <c r="E26" s="1">
        <v>0.29559999999997899</v>
      </c>
      <c r="F26" s="1">
        <v>0.25631999999999749</v>
      </c>
      <c r="G26" s="1">
        <v>129</v>
      </c>
    </row>
    <row r="27" spans="1:7" x14ac:dyDescent="0.2">
      <c r="A27" s="1">
        <v>3</v>
      </c>
      <c r="B27" s="1">
        <v>3</v>
      </c>
      <c r="C27" s="1">
        <v>390.59744000000001</v>
      </c>
      <c r="D27" s="1">
        <v>390.92648000000003</v>
      </c>
      <c r="E27" s="1">
        <v>0.32904000000002043</v>
      </c>
      <c r="F27" s="1">
        <v>0.29109333333334081</v>
      </c>
      <c r="G27" s="1">
        <v>150</v>
      </c>
    </row>
    <row r="28" spans="1:7" x14ac:dyDescent="0.2">
      <c r="A28" s="1">
        <v>3</v>
      </c>
      <c r="B28" s="1">
        <v>3</v>
      </c>
      <c r="C28" s="1">
        <v>394.30608000000001</v>
      </c>
      <c r="D28" s="1">
        <v>394.66264000000001</v>
      </c>
      <c r="E28" s="1">
        <v>0.35656000000000182</v>
      </c>
      <c r="F28" s="1">
        <v>0.31200000000001182</v>
      </c>
      <c r="G28" s="1">
        <v>158</v>
      </c>
    </row>
    <row r="29" spans="1:7" x14ac:dyDescent="0.2">
      <c r="A29" s="1">
        <v>4</v>
      </c>
      <c r="B29" s="1">
        <v>4</v>
      </c>
      <c r="C29" s="1">
        <v>421.51463999999999</v>
      </c>
      <c r="D29" s="1">
        <v>421.88119999999998</v>
      </c>
      <c r="E29" s="1">
        <v>0.36655999999999272</v>
      </c>
      <c r="F29" s="1">
        <v>0.28771999999999309</v>
      </c>
      <c r="G29" s="1">
        <v>244</v>
      </c>
    </row>
    <row r="30" spans="1:7" x14ac:dyDescent="0.2">
      <c r="A30" s="1">
        <v>3</v>
      </c>
      <c r="B30" s="1">
        <v>3</v>
      </c>
      <c r="C30" s="1">
        <v>556.44255999999996</v>
      </c>
      <c r="D30" s="1">
        <v>557.09975999999995</v>
      </c>
      <c r="E30" s="1">
        <v>0.6571999999999889</v>
      </c>
      <c r="F30" s="1">
        <v>0.47514666666666022</v>
      </c>
      <c r="G30" s="1">
        <v>200</v>
      </c>
    </row>
    <row r="31" spans="1:7" x14ac:dyDescent="0.2">
      <c r="A31" s="1">
        <v>3</v>
      </c>
      <c r="B31" s="1">
        <v>3</v>
      </c>
      <c r="C31" s="1">
        <v>558.86455999999998</v>
      </c>
      <c r="D31" s="1">
        <v>559.19911999999999</v>
      </c>
      <c r="E31" s="1">
        <v>0.3345600000000104</v>
      </c>
      <c r="F31" s="1">
        <v>0.28058666666671189</v>
      </c>
      <c r="G31" s="1">
        <v>118</v>
      </c>
    </row>
    <row r="32" spans="1:7" x14ac:dyDescent="0.2">
      <c r="A32" s="1">
        <v>3</v>
      </c>
      <c r="B32" s="1">
        <v>3</v>
      </c>
      <c r="C32" s="1">
        <v>560.12112000000002</v>
      </c>
      <c r="D32" s="1">
        <v>560.47951999999998</v>
      </c>
      <c r="E32" s="1">
        <v>0.35839999999996047</v>
      </c>
      <c r="F32" s="1">
        <v>0.28360000000001651</v>
      </c>
      <c r="G32" s="1">
        <v>97</v>
      </c>
    </row>
    <row r="33" spans="1:7" x14ac:dyDescent="0.2">
      <c r="A33" s="1">
        <v>4</v>
      </c>
      <c r="B33" s="1">
        <v>3</v>
      </c>
      <c r="C33" s="1">
        <v>561.24792000000002</v>
      </c>
      <c r="D33" s="1">
        <v>561.56191999999999</v>
      </c>
      <c r="E33" s="1">
        <v>0.31399999999996447</v>
      </c>
      <c r="F33" s="1">
        <v>0.1572799999999859</v>
      </c>
      <c r="G33" s="1">
        <v>53</v>
      </c>
    </row>
    <row r="34" spans="1:7" x14ac:dyDescent="0.2">
      <c r="A34" s="1">
        <v>3</v>
      </c>
      <c r="B34" s="1">
        <v>3</v>
      </c>
      <c r="C34" s="1">
        <v>572.66183999999998</v>
      </c>
      <c r="D34" s="1">
        <v>572.82952</v>
      </c>
      <c r="E34" s="1">
        <v>0.16768000000001851</v>
      </c>
      <c r="F34" s="1">
        <v>0.14693333333336039</v>
      </c>
      <c r="G34" s="1">
        <v>54</v>
      </c>
    </row>
    <row r="35" spans="1:7" x14ac:dyDescent="0.2">
      <c r="A35" s="1">
        <v>3</v>
      </c>
      <c r="B35" s="1">
        <v>3</v>
      </c>
      <c r="C35" s="1">
        <v>573.81071999999995</v>
      </c>
      <c r="D35" s="1">
        <v>574.01944000000003</v>
      </c>
      <c r="E35" s="1">
        <v>0.20872000000008481</v>
      </c>
      <c r="F35" s="1">
        <v>0.15130666666667969</v>
      </c>
      <c r="G35" s="1">
        <v>61</v>
      </c>
    </row>
    <row r="36" spans="1:7" x14ac:dyDescent="0.2">
      <c r="A36" s="1">
        <v>3</v>
      </c>
      <c r="B36" s="1">
        <v>3</v>
      </c>
      <c r="C36" s="1">
        <v>575.01631999999995</v>
      </c>
      <c r="D36" s="1">
        <v>575.30200000000002</v>
      </c>
      <c r="E36" s="1">
        <v>0.28568000000007032</v>
      </c>
      <c r="F36" s="1">
        <v>0.2045333333333777</v>
      </c>
      <c r="G36" s="1">
        <v>85</v>
      </c>
    </row>
    <row r="37" spans="1:7" x14ac:dyDescent="0.2">
      <c r="A37" s="1">
        <v>3</v>
      </c>
      <c r="B37" s="1">
        <v>3</v>
      </c>
      <c r="C37" s="1">
        <v>576.24167999999997</v>
      </c>
      <c r="D37" s="1">
        <v>576.47400000000005</v>
      </c>
      <c r="E37" s="1">
        <v>0.2323200000000725</v>
      </c>
      <c r="F37" s="1">
        <v>0.19117333333334349</v>
      </c>
      <c r="G37" s="1">
        <v>71</v>
      </c>
    </row>
    <row r="38" spans="1:7" x14ac:dyDescent="0.2">
      <c r="A38" s="1">
        <v>3</v>
      </c>
      <c r="B38" s="1">
        <v>3</v>
      </c>
      <c r="C38" s="1">
        <v>577.51599999999996</v>
      </c>
      <c r="D38" s="1">
        <v>577.77480000000003</v>
      </c>
      <c r="E38" s="1">
        <v>0.25880000000006481</v>
      </c>
      <c r="F38" s="1">
        <v>0.23461333333337589</v>
      </c>
      <c r="G38" s="1">
        <v>89</v>
      </c>
    </row>
    <row r="39" spans="1:7" x14ac:dyDescent="0.2">
      <c r="A39" s="1">
        <v>3</v>
      </c>
      <c r="B39" s="1">
        <v>3</v>
      </c>
      <c r="C39" s="1">
        <v>578.83119999999997</v>
      </c>
      <c r="D39" s="1">
        <v>579.11264000000006</v>
      </c>
      <c r="E39" s="1">
        <v>0.28144000000008867</v>
      </c>
      <c r="F39" s="1">
        <v>0.2378666666666808</v>
      </c>
      <c r="G39" s="1">
        <v>100</v>
      </c>
    </row>
    <row r="40" spans="1:7" x14ac:dyDescent="0.2">
      <c r="A40" s="1">
        <v>3</v>
      </c>
      <c r="B40" s="1">
        <v>3</v>
      </c>
      <c r="C40" s="1">
        <v>580.15887999999995</v>
      </c>
      <c r="D40" s="1">
        <v>580.51768000000004</v>
      </c>
      <c r="E40" s="1">
        <v>0.35880000000008749</v>
      </c>
      <c r="F40" s="1">
        <v>0.31722666666670812</v>
      </c>
      <c r="G40" s="1">
        <v>112</v>
      </c>
    </row>
    <row r="41" spans="1:7" x14ac:dyDescent="0.2">
      <c r="A41" s="1">
        <v>3</v>
      </c>
      <c r="B41" s="1">
        <v>3</v>
      </c>
      <c r="C41" s="1">
        <v>581.51063999999997</v>
      </c>
      <c r="D41" s="1">
        <v>581.79664000000002</v>
      </c>
      <c r="E41" s="1">
        <v>0.28600000000005821</v>
      </c>
      <c r="F41" s="1">
        <v>0.25024000000000041</v>
      </c>
      <c r="G41" s="1">
        <v>112</v>
      </c>
    </row>
    <row r="42" spans="1:7" x14ac:dyDescent="0.2">
      <c r="A42" s="1">
        <v>3</v>
      </c>
      <c r="B42" s="1">
        <v>3</v>
      </c>
      <c r="C42" s="1">
        <v>582.88279999999997</v>
      </c>
      <c r="D42" s="1">
        <v>583.14495999999997</v>
      </c>
      <c r="E42" s="1">
        <v>0.2621599999999944</v>
      </c>
      <c r="F42" s="1">
        <v>0.24085333333334799</v>
      </c>
      <c r="G42" s="1">
        <v>116</v>
      </c>
    </row>
    <row r="43" spans="1:7" x14ac:dyDescent="0.2">
      <c r="A43" s="1">
        <v>3</v>
      </c>
      <c r="B43" s="1">
        <v>3</v>
      </c>
      <c r="C43" s="1">
        <v>584.30632000000003</v>
      </c>
      <c r="D43" s="1">
        <v>584.68071999999995</v>
      </c>
      <c r="E43" s="1">
        <v>0.37439999999992318</v>
      </c>
      <c r="F43" s="1">
        <v>0.31263999999991182</v>
      </c>
      <c r="G43" s="1">
        <v>120</v>
      </c>
    </row>
    <row r="44" spans="1:7" x14ac:dyDescent="0.2">
      <c r="A44" s="1">
        <v>3</v>
      </c>
      <c r="B44" s="1">
        <v>3</v>
      </c>
      <c r="C44" s="1">
        <v>585.86576000000002</v>
      </c>
      <c r="D44" s="1">
        <v>586.17416000000003</v>
      </c>
      <c r="E44" s="1">
        <v>0.308400000000006</v>
      </c>
      <c r="F44" s="1">
        <v>0.24258666666662521</v>
      </c>
      <c r="G44" s="1">
        <v>121</v>
      </c>
    </row>
    <row r="45" spans="1:7" x14ac:dyDescent="0.2">
      <c r="A45" s="1">
        <v>3</v>
      </c>
      <c r="B45" s="1">
        <v>3</v>
      </c>
      <c r="C45" s="1">
        <v>587.40823999999998</v>
      </c>
      <c r="D45" s="1">
        <v>587.67280000000005</v>
      </c>
      <c r="E45" s="1">
        <v>0.26456000000007412</v>
      </c>
      <c r="F45" s="1">
        <v>0.23360000000002401</v>
      </c>
      <c r="G45" s="1">
        <v>128</v>
      </c>
    </row>
    <row r="46" spans="1:7" x14ac:dyDescent="0.2">
      <c r="A46" s="1">
        <v>3</v>
      </c>
      <c r="B46" s="1">
        <v>3</v>
      </c>
      <c r="C46" s="1">
        <v>589.03647999999998</v>
      </c>
      <c r="D46" s="1">
        <v>589.43696</v>
      </c>
      <c r="E46" s="1">
        <v>0.40048000000001588</v>
      </c>
      <c r="F46" s="1">
        <v>0.30946666666667022</v>
      </c>
      <c r="G46" s="1">
        <v>136</v>
      </c>
    </row>
    <row r="47" spans="1:7" x14ac:dyDescent="0.2">
      <c r="A47" s="1">
        <v>3</v>
      </c>
      <c r="B47" s="1">
        <v>3</v>
      </c>
      <c r="C47" s="1">
        <v>590.77472</v>
      </c>
      <c r="D47" s="1">
        <v>591.11968000000002</v>
      </c>
      <c r="E47" s="1">
        <v>0.34496000000001459</v>
      </c>
      <c r="F47" s="1">
        <v>0.29082666666666529</v>
      </c>
      <c r="G47" s="1">
        <v>141</v>
      </c>
    </row>
    <row r="48" spans="1:7" x14ac:dyDescent="0.2">
      <c r="A48" s="1">
        <v>3</v>
      </c>
      <c r="B48" s="1">
        <v>3</v>
      </c>
      <c r="C48" s="1">
        <v>592.65328</v>
      </c>
      <c r="D48" s="1">
        <v>592.97432000000003</v>
      </c>
      <c r="E48" s="1">
        <v>0.32104000000003913</v>
      </c>
      <c r="F48" s="1">
        <v>0.2795733333333601</v>
      </c>
      <c r="G48" s="1">
        <v>132</v>
      </c>
    </row>
    <row r="49" spans="1:7" x14ac:dyDescent="0.2">
      <c r="A49" s="1">
        <v>3</v>
      </c>
      <c r="B49" s="1">
        <v>3</v>
      </c>
      <c r="C49" s="1">
        <v>594.66736000000003</v>
      </c>
      <c r="D49" s="1">
        <v>595.04759999999999</v>
      </c>
      <c r="E49" s="1">
        <v>0.38023999999995789</v>
      </c>
      <c r="F49" s="1">
        <v>0.32914666666666409</v>
      </c>
      <c r="G49" s="1">
        <v>145</v>
      </c>
    </row>
    <row r="50" spans="1:7" x14ac:dyDescent="0.2">
      <c r="A50" s="1">
        <v>4</v>
      </c>
      <c r="B50" s="1">
        <v>4</v>
      </c>
      <c r="C50" s="1">
        <v>596.89768000000004</v>
      </c>
      <c r="D50" s="1">
        <v>597.26224000000002</v>
      </c>
      <c r="E50" s="1">
        <v>0.36455999999998312</v>
      </c>
      <c r="F50" s="1">
        <v>0.26456000000001723</v>
      </c>
      <c r="G50" s="1">
        <v>167</v>
      </c>
    </row>
    <row r="51" spans="1:7" x14ac:dyDescent="0.2">
      <c r="A51" s="1">
        <v>4</v>
      </c>
      <c r="B51" s="1">
        <v>4</v>
      </c>
      <c r="C51" s="1">
        <v>599.45488</v>
      </c>
      <c r="D51" s="1">
        <v>599.78863999999999</v>
      </c>
      <c r="E51" s="1">
        <v>0.33375999999998379</v>
      </c>
      <c r="F51" s="1">
        <v>0.2175800000000265</v>
      </c>
      <c r="G51" s="1">
        <v>145</v>
      </c>
    </row>
    <row r="52" spans="1:7" x14ac:dyDescent="0.2">
      <c r="A52" s="1">
        <v>3</v>
      </c>
      <c r="B52" s="1">
        <v>3</v>
      </c>
      <c r="C52" s="1">
        <v>602.64616000000001</v>
      </c>
      <c r="D52" s="1">
        <v>603.03359999999998</v>
      </c>
      <c r="E52" s="1">
        <v>0.38743999999996959</v>
      </c>
      <c r="F52" s="1">
        <v>0.33938666666665529</v>
      </c>
      <c r="G52" s="1">
        <v>172</v>
      </c>
    </row>
    <row r="53" spans="1:7" x14ac:dyDescent="0.2">
      <c r="A53" s="1">
        <v>4</v>
      </c>
      <c r="B53" s="1">
        <v>4</v>
      </c>
      <c r="C53" s="1">
        <v>606.18032000000005</v>
      </c>
      <c r="D53" s="1">
        <v>606.54759999999999</v>
      </c>
      <c r="E53" s="1">
        <v>0.36727999999993699</v>
      </c>
      <c r="F53" s="1">
        <v>0.24719999999996389</v>
      </c>
      <c r="G53" s="1">
        <v>189</v>
      </c>
    </row>
    <row r="55" spans="1:7" x14ac:dyDescent="0.2">
      <c r="A55" s="1">
        <f>SUM(A2:A53)</f>
        <v>163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E2" sqref="E2"/>
    </sheetView>
  </sheetViews>
  <sheetFormatPr baseColWidth="10" defaultRowHeight="16" x14ac:dyDescent="0.2"/>
  <sheetData>
    <row r="1" spans="1:5" x14ac:dyDescent="0.2">
      <c r="A1" t="s">
        <v>8</v>
      </c>
      <c r="E1" s="1" t="s">
        <v>29</v>
      </c>
    </row>
    <row r="2" spans="1:5" x14ac:dyDescent="0.2">
      <c r="E2" t="s">
        <v>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</row>
    <row r="2" spans="1:9" x14ac:dyDescent="0.2">
      <c r="A2" s="1">
        <v>3</v>
      </c>
      <c r="B2" s="1">
        <v>3</v>
      </c>
      <c r="C2" s="1">
        <v>247.18552</v>
      </c>
      <c r="D2" s="1">
        <v>247.39568</v>
      </c>
      <c r="E2" s="1">
        <v>0.2101600000000019</v>
      </c>
      <c r="F2" s="1">
        <v>0.16562666666666809</v>
      </c>
      <c r="G2" s="1">
        <v>63</v>
      </c>
      <c r="I2" s="1" t="s">
        <v>30</v>
      </c>
    </row>
    <row r="3" spans="1:9" x14ac:dyDescent="0.2">
      <c r="A3" s="1">
        <v>4</v>
      </c>
      <c r="B3" s="1">
        <v>4</v>
      </c>
      <c r="C3" s="1">
        <v>392.51303999999999</v>
      </c>
      <c r="D3" s="1">
        <v>393.30104</v>
      </c>
      <c r="E3" s="1">
        <v>0.78800000000001091</v>
      </c>
      <c r="F3" s="1">
        <v>0.40267999999998949</v>
      </c>
      <c r="G3" s="1">
        <v>206</v>
      </c>
    </row>
    <row r="4" spans="1:9" x14ac:dyDescent="0.2">
      <c r="A4" s="1">
        <v>3</v>
      </c>
      <c r="B4" s="1">
        <v>3</v>
      </c>
      <c r="C4" s="1">
        <v>460.77048000000002</v>
      </c>
      <c r="D4" s="1">
        <v>461.15071999999998</v>
      </c>
      <c r="E4" s="1">
        <v>0.38023999999995789</v>
      </c>
      <c r="F4" s="1">
        <v>0.30546666666665112</v>
      </c>
      <c r="G4" s="1">
        <v>146</v>
      </c>
    </row>
    <row r="5" spans="1:9" x14ac:dyDescent="0.2">
      <c r="A5" s="1">
        <v>3</v>
      </c>
      <c r="B5" s="1">
        <v>3</v>
      </c>
      <c r="C5" s="1">
        <v>506.37704000000002</v>
      </c>
      <c r="D5" s="1">
        <v>507.03320000000002</v>
      </c>
      <c r="E5" s="1">
        <v>0.65615999999999985</v>
      </c>
      <c r="F5" s="1">
        <v>0.43450666666666388</v>
      </c>
      <c r="G5" s="1">
        <v>213</v>
      </c>
    </row>
    <row r="6" spans="1:9" x14ac:dyDescent="0.2">
      <c r="A6" s="1">
        <v>4</v>
      </c>
      <c r="B6" s="1">
        <v>4</v>
      </c>
      <c r="C6" s="1">
        <v>557.86392000000001</v>
      </c>
      <c r="D6" s="1">
        <v>558.32816000000003</v>
      </c>
      <c r="E6" s="1">
        <v>0.46424000000001803</v>
      </c>
      <c r="F6" s="1">
        <v>0.3720000000000141</v>
      </c>
      <c r="G6" s="1">
        <v>256</v>
      </c>
    </row>
    <row r="7" spans="1:9" x14ac:dyDescent="0.2">
      <c r="A7" s="1">
        <v>4</v>
      </c>
      <c r="B7" s="1">
        <v>4</v>
      </c>
      <c r="C7" s="1">
        <v>604.75095999999996</v>
      </c>
      <c r="D7" s="1">
        <v>605.38376000000005</v>
      </c>
      <c r="E7" s="1">
        <v>0.6328000000000884</v>
      </c>
      <c r="F7" s="1">
        <v>0.42468000000002348</v>
      </c>
      <c r="G7" s="1">
        <v>291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"/>
  <sheetViews>
    <sheetView workbookViewId="0">
      <selection activeCell="I2" sqref="I2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</row>
    <row r="2" spans="1:9" x14ac:dyDescent="0.2">
      <c r="I2" s="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73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22</v>
      </c>
      <c r="U1" s="1" t="s">
        <v>23</v>
      </c>
    </row>
    <row r="2" spans="1:21" x14ac:dyDescent="0.2">
      <c r="A2" s="1">
        <v>9</v>
      </c>
      <c r="B2" s="1">
        <v>8</v>
      </c>
      <c r="C2" s="1">
        <v>59.56344</v>
      </c>
      <c r="D2" s="1">
        <v>59.984960000000001</v>
      </c>
      <c r="E2" s="1">
        <v>0.421520000000001</v>
      </c>
      <c r="F2" s="1">
        <v>0.2494488888888885</v>
      </c>
      <c r="G2" s="1">
        <v>420</v>
      </c>
      <c r="I2" s="1" t="s">
        <v>31</v>
      </c>
      <c r="J2">
        <v>9</v>
      </c>
      <c r="K2">
        <v>0.31942713228258368</v>
      </c>
      <c r="L2">
        <v>0.34672888888888542</v>
      </c>
      <c r="M2">
        <v>3.1318600000000032</v>
      </c>
      <c r="N2">
        <v>65.321280000000002</v>
      </c>
      <c r="O2">
        <v>93.496719999999996</v>
      </c>
      <c r="P2">
        <v>28.175439999999991</v>
      </c>
      <c r="Q2">
        <v>61.317279999999997</v>
      </c>
      <c r="R2">
        <v>2884</v>
      </c>
      <c r="S2" t="s">
        <v>20</v>
      </c>
      <c r="T2" s="1">
        <v>26407</v>
      </c>
      <c r="U2" s="1">
        <v>575</v>
      </c>
    </row>
    <row r="3" spans="1:21" x14ac:dyDescent="0.2">
      <c r="A3" s="1">
        <v>8</v>
      </c>
      <c r="B3" s="1">
        <v>8</v>
      </c>
      <c r="C3" s="1">
        <v>65.321280000000002</v>
      </c>
      <c r="D3" s="1">
        <v>65.738159999999993</v>
      </c>
      <c r="E3" s="1">
        <v>0.41687999999999192</v>
      </c>
      <c r="F3" s="1">
        <v>0.29095999999999828</v>
      </c>
      <c r="G3" s="1">
        <v>437</v>
      </c>
      <c r="J3">
        <v>11</v>
      </c>
      <c r="K3">
        <v>0.35100438308746013</v>
      </c>
      <c r="L3">
        <v>0.32761454545453977</v>
      </c>
      <c r="M3">
        <v>2.7734880000000062</v>
      </c>
      <c r="N3">
        <v>154.81399999999999</v>
      </c>
      <c r="O3">
        <v>186.15263999999999</v>
      </c>
      <c r="P3">
        <v>31.338640000000002</v>
      </c>
      <c r="Q3">
        <v>73.361760000000032</v>
      </c>
      <c r="R3">
        <v>3141</v>
      </c>
      <c r="S3" t="s">
        <v>20</v>
      </c>
    </row>
    <row r="4" spans="1:21" x14ac:dyDescent="0.2">
      <c r="A4" s="1">
        <v>8</v>
      </c>
      <c r="B4" s="1">
        <v>8</v>
      </c>
      <c r="C4" s="1">
        <v>69.295760000000001</v>
      </c>
      <c r="D4" s="1">
        <v>69.711119999999994</v>
      </c>
      <c r="E4" s="1">
        <v>0.41535999999999262</v>
      </c>
      <c r="F4" s="1">
        <v>0.26124999999999859</v>
      </c>
      <c r="G4" s="1">
        <v>368</v>
      </c>
      <c r="J4">
        <v>2</v>
      </c>
      <c r="K4">
        <v>0.41596645646495162</v>
      </c>
      <c r="L4">
        <v>0.40275999999998652</v>
      </c>
      <c r="M4">
        <v>4.0025600000000168</v>
      </c>
      <c r="N4">
        <v>247.13200000000001</v>
      </c>
      <c r="O4">
        <v>251.94007999999999</v>
      </c>
      <c r="P4">
        <v>4.8080799999999897</v>
      </c>
      <c r="Q4">
        <v>248.5384</v>
      </c>
      <c r="R4">
        <v>855</v>
      </c>
      <c r="S4" t="s">
        <v>19</v>
      </c>
    </row>
    <row r="5" spans="1:21" x14ac:dyDescent="0.2">
      <c r="A5" s="1">
        <v>8</v>
      </c>
      <c r="B5" s="1">
        <v>8</v>
      </c>
      <c r="C5" s="1">
        <v>73.526560000000003</v>
      </c>
      <c r="D5" s="1">
        <v>73.874080000000006</v>
      </c>
      <c r="E5" s="1">
        <v>0.34752000000000288</v>
      </c>
      <c r="F5" s="1">
        <v>0.26036999999999999</v>
      </c>
      <c r="G5" s="1">
        <v>365</v>
      </c>
      <c r="J5">
        <v>11</v>
      </c>
      <c r="K5">
        <v>0.3406998842859304</v>
      </c>
      <c r="L5">
        <v>0.3390327272727105</v>
      </c>
      <c r="M5">
        <v>2.8557120000000169</v>
      </c>
      <c r="N5">
        <v>259.51440000000002</v>
      </c>
      <c r="O5">
        <v>291.80088000000001</v>
      </c>
      <c r="P5">
        <v>32.286479999999983</v>
      </c>
      <c r="Q5">
        <v>34.964640000000031</v>
      </c>
      <c r="R5">
        <v>3383</v>
      </c>
      <c r="S5" t="s">
        <v>20</v>
      </c>
    </row>
    <row r="6" spans="1:21" x14ac:dyDescent="0.2">
      <c r="A6" s="1">
        <v>12</v>
      </c>
      <c r="B6" s="1">
        <v>8</v>
      </c>
      <c r="C6" s="1">
        <v>76.668880000000001</v>
      </c>
      <c r="D6" s="1">
        <v>77.039360000000002</v>
      </c>
      <c r="E6" s="1">
        <v>0.37048000000000059</v>
      </c>
      <c r="F6" s="1">
        <v>0.14963333333333281</v>
      </c>
      <c r="G6" s="1">
        <v>312</v>
      </c>
      <c r="J6">
        <v>2</v>
      </c>
      <c r="K6">
        <v>0.3913833051537367</v>
      </c>
      <c r="L6">
        <v>0.34419999999997231</v>
      </c>
      <c r="M6">
        <v>4.4216800000000376</v>
      </c>
      <c r="N6">
        <v>344.74128000000002</v>
      </c>
      <c r="O6">
        <v>349.85136</v>
      </c>
      <c r="P6">
        <v>5.1100799999999822</v>
      </c>
      <c r="R6">
        <v>805</v>
      </c>
      <c r="S6" t="s">
        <v>19</v>
      </c>
    </row>
    <row r="7" spans="1:21" x14ac:dyDescent="0.2">
      <c r="A7" s="1">
        <v>8</v>
      </c>
      <c r="B7" s="1">
        <v>8</v>
      </c>
      <c r="C7" s="1">
        <v>80.182720000000003</v>
      </c>
      <c r="D7" s="1">
        <v>80.487759999999994</v>
      </c>
      <c r="E7" s="1">
        <v>0.3050399999999911</v>
      </c>
      <c r="F7" s="1">
        <v>0.21743999999999991</v>
      </c>
      <c r="G7" s="1">
        <v>311</v>
      </c>
      <c r="J7">
        <v>5</v>
      </c>
      <c r="K7">
        <v>0.32434508240959842</v>
      </c>
      <c r="L7">
        <v>0.35774400000001377</v>
      </c>
      <c r="M7">
        <v>3.406739999999985</v>
      </c>
      <c r="N7">
        <v>374.46447999999998</v>
      </c>
      <c r="O7">
        <v>389.88015999999999</v>
      </c>
      <c r="P7">
        <v>15.415680000000011</v>
      </c>
      <c r="R7">
        <v>1864</v>
      </c>
      <c r="S7" t="s">
        <v>19</v>
      </c>
    </row>
    <row r="8" spans="1:21" x14ac:dyDescent="0.2">
      <c r="A8" s="1">
        <v>10</v>
      </c>
      <c r="B8" s="1">
        <v>8</v>
      </c>
      <c r="C8" s="1">
        <v>83.167680000000004</v>
      </c>
      <c r="D8" s="1">
        <v>83.5</v>
      </c>
      <c r="E8" s="1">
        <v>0.33231999999999567</v>
      </c>
      <c r="F8" s="1">
        <v>0.1642399999999995</v>
      </c>
      <c r="G8" s="1">
        <v>280</v>
      </c>
      <c r="J8">
        <v>3</v>
      </c>
      <c r="K8">
        <v>0.35802940614855971</v>
      </c>
      <c r="L8">
        <v>0.38922666666665379</v>
      </c>
      <c r="M8">
        <v>3.6057600000000041</v>
      </c>
      <c r="N8">
        <v>422.27832000000001</v>
      </c>
      <c r="O8">
        <v>430.65751999999998</v>
      </c>
      <c r="P8">
        <v>8.3791999999999689</v>
      </c>
      <c r="R8">
        <v>1204</v>
      </c>
      <c r="S8" t="s">
        <v>19</v>
      </c>
    </row>
    <row r="9" spans="1:21" x14ac:dyDescent="0.2">
      <c r="A9" s="1">
        <v>9</v>
      </c>
      <c r="B9" s="1">
        <v>7</v>
      </c>
      <c r="C9" s="1">
        <v>86.250240000000005</v>
      </c>
      <c r="D9" s="1">
        <v>86.570719999999994</v>
      </c>
      <c r="E9" s="1">
        <v>0.32047999999998922</v>
      </c>
      <c r="F9" s="1">
        <v>0.1714400000000009</v>
      </c>
      <c r="G9" s="1">
        <v>258</v>
      </c>
      <c r="J9">
        <v>3</v>
      </c>
      <c r="K9">
        <v>0.32099568581798338</v>
      </c>
      <c r="L9">
        <v>0.41482666666667001</v>
      </c>
      <c r="M9">
        <v>4.0507199999999841</v>
      </c>
      <c r="N9">
        <v>456.00752</v>
      </c>
      <c r="O9">
        <v>465.35343999999998</v>
      </c>
      <c r="P9">
        <v>9.3459199999999782</v>
      </c>
      <c r="R9">
        <v>1286</v>
      </c>
      <c r="S9" t="s">
        <v>19</v>
      </c>
    </row>
    <row r="10" spans="1:21" x14ac:dyDescent="0.2">
      <c r="A10" s="1">
        <v>10</v>
      </c>
      <c r="B10" s="1">
        <v>8</v>
      </c>
      <c r="C10" s="1">
        <v>89.465519999999998</v>
      </c>
      <c r="D10" s="1">
        <v>89.766080000000002</v>
      </c>
      <c r="E10" s="1">
        <v>0.30056000000000438</v>
      </c>
      <c r="F10" s="1">
        <v>0.13874399999999981</v>
      </c>
      <c r="G10" s="1">
        <v>256</v>
      </c>
      <c r="J10">
        <v>2</v>
      </c>
      <c r="K10">
        <v>0.40174195310867949</v>
      </c>
      <c r="L10">
        <v>0.44203999999999161</v>
      </c>
      <c r="M10">
        <v>4.0942400000000134</v>
      </c>
      <c r="N10">
        <v>470.65328</v>
      </c>
      <c r="O10">
        <v>475.63159999999999</v>
      </c>
      <c r="P10">
        <v>4.9783199999999974</v>
      </c>
      <c r="R10">
        <v>834</v>
      </c>
      <c r="S10" t="s">
        <v>19</v>
      </c>
    </row>
    <row r="11" spans="1:21" x14ac:dyDescent="0.2">
      <c r="A11" s="1">
        <v>7</v>
      </c>
      <c r="B11" s="1">
        <v>7</v>
      </c>
      <c r="C11" s="1">
        <v>93.184799999999996</v>
      </c>
      <c r="D11" s="1">
        <v>93.496719999999996</v>
      </c>
      <c r="E11" s="1">
        <v>0.31192000000000059</v>
      </c>
      <c r="F11" s="1">
        <v>0.21276999999999721</v>
      </c>
      <c r="G11" s="1">
        <v>297</v>
      </c>
      <c r="J11">
        <v>4</v>
      </c>
      <c r="K11">
        <v>0.29128023488838239</v>
      </c>
      <c r="L11">
        <v>0.41347999999997848</v>
      </c>
      <c r="M11">
        <v>4.0261866666666792</v>
      </c>
      <c r="N11">
        <v>500.83120000000002</v>
      </c>
      <c r="O11">
        <v>514.56367999999998</v>
      </c>
      <c r="P11">
        <v>13.732479999999949</v>
      </c>
      <c r="R11">
        <v>1770</v>
      </c>
      <c r="S11" t="s">
        <v>19</v>
      </c>
    </row>
    <row r="12" spans="1:21" x14ac:dyDescent="0.2">
      <c r="A12" s="1">
        <v>8</v>
      </c>
      <c r="B12" s="1">
        <v>8</v>
      </c>
      <c r="C12" s="1">
        <v>149.21256</v>
      </c>
      <c r="D12" s="1">
        <v>149.59216000000001</v>
      </c>
      <c r="E12" s="1">
        <v>0.3796000000000106</v>
      </c>
      <c r="F12" s="1">
        <v>0.28266000000000702</v>
      </c>
      <c r="G12" s="1">
        <v>440</v>
      </c>
      <c r="J12">
        <v>6</v>
      </c>
      <c r="K12">
        <v>0.28837280836665719</v>
      </c>
      <c r="L12">
        <v>0.42246666666665078</v>
      </c>
      <c r="M12">
        <v>3.6543200000000069</v>
      </c>
      <c r="N12">
        <v>540.33928000000003</v>
      </c>
      <c r="O12">
        <v>561.14567999999997</v>
      </c>
      <c r="P12">
        <v>20.80639999999994</v>
      </c>
      <c r="R12">
        <v>2653</v>
      </c>
      <c r="S12" t="s">
        <v>20</v>
      </c>
    </row>
    <row r="13" spans="1:21" x14ac:dyDescent="0.2">
      <c r="A13" s="1">
        <v>8</v>
      </c>
      <c r="B13" s="1">
        <v>8</v>
      </c>
      <c r="C13" s="1">
        <v>154.81399999999999</v>
      </c>
      <c r="D13" s="1">
        <v>155.23576</v>
      </c>
      <c r="E13" s="1">
        <v>0.42176000000000607</v>
      </c>
      <c r="F13" s="1">
        <v>0.30668999999999608</v>
      </c>
      <c r="G13" s="1">
        <v>444</v>
      </c>
      <c r="J13">
        <v>6</v>
      </c>
      <c r="K13">
        <v>0.31420455973657169</v>
      </c>
      <c r="L13">
        <v>0.4377866666667008</v>
      </c>
      <c r="M13">
        <v>3.2938239999999501</v>
      </c>
      <c r="N13">
        <v>596.11032</v>
      </c>
      <c r="O13">
        <v>615.20615999999995</v>
      </c>
      <c r="P13">
        <v>19.095839999999949</v>
      </c>
      <c r="R13">
        <v>2736</v>
      </c>
      <c r="S13" t="s">
        <v>20</v>
      </c>
    </row>
    <row r="14" spans="1:21" x14ac:dyDescent="0.2">
      <c r="A14" s="1">
        <v>9</v>
      </c>
      <c r="B14" s="1">
        <v>8</v>
      </c>
      <c r="C14" s="1">
        <v>158.65024</v>
      </c>
      <c r="D14" s="1">
        <v>159.04056</v>
      </c>
      <c r="E14" s="1">
        <v>0.39032000000000272</v>
      </c>
      <c r="F14" s="1">
        <v>0.20114666666666561</v>
      </c>
      <c r="G14" s="1">
        <v>327</v>
      </c>
    </row>
    <row r="15" spans="1:21" x14ac:dyDescent="0.2">
      <c r="A15" s="1">
        <v>8</v>
      </c>
      <c r="B15" s="1">
        <v>8</v>
      </c>
      <c r="C15" s="1">
        <v>162.03648000000001</v>
      </c>
      <c r="D15" s="1">
        <v>162.37039999999999</v>
      </c>
      <c r="E15" s="1">
        <v>0.33391999999997779</v>
      </c>
      <c r="F15" s="1">
        <v>0.20737999999999349</v>
      </c>
      <c r="G15" s="1">
        <v>311</v>
      </c>
      <c r="J15">
        <f>AVERAGE(J2:J3,J5,J12:J13)</f>
        <v>8.6</v>
      </c>
      <c r="K15">
        <f>AVERAGE(K2:K3,K5,K12:K13)</f>
        <v>0.32274175355184059</v>
      </c>
      <c r="P15">
        <f>AVERAGE(P2:P3,P5,P12:P13)</f>
        <v>26.340559999999972</v>
      </c>
      <c r="Q15">
        <f>AVERAGE(Q2:Q5)</f>
        <v>104.54552000000001</v>
      </c>
    </row>
    <row r="16" spans="1:21" x14ac:dyDescent="0.2">
      <c r="A16" s="1">
        <v>8</v>
      </c>
      <c r="B16" s="1">
        <v>8</v>
      </c>
      <c r="C16" s="1">
        <v>164.82040000000001</v>
      </c>
      <c r="D16" s="1">
        <v>165.14751999999999</v>
      </c>
      <c r="E16" s="1">
        <v>0.32711999999997943</v>
      </c>
      <c r="F16" s="1">
        <v>0.1976099999999974</v>
      </c>
      <c r="G16" s="1">
        <v>285</v>
      </c>
    </row>
    <row r="17" spans="1:7" x14ac:dyDescent="0.2">
      <c r="A17" s="1">
        <v>9</v>
      </c>
      <c r="B17" s="1">
        <v>8</v>
      </c>
      <c r="C17" s="1">
        <v>167.62631999999999</v>
      </c>
      <c r="D17" s="1">
        <v>167.88736</v>
      </c>
      <c r="E17" s="1">
        <v>0.26104000000000838</v>
      </c>
      <c r="F17" s="1">
        <v>0.15136888888889011</v>
      </c>
      <c r="G17" s="1">
        <v>246</v>
      </c>
    </row>
    <row r="18" spans="1:7" x14ac:dyDescent="0.2">
      <c r="A18" s="1">
        <v>8</v>
      </c>
      <c r="B18" s="1">
        <v>8</v>
      </c>
      <c r="C18" s="1">
        <v>170.33848</v>
      </c>
      <c r="D18" s="1">
        <v>170.67336</v>
      </c>
      <c r="E18" s="1">
        <v>0.33487999999999829</v>
      </c>
      <c r="F18" s="1">
        <v>0.20445000000000141</v>
      </c>
      <c r="G18" s="1">
        <v>259</v>
      </c>
    </row>
    <row r="19" spans="1:7" x14ac:dyDescent="0.2">
      <c r="A19" s="1">
        <v>7</v>
      </c>
      <c r="B19" s="1">
        <v>7</v>
      </c>
      <c r="C19" s="1">
        <v>173.07128</v>
      </c>
      <c r="D19" s="1">
        <v>173.36528000000001</v>
      </c>
      <c r="E19" s="1">
        <v>0.29400000000001109</v>
      </c>
      <c r="F19" s="1">
        <v>0.19634285714285429</v>
      </c>
      <c r="G19" s="1">
        <v>234</v>
      </c>
    </row>
    <row r="20" spans="1:7" x14ac:dyDescent="0.2">
      <c r="A20" s="1">
        <v>9</v>
      </c>
      <c r="B20" s="1">
        <v>8</v>
      </c>
      <c r="C20" s="1">
        <v>175.99296000000001</v>
      </c>
      <c r="D20" s="1">
        <v>176.24096</v>
      </c>
      <c r="E20" s="1">
        <v>0.24799999999999051</v>
      </c>
      <c r="F20" s="1">
        <v>0.1593155555555591</v>
      </c>
      <c r="G20" s="1">
        <v>249</v>
      </c>
    </row>
    <row r="21" spans="1:7" x14ac:dyDescent="0.2">
      <c r="A21" s="1">
        <v>8</v>
      </c>
      <c r="B21" s="1">
        <v>8</v>
      </c>
      <c r="C21" s="1">
        <v>178.92088000000001</v>
      </c>
      <c r="D21" s="1">
        <v>179.22023999999999</v>
      </c>
      <c r="E21" s="1">
        <v>0.29935999999997881</v>
      </c>
      <c r="F21" s="1">
        <v>0.2076700000000038</v>
      </c>
      <c r="G21" s="1">
        <v>266</v>
      </c>
    </row>
    <row r="22" spans="1:7" x14ac:dyDescent="0.2">
      <c r="A22" s="1">
        <v>9</v>
      </c>
      <c r="B22" s="1">
        <v>8</v>
      </c>
      <c r="C22" s="1">
        <v>182.09144000000001</v>
      </c>
      <c r="D22" s="1">
        <v>182.44192000000001</v>
      </c>
      <c r="E22" s="1">
        <v>0.35048000000000462</v>
      </c>
      <c r="F22" s="1">
        <v>0.17814222222222359</v>
      </c>
      <c r="G22" s="1">
        <v>267</v>
      </c>
    </row>
    <row r="23" spans="1:7" x14ac:dyDescent="0.2">
      <c r="A23" s="1">
        <v>8</v>
      </c>
      <c r="B23" s="1">
        <v>8</v>
      </c>
      <c r="C23" s="1">
        <v>185.80976000000001</v>
      </c>
      <c r="D23" s="1">
        <v>186.15263999999999</v>
      </c>
      <c r="E23" s="1">
        <v>0.34287999999997959</v>
      </c>
      <c r="F23" s="1">
        <v>0.17216888888888271</v>
      </c>
      <c r="G23" s="1">
        <v>253</v>
      </c>
    </row>
    <row r="24" spans="1:7" x14ac:dyDescent="0.2">
      <c r="A24" s="1">
        <v>8</v>
      </c>
      <c r="B24" s="1">
        <v>8</v>
      </c>
      <c r="C24" s="1">
        <v>247.13200000000001</v>
      </c>
      <c r="D24" s="1">
        <v>247.53183999999999</v>
      </c>
      <c r="E24" s="1">
        <v>0.39983999999998332</v>
      </c>
      <c r="F24" s="1">
        <v>0.28736999999999918</v>
      </c>
      <c r="G24" s="1">
        <v>449</v>
      </c>
    </row>
    <row r="25" spans="1:7" x14ac:dyDescent="0.2">
      <c r="A25" s="1">
        <v>9</v>
      </c>
      <c r="B25" s="1">
        <v>8</v>
      </c>
      <c r="C25" s="1">
        <v>251.53440000000001</v>
      </c>
      <c r="D25" s="1">
        <v>251.94007999999999</v>
      </c>
      <c r="E25" s="1">
        <v>0.4056799999999896</v>
      </c>
      <c r="F25" s="1">
        <v>0.23930666666666409</v>
      </c>
      <c r="G25" s="1">
        <v>406</v>
      </c>
    </row>
    <row r="26" spans="1:7" x14ac:dyDescent="0.2">
      <c r="A26" s="1">
        <v>8</v>
      </c>
      <c r="B26" s="1">
        <v>8</v>
      </c>
      <c r="C26" s="1">
        <v>259.51440000000002</v>
      </c>
      <c r="D26" s="1">
        <v>259.89711999999997</v>
      </c>
      <c r="E26" s="1">
        <v>0.38271999999994932</v>
      </c>
      <c r="F26" s="1">
        <v>0.27527999999999508</v>
      </c>
      <c r="G26" s="1">
        <v>449</v>
      </c>
    </row>
    <row r="27" spans="1:7" x14ac:dyDescent="0.2">
      <c r="A27" s="1">
        <v>8</v>
      </c>
      <c r="B27" s="1">
        <v>8</v>
      </c>
      <c r="C27" s="1">
        <v>263.33568000000002</v>
      </c>
      <c r="D27" s="1">
        <v>263.73327999999998</v>
      </c>
      <c r="E27" s="1">
        <v>0.39759999999995438</v>
      </c>
      <c r="F27" s="1">
        <v>0.26382999999999163</v>
      </c>
      <c r="G27" s="1">
        <v>378</v>
      </c>
    </row>
    <row r="28" spans="1:7" x14ac:dyDescent="0.2">
      <c r="A28" s="1">
        <v>8</v>
      </c>
      <c r="B28" s="1">
        <v>8</v>
      </c>
      <c r="C28" s="1">
        <v>266.64800000000002</v>
      </c>
      <c r="D28" s="1">
        <v>266.94216</v>
      </c>
      <c r="E28" s="1">
        <v>0.29415999999997672</v>
      </c>
      <c r="F28" s="1">
        <v>0.22909999999998121</v>
      </c>
      <c r="G28" s="1">
        <v>311</v>
      </c>
    </row>
    <row r="29" spans="1:7" x14ac:dyDescent="0.2">
      <c r="A29" s="1">
        <v>8</v>
      </c>
      <c r="B29" s="1">
        <v>8</v>
      </c>
      <c r="C29" s="1">
        <v>269.68711999999999</v>
      </c>
      <c r="D29" s="1">
        <v>270.0224</v>
      </c>
      <c r="E29" s="1">
        <v>0.33528000000001162</v>
      </c>
      <c r="F29" s="1">
        <v>0.2145800000000051</v>
      </c>
      <c r="G29" s="1">
        <v>302</v>
      </c>
    </row>
    <row r="30" spans="1:7" x14ac:dyDescent="0.2">
      <c r="A30" s="1">
        <v>11</v>
      </c>
      <c r="B30" s="1">
        <v>8</v>
      </c>
      <c r="C30" s="1">
        <v>272.43472000000003</v>
      </c>
      <c r="D30" s="1">
        <v>272.82256000000001</v>
      </c>
      <c r="E30" s="1">
        <v>0.38783999999998292</v>
      </c>
      <c r="F30" s="1">
        <v>0.1624509090908956</v>
      </c>
      <c r="G30" s="1">
        <v>288</v>
      </c>
    </row>
    <row r="31" spans="1:7" x14ac:dyDescent="0.2">
      <c r="A31" s="1">
        <v>7</v>
      </c>
      <c r="B31" s="1">
        <v>8</v>
      </c>
      <c r="C31" s="1">
        <v>275.26832000000002</v>
      </c>
      <c r="D31" s="1">
        <v>275.63664</v>
      </c>
      <c r="E31" s="1">
        <v>0.36831999999998288</v>
      </c>
      <c r="F31" s="1">
        <v>0.21396000000000009</v>
      </c>
      <c r="G31" s="1">
        <v>300</v>
      </c>
    </row>
    <row r="32" spans="1:7" x14ac:dyDescent="0.2">
      <c r="A32" s="1">
        <v>8</v>
      </c>
      <c r="B32" s="1">
        <v>8</v>
      </c>
      <c r="C32" s="1">
        <v>278.16647999999998</v>
      </c>
      <c r="D32" s="1">
        <v>278.45263999999997</v>
      </c>
      <c r="E32" s="1">
        <v>0.28615999999999531</v>
      </c>
      <c r="F32" s="1">
        <v>0.19337999999999059</v>
      </c>
      <c r="G32" s="1">
        <v>271</v>
      </c>
    </row>
    <row r="33" spans="1:7" x14ac:dyDescent="0.2">
      <c r="A33" s="1">
        <v>8</v>
      </c>
      <c r="B33" s="1">
        <v>8</v>
      </c>
      <c r="C33" s="1">
        <v>281.13344000000001</v>
      </c>
      <c r="D33" s="1">
        <v>281.50439999999998</v>
      </c>
      <c r="E33" s="1">
        <v>0.3709599999999682</v>
      </c>
      <c r="F33" s="1">
        <v>0.21396999999998911</v>
      </c>
      <c r="G33" s="1">
        <v>296</v>
      </c>
    </row>
    <row r="34" spans="1:7" x14ac:dyDescent="0.2">
      <c r="A34" s="1">
        <v>7</v>
      </c>
      <c r="B34" s="1">
        <v>7</v>
      </c>
      <c r="C34" s="1">
        <v>284.27751999999998</v>
      </c>
      <c r="D34" s="1">
        <v>284.58663999999999</v>
      </c>
      <c r="E34" s="1">
        <v>0.30912000000000722</v>
      </c>
      <c r="F34" s="1">
        <v>0.207257142857145</v>
      </c>
      <c r="G34" s="1">
        <v>256</v>
      </c>
    </row>
    <row r="35" spans="1:7" x14ac:dyDescent="0.2">
      <c r="A35" s="1">
        <v>8</v>
      </c>
      <c r="B35" s="1">
        <v>8</v>
      </c>
      <c r="C35" s="1">
        <v>287.96256</v>
      </c>
      <c r="D35" s="1">
        <v>288.28296</v>
      </c>
      <c r="E35" s="1">
        <v>0.32040000000000651</v>
      </c>
      <c r="F35" s="1">
        <v>0.2233699999999956</v>
      </c>
      <c r="G35" s="1">
        <v>275</v>
      </c>
    </row>
    <row r="36" spans="1:7" x14ac:dyDescent="0.2">
      <c r="A36" s="1">
        <v>8</v>
      </c>
      <c r="B36" s="1">
        <v>8</v>
      </c>
      <c r="C36" s="1">
        <v>291.52408000000003</v>
      </c>
      <c r="D36" s="1">
        <v>291.80088000000001</v>
      </c>
      <c r="E36" s="1">
        <v>0.27679999999998017</v>
      </c>
      <c r="F36" s="1">
        <v>0.19620000000000459</v>
      </c>
      <c r="G36" s="1">
        <v>257</v>
      </c>
    </row>
    <row r="37" spans="1:7" x14ac:dyDescent="0.2">
      <c r="A37" s="1">
        <v>8</v>
      </c>
      <c r="B37" s="1">
        <v>8</v>
      </c>
      <c r="C37" s="1">
        <v>344.74128000000002</v>
      </c>
      <c r="D37" s="1">
        <v>345.04415999999998</v>
      </c>
      <c r="E37" s="1">
        <v>0.30287999999995918</v>
      </c>
      <c r="F37" s="1">
        <v>0.24744000000000449</v>
      </c>
      <c r="G37" s="1">
        <v>399</v>
      </c>
    </row>
    <row r="38" spans="1:7" x14ac:dyDescent="0.2">
      <c r="A38" s="1">
        <v>8</v>
      </c>
      <c r="B38" s="1">
        <v>8</v>
      </c>
      <c r="C38" s="1">
        <v>349.46584000000001</v>
      </c>
      <c r="D38" s="1">
        <v>349.85136</v>
      </c>
      <c r="E38" s="1">
        <v>0.38551999999998537</v>
      </c>
      <c r="F38" s="1">
        <v>0.26760000000000872</v>
      </c>
      <c r="G38" s="1">
        <v>406</v>
      </c>
    </row>
    <row r="39" spans="1:7" x14ac:dyDescent="0.2">
      <c r="A39" s="1">
        <v>8</v>
      </c>
      <c r="B39" s="1">
        <v>8</v>
      </c>
      <c r="C39" s="1">
        <v>355.24160000000001</v>
      </c>
      <c r="D39" s="1">
        <v>355.57567999999998</v>
      </c>
      <c r="E39" s="1">
        <v>0.33407999999997168</v>
      </c>
      <c r="F39" s="1">
        <v>0.23076999999999259</v>
      </c>
      <c r="G39" s="1">
        <v>368</v>
      </c>
    </row>
    <row r="40" spans="1:7" x14ac:dyDescent="0.2">
      <c r="A40" s="1">
        <v>6</v>
      </c>
      <c r="B40" s="1">
        <v>3</v>
      </c>
      <c r="C40" s="1">
        <v>355.45832000000001</v>
      </c>
      <c r="D40" s="1">
        <v>355.6968</v>
      </c>
      <c r="E40" s="1">
        <v>0.2384799999999814</v>
      </c>
      <c r="F40" s="1">
        <v>4.3706666666669967E-2</v>
      </c>
      <c r="G40" s="1">
        <v>58</v>
      </c>
    </row>
    <row r="41" spans="1:7" x14ac:dyDescent="0.2">
      <c r="A41" s="1">
        <v>8</v>
      </c>
      <c r="B41" s="1">
        <v>8</v>
      </c>
      <c r="C41" s="1">
        <v>366.88824</v>
      </c>
      <c r="D41" s="1">
        <v>367.24279999999999</v>
      </c>
      <c r="E41" s="1">
        <v>0.35455999999999221</v>
      </c>
      <c r="F41" s="1">
        <v>0.27817999999998477</v>
      </c>
      <c r="G41" s="1">
        <v>423</v>
      </c>
    </row>
    <row r="42" spans="1:7" x14ac:dyDescent="0.2">
      <c r="A42" s="1">
        <v>8</v>
      </c>
      <c r="B42" s="1">
        <v>8</v>
      </c>
      <c r="C42" s="1">
        <v>374.46447999999998</v>
      </c>
      <c r="D42" s="1">
        <v>374.86151999999998</v>
      </c>
      <c r="E42" s="1">
        <v>0.39704000000000411</v>
      </c>
      <c r="F42" s="1">
        <v>0.27767000000000053</v>
      </c>
      <c r="G42" s="1">
        <v>452</v>
      </c>
    </row>
    <row r="43" spans="1:7" x14ac:dyDescent="0.2">
      <c r="A43" s="1">
        <v>9</v>
      </c>
      <c r="B43" s="1">
        <v>8</v>
      </c>
      <c r="C43" s="1">
        <v>378.25671999999997</v>
      </c>
      <c r="D43" s="1">
        <v>378.61056000000002</v>
      </c>
      <c r="E43" s="1">
        <v>0.35384000000004789</v>
      </c>
      <c r="F43" s="1">
        <v>0.24177777777779541</v>
      </c>
      <c r="G43" s="1">
        <v>390</v>
      </c>
    </row>
    <row r="44" spans="1:7" x14ac:dyDescent="0.2">
      <c r="A44" s="1">
        <v>8</v>
      </c>
      <c r="B44" s="1">
        <v>8</v>
      </c>
      <c r="C44" s="1">
        <v>382.44767999999999</v>
      </c>
      <c r="D44" s="1">
        <v>382.85696000000002</v>
      </c>
      <c r="E44" s="1">
        <v>0.40928000000002379</v>
      </c>
      <c r="F44" s="1">
        <v>0.25858000000000908</v>
      </c>
      <c r="G44" s="1">
        <v>352</v>
      </c>
    </row>
    <row r="45" spans="1:7" x14ac:dyDescent="0.2">
      <c r="A45" s="1">
        <v>8</v>
      </c>
      <c r="B45" s="1">
        <v>8</v>
      </c>
      <c r="C45" s="1">
        <v>385.79104000000001</v>
      </c>
      <c r="D45" s="1">
        <v>386.11351999999999</v>
      </c>
      <c r="E45" s="1">
        <v>0.32247999999998461</v>
      </c>
      <c r="F45" s="1">
        <v>0.23511999999999489</v>
      </c>
      <c r="G45" s="1">
        <v>335</v>
      </c>
    </row>
    <row r="46" spans="1:7" x14ac:dyDescent="0.2">
      <c r="A46" s="1">
        <v>8</v>
      </c>
      <c r="B46" s="1">
        <v>8</v>
      </c>
      <c r="C46" s="1">
        <v>389.57407999999998</v>
      </c>
      <c r="D46" s="1">
        <v>389.88015999999999</v>
      </c>
      <c r="E46" s="1">
        <v>0.30608000000000862</v>
      </c>
      <c r="F46" s="1">
        <v>0.23014999999999469</v>
      </c>
      <c r="G46" s="1">
        <v>335</v>
      </c>
    </row>
    <row r="47" spans="1:7" x14ac:dyDescent="0.2">
      <c r="A47" s="1">
        <v>8</v>
      </c>
      <c r="B47" s="1">
        <v>8</v>
      </c>
      <c r="C47" s="1">
        <v>422.27832000000001</v>
      </c>
      <c r="D47" s="1">
        <v>422.62407999999999</v>
      </c>
      <c r="E47" s="1">
        <v>0.3457599999999843</v>
      </c>
      <c r="F47" s="1">
        <v>0.26245000000000118</v>
      </c>
      <c r="G47" s="1">
        <v>401</v>
      </c>
    </row>
    <row r="48" spans="1:7" x14ac:dyDescent="0.2">
      <c r="A48" s="1">
        <v>10</v>
      </c>
      <c r="B48" s="1">
        <v>8</v>
      </c>
      <c r="C48" s="1">
        <v>426.09280000000001</v>
      </c>
      <c r="D48" s="1">
        <v>426.52431999999999</v>
      </c>
      <c r="E48" s="1">
        <v>0.4315199999999777</v>
      </c>
      <c r="F48" s="1">
        <v>0.2194560000000024</v>
      </c>
      <c r="G48" s="1">
        <v>404</v>
      </c>
    </row>
    <row r="49" spans="1:7" x14ac:dyDescent="0.2">
      <c r="A49" s="1">
        <v>8</v>
      </c>
      <c r="B49" s="1">
        <v>8</v>
      </c>
      <c r="C49" s="1">
        <v>430.26711999999998</v>
      </c>
      <c r="D49" s="1">
        <v>430.65751999999998</v>
      </c>
      <c r="E49" s="1">
        <v>0.39039999999999958</v>
      </c>
      <c r="F49" s="1">
        <v>0.27537000000000939</v>
      </c>
      <c r="G49" s="1">
        <v>399</v>
      </c>
    </row>
    <row r="50" spans="1:7" x14ac:dyDescent="0.2">
      <c r="A50" s="1">
        <v>8</v>
      </c>
      <c r="B50" s="1">
        <v>8</v>
      </c>
      <c r="C50" s="1">
        <v>456.00752</v>
      </c>
      <c r="D50" s="1">
        <v>456.38416000000001</v>
      </c>
      <c r="E50" s="1">
        <v>0.37664000000000902</v>
      </c>
      <c r="F50" s="1">
        <v>0.27480999999999522</v>
      </c>
      <c r="G50" s="1">
        <v>446</v>
      </c>
    </row>
    <row r="51" spans="1:7" x14ac:dyDescent="0.2">
      <c r="A51" s="1">
        <v>8</v>
      </c>
      <c r="B51" s="1">
        <v>8</v>
      </c>
      <c r="C51" s="1">
        <v>460.50031999999999</v>
      </c>
      <c r="D51" s="1">
        <v>460.99968000000001</v>
      </c>
      <c r="E51" s="1">
        <v>0.49936000000002417</v>
      </c>
      <c r="F51" s="1">
        <v>0.30737999999998777</v>
      </c>
      <c r="G51" s="1">
        <v>454</v>
      </c>
    </row>
    <row r="52" spans="1:7" x14ac:dyDescent="0.2">
      <c r="A52" s="1">
        <v>8</v>
      </c>
      <c r="B52" s="1">
        <v>8</v>
      </c>
      <c r="C52" s="1">
        <v>464.98496</v>
      </c>
      <c r="D52" s="1">
        <v>465.35343999999998</v>
      </c>
      <c r="E52" s="1">
        <v>0.36847999999997683</v>
      </c>
      <c r="F52" s="1">
        <v>0.26477999999999469</v>
      </c>
      <c r="G52" s="1">
        <v>386</v>
      </c>
    </row>
    <row r="53" spans="1:7" x14ac:dyDescent="0.2">
      <c r="A53" s="1">
        <v>8</v>
      </c>
      <c r="B53" s="1">
        <v>8</v>
      </c>
      <c r="C53" s="1">
        <v>470.65328</v>
      </c>
      <c r="D53" s="1">
        <v>471.10368</v>
      </c>
      <c r="E53" s="1">
        <v>0.45040000000000191</v>
      </c>
      <c r="F53" s="1">
        <v>0.2642099999999985</v>
      </c>
      <c r="G53" s="1">
        <v>429</v>
      </c>
    </row>
    <row r="54" spans="1:7" x14ac:dyDescent="0.2">
      <c r="A54" s="1">
        <v>8</v>
      </c>
      <c r="B54" s="1">
        <v>8</v>
      </c>
      <c r="C54" s="1">
        <v>475.19792000000001</v>
      </c>
      <c r="D54" s="1">
        <v>475.63159999999999</v>
      </c>
      <c r="E54" s="1">
        <v>0.43367999999998119</v>
      </c>
      <c r="F54" s="1">
        <v>0.26689000000000362</v>
      </c>
      <c r="G54" s="1">
        <v>405</v>
      </c>
    </row>
    <row r="55" spans="1:7" x14ac:dyDescent="0.2">
      <c r="A55" s="1">
        <v>8</v>
      </c>
      <c r="B55" s="1">
        <v>8</v>
      </c>
      <c r="C55" s="1">
        <v>500.83120000000002</v>
      </c>
      <c r="D55" s="1">
        <v>501.24784</v>
      </c>
      <c r="E55" s="1">
        <v>0.41663999999997259</v>
      </c>
      <c r="F55" s="1">
        <v>0.3068800000000067</v>
      </c>
      <c r="G55" s="1">
        <v>480</v>
      </c>
    </row>
    <row r="56" spans="1:7" x14ac:dyDescent="0.2">
      <c r="A56" s="1">
        <v>8</v>
      </c>
      <c r="B56" s="1">
        <v>8</v>
      </c>
      <c r="C56" s="1">
        <v>505.16352000000001</v>
      </c>
      <c r="D56" s="1">
        <v>505.62207999999998</v>
      </c>
      <c r="E56" s="1">
        <v>0.45855999999997721</v>
      </c>
      <c r="F56" s="1">
        <v>0.30958999999997872</v>
      </c>
      <c r="G56" s="1">
        <v>454</v>
      </c>
    </row>
    <row r="57" spans="1:7" x14ac:dyDescent="0.2">
      <c r="A57" s="1">
        <v>8</v>
      </c>
      <c r="B57" s="1">
        <v>8</v>
      </c>
      <c r="C57" s="1">
        <v>509.80399999999997</v>
      </c>
      <c r="D57" s="1">
        <v>510.20175999999998</v>
      </c>
      <c r="E57" s="1">
        <v>0.39776000000000522</v>
      </c>
      <c r="F57" s="1">
        <v>0.27893999999999858</v>
      </c>
      <c r="G57" s="1">
        <v>438</v>
      </c>
    </row>
    <row r="58" spans="1:7" x14ac:dyDescent="0.2">
      <c r="A58" s="1">
        <v>8</v>
      </c>
      <c r="B58" s="1">
        <v>8</v>
      </c>
      <c r="C58" s="1">
        <v>514.18272000000002</v>
      </c>
      <c r="D58" s="1">
        <v>514.56367999999998</v>
      </c>
      <c r="E58" s="1">
        <v>0.38095999999995911</v>
      </c>
      <c r="F58" s="1">
        <v>0.24898999999999211</v>
      </c>
      <c r="G58" s="1">
        <v>398</v>
      </c>
    </row>
    <row r="59" spans="1:7" x14ac:dyDescent="0.2">
      <c r="A59" s="1">
        <v>8</v>
      </c>
      <c r="B59" s="1">
        <v>8</v>
      </c>
      <c r="C59" s="1">
        <v>540.33928000000003</v>
      </c>
      <c r="D59" s="1">
        <v>540.7672</v>
      </c>
      <c r="E59" s="1">
        <v>0.42791999999997188</v>
      </c>
      <c r="F59" s="1">
        <v>0.31400999999998191</v>
      </c>
      <c r="G59" s="1">
        <v>506</v>
      </c>
    </row>
    <row r="60" spans="1:7" x14ac:dyDescent="0.2">
      <c r="A60" s="1">
        <v>8</v>
      </c>
      <c r="B60" s="1">
        <v>8</v>
      </c>
      <c r="C60" s="1">
        <v>544.90791999999999</v>
      </c>
      <c r="D60" s="1">
        <v>545.39232000000004</v>
      </c>
      <c r="E60" s="1">
        <v>0.48440000000005062</v>
      </c>
      <c r="F60" s="1">
        <v>0.30127000000000242</v>
      </c>
      <c r="G60" s="1">
        <v>454</v>
      </c>
    </row>
    <row r="61" spans="1:7" x14ac:dyDescent="0.2">
      <c r="A61" s="1">
        <v>8</v>
      </c>
      <c r="B61" s="1">
        <v>8</v>
      </c>
      <c r="C61" s="1">
        <v>549.14607999999998</v>
      </c>
      <c r="D61" s="1">
        <v>549.56255999999996</v>
      </c>
      <c r="E61" s="1">
        <v>0.41647999999997859</v>
      </c>
      <c r="F61" s="1">
        <v>0.29180999999999813</v>
      </c>
      <c r="G61" s="1">
        <v>463</v>
      </c>
    </row>
    <row r="62" spans="1:7" x14ac:dyDescent="0.2">
      <c r="A62" s="1">
        <v>8</v>
      </c>
      <c r="B62" s="1">
        <v>8</v>
      </c>
      <c r="C62" s="1">
        <v>552.97023999999999</v>
      </c>
      <c r="D62" s="1">
        <v>553.35311999999999</v>
      </c>
      <c r="E62" s="1">
        <v>0.38288000000000011</v>
      </c>
      <c r="F62" s="1">
        <v>0.27058999999999861</v>
      </c>
      <c r="G62" s="1">
        <v>405</v>
      </c>
    </row>
    <row r="63" spans="1:7" x14ac:dyDescent="0.2">
      <c r="A63" s="1">
        <v>8</v>
      </c>
      <c r="B63" s="1">
        <v>8</v>
      </c>
      <c r="C63" s="1">
        <v>557.02408000000003</v>
      </c>
      <c r="D63" s="1">
        <v>557.44344000000001</v>
      </c>
      <c r="E63" s="1">
        <v>0.4193599999999833</v>
      </c>
      <c r="F63" s="1">
        <v>0.27302000000000248</v>
      </c>
      <c r="G63" s="1">
        <v>408</v>
      </c>
    </row>
    <row r="64" spans="1:7" x14ac:dyDescent="0.2">
      <c r="A64" s="1">
        <v>7</v>
      </c>
      <c r="B64" s="1">
        <v>8</v>
      </c>
      <c r="C64" s="1">
        <v>560.74192000000005</v>
      </c>
      <c r="D64" s="1">
        <v>561.14567999999997</v>
      </c>
      <c r="E64" s="1">
        <v>0.40375999999992018</v>
      </c>
      <c r="F64" s="1">
        <v>0.27230999999999028</v>
      </c>
      <c r="G64" s="1">
        <v>417</v>
      </c>
    </row>
    <row r="65" spans="1:7" x14ac:dyDescent="0.2">
      <c r="A65" s="1">
        <v>8</v>
      </c>
      <c r="B65" s="1">
        <v>8</v>
      </c>
      <c r="C65" s="1">
        <v>596.11032</v>
      </c>
      <c r="D65" s="1">
        <v>596.53344000000004</v>
      </c>
      <c r="E65" s="1">
        <v>0.42312000000003991</v>
      </c>
      <c r="F65" s="1">
        <v>0.31108000000000402</v>
      </c>
      <c r="G65" s="1">
        <v>510</v>
      </c>
    </row>
    <row r="66" spans="1:7" x14ac:dyDescent="0.2">
      <c r="A66" s="1">
        <v>8</v>
      </c>
      <c r="B66" s="1">
        <v>8</v>
      </c>
      <c r="C66" s="1">
        <v>600.09295999999995</v>
      </c>
      <c r="D66" s="1">
        <v>600.58464000000004</v>
      </c>
      <c r="E66" s="1">
        <v>0.4916800000000876</v>
      </c>
      <c r="F66" s="1">
        <v>0.29997000000004448</v>
      </c>
      <c r="G66" s="1">
        <v>488</v>
      </c>
    </row>
    <row r="67" spans="1:7" x14ac:dyDescent="0.2">
      <c r="A67" s="1">
        <v>9</v>
      </c>
      <c r="B67" s="1">
        <v>8</v>
      </c>
      <c r="C67" s="1">
        <v>603.75559999999996</v>
      </c>
      <c r="D67" s="1">
        <v>604.22720000000004</v>
      </c>
      <c r="E67" s="1">
        <v>0.4716000000000804</v>
      </c>
      <c r="F67" s="1">
        <v>0.26377777777779299</v>
      </c>
      <c r="G67" s="1">
        <v>436</v>
      </c>
    </row>
    <row r="68" spans="1:7" x14ac:dyDescent="0.2">
      <c r="A68" s="1">
        <v>9</v>
      </c>
      <c r="B68" s="1">
        <v>8</v>
      </c>
      <c r="C68" s="1">
        <v>607.29111999999998</v>
      </c>
      <c r="D68" s="1">
        <v>607.78056000000004</v>
      </c>
      <c r="E68" s="1">
        <v>0.48944000000005872</v>
      </c>
      <c r="F68" s="1">
        <v>0.30492444444444622</v>
      </c>
      <c r="G68" s="1">
        <v>474</v>
      </c>
    </row>
    <row r="69" spans="1:7" x14ac:dyDescent="0.2">
      <c r="A69" s="1">
        <v>8</v>
      </c>
      <c r="B69" s="1">
        <v>8</v>
      </c>
      <c r="C69" s="1">
        <v>610.93575999999996</v>
      </c>
      <c r="D69" s="1">
        <v>611.29903999999999</v>
      </c>
      <c r="E69" s="1">
        <v>0.36328000000003158</v>
      </c>
      <c r="F69" s="1">
        <v>0.26762000000000802</v>
      </c>
      <c r="G69" s="1">
        <v>410</v>
      </c>
    </row>
    <row r="70" spans="1:7" x14ac:dyDescent="0.2">
      <c r="A70" s="1">
        <v>8</v>
      </c>
      <c r="B70" s="1">
        <v>8</v>
      </c>
      <c r="C70" s="1">
        <v>614.81856000000005</v>
      </c>
      <c r="D70" s="1">
        <v>615.20615999999995</v>
      </c>
      <c r="E70" s="1">
        <v>0.38759999999990669</v>
      </c>
      <c r="F70" s="1">
        <v>0.29336999999999591</v>
      </c>
      <c r="G70" s="1">
        <v>418</v>
      </c>
    </row>
    <row r="71" spans="1:7" x14ac:dyDescent="0.2">
      <c r="A71" s="1">
        <v>7</v>
      </c>
      <c r="B71" s="1">
        <v>7</v>
      </c>
      <c r="C71" s="1">
        <v>644.27639999999997</v>
      </c>
      <c r="D71" s="1">
        <v>644.71975999999995</v>
      </c>
      <c r="E71" s="1">
        <v>0.44335999999998421</v>
      </c>
      <c r="F71" s="1">
        <v>0.31645714285715648</v>
      </c>
      <c r="G71" s="1">
        <v>497</v>
      </c>
    </row>
    <row r="73" spans="1:7" x14ac:dyDescent="0.2">
      <c r="A73" s="1">
        <f>SUM(A2:A71)</f>
        <v>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5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24</v>
      </c>
      <c r="U1" s="1" t="s">
        <v>23</v>
      </c>
    </row>
    <row r="2" spans="1:21" x14ac:dyDescent="0.2">
      <c r="A2" s="1">
        <v>6</v>
      </c>
      <c r="B2" s="1">
        <v>4</v>
      </c>
      <c r="C2" s="1">
        <v>23.429279999999999</v>
      </c>
      <c r="D2" s="1">
        <v>24.14376</v>
      </c>
      <c r="E2" s="1">
        <v>0.71448000000000178</v>
      </c>
      <c r="F2" s="1">
        <v>0.38301333333333432</v>
      </c>
      <c r="G2" s="1">
        <v>329</v>
      </c>
      <c r="I2" s="1" t="s">
        <v>31</v>
      </c>
      <c r="J2">
        <v>13</v>
      </c>
      <c r="K2">
        <v>0.64616950716154631</v>
      </c>
      <c r="L2">
        <v>0.67798153846153753</v>
      </c>
      <c r="M2">
        <v>0.94206666666666783</v>
      </c>
      <c r="N2">
        <v>26.467199999999998</v>
      </c>
      <c r="O2">
        <v>46.585760000000001</v>
      </c>
      <c r="P2">
        <v>20.118559999999999</v>
      </c>
      <c r="Q2">
        <v>118.39256</v>
      </c>
      <c r="R2">
        <v>2715</v>
      </c>
      <c r="S2" t="s">
        <v>20</v>
      </c>
      <c r="T2" s="1">
        <v>20508</v>
      </c>
      <c r="U2" s="1">
        <v>379</v>
      </c>
    </row>
    <row r="3" spans="1:21" x14ac:dyDescent="0.2">
      <c r="A3" s="1">
        <v>4</v>
      </c>
      <c r="B3" s="1">
        <v>3</v>
      </c>
      <c r="C3" s="1">
        <v>26.467199999999998</v>
      </c>
      <c r="D3" s="1">
        <v>27.031199999999998</v>
      </c>
      <c r="E3" s="1">
        <v>0.56400000000000006</v>
      </c>
      <c r="F3" s="1">
        <v>0.36374000000000078</v>
      </c>
      <c r="G3" s="1">
        <v>229</v>
      </c>
      <c r="J3">
        <v>12</v>
      </c>
      <c r="K3">
        <v>0.62836173528376782</v>
      </c>
      <c r="L3">
        <v>0.73496666666666732</v>
      </c>
      <c r="M3">
        <v>0.93433454545454575</v>
      </c>
      <c r="N3">
        <v>164.97832</v>
      </c>
      <c r="O3">
        <v>184.07560000000001</v>
      </c>
      <c r="P3">
        <v>19.097280000000008</v>
      </c>
      <c r="Q3">
        <v>111.55128000000001</v>
      </c>
      <c r="R3">
        <v>2727</v>
      </c>
      <c r="S3" t="s">
        <v>20</v>
      </c>
    </row>
    <row r="4" spans="1:21" x14ac:dyDescent="0.2">
      <c r="A4" s="1">
        <v>4</v>
      </c>
      <c r="B4" s="1">
        <v>4</v>
      </c>
      <c r="C4" s="1">
        <v>28.101839999999999</v>
      </c>
      <c r="D4" s="1">
        <v>28.994319999999998</v>
      </c>
      <c r="E4" s="1">
        <v>0.89247999999999905</v>
      </c>
      <c r="F4" s="1">
        <v>0.57145999999999919</v>
      </c>
      <c r="G4" s="1">
        <v>249</v>
      </c>
      <c r="J4">
        <v>12</v>
      </c>
      <c r="K4">
        <v>0.60742024572173725</v>
      </c>
      <c r="L4">
        <v>0.62118666666666889</v>
      </c>
      <c r="M4">
        <v>1.1183127272727229</v>
      </c>
      <c r="N4">
        <v>295.62688000000003</v>
      </c>
      <c r="O4">
        <v>315.38256000000001</v>
      </c>
      <c r="P4">
        <v>19.75567999999998</v>
      </c>
      <c r="R4">
        <v>3084</v>
      </c>
      <c r="S4" t="s">
        <v>20</v>
      </c>
    </row>
    <row r="5" spans="1:21" x14ac:dyDescent="0.2">
      <c r="A5" s="1">
        <v>4</v>
      </c>
      <c r="B5" s="1">
        <v>4</v>
      </c>
      <c r="C5" s="1">
        <v>29.390319999999999</v>
      </c>
      <c r="D5" s="1">
        <v>29.955760000000001</v>
      </c>
      <c r="E5" s="1">
        <v>0.56544000000000239</v>
      </c>
      <c r="F5" s="1">
        <v>0.45326000000000022</v>
      </c>
      <c r="G5" s="1">
        <v>212</v>
      </c>
    </row>
    <row r="6" spans="1:21" x14ac:dyDescent="0.2">
      <c r="A6" s="1">
        <v>4</v>
      </c>
      <c r="B6" s="1">
        <v>4</v>
      </c>
      <c r="C6" s="1">
        <v>30.71696</v>
      </c>
      <c r="D6" s="1">
        <v>31.393920000000001</v>
      </c>
      <c r="E6" s="1">
        <v>0.67696000000000112</v>
      </c>
      <c r="F6" s="1">
        <v>0.50102000000000046</v>
      </c>
      <c r="G6" s="1">
        <v>196</v>
      </c>
      <c r="I6" s="1" t="s">
        <v>21</v>
      </c>
      <c r="J6">
        <f>AVERAGE(J2:J4)</f>
        <v>12.333333333333334</v>
      </c>
      <c r="K6">
        <f>AVERAGE(K2:K4)</f>
        <v>0.6273171627223505</v>
      </c>
      <c r="L6">
        <f>AVERAGE(L2:L4)</f>
        <v>0.67804495726495784</v>
      </c>
      <c r="M6">
        <f t="shared" ref="M6" si="0">AVERAGE(M2:M4)</f>
        <v>0.99823797979797879</v>
      </c>
      <c r="P6">
        <f>AVERAGE(P2:P4)</f>
        <v>19.657173333333329</v>
      </c>
      <c r="Q6">
        <f>AVERAGE(Q2:Q3)</f>
        <v>114.97192000000001</v>
      </c>
    </row>
    <row r="7" spans="1:21" x14ac:dyDescent="0.2">
      <c r="A7" s="1">
        <v>5</v>
      </c>
      <c r="B7" s="1">
        <v>4</v>
      </c>
      <c r="C7" s="1">
        <v>32.086480000000002</v>
      </c>
      <c r="D7" s="1">
        <v>32.676639999999999</v>
      </c>
      <c r="E7" s="1">
        <v>0.59015999999999735</v>
      </c>
      <c r="F7" s="1">
        <v>0.33559999999999951</v>
      </c>
      <c r="G7" s="1">
        <v>196</v>
      </c>
    </row>
    <row r="8" spans="1:21" x14ac:dyDescent="0.2">
      <c r="A8" s="1">
        <v>4</v>
      </c>
      <c r="B8" s="1">
        <v>4</v>
      </c>
      <c r="C8" s="1">
        <v>33.668080000000003</v>
      </c>
      <c r="D8" s="1">
        <v>34.207599999999999</v>
      </c>
      <c r="E8" s="1">
        <v>0.539519999999996</v>
      </c>
      <c r="F8" s="1">
        <v>0.41798000000000002</v>
      </c>
      <c r="G8" s="1">
        <v>194</v>
      </c>
    </row>
    <row r="9" spans="1:21" x14ac:dyDescent="0.2">
      <c r="A9" s="1">
        <v>4</v>
      </c>
      <c r="B9" s="1">
        <v>4</v>
      </c>
      <c r="C9" s="1">
        <v>34.942799999999998</v>
      </c>
      <c r="D9" s="1">
        <v>35.762239999999998</v>
      </c>
      <c r="E9" s="1">
        <v>0.81944000000000017</v>
      </c>
      <c r="F9" s="1">
        <v>0.4954400000000021</v>
      </c>
      <c r="G9" s="1">
        <v>195</v>
      </c>
    </row>
    <row r="10" spans="1:21" x14ac:dyDescent="0.2">
      <c r="A10" s="1">
        <v>4</v>
      </c>
      <c r="B10" s="1">
        <v>4</v>
      </c>
      <c r="C10" s="1">
        <v>36.595120000000001</v>
      </c>
      <c r="D10" s="1">
        <v>37.295760000000001</v>
      </c>
      <c r="E10" s="1">
        <v>0.70063999999999993</v>
      </c>
      <c r="F10" s="1">
        <v>0.46773999999999921</v>
      </c>
      <c r="G10" s="1">
        <v>190</v>
      </c>
    </row>
    <row r="11" spans="1:21" x14ac:dyDescent="0.2">
      <c r="A11" s="1">
        <v>4</v>
      </c>
      <c r="B11" s="1">
        <v>4</v>
      </c>
      <c r="C11" s="1">
        <v>38.094160000000002</v>
      </c>
      <c r="D11" s="1">
        <v>38.784959999999998</v>
      </c>
      <c r="E11" s="1">
        <v>0.69079999999999586</v>
      </c>
      <c r="F11" s="1">
        <v>0.50925999999999938</v>
      </c>
      <c r="G11" s="1">
        <v>226</v>
      </c>
    </row>
    <row r="12" spans="1:21" x14ac:dyDescent="0.2">
      <c r="A12" s="1">
        <v>4</v>
      </c>
      <c r="B12" s="1">
        <v>4</v>
      </c>
      <c r="C12" s="1">
        <v>39.685920000000003</v>
      </c>
      <c r="D12" s="1">
        <v>40.54448</v>
      </c>
      <c r="E12" s="1">
        <v>0.8585599999999971</v>
      </c>
      <c r="F12" s="1">
        <v>0.48361999999999838</v>
      </c>
      <c r="G12" s="1">
        <v>207</v>
      </c>
    </row>
    <row r="13" spans="1:21" x14ac:dyDescent="0.2">
      <c r="A13" s="1">
        <v>4</v>
      </c>
      <c r="B13" s="1">
        <v>4</v>
      </c>
      <c r="C13" s="1">
        <v>41.634160000000001</v>
      </c>
      <c r="D13" s="1">
        <v>42.254159999999999</v>
      </c>
      <c r="E13" s="1">
        <v>0.61999999999999744</v>
      </c>
      <c r="F13" s="1">
        <v>0.42969999999999858</v>
      </c>
      <c r="G13" s="1">
        <v>215</v>
      </c>
    </row>
    <row r="14" spans="1:21" x14ac:dyDescent="0.2">
      <c r="A14" s="1">
        <v>3</v>
      </c>
      <c r="B14" s="1">
        <v>3</v>
      </c>
      <c r="C14" s="1">
        <v>43.67792</v>
      </c>
      <c r="D14" s="1">
        <v>44.243679999999998</v>
      </c>
      <c r="E14" s="1">
        <v>0.56575999999999738</v>
      </c>
      <c r="F14" s="1">
        <v>0.46602666666666442</v>
      </c>
      <c r="G14" s="1">
        <v>194</v>
      </c>
    </row>
    <row r="15" spans="1:21" x14ac:dyDescent="0.2">
      <c r="A15" s="1">
        <v>4</v>
      </c>
      <c r="B15" s="1">
        <v>4</v>
      </c>
      <c r="C15" s="1">
        <v>45.855759999999997</v>
      </c>
      <c r="D15" s="1">
        <v>46.585760000000001</v>
      </c>
      <c r="E15" s="1">
        <v>0.73000000000000398</v>
      </c>
      <c r="F15" s="1">
        <v>0.49630000000000152</v>
      </c>
      <c r="G15" s="1">
        <v>212</v>
      </c>
    </row>
    <row r="16" spans="1:21" x14ac:dyDescent="0.2">
      <c r="A16" s="1">
        <v>4</v>
      </c>
      <c r="B16" s="1">
        <v>4</v>
      </c>
      <c r="C16" s="1">
        <v>49.064399999999999</v>
      </c>
      <c r="D16" s="1">
        <v>49.621600000000001</v>
      </c>
      <c r="E16" s="1">
        <v>0.55720000000000169</v>
      </c>
      <c r="F16" s="1">
        <v>0.41294000000000081</v>
      </c>
      <c r="G16" s="1">
        <v>234</v>
      </c>
    </row>
    <row r="17" spans="1:7" x14ac:dyDescent="0.2">
      <c r="A17" s="1">
        <v>4</v>
      </c>
      <c r="B17" s="1">
        <v>4</v>
      </c>
      <c r="C17" s="1">
        <v>51.725360000000002</v>
      </c>
      <c r="D17" s="1">
        <v>52.221919999999997</v>
      </c>
      <c r="E17" s="1">
        <v>0.49655999999999523</v>
      </c>
      <c r="F17" s="1">
        <v>0.35037999999999953</v>
      </c>
      <c r="G17" s="1">
        <v>177</v>
      </c>
    </row>
    <row r="18" spans="1:7" x14ac:dyDescent="0.2">
      <c r="A18" s="1">
        <v>5</v>
      </c>
      <c r="B18" s="1">
        <v>5</v>
      </c>
      <c r="C18" s="1">
        <v>162.07400000000001</v>
      </c>
      <c r="D18" s="1">
        <v>162.71199999999999</v>
      </c>
      <c r="E18" s="1">
        <v>0.63799999999997681</v>
      </c>
      <c r="F18" s="1">
        <v>0.51431999999999223</v>
      </c>
      <c r="G18" s="1">
        <v>339</v>
      </c>
    </row>
    <row r="19" spans="1:7" x14ac:dyDescent="0.2">
      <c r="A19" s="1">
        <v>6</v>
      </c>
      <c r="B19" s="1">
        <v>5</v>
      </c>
      <c r="C19" s="1">
        <v>164.97832</v>
      </c>
      <c r="D19" s="1">
        <v>165.53327999999999</v>
      </c>
      <c r="E19" s="1">
        <v>0.55495999999999412</v>
      </c>
      <c r="F19" s="1">
        <v>0.32219999999999521</v>
      </c>
      <c r="G19" s="1">
        <v>279</v>
      </c>
    </row>
    <row r="20" spans="1:7" x14ac:dyDescent="0.2">
      <c r="A20" s="1">
        <v>5</v>
      </c>
      <c r="B20" s="1">
        <v>5</v>
      </c>
      <c r="C20" s="1">
        <v>166.46704</v>
      </c>
      <c r="D20" s="1">
        <v>167.09559999999999</v>
      </c>
      <c r="E20" s="1">
        <v>0.62855999999999312</v>
      </c>
      <c r="F20" s="1">
        <v>0.44006400000000101</v>
      </c>
      <c r="G20" s="1">
        <v>258</v>
      </c>
    </row>
    <row r="21" spans="1:7" x14ac:dyDescent="0.2">
      <c r="A21" s="1">
        <v>5</v>
      </c>
      <c r="B21" s="1">
        <v>5</v>
      </c>
      <c r="C21" s="1">
        <v>167.88368</v>
      </c>
      <c r="D21" s="1">
        <v>168.63352</v>
      </c>
      <c r="E21" s="1">
        <v>0.74984000000000606</v>
      </c>
      <c r="F21" s="1">
        <v>0.39700799999999958</v>
      </c>
      <c r="G21" s="1">
        <v>208</v>
      </c>
    </row>
    <row r="22" spans="1:7" x14ac:dyDescent="0.2">
      <c r="A22" s="1">
        <v>5</v>
      </c>
      <c r="B22" s="1">
        <v>5</v>
      </c>
      <c r="C22" s="1">
        <v>169.27016</v>
      </c>
      <c r="D22" s="1">
        <v>170.04848000000001</v>
      </c>
      <c r="E22" s="1">
        <v>0.77832000000000789</v>
      </c>
      <c r="F22" s="1">
        <v>0.44713600000000608</v>
      </c>
      <c r="G22" s="1">
        <v>232</v>
      </c>
    </row>
    <row r="23" spans="1:7" x14ac:dyDescent="0.2">
      <c r="A23" s="1">
        <v>4</v>
      </c>
      <c r="B23" s="1">
        <v>4</v>
      </c>
      <c r="C23" s="1">
        <v>170.88247999999999</v>
      </c>
      <c r="D23" s="1">
        <v>171.62271999999999</v>
      </c>
      <c r="E23" s="1">
        <v>0.74024000000000001</v>
      </c>
      <c r="F23" s="1">
        <v>0.42530000000000712</v>
      </c>
      <c r="G23" s="1">
        <v>197</v>
      </c>
    </row>
    <row r="24" spans="1:7" x14ac:dyDescent="0.2">
      <c r="A24" s="1">
        <v>5</v>
      </c>
      <c r="B24" s="1">
        <v>5</v>
      </c>
      <c r="C24" s="1">
        <v>172.48336</v>
      </c>
      <c r="D24" s="1">
        <v>173.17583999999999</v>
      </c>
      <c r="E24" s="1">
        <v>0.6924799999999891</v>
      </c>
      <c r="F24" s="1">
        <v>0.42142399999999608</v>
      </c>
      <c r="G24" s="1">
        <v>219</v>
      </c>
    </row>
    <row r="25" spans="1:7" x14ac:dyDescent="0.2">
      <c r="A25" s="1">
        <v>5</v>
      </c>
      <c r="B25" s="1">
        <v>5</v>
      </c>
      <c r="C25" s="1">
        <v>173.99016</v>
      </c>
      <c r="D25" s="1">
        <v>175.08992000000001</v>
      </c>
      <c r="E25" s="1">
        <v>1.099760000000003</v>
      </c>
      <c r="F25" s="1">
        <v>0.49497600000000253</v>
      </c>
      <c r="G25" s="1">
        <v>223</v>
      </c>
    </row>
    <row r="26" spans="1:7" x14ac:dyDescent="0.2">
      <c r="A26" s="1">
        <v>6</v>
      </c>
      <c r="B26" s="1">
        <v>5</v>
      </c>
      <c r="C26" s="1">
        <v>175.7244</v>
      </c>
      <c r="D26" s="1">
        <v>176.31880000000001</v>
      </c>
      <c r="E26" s="1">
        <v>0.59440000000000737</v>
      </c>
      <c r="F26" s="1">
        <v>0.28220000000000312</v>
      </c>
      <c r="G26" s="1">
        <v>218</v>
      </c>
    </row>
    <row r="27" spans="1:7" x14ac:dyDescent="0.2">
      <c r="A27" s="1">
        <v>5</v>
      </c>
      <c r="B27" s="1">
        <v>5</v>
      </c>
      <c r="C27" s="1">
        <v>177.46600000000001</v>
      </c>
      <c r="D27" s="1">
        <v>178.43191999999999</v>
      </c>
      <c r="E27" s="1">
        <v>0.96591999999998279</v>
      </c>
      <c r="F27" s="1">
        <v>0.50294400000000228</v>
      </c>
      <c r="G27" s="1">
        <v>239</v>
      </c>
    </row>
    <row r="28" spans="1:7" x14ac:dyDescent="0.2">
      <c r="A28" s="1">
        <v>5</v>
      </c>
      <c r="B28" s="1">
        <v>5</v>
      </c>
      <c r="C28" s="1">
        <v>179.36055999999999</v>
      </c>
      <c r="D28" s="1">
        <v>179.99288000000001</v>
      </c>
      <c r="E28" s="1">
        <v>0.63232000000002131</v>
      </c>
      <c r="F28" s="1">
        <v>0.3843200000000081</v>
      </c>
      <c r="G28" s="1">
        <v>233</v>
      </c>
    </row>
    <row r="29" spans="1:7" x14ac:dyDescent="0.2">
      <c r="A29" s="1">
        <v>4</v>
      </c>
      <c r="B29" s="1">
        <v>4</v>
      </c>
      <c r="C29" s="1">
        <v>181.4196</v>
      </c>
      <c r="D29" s="1">
        <v>182.14088000000001</v>
      </c>
      <c r="E29" s="1">
        <v>0.72128000000000725</v>
      </c>
      <c r="F29" s="1">
        <v>0.48766000000000531</v>
      </c>
      <c r="G29" s="1">
        <v>205</v>
      </c>
    </row>
    <row r="30" spans="1:7" x14ac:dyDescent="0.2">
      <c r="A30" s="1">
        <v>5</v>
      </c>
      <c r="B30" s="1">
        <v>5</v>
      </c>
      <c r="C30" s="1">
        <v>183.41408000000001</v>
      </c>
      <c r="D30" s="1">
        <v>184.07560000000001</v>
      </c>
      <c r="E30" s="1">
        <v>0.66151999999999589</v>
      </c>
      <c r="F30" s="1">
        <v>0.39327999999999291</v>
      </c>
      <c r="G30" s="1">
        <v>216</v>
      </c>
    </row>
    <row r="31" spans="1:7" x14ac:dyDescent="0.2">
      <c r="A31" s="1">
        <v>5</v>
      </c>
      <c r="B31" s="1">
        <v>5</v>
      </c>
      <c r="C31" s="1">
        <v>187.47623999999999</v>
      </c>
      <c r="D31" s="1">
        <v>187.94232</v>
      </c>
      <c r="E31" s="1">
        <v>0.46608000000000521</v>
      </c>
      <c r="F31" s="1">
        <v>0.34761599999999371</v>
      </c>
      <c r="G31" s="1">
        <v>260</v>
      </c>
    </row>
    <row r="32" spans="1:7" x14ac:dyDescent="0.2">
      <c r="A32" s="1">
        <v>5</v>
      </c>
      <c r="B32" s="1">
        <v>5</v>
      </c>
      <c r="C32" s="1">
        <v>293.16359999999997</v>
      </c>
      <c r="D32" s="1">
        <v>293.6576</v>
      </c>
      <c r="E32" s="1">
        <v>0.49400000000002819</v>
      </c>
      <c r="F32" s="1">
        <v>0.42742400000001912</v>
      </c>
      <c r="G32" s="1">
        <v>371</v>
      </c>
    </row>
    <row r="33" spans="1:7" x14ac:dyDescent="0.2">
      <c r="A33" s="1">
        <v>5</v>
      </c>
      <c r="B33" s="1">
        <v>5</v>
      </c>
      <c r="C33" s="1">
        <v>295.62688000000003</v>
      </c>
      <c r="D33" s="1">
        <v>296.29167999999999</v>
      </c>
      <c r="E33" s="1">
        <v>0.66479999999995698</v>
      </c>
      <c r="F33" s="1">
        <v>0.49030399999999191</v>
      </c>
      <c r="G33" s="1">
        <v>328</v>
      </c>
    </row>
    <row r="34" spans="1:7" x14ac:dyDescent="0.2">
      <c r="A34" s="1">
        <v>6</v>
      </c>
      <c r="B34" s="1">
        <v>5</v>
      </c>
      <c r="C34" s="1">
        <v>297.23928000000001</v>
      </c>
      <c r="D34" s="1">
        <v>297.90856000000002</v>
      </c>
      <c r="E34" s="1">
        <v>0.66928000000001475</v>
      </c>
      <c r="F34" s="1">
        <v>0.35770666666667239</v>
      </c>
      <c r="G34" s="1">
        <v>285</v>
      </c>
    </row>
    <row r="35" spans="1:7" x14ac:dyDescent="0.2">
      <c r="A35" s="1">
        <v>5</v>
      </c>
      <c r="B35" s="1">
        <v>5</v>
      </c>
      <c r="C35" s="1">
        <v>298.66672</v>
      </c>
      <c r="D35" s="1">
        <v>299.18096000000003</v>
      </c>
      <c r="E35" s="1">
        <v>0.51424000000002934</v>
      </c>
      <c r="F35" s="1">
        <v>0.38846399999999898</v>
      </c>
      <c r="G35" s="1">
        <v>276</v>
      </c>
    </row>
    <row r="36" spans="1:7" x14ac:dyDescent="0.2">
      <c r="A36" s="1">
        <v>5</v>
      </c>
      <c r="B36" s="1">
        <v>5</v>
      </c>
      <c r="C36" s="1">
        <v>300.15208000000001</v>
      </c>
      <c r="D36" s="1">
        <v>300.91208</v>
      </c>
      <c r="E36" s="1">
        <v>0.75999999999999091</v>
      </c>
      <c r="F36" s="1">
        <v>0.42803199999999608</v>
      </c>
      <c r="G36" s="1">
        <v>257</v>
      </c>
    </row>
    <row r="37" spans="1:7" x14ac:dyDescent="0.2">
      <c r="A37" s="1">
        <v>5</v>
      </c>
      <c r="B37" s="1">
        <v>5</v>
      </c>
      <c r="C37" s="1">
        <v>301.93279999999999</v>
      </c>
      <c r="D37" s="1">
        <v>302.46552000000003</v>
      </c>
      <c r="E37" s="1">
        <v>0.53272000000004027</v>
      </c>
      <c r="F37" s="1">
        <v>0.36276800000001691</v>
      </c>
      <c r="G37" s="1">
        <v>238</v>
      </c>
    </row>
    <row r="38" spans="1:7" x14ac:dyDescent="0.2">
      <c r="A38" s="1">
        <v>5</v>
      </c>
      <c r="B38" s="1">
        <v>5</v>
      </c>
      <c r="C38" s="1">
        <v>303.69672000000003</v>
      </c>
      <c r="D38" s="1">
        <v>304.25351999999998</v>
      </c>
      <c r="E38" s="1">
        <v>0.55679999999995289</v>
      </c>
      <c r="F38" s="1">
        <v>0.35270399999999419</v>
      </c>
      <c r="G38" s="1">
        <v>261</v>
      </c>
    </row>
    <row r="39" spans="1:7" x14ac:dyDescent="0.2">
      <c r="A39" s="1">
        <v>5</v>
      </c>
      <c r="B39" s="1">
        <v>5</v>
      </c>
      <c r="C39" s="1">
        <v>305.30351999999999</v>
      </c>
      <c r="D39" s="1">
        <v>305.85127999999997</v>
      </c>
      <c r="E39" s="1">
        <v>0.54775999999998248</v>
      </c>
      <c r="F39" s="1">
        <v>0.36811199999999639</v>
      </c>
      <c r="G39" s="1">
        <v>230</v>
      </c>
    </row>
    <row r="40" spans="1:7" x14ac:dyDescent="0.2">
      <c r="A40" s="1">
        <v>5</v>
      </c>
      <c r="B40" s="1">
        <v>5</v>
      </c>
      <c r="C40" s="1">
        <v>307.05808000000002</v>
      </c>
      <c r="D40" s="1">
        <v>307.69391999999999</v>
      </c>
      <c r="E40" s="1">
        <v>0.63583999999997332</v>
      </c>
      <c r="F40" s="1">
        <v>0.38964799999999972</v>
      </c>
      <c r="G40" s="1">
        <v>230</v>
      </c>
    </row>
    <row r="41" spans="1:7" x14ac:dyDescent="0.2">
      <c r="A41" s="1">
        <v>5</v>
      </c>
      <c r="B41" s="1">
        <v>5</v>
      </c>
      <c r="C41" s="1">
        <v>308.88832000000002</v>
      </c>
      <c r="D41" s="1">
        <v>309.43576000000002</v>
      </c>
      <c r="E41" s="1">
        <v>0.5474399999999946</v>
      </c>
      <c r="F41" s="1">
        <v>0.36544000000000099</v>
      </c>
      <c r="G41" s="1">
        <v>252</v>
      </c>
    </row>
    <row r="42" spans="1:7" x14ac:dyDescent="0.2">
      <c r="A42" s="1">
        <v>5</v>
      </c>
      <c r="B42" s="1">
        <v>5</v>
      </c>
      <c r="C42" s="1">
        <v>310.68119999999999</v>
      </c>
      <c r="D42" s="1">
        <v>311.53160000000003</v>
      </c>
      <c r="E42" s="1">
        <v>0.85040000000003602</v>
      </c>
      <c r="F42" s="1">
        <v>0.39156800000000658</v>
      </c>
      <c r="G42" s="1">
        <v>238</v>
      </c>
    </row>
    <row r="43" spans="1:7" x14ac:dyDescent="0.2">
      <c r="A43" s="1">
        <v>5</v>
      </c>
      <c r="B43" s="1">
        <v>5</v>
      </c>
      <c r="C43" s="1">
        <v>312.75968</v>
      </c>
      <c r="D43" s="1">
        <v>313.40264000000002</v>
      </c>
      <c r="E43" s="1">
        <v>0.64296000000001641</v>
      </c>
      <c r="F43" s="1">
        <v>0.43780799999999548</v>
      </c>
      <c r="G43" s="1">
        <v>258</v>
      </c>
    </row>
    <row r="44" spans="1:7" x14ac:dyDescent="0.2">
      <c r="A44" s="1">
        <v>5</v>
      </c>
      <c r="B44" s="1">
        <v>5</v>
      </c>
      <c r="C44" s="1">
        <v>314.85055999999997</v>
      </c>
      <c r="D44" s="1">
        <v>315.38256000000001</v>
      </c>
      <c r="E44" s="1">
        <v>0.53200000000003911</v>
      </c>
      <c r="F44" s="1">
        <v>0.34744000000000602</v>
      </c>
      <c r="G44" s="1">
        <v>231</v>
      </c>
    </row>
    <row r="45" spans="1:7" x14ac:dyDescent="0.2">
      <c r="A45" s="1">
        <v>4</v>
      </c>
      <c r="B45" s="1">
        <v>4</v>
      </c>
      <c r="C45" s="1">
        <v>317.53807999999998</v>
      </c>
      <c r="D45" s="1">
        <v>318.02424000000002</v>
      </c>
      <c r="E45" s="1">
        <v>0.48616000000004078</v>
      </c>
      <c r="F45" s="1">
        <v>0.34864000000003159</v>
      </c>
      <c r="G45" s="1">
        <v>229</v>
      </c>
    </row>
    <row r="46" spans="1:7" x14ac:dyDescent="0.2">
      <c r="A46" s="1">
        <v>5</v>
      </c>
      <c r="B46" s="1">
        <v>5</v>
      </c>
      <c r="C46" s="1">
        <v>321.53064000000001</v>
      </c>
      <c r="D46" s="1">
        <v>321.98183999999998</v>
      </c>
      <c r="E46" s="1">
        <v>0.45119999999997162</v>
      </c>
      <c r="F46" s="1">
        <v>0.31443199999997662</v>
      </c>
      <c r="G46" s="1">
        <v>270</v>
      </c>
    </row>
    <row r="47" spans="1:7" x14ac:dyDescent="0.2">
      <c r="A47" s="1">
        <v>6</v>
      </c>
      <c r="B47" s="1">
        <v>5</v>
      </c>
      <c r="C47" s="1">
        <v>374.24648000000002</v>
      </c>
      <c r="D47" s="1">
        <v>374.84424000000001</v>
      </c>
      <c r="E47" s="1">
        <v>0.59775999999999385</v>
      </c>
      <c r="F47" s="1">
        <v>0.42731999999999942</v>
      </c>
      <c r="G47" s="1">
        <v>351</v>
      </c>
    </row>
    <row r="48" spans="1:7" x14ac:dyDescent="0.2">
      <c r="A48" s="1">
        <v>6</v>
      </c>
      <c r="B48" s="1">
        <v>5</v>
      </c>
      <c r="C48" s="1">
        <v>385.62472000000002</v>
      </c>
      <c r="D48" s="1">
        <v>386.23232000000002</v>
      </c>
      <c r="E48" s="1">
        <v>0.60759999999999081</v>
      </c>
      <c r="F48" s="1">
        <v>0.42435999999998819</v>
      </c>
      <c r="G48" s="1">
        <v>353</v>
      </c>
    </row>
    <row r="49" spans="1:7" x14ac:dyDescent="0.2">
      <c r="A49" s="1">
        <v>5</v>
      </c>
      <c r="B49" s="1">
        <v>5</v>
      </c>
      <c r="C49" s="1">
        <v>391.48728</v>
      </c>
      <c r="D49" s="1">
        <v>392.0684</v>
      </c>
      <c r="E49" s="1">
        <v>0.58111999999999853</v>
      </c>
      <c r="F49" s="1">
        <v>0.46115200000000423</v>
      </c>
      <c r="G49" s="1">
        <v>351</v>
      </c>
    </row>
    <row r="50" spans="1:7" x14ac:dyDescent="0.2">
      <c r="A50" s="1">
        <v>7</v>
      </c>
      <c r="B50" s="1">
        <v>5</v>
      </c>
      <c r="C50" s="1">
        <v>399.9676</v>
      </c>
      <c r="D50" s="1">
        <v>400.51096000000001</v>
      </c>
      <c r="E50" s="1">
        <v>0.54336000000000695</v>
      </c>
      <c r="F50" s="1">
        <v>0.3190971428571418</v>
      </c>
      <c r="G50" s="1">
        <v>343</v>
      </c>
    </row>
    <row r="51" spans="1:7" x14ac:dyDescent="0.2">
      <c r="A51" s="1">
        <v>6</v>
      </c>
      <c r="B51" s="1">
        <v>5</v>
      </c>
      <c r="C51" s="1">
        <v>407.12824000000001</v>
      </c>
      <c r="D51" s="1">
        <v>407.72296</v>
      </c>
      <c r="E51" s="1">
        <v>0.59471999999999525</v>
      </c>
      <c r="F51" s="1">
        <v>0.35361333333332817</v>
      </c>
      <c r="G51" s="1">
        <v>334</v>
      </c>
    </row>
    <row r="52" spans="1:7" x14ac:dyDescent="0.2">
      <c r="A52" s="1">
        <v>6</v>
      </c>
      <c r="B52" s="1">
        <v>5</v>
      </c>
      <c r="C52" s="1">
        <v>411.84096</v>
      </c>
      <c r="D52" s="1">
        <v>412.63279999999997</v>
      </c>
      <c r="E52" s="1">
        <v>0.79183999999997923</v>
      </c>
      <c r="F52" s="1">
        <v>0.48554666666665491</v>
      </c>
      <c r="G52" s="1">
        <v>316</v>
      </c>
    </row>
    <row r="53" spans="1:7" x14ac:dyDescent="0.2">
      <c r="A53" s="1">
        <v>7</v>
      </c>
      <c r="B53" s="1">
        <v>5</v>
      </c>
      <c r="C53" s="1">
        <v>416.94400000000002</v>
      </c>
      <c r="D53" s="1">
        <v>417.52600000000001</v>
      </c>
      <c r="E53" s="1">
        <v>0.58199999999999363</v>
      </c>
      <c r="F53" s="1">
        <v>0.27849142857143411</v>
      </c>
      <c r="G53" s="1">
        <v>325</v>
      </c>
    </row>
    <row r="54" spans="1:7" x14ac:dyDescent="0.2">
      <c r="A54" s="1">
        <v>6</v>
      </c>
      <c r="B54" s="1">
        <v>5</v>
      </c>
      <c r="C54" s="1">
        <v>422.74887999999999</v>
      </c>
      <c r="D54" s="1">
        <v>423.46512000000001</v>
      </c>
      <c r="E54" s="1">
        <v>0.71624000000002752</v>
      </c>
      <c r="F54" s="1">
        <v>0.4194399999999992</v>
      </c>
      <c r="G54" s="1">
        <v>349</v>
      </c>
    </row>
    <row r="55" spans="1:7" x14ac:dyDescent="0.2">
      <c r="A55" s="1">
        <v>7</v>
      </c>
      <c r="B55" s="1">
        <v>5</v>
      </c>
      <c r="C55" s="1">
        <v>466.48543999999998</v>
      </c>
      <c r="D55" s="1">
        <v>467.13751999999999</v>
      </c>
      <c r="E55" s="1">
        <v>0.65208000000001221</v>
      </c>
      <c r="F55" s="1">
        <v>0.35166857142857161</v>
      </c>
      <c r="G55" s="1">
        <v>399</v>
      </c>
    </row>
    <row r="56" spans="1:7" x14ac:dyDescent="0.2">
      <c r="A56" s="1">
        <v>6</v>
      </c>
      <c r="B56" s="1">
        <v>5</v>
      </c>
      <c r="C56" s="1">
        <v>474.80095999999998</v>
      </c>
      <c r="D56" s="1">
        <v>475.42583999999999</v>
      </c>
      <c r="E56" s="1">
        <v>0.62488000000001875</v>
      </c>
      <c r="F56" s="1">
        <v>0.37596000000000163</v>
      </c>
      <c r="G56" s="1">
        <v>414</v>
      </c>
    </row>
    <row r="57" spans="1:7" x14ac:dyDescent="0.2">
      <c r="A57" s="1">
        <v>5</v>
      </c>
      <c r="B57" s="1">
        <v>5</v>
      </c>
      <c r="C57" s="1">
        <v>480.83776</v>
      </c>
      <c r="D57" s="1">
        <v>481.38416000000001</v>
      </c>
      <c r="E57" s="1">
        <v>0.54640000000000555</v>
      </c>
      <c r="F57" s="1">
        <v>0.4235680000000116</v>
      </c>
      <c r="G57" s="1">
        <v>381</v>
      </c>
    </row>
    <row r="58" spans="1:7" x14ac:dyDescent="0.2">
      <c r="A58" s="1">
        <v>5</v>
      </c>
      <c r="B58" s="1">
        <v>5</v>
      </c>
      <c r="C58" s="1">
        <v>485.44848000000002</v>
      </c>
      <c r="D58" s="1">
        <v>486.03575999999998</v>
      </c>
      <c r="E58" s="1">
        <v>0.58727999999996428</v>
      </c>
      <c r="F58" s="1">
        <v>0.46479999999997967</v>
      </c>
      <c r="G58" s="1">
        <v>365</v>
      </c>
    </row>
    <row r="59" spans="1:7" x14ac:dyDescent="0.2">
      <c r="A59" s="1">
        <v>6</v>
      </c>
      <c r="B59" s="1">
        <v>5</v>
      </c>
      <c r="C59" s="1">
        <v>490.38344000000001</v>
      </c>
      <c r="D59" s="1">
        <v>491.06984</v>
      </c>
      <c r="E59" s="1">
        <v>0.68639999999999191</v>
      </c>
      <c r="F59" s="1">
        <v>0.36698666666667162</v>
      </c>
      <c r="G59" s="1">
        <v>357</v>
      </c>
    </row>
    <row r="60" spans="1:7" x14ac:dyDescent="0.2">
      <c r="A60" s="1">
        <v>5</v>
      </c>
      <c r="B60" s="1">
        <v>5</v>
      </c>
      <c r="C60" s="1">
        <v>495.67592000000002</v>
      </c>
      <c r="D60" s="1">
        <v>496.22631999999999</v>
      </c>
      <c r="E60" s="1">
        <v>0.5503999999999678</v>
      </c>
      <c r="F60" s="1">
        <v>0.4312799999999925</v>
      </c>
      <c r="G60" s="1">
        <v>368</v>
      </c>
    </row>
    <row r="61" spans="1:7" x14ac:dyDescent="0.2">
      <c r="A61" s="1">
        <v>8</v>
      </c>
      <c r="B61" s="1">
        <v>5</v>
      </c>
      <c r="C61" s="1">
        <v>505.40048000000002</v>
      </c>
      <c r="D61" s="1">
        <v>506.10320000000002</v>
      </c>
      <c r="E61" s="1">
        <v>0.70271999999999935</v>
      </c>
      <c r="F61" s="1">
        <v>0.32656000000001478</v>
      </c>
      <c r="G61" s="1">
        <v>392</v>
      </c>
    </row>
    <row r="62" spans="1:7" x14ac:dyDescent="0.2">
      <c r="A62" s="1">
        <v>10</v>
      </c>
      <c r="B62" s="1">
        <v>5</v>
      </c>
      <c r="C62" s="1">
        <v>537.00624000000005</v>
      </c>
      <c r="D62" s="1">
        <v>537.93528000000003</v>
      </c>
      <c r="E62" s="1">
        <v>0.92903999999998632</v>
      </c>
      <c r="F62" s="1">
        <v>0.29011200000001047</v>
      </c>
      <c r="G62" s="1">
        <v>369</v>
      </c>
    </row>
    <row r="63" spans="1:7" x14ac:dyDescent="0.2">
      <c r="A63" s="1">
        <v>6</v>
      </c>
      <c r="B63" s="1">
        <v>5</v>
      </c>
      <c r="C63" s="1">
        <v>542.42255999999998</v>
      </c>
      <c r="D63" s="1">
        <v>543.19848000000002</v>
      </c>
      <c r="E63" s="1">
        <v>0.77592000000004191</v>
      </c>
      <c r="F63" s="1">
        <v>0.38485333333331562</v>
      </c>
      <c r="G63" s="1">
        <v>369</v>
      </c>
    </row>
    <row r="64" spans="1:7" x14ac:dyDescent="0.2">
      <c r="A64" s="1">
        <v>6</v>
      </c>
      <c r="B64" s="1">
        <v>5</v>
      </c>
      <c r="C64" s="1">
        <v>546.84960000000001</v>
      </c>
      <c r="D64" s="1">
        <v>547.57615999999996</v>
      </c>
      <c r="E64" s="1">
        <v>0.72655999999994947</v>
      </c>
      <c r="F64" s="1">
        <v>0.36415999999996979</v>
      </c>
      <c r="G64" s="1">
        <v>346</v>
      </c>
    </row>
    <row r="65" spans="1:7" x14ac:dyDescent="0.2">
      <c r="A65" s="1">
        <v>6</v>
      </c>
      <c r="B65" s="1">
        <v>5</v>
      </c>
      <c r="C65" s="1">
        <v>553.85064</v>
      </c>
      <c r="D65" s="1">
        <v>554.38256000000001</v>
      </c>
      <c r="E65" s="1">
        <v>0.53192000000001372</v>
      </c>
      <c r="F65" s="1">
        <v>0.31069333333336618</v>
      </c>
      <c r="G65" s="1">
        <v>359</v>
      </c>
    </row>
    <row r="66" spans="1:7" x14ac:dyDescent="0.2">
      <c r="A66" s="1">
        <v>5</v>
      </c>
      <c r="B66" s="1">
        <v>5</v>
      </c>
      <c r="C66" s="1">
        <v>558.50271999999995</v>
      </c>
      <c r="D66" s="1">
        <v>558.94320000000005</v>
      </c>
      <c r="E66" s="1">
        <v>0.44048000000009319</v>
      </c>
      <c r="F66" s="1">
        <v>0.31894400000003309</v>
      </c>
      <c r="G66" s="1">
        <v>263</v>
      </c>
    </row>
    <row r="67" spans="1:7" x14ac:dyDescent="0.2">
      <c r="A67" s="1">
        <v>5</v>
      </c>
      <c r="B67" s="1">
        <v>5</v>
      </c>
      <c r="C67" s="1">
        <v>564.78952000000004</v>
      </c>
      <c r="D67" s="1">
        <v>565.37103999999999</v>
      </c>
      <c r="E67" s="1">
        <v>0.58151999999995496</v>
      </c>
      <c r="F67" s="1">
        <v>0.44105599999995782</v>
      </c>
      <c r="G67" s="1">
        <v>368</v>
      </c>
    </row>
    <row r="68" spans="1:7" x14ac:dyDescent="0.2">
      <c r="A68" s="1">
        <v>9</v>
      </c>
      <c r="B68" s="1">
        <v>5</v>
      </c>
      <c r="C68" s="1">
        <v>588.96519999999998</v>
      </c>
      <c r="D68" s="1">
        <v>589.83903999999995</v>
      </c>
      <c r="E68" s="1">
        <v>0.87383999999997286</v>
      </c>
      <c r="F68" s="1">
        <v>0.30635555555554422</v>
      </c>
      <c r="G68" s="1">
        <v>401</v>
      </c>
    </row>
    <row r="69" spans="1:7" x14ac:dyDescent="0.2">
      <c r="A69" s="1">
        <v>5</v>
      </c>
      <c r="B69" s="1">
        <v>5</v>
      </c>
      <c r="C69" s="1">
        <v>595.91528000000005</v>
      </c>
      <c r="D69" s="1">
        <v>596.28512000000001</v>
      </c>
      <c r="E69" s="1">
        <v>0.36983999999995382</v>
      </c>
      <c r="F69" s="1">
        <v>0.28257600000001731</v>
      </c>
      <c r="G69" s="1">
        <v>282</v>
      </c>
    </row>
    <row r="70" spans="1:7" x14ac:dyDescent="0.2">
      <c r="A70" s="1">
        <v>6</v>
      </c>
      <c r="B70" s="1">
        <v>5</v>
      </c>
      <c r="C70" s="1">
        <v>601.88271999999995</v>
      </c>
      <c r="D70" s="1">
        <v>602.56096000000002</v>
      </c>
      <c r="E70" s="1">
        <v>0.67824000000007345</v>
      </c>
      <c r="F70" s="1">
        <v>0.38990666666666129</v>
      </c>
      <c r="G70" s="1">
        <v>389</v>
      </c>
    </row>
    <row r="71" spans="1:7" x14ac:dyDescent="0.2">
      <c r="A71" s="1">
        <v>6</v>
      </c>
      <c r="B71" s="1">
        <v>5</v>
      </c>
      <c r="C71" s="1">
        <v>606.57111999999995</v>
      </c>
      <c r="D71" s="1">
        <v>607.47176000000002</v>
      </c>
      <c r="E71" s="1">
        <v>0.90064000000006672</v>
      </c>
      <c r="F71" s="1">
        <v>0.42144000000001819</v>
      </c>
      <c r="G71" s="1">
        <v>360</v>
      </c>
    </row>
    <row r="72" spans="1:7" x14ac:dyDescent="0.2">
      <c r="A72" s="1">
        <v>6</v>
      </c>
      <c r="B72" s="1">
        <v>5</v>
      </c>
      <c r="C72" s="1">
        <v>613.81871999999998</v>
      </c>
      <c r="D72" s="1">
        <v>614.51296000000002</v>
      </c>
      <c r="E72" s="1">
        <v>0.69424000000003616</v>
      </c>
      <c r="F72" s="1">
        <v>0.3917733333333141</v>
      </c>
      <c r="G72" s="1">
        <v>361</v>
      </c>
    </row>
    <row r="73" spans="1:7" x14ac:dyDescent="0.2">
      <c r="A73" s="1">
        <v>7</v>
      </c>
      <c r="B73" s="1">
        <v>4</v>
      </c>
      <c r="C73" s="1">
        <v>640.73951999999997</v>
      </c>
      <c r="D73" s="1">
        <v>641.23119999999994</v>
      </c>
      <c r="E73" s="1">
        <v>0.49167999999997392</v>
      </c>
      <c r="F73" s="1">
        <v>0.11213714285715271</v>
      </c>
      <c r="G73" s="1">
        <v>51</v>
      </c>
    </row>
    <row r="75" spans="1:7" x14ac:dyDescent="0.2">
      <c r="A75" s="1">
        <f>SUM(A2:A73)</f>
        <v>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"/>
  <sheetViews>
    <sheetView workbookViewId="0">
      <selection activeCell="I2" sqref="I2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</row>
    <row r="2" spans="1:9" x14ac:dyDescent="0.2">
      <c r="I2" s="1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7</v>
      </c>
      <c r="D1" s="1" t="s">
        <v>29</v>
      </c>
    </row>
    <row r="2" spans="1:4" x14ac:dyDescent="0.2">
      <c r="D2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8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19" max="19" width="16.5" bestFit="1" customWidth="1"/>
    <col min="20" max="16384" width="8.83203125" style="1"/>
  </cols>
  <sheetData>
    <row r="1" spans="1:21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24</v>
      </c>
      <c r="U1" s="1" t="s">
        <v>25</v>
      </c>
    </row>
    <row r="2" spans="1:21" x14ac:dyDescent="0.2">
      <c r="A2" s="1">
        <v>17</v>
      </c>
      <c r="B2" s="1">
        <v>13</v>
      </c>
      <c r="C2" s="1">
        <v>274.80207999999999</v>
      </c>
      <c r="D2" s="1">
        <v>275.17703999999998</v>
      </c>
      <c r="E2" s="1">
        <v>0.3749599999999873</v>
      </c>
      <c r="F2" s="1">
        <v>0.18660705882353021</v>
      </c>
      <c r="G2" s="1">
        <v>711</v>
      </c>
      <c r="I2" s="1" t="s">
        <v>31</v>
      </c>
      <c r="J2">
        <v>16</v>
      </c>
      <c r="K2">
        <v>0.68111075541993893</v>
      </c>
      <c r="L2">
        <v>0.38655499999999782</v>
      </c>
      <c r="M2">
        <v>1.1537440000000021</v>
      </c>
      <c r="N2">
        <v>274.80207999999999</v>
      </c>
      <c r="O2">
        <v>298.29311999999999</v>
      </c>
      <c r="P2">
        <v>23.491040000000002</v>
      </c>
      <c r="Q2">
        <v>193.25327999999999</v>
      </c>
      <c r="R2">
        <v>9687</v>
      </c>
      <c r="S2" t="s">
        <v>20</v>
      </c>
      <c r="T2" s="1">
        <v>22122</v>
      </c>
      <c r="U2" s="1">
        <v>490</v>
      </c>
    </row>
    <row r="3" spans="1:21" x14ac:dyDescent="0.2">
      <c r="A3" s="1">
        <v>14</v>
      </c>
      <c r="B3" s="1">
        <v>14</v>
      </c>
      <c r="C3" s="1">
        <v>276.37632000000002</v>
      </c>
      <c r="D3" s="1">
        <v>276.72872000000001</v>
      </c>
      <c r="E3" s="1">
        <v>0.35239999999998872</v>
      </c>
      <c r="F3" s="1">
        <v>0.20597142857143269</v>
      </c>
      <c r="G3" s="1">
        <v>582</v>
      </c>
      <c r="J3">
        <v>15</v>
      </c>
      <c r="K3">
        <v>0.547410093366265</v>
      </c>
      <c r="L3">
        <v>0.41484266666665609</v>
      </c>
      <c r="M3">
        <v>1.5127942857142991</v>
      </c>
      <c r="N3">
        <v>491.54640000000001</v>
      </c>
      <c r="O3">
        <v>518.94816000000003</v>
      </c>
      <c r="P3">
        <v>27.401760000000021</v>
      </c>
      <c r="R3">
        <v>10486</v>
      </c>
      <c r="S3" t="s">
        <v>20</v>
      </c>
    </row>
    <row r="4" spans="1:21" x14ac:dyDescent="0.2">
      <c r="A4" s="1">
        <v>15</v>
      </c>
      <c r="B4" s="1">
        <v>14</v>
      </c>
      <c r="C4" s="1">
        <v>277.79903999999999</v>
      </c>
      <c r="D4" s="1">
        <v>278.21816000000001</v>
      </c>
      <c r="E4" s="1">
        <v>0.41912000000002081</v>
      </c>
      <c r="F4" s="1">
        <v>0.1975786666666674</v>
      </c>
      <c r="G4" s="1">
        <v>537</v>
      </c>
    </row>
    <row r="5" spans="1:21" x14ac:dyDescent="0.2">
      <c r="A5" s="1">
        <v>14</v>
      </c>
      <c r="B5" s="1">
        <v>14</v>
      </c>
      <c r="C5" s="1">
        <v>279.22944000000001</v>
      </c>
      <c r="D5" s="1">
        <v>279.67135999999999</v>
      </c>
      <c r="E5" s="1">
        <v>0.44191999999998188</v>
      </c>
      <c r="F5" s="1">
        <v>0.21263999999999331</v>
      </c>
      <c r="G5" s="1">
        <v>523</v>
      </c>
      <c r="I5" s="1" t="s">
        <v>21</v>
      </c>
      <c r="J5">
        <f>AVERAGE(J2:J3)</f>
        <v>15.5</v>
      </c>
      <c r="K5">
        <f>AVERAGE(K2:K3)</f>
        <v>0.61426042439310202</v>
      </c>
      <c r="L5">
        <f>AVERAGE(L2:L3)</f>
        <v>0.40069883333332695</v>
      </c>
      <c r="M5">
        <f t="shared" ref="M5:P5" si="0">AVERAGE(M2:M3)</f>
        <v>1.3332691428571506</v>
      </c>
      <c r="P5">
        <f t="shared" si="0"/>
        <v>25.446400000000011</v>
      </c>
      <c r="Q5">
        <f>AVERAGE(Q2:Q3)</f>
        <v>193.25327999999999</v>
      </c>
    </row>
    <row r="6" spans="1:21" x14ac:dyDescent="0.2">
      <c r="A6" s="1">
        <v>14</v>
      </c>
      <c r="B6" s="1">
        <v>14</v>
      </c>
      <c r="C6" s="1">
        <v>280.38655999999997</v>
      </c>
      <c r="D6" s="1">
        <v>280.71584000000001</v>
      </c>
      <c r="E6" s="1">
        <v>0.32928000000003982</v>
      </c>
      <c r="F6" s="1">
        <v>0.18800571428572049</v>
      </c>
      <c r="G6" s="1">
        <v>431</v>
      </c>
    </row>
    <row r="7" spans="1:21" x14ac:dyDescent="0.2">
      <c r="A7" s="1">
        <v>14</v>
      </c>
      <c r="B7" s="1">
        <v>14</v>
      </c>
      <c r="C7" s="1">
        <v>281.55344000000002</v>
      </c>
      <c r="D7" s="1">
        <v>281.83904000000001</v>
      </c>
      <c r="E7" s="1">
        <v>0.28559999999998809</v>
      </c>
      <c r="F7" s="1">
        <v>0.190817142857132</v>
      </c>
      <c r="G7" s="1">
        <v>448</v>
      </c>
    </row>
    <row r="8" spans="1:21" x14ac:dyDescent="0.2">
      <c r="A8" s="1">
        <v>14</v>
      </c>
      <c r="B8" s="1">
        <v>14</v>
      </c>
      <c r="C8" s="1">
        <v>282.73728</v>
      </c>
      <c r="D8" s="1">
        <v>283.08519999999999</v>
      </c>
      <c r="E8" s="1">
        <v>0.34791999999998779</v>
      </c>
      <c r="F8" s="1">
        <v>0.19956571428570721</v>
      </c>
      <c r="G8" s="1">
        <v>485</v>
      </c>
    </row>
    <row r="9" spans="1:21" x14ac:dyDescent="0.2">
      <c r="A9" s="1">
        <v>14</v>
      </c>
      <c r="B9" s="1">
        <v>14</v>
      </c>
      <c r="C9" s="1">
        <v>284.05376000000001</v>
      </c>
      <c r="D9" s="1">
        <v>284.42664000000002</v>
      </c>
      <c r="E9" s="1">
        <v>0.3728800000000092</v>
      </c>
      <c r="F9" s="1">
        <v>0.22085714285715391</v>
      </c>
      <c r="G9" s="1">
        <v>541</v>
      </c>
    </row>
    <row r="10" spans="1:21" x14ac:dyDescent="0.2">
      <c r="A10" s="1">
        <v>14</v>
      </c>
      <c r="B10" s="1">
        <v>14</v>
      </c>
      <c r="C10" s="1">
        <v>285.37551999999999</v>
      </c>
      <c r="D10" s="1">
        <v>285.7328</v>
      </c>
      <c r="E10" s="1">
        <v>0.35728000000000287</v>
      </c>
      <c r="F10" s="1">
        <v>0.24313142857143691</v>
      </c>
      <c r="G10" s="1">
        <v>611</v>
      </c>
    </row>
    <row r="11" spans="1:21" x14ac:dyDescent="0.2">
      <c r="A11" s="1">
        <v>14</v>
      </c>
      <c r="B11" s="1">
        <v>14</v>
      </c>
      <c r="C11" s="1">
        <v>286.86799999999999</v>
      </c>
      <c r="D11" s="1">
        <v>287.27104000000003</v>
      </c>
      <c r="E11" s="1">
        <v>0.40304000000003271</v>
      </c>
      <c r="F11" s="1">
        <v>0.25342285714285551</v>
      </c>
      <c r="G11" s="1">
        <v>705</v>
      </c>
    </row>
    <row r="12" spans="1:21" x14ac:dyDescent="0.2">
      <c r="A12" s="1">
        <v>14</v>
      </c>
      <c r="B12" s="1">
        <v>14</v>
      </c>
      <c r="C12" s="1">
        <v>288.48336</v>
      </c>
      <c r="D12" s="1">
        <v>288.82792000000001</v>
      </c>
      <c r="E12" s="1">
        <v>0.34456000000000131</v>
      </c>
      <c r="F12" s="1">
        <v>0.24651428571428771</v>
      </c>
      <c r="G12" s="1">
        <v>651</v>
      </c>
    </row>
    <row r="13" spans="1:21" x14ac:dyDescent="0.2">
      <c r="A13" s="1">
        <v>18</v>
      </c>
      <c r="B13" s="1">
        <v>14</v>
      </c>
      <c r="C13" s="1">
        <v>290.01744000000002</v>
      </c>
      <c r="D13" s="1">
        <v>290.46512000000001</v>
      </c>
      <c r="E13" s="1">
        <v>0.4476799999999912</v>
      </c>
      <c r="F13" s="1">
        <v>0.1946755555555594</v>
      </c>
      <c r="G13" s="1">
        <v>643</v>
      </c>
    </row>
    <row r="14" spans="1:21" x14ac:dyDescent="0.2">
      <c r="A14" s="1">
        <v>14</v>
      </c>
      <c r="B14" s="1">
        <v>14</v>
      </c>
      <c r="C14" s="1">
        <v>291.70816000000002</v>
      </c>
      <c r="D14" s="1">
        <v>292.13376</v>
      </c>
      <c r="E14" s="1">
        <v>0.42559999999997439</v>
      </c>
      <c r="F14" s="1">
        <v>0.2703542857142866</v>
      </c>
      <c r="G14" s="1">
        <v>693</v>
      </c>
    </row>
    <row r="15" spans="1:21" x14ac:dyDescent="0.2">
      <c r="A15" s="1">
        <v>14</v>
      </c>
      <c r="B15" s="1">
        <v>14</v>
      </c>
      <c r="C15" s="1">
        <v>293.62968000000001</v>
      </c>
      <c r="D15" s="1">
        <v>294.06103999999999</v>
      </c>
      <c r="E15" s="1">
        <v>0.43135999999998381</v>
      </c>
      <c r="F15" s="1">
        <v>0.27535428571428211</v>
      </c>
      <c r="G15" s="1">
        <v>726</v>
      </c>
    </row>
    <row r="16" spans="1:21" x14ac:dyDescent="0.2">
      <c r="A16" s="1">
        <v>14</v>
      </c>
      <c r="B16" s="1">
        <v>14</v>
      </c>
      <c r="C16" s="1">
        <v>295.62088</v>
      </c>
      <c r="D16" s="1">
        <v>296.01416</v>
      </c>
      <c r="E16" s="1">
        <v>0.39328000000000429</v>
      </c>
      <c r="F16" s="1">
        <v>0.2677542857142815</v>
      </c>
      <c r="G16" s="1">
        <v>712</v>
      </c>
    </row>
    <row r="17" spans="1:7" x14ac:dyDescent="0.2">
      <c r="A17" s="1">
        <v>13</v>
      </c>
      <c r="B17" s="1">
        <v>14</v>
      </c>
      <c r="C17" s="1">
        <v>297.83512000000002</v>
      </c>
      <c r="D17" s="1">
        <v>298.29311999999999</v>
      </c>
      <c r="E17" s="1">
        <v>0.45799999999996999</v>
      </c>
      <c r="F17" s="1">
        <v>0.28893714285714672</v>
      </c>
      <c r="G17" s="1">
        <v>688</v>
      </c>
    </row>
    <row r="18" spans="1:7" x14ac:dyDescent="0.2">
      <c r="A18" s="1">
        <v>14</v>
      </c>
      <c r="B18" s="1">
        <v>14</v>
      </c>
      <c r="C18" s="1">
        <v>304.10768000000002</v>
      </c>
      <c r="D18" s="1">
        <v>304.49311999999998</v>
      </c>
      <c r="E18" s="1">
        <v>0.38543999999995998</v>
      </c>
      <c r="F18" s="1">
        <v>0.27396571428571243</v>
      </c>
      <c r="G18" s="1">
        <v>857</v>
      </c>
    </row>
    <row r="19" spans="1:7" x14ac:dyDescent="0.2">
      <c r="A19" s="1">
        <v>28</v>
      </c>
      <c r="B19" s="1">
        <v>14</v>
      </c>
      <c r="C19" s="1">
        <v>491.54640000000001</v>
      </c>
      <c r="D19" s="1">
        <v>492.12664000000001</v>
      </c>
      <c r="E19" s="1">
        <v>0.58024000000000342</v>
      </c>
      <c r="F19" s="1">
        <v>0.1512400000000034</v>
      </c>
      <c r="G19" s="1">
        <v>839</v>
      </c>
    </row>
    <row r="20" spans="1:7" x14ac:dyDescent="0.2">
      <c r="A20" s="1">
        <v>16</v>
      </c>
      <c r="B20" s="1">
        <v>14</v>
      </c>
      <c r="C20" s="1">
        <v>493.71440000000001</v>
      </c>
      <c r="D20" s="1">
        <v>494.24984000000001</v>
      </c>
      <c r="E20" s="1">
        <v>0.53543999999999414</v>
      </c>
      <c r="F20" s="1">
        <v>0.24340500000000631</v>
      </c>
      <c r="G20" s="1">
        <v>677</v>
      </c>
    </row>
    <row r="21" spans="1:7" x14ac:dyDescent="0.2">
      <c r="A21" s="1">
        <v>15</v>
      </c>
      <c r="B21" s="1">
        <v>14</v>
      </c>
      <c r="C21" s="1">
        <v>495.61056000000002</v>
      </c>
      <c r="D21" s="1">
        <v>496.02024</v>
      </c>
      <c r="E21" s="1">
        <v>0.40967999999998028</v>
      </c>
      <c r="F21" s="1">
        <v>0.20593066666666571</v>
      </c>
      <c r="G21" s="1">
        <v>604</v>
      </c>
    </row>
    <row r="22" spans="1:7" x14ac:dyDescent="0.2">
      <c r="A22" s="1">
        <v>14</v>
      </c>
      <c r="B22" s="1">
        <v>14</v>
      </c>
      <c r="C22" s="1">
        <v>497.34464000000003</v>
      </c>
      <c r="D22" s="1">
        <v>497.71688</v>
      </c>
      <c r="E22" s="1">
        <v>0.37223999999997659</v>
      </c>
      <c r="F22" s="1">
        <v>0.23504000000001421</v>
      </c>
      <c r="G22" s="1">
        <v>632</v>
      </c>
    </row>
    <row r="23" spans="1:7" x14ac:dyDescent="0.2">
      <c r="A23" s="1">
        <v>14</v>
      </c>
      <c r="B23" s="1">
        <v>14</v>
      </c>
      <c r="C23" s="1">
        <v>499.04592000000002</v>
      </c>
      <c r="D23" s="1">
        <v>499.41343999999998</v>
      </c>
      <c r="E23" s="1">
        <v>0.36751999999995633</v>
      </c>
      <c r="F23" s="1">
        <v>0.23364571428571221</v>
      </c>
      <c r="G23" s="1">
        <v>667</v>
      </c>
    </row>
    <row r="24" spans="1:7" x14ac:dyDescent="0.2">
      <c r="A24" s="1">
        <v>5</v>
      </c>
      <c r="B24" s="1">
        <v>4</v>
      </c>
      <c r="C24" s="1">
        <v>499.26024000000001</v>
      </c>
      <c r="D24" s="1">
        <v>499.41520000000003</v>
      </c>
      <c r="E24" s="1">
        <v>0.15496000000001689</v>
      </c>
      <c r="F24" s="1">
        <v>4.8144000000002053E-2</v>
      </c>
      <c r="G24" s="1">
        <v>54</v>
      </c>
    </row>
    <row r="25" spans="1:7" x14ac:dyDescent="0.2">
      <c r="A25" s="1">
        <v>14</v>
      </c>
      <c r="B25" s="1">
        <v>14</v>
      </c>
      <c r="C25" s="1">
        <v>500.7072</v>
      </c>
      <c r="D25" s="1">
        <v>501.09983999999997</v>
      </c>
      <c r="E25" s="1">
        <v>0.39263999999997168</v>
      </c>
      <c r="F25" s="1">
        <v>0.24978857142856931</v>
      </c>
      <c r="G25" s="1">
        <v>660</v>
      </c>
    </row>
    <row r="26" spans="1:7" x14ac:dyDescent="0.2">
      <c r="A26" s="1">
        <v>14</v>
      </c>
      <c r="B26" s="1">
        <v>14</v>
      </c>
      <c r="C26" s="1">
        <v>502.22415999999998</v>
      </c>
      <c r="D26" s="1">
        <v>502.67135999999999</v>
      </c>
      <c r="E26" s="1">
        <v>0.44720000000000942</v>
      </c>
      <c r="F26" s="1">
        <v>0.25417142857142488</v>
      </c>
      <c r="G26" s="1">
        <v>597</v>
      </c>
    </row>
    <row r="27" spans="1:7" x14ac:dyDescent="0.2">
      <c r="A27" s="1">
        <v>14</v>
      </c>
      <c r="B27" s="1">
        <v>14</v>
      </c>
      <c r="C27" s="1">
        <v>503.93448000000001</v>
      </c>
      <c r="D27" s="1">
        <v>504.35327999999998</v>
      </c>
      <c r="E27" s="1">
        <v>0.41879999999997608</v>
      </c>
      <c r="F27" s="1">
        <v>0.25029714285713972</v>
      </c>
      <c r="G27" s="1">
        <v>708</v>
      </c>
    </row>
    <row r="28" spans="1:7" x14ac:dyDescent="0.2">
      <c r="A28" s="1">
        <v>14</v>
      </c>
      <c r="B28" s="1">
        <v>14</v>
      </c>
      <c r="C28" s="1">
        <v>505.82344000000001</v>
      </c>
      <c r="D28" s="1">
        <v>506.18448000000001</v>
      </c>
      <c r="E28" s="1">
        <v>0.36104000000000269</v>
      </c>
      <c r="F28" s="1">
        <v>0.24616000000000729</v>
      </c>
      <c r="G28" s="1">
        <v>684</v>
      </c>
    </row>
    <row r="29" spans="1:7" x14ac:dyDescent="0.2">
      <c r="A29" s="1">
        <v>6</v>
      </c>
      <c r="B29" s="1">
        <v>5</v>
      </c>
      <c r="C29" s="1">
        <v>506.0428</v>
      </c>
      <c r="D29" s="1">
        <v>506.19632000000001</v>
      </c>
      <c r="E29" s="1">
        <v>0.15352000000001451</v>
      </c>
      <c r="F29" s="1">
        <v>4.6760000000015602E-2</v>
      </c>
      <c r="G29" s="1">
        <v>53</v>
      </c>
    </row>
    <row r="30" spans="1:7" x14ac:dyDescent="0.2">
      <c r="A30" s="1">
        <v>14</v>
      </c>
      <c r="B30" s="1">
        <v>14</v>
      </c>
      <c r="C30" s="1">
        <v>507.68655999999999</v>
      </c>
      <c r="D30" s="1">
        <v>508.06736000000001</v>
      </c>
      <c r="E30" s="1">
        <v>0.38080000000002201</v>
      </c>
      <c r="F30" s="1">
        <v>0.27750857142857349</v>
      </c>
      <c r="G30" s="1">
        <v>751</v>
      </c>
    </row>
    <row r="31" spans="1:7" x14ac:dyDescent="0.2">
      <c r="A31" s="1">
        <v>14</v>
      </c>
      <c r="B31" s="1">
        <v>14</v>
      </c>
      <c r="C31" s="1">
        <v>509.61864000000003</v>
      </c>
      <c r="D31" s="1">
        <v>510.01544000000001</v>
      </c>
      <c r="E31" s="1">
        <v>0.39679999999998472</v>
      </c>
      <c r="F31" s="1">
        <v>0.26612571428570481</v>
      </c>
      <c r="G31" s="1">
        <v>707</v>
      </c>
    </row>
    <row r="32" spans="1:7" x14ac:dyDescent="0.2">
      <c r="A32" s="1">
        <v>7</v>
      </c>
      <c r="B32" s="1">
        <v>5</v>
      </c>
      <c r="C32" s="1">
        <v>509.81639999999999</v>
      </c>
      <c r="D32" s="1">
        <v>510.01008000000002</v>
      </c>
      <c r="E32" s="1">
        <v>0.19368000000002891</v>
      </c>
      <c r="F32" s="1">
        <v>4.6399999999997429E-2</v>
      </c>
      <c r="G32" s="1">
        <v>60</v>
      </c>
    </row>
    <row r="33" spans="1:7" x14ac:dyDescent="0.2">
      <c r="A33" s="1">
        <v>14</v>
      </c>
      <c r="B33" s="1">
        <v>14</v>
      </c>
      <c r="C33" s="1">
        <v>511.59</v>
      </c>
      <c r="D33" s="1">
        <v>511.95704000000001</v>
      </c>
      <c r="E33" s="1">
        <v>0.36704000000003129</v>
      </c>
      <c r="F33" s="1">
        <v>0.27960571428570802</v>
      </c>
      <c r="G33" s="1">
        <v>736</v>
      </c>
    </row>
    <row r="34" spans="1:7" x14ac:dyDescent="0.2">
      <c r="A34" s="1">
        <v>14</v>
      </c>
      <c r="B34" s="1">
        <v>14</v>
      </c>
      <c r="C34" s="1">
        <v>513.77736000000004</v>
      </c>
      <c r="D34" s="1">
        <v>514.15823999999998</v>
      </c>
      <c r="E34" s="1">
        <v>0.38087999999993372</v>
      </c>
      <c r="F34" s="1">
        <v>0.25846285714284728</v>
      </c>
      <c r="G34" s="1">
        <v>714</v>
      </c>
    </row>
    <row r="35" spans="1:7" x14ac:dyDescent="0.2">
      <c r="A35" s="1">
        <v>15</v>
      </c>
      <c r="B35" s="1">
        <v>14</v>
      </c>
      <c r="C35" s="1">
        <v>516.11792000000003</v>
      </c>
      <c r="D35" s="1">
        <v>516.53336000000002</v>
      </c>
      <c r="E35" s="1">
        <v>0.4154399999999896</v>
      </c>
      <c r="F35" s="1">
        <v>0.2669386666666469</v>
      </c>
      <c r="G35" s="1">
        <v>773</v>
      </c>
    </row>
    <row r="36" spans="1:7" x14ac:dyDescent="0.2">
      <c r="A36" s="1">
        <v>13</v>
      </c>
      <c r="B36" s="1">
        <v>13</v>
      </c>
      <c r="C36" s="1">
        <v>518.55128000000002</v>
      </c>
      <c r="D36" s="1">
        <v>518.94816000000003</v>
      </c>
      <c r="E36" s="1">
        <v>0.39688000000001011</v>
      </c>
      <c r="F36" s="1">
        <v>0.27609230769230808</v>
      </c>
      <c r="G36" s="1">
        <v>737</v>
      </c>
    </row>
    <row r="38" spans="1:7" x14ac:dyDescent="0.2">
      <c r="A38" s="1">
        <f>SUM(A2:A36)</f>
        <v>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8"/>
  <sheetViews>
    <sheetView workbookViewId="0">
      <selection activeCell="I2" sqref="I2"/>
    </sheetView>
  </sheetViews>
  <sheetFormatPr baseColWidth="10" defaultColWidth="8.83203125" defaultRowHeight="16" x14ac:dyDescent="0.2"/>
  <cols>
    <col min="1" max="9" width="8.83203125" style="1"/>
    <col min="20" max="16384" width="8.83203125" style="1"/>
  </cols>
  <sheetData>
    <row r="1" spans="1:19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7</v>
      </c>
      <c r="B2" s="1">
        <v>7</v>
      </c>
      <c r="C2" s="1">
        <v>49.567439999999998</v>
      </c>
      <c r="D2" s="1">
        <v>49.886960000000002</v>
      </c>
      <c r="E2" s="1">
        <v>0.31952000000000419</v>
      </c>
      <c r="F2" s="1">
        <v>0.21842285714285581</v>
      </c>
      <c r="G2" s="1">
        <v>220</v>
      </c>
      <c r="I2" s="1" t="s">
        <v>30</v>
      </c>
      <c r="J2">
        <v>2</v>
      </c>
      <c r="K2">
        <v>0.38174349890821357</v>
      </c>
      <c r="L2">
        <v>0.30000000000000071</v>
      </c>
      <c r="M2">
        <v>4.6391199999999984</v>
      </c>
      <c r="N2">
        <v>49.567439999999998</v>
      </c>
      <c r="O2">
        <v>54.806559999999998</v>
      </c>
      <c r="P2">
        <v>5.2391199999999998</v>
      </c>
      <c r="R2">
        <v>418</v>
      </c>
      <c r="S2" t="s">
        <v>19</v>
      </c>
    </row>
    <row r="3" spans="1:19" x14ac:dyDescent="0.2">
      <c r="A3" s="1">
        <v>9</v>
      </c>
      <c r="B3" s="1">
        <v>7</v>
      </c>
      <c r="C3" s="1">
        <v>54.52608</v>
      </c>
      <c r="D3" s="1">
        <v>54.806559999999998</v>
      </c>
      <c r="E3" s="1">
        <v>0.28047999999999718</v>
      </c>
      <c r="F3" s="1">
        <v>0.1505777777777782</v>
      </c>
      <c r="G3" s="1">
        <v>198</v>
      </c>
      <c r="J3">
        <v>2</v>
      </c>
      <c r="K3">
        <v>0.39541946096419012</v>
      </c>
      <c r="L3">
        <v>0.33828000000000458</v>
      </c>
      <c r="M3">
        <v>4.3813600000000008</v>
      </c>
      <c r="N3">
        <v>112.56399999999999</v>
      </c>
      <c r="O3">
        <v>117.62192</v>
      </c>
      <c r="P3">
        <v>5.05792000000001</v>
      </c>
      <c r="R3">
        <v>445</v>
      </c>
      <c r="S3" t="s">
        <v>19</v>
      </c>
    </row>
    <row r="4" spans="1:19" x14ac:dyDescent="0.2">
      <c r="A4" s="1">
        <v>7</v>
      </c>
      <c r="B4" s="1">
        <v>7</v>
      </c>
      <c r="C4" s="1">
        <v>63.613599999999998</v>
      </c>
      <c r="D4" s="1">
        <v>63.973680000000002</v>
      </c>
      <c r="E4" s="1">
        <v>0.36008000000000351</v>
      </c>
      <c r="F4" s="1">
        <v>0.22846857142857249</v>
      </c>
      <c r="G4" s="1">
        <v>248</v>
      </c>
      <c r="J4">
        <v>2</v>
      </c>
      <c r="K4">
        <v>0.38240917782026629</v>
      </c>
      <c r="L4">
        <v>0.33340000000001158</v>
      </c>
      <c r="M4">
        <v>4.5631999999999948</v>
      </c>
      <c r="N4">
        <v>233.87719999999999</v>
      </c>
      <c r="O4">
        <v>239.10720000000001</v>
      </c>
      <c r="P4">
        <v>5.2300000000000182</v>
      </c>
      <c r="R4">
        <v>439</v>
      </c>
      <c r="S4" t="s">
        <v>19</v>
      </c>
    </row>
    <row r="5" spans="1:19" x14ac:dyDescent="0.2">
      <c r="A5" s="1">
        <v>7</v>
      </c>
      <c r="B5" s="1">
        <v>7</v>
      </c>
      <c r="C5" s="1">
        <v>68.976799999999997</v>
      </c>
      <c r="D5" s="1">
        <v>69.296880000000002</v>
      </c>
      <c r="E5" s="1">
        <v>0.32008000000000442</v>
      </c>
      <c r="F5" s="1">
        <v>0.23462857142857479</v>
      </c>
      <c r="G5" s="1">
        <v>225</v>
      </c>
      <c r="J5">
        <v>2</v>
      </c>
      <c r="K5">
        <v>0.3988958562698483</v>
      </c>
      <c r="L5">
        <v>0.36595999999997281</v>
      </c>
      <c r="M5">
        <v>4.2819200000000137</v>
      </c>
      <c r="N5">
        <v>269.76152000000002</v>
      </c>
      <c r="O5">
        <v>274.77535999999998</v>
      </c>
      <c r="P5">
        <v>5.0138399999999592</v>
      </c>
      <c r="R5">
        <v>449</v>
      </c>
      <c r="S5" t="s">
        <v>19</v>
      </c>
    </row>
    <row r="6" spans="1:19" x14ac:dyDescent="0.2">
      <c r="A6" s="1">
        <v>7</v>
      </c>
      <c r="B6" s="1">
        <v>7</v>
      </c>
      <c r="C6" s="1">
        <v>112.56399999999999</v>
      </c>
      <c r="D6" s="1">
        <v>112.90384</v>
      </c>
      <c r="E6" s="1">
        <v>0.33984000000000952</v>
      </c>
      <c r="F6" s="1">
        <v>0.22710857142857321</v>
      </c>
      <c r="G6" s="1">
        <v>225</v>
      </c>
      <c r="J6">
        <v>3</v>
      </c>
      <c r="K6">
        <v>0.30521055458792562</v>
      </c>
      <c r="L6">
        <v>0.36746666666664402</v>
      </c>
      <c r="M6">
        <v>4.3634400000000264</v>
      </c>
      <c r="N6">
        <v>293.5976</v>
      </c>
      <c r="O6">
        <v>303.42687999999998</v>
      </c>
      <c r="P6">
        <v>9.8292799999999829</v>
      </c>
      <c r="R6">
        <v>665</v>
      </c>
      <c r="S6" t="s">
        <v>19</v>
      </c>
    </row>
    <row r="7" spans="1:19" x14ac:dyDescent="0.2">
      <c r="A7" s="1">
        <v>6</v>
      </c>
      <c r="B7" s="1">
        <v>6</v>
      </c>
      <c r="C7" s="1">
        <v>117.2852</v>
      </c>
      <c r="D7" s="1">
        <v>117.62192</v>
      </c>
      <c r="E7" s="1">
        <v>0.33671999999999969</v>
      </c>
      <c r="F7" s="1">
        <v>0.28146666666666909</v>
      </c>
      <c r="G7" s="1">
        <v>220</v>
      </c>
      <c r="J7">
        <v>2</v>
      </c>
      <c r="K7">
        <v>0.4171533455698318</v>
      </c>
      <c r="L7">
        <v>0.35580000000001633</v>
      </c>
      <c r="M7">
        <v>4.0827999999999633</v>
      </c>
      <c r="N7">
        <v>331.07736</v>
      </c>
      <c r="O7">
        <v>335.87175999999999</v>
      </c>
      <c r="P7">
        <v>4.794399999999996</v>
      </c>
      <c r="R7">
        <v>449</v>
      </c>
      <c r="S7" t="s">
        <v>19</v>
      </c>
    </row>
    <row r="8" spans="1:19" x14ac:dyDescent="0.2">
      <c r="A8" s="1">
        <v>8</v>
      </c>
      <c r="B8" s="1">
        <v>8</v>
      </c>
      <c r="C8" s="1">
        <v>126.37224000000001</v>
      </c>
      <c r="D8" s="1">
        <v>126.7252</v>
      </c>
      <c r="E8" s="1">
        <v>0.35295999999999589</v>
      </c>
      <c r="F8" s="1">
        <v>0.19346999999999781</v>
      </c>
      <c r="G8" s="1">
        <v>249</v>
      </c>
      <c r="J8">
        <v>2</v>
      </c>
      <c r="K8">
        <v>0.37922456161640439</v>
      </c>
      <c r="L8">
        <v>0.36448000000001463</v>
      </c>
      <c r="M8">
        <v>4.5449600000000032</v>
      </c>
      <c r="N8">
        <v>435.33375999999998</v>
      </c>
      <c r="O8">
        <v>440.60768000000002</v>
      </c>
      <c r="P8">
        <v>5.2739200000000324</v>
      </c>
      <c r="R8">
        <v>525</v>
      </c>
      <c r="S8" t="s">
        <v>19</v>
      </c>
    </row>
    <row r="9" spans="1:19" x14ac:dyDescent="0.2">
      <c r="A9" s="1">
        <v>7</v>
      </c>
      <c r="B9" s="1">
        <v>7</v>
      </c>
      <c r="C9" s="1">
        <v>135.17975999999999</v>
      </c>
      <c r="D9" s="1">
        <v>135.51231999999999</v>
      </c>
      <c r="E9" s="1">
        <v>0.33256000000000091</v>
      </c>
      <c r="F9" s="1">
        <v>0.21432000000000281</v>
      </c>
      <c r="G9" s="1">
        <v>217</v>
      </c>
      <c r="J9">
        <v>2</v>
      </c>
      <c r="K9">
        <v>0.38194762734134058</v>
      </c>
      <c r="L9">
        <v>0.3159599999999898</v>
      </c>
      <c r="M9">
        <v>4.6043999999999983</v>
      </c>
      <c r="N9">
        <v>463.17288000000002</v>
      </c>
      <c r="O9">
        <v>468.4092</v>
      </c>
      <c r="P9">
        <v>5.2363199999999779</v>
      </c>
      <c r="R9">
        <v>465</v>
      </c>
      <c r="S9" t="s">
        <v>19</v>
      </c>
    </row>
    <row r="10" spans="1:19" x14ac:dyDescent="0.2">
      <c r="A10" s="1">
        <v>7</v>
      </c>
      <c r="B10" s="1">
        <v>7</v>
      </c>
      <c r="C10" s="1">
        <v>148.15783999999999</v>
      </c>
      <c r="D10" s="1">
        <v>148.46752000000001</v>
      </c>
      <c r="E10" s="1">
        <v>0.30968000000001439</v>
      </c>
      <c r="F10" s="1">
        <v>0.21882285714286001</v>
      </c>
      <c r="G10" s="1">
        <v>222</v>
      </c>
      <c r="J10">
        <v>3</v>
      </c>
      <c r="K10">
        <v>0.32356316384375677</v>
      </c>
      <c r="L10">
        <v>0.36341333333335041</v>
      </c>
      <c r="M10">
        <v>4.0907599999999888</v>
      </c>
      <c r="N10">
        <v>495.75247999999999</v>
      </c>
      <c r="O10">
        <v>505.02424000000002</v>
      </c>
      <c r="P10">
        <v>9.2717600000000289</v>
      </c>
      <c r="R10">
        <v>696</v>
      </c>
      <c r="S10" t="s">
        <v>19</v>
      </c>
    </row>
    <row r="11" spans="1:19" x14ac:dyDescent="0.2">
      <c r="A11" s="1">
        <v>7</v>
      </c>
      <c r="B11" s="1">
        <v>7</v>
      </c>
      <c r="C11" s="1">
        <v>176.09224</v>
      </c>
      <c r="D11" s="1">
        <v>176.40799999999999</v>
      </c>
      <c r="E11" s="1">
        <v>0.31575999999998322</v>
      </c>
      <c r="F11" s="1">
        <v>0.21221714285713589</v>
      </c>
      <c r="G11" s="1">
        <v>215</v>
      </c>
      <c r="J11">
        <v>5</v>
      </c>
      <c r="K11">
        <v>0.30201699026780537</v>
      </c>
      <c r="L11">
        <v>0.37526399999997012</v>
      </c>
      <c r="M11">
        <v>3.669760000000025</v>
      </c>
      <c r="N11">
        <v>551.12</v>
      </c>
      <c r="O11">
        <v>567.67535999999996</v>
      </c>
      <c r="P11">
        <v>16.555359999999951</v>
      </c>
      <c r="R11">
        <v>1170</v>
      </c>
      <c r="S11" t="s">
        <v>19</v>
      </c>
    </row>
    <row r="12" spans="1:19" x14ac:dyDescent="0.2">
      <c r="A12" s="1">
        <v>7</v>
      </c>
      <c r="B12" s="1">
        <v>7</v>
      </c>
      <c r="C12" s="1">
        <v>181.78448</v>
      </c>
      <c r="D12" s="1">
        <v>182.07527999999999</v>
      </c>
      <c r="E12" s="1">
        <v>0.29079999999999018</v>
      </c>
      <c r="F12" s="1">
        <v>0.2306628571428502</v>
      </c>
      <c r="G12" s="1">
        <v>218</v>
      </c>
      <c r="J12">
        <v>3</v>
      </c>
      <c r="K12">
        <v>0.34637232716020838</v>
      </c>
      <c r="L12">
        <v>0.39618666666668412</v>
      </c>
      <c r="M12">
        <v>3.7363199999999779</v>
      </c>
      <c r="N12">
        <v>601.89</v>
      </c>
      <c r="O12">
        <v>610.55119999999999</v>
      </c>
      <c r="P12">
        <v>8.661200000000008</v>
      </c>
      <c r="R12">
        <v>714</v>
      </c>
      <c r="S12" t="s">
        <v>19</v>
      </c>
    </row>
    <row r="13" spans="1:19" x14ac:dyDescent="0.2">
      <c r="A13" s="1">
        <v>7</v>
      </c>
      <c r="B13" s="1">
        <v>7</v>
      </c>
      <c r="C13" s="1">
        <v>195.64583999999999</v>
      </c>
      <c r="D13" s="1">
        <v>195.97496000000001</v>
      </c>
      <c r="E13" s="1">
        <v>0.3291200000000174</v>
      </c>
      <c r="F13" s="1">
        <v>0.22874285714285389</v>
      </c>
      <c r="G13" s="1">
        <v>230</v>
      </c>
    </row>
    <row r="14" spans="1:19" x14ac:dyDescent="0.2">
      <c r="A14" s="1">
        <v>7</v>
      </c>
      <c r="B14" s="1">
        <v>7</v>
      </c>
      <c r="C14" s="1">
        <v>201.06551999999999</v>
      </c>
      <c r="D14" s="1">
        <v>201.52472</v>
      </c>
      <c r="E14" s="1">
        <v>0.45920000000000982</v>
      </c>
      <c r="F14" s="1">
        <v>0.2339314285714279</v>
      </c>
      <c r="G14" s="1">
        <v>233</v>
      </c>
    </row>
    <row r="15" spans="1:19" x14ac:dyDescent="0.2">
      <c r="A15" s="1">
        <v>7</v>
      </c>
      <c r="B15" s="1">
        <v>7</v>
      </c>
      <c r="C15" s="1">
        <v>225.83376000000001</v>
      </c>
      <c r="D15" s="1">
        <v>226.21799999999999</v>
      </c>
      <c r="E15" s="1">
        <v>0.38423999999997699</v>
      </c>
      <c r="F15" s="1">
        <v>0.234182857142855</v>
      </c>
      <c r="G15" s="1">
        <v>233</v>
      </c>
    </row>
    <row r="16" spans="1:19" x14ac:dyDescent="0.2">
      <c r="A16" s="1">
        <v>7</v>
      </c>
      <c r="B16" s="1">
        <v>7</v>
      </c>
      <c r="C16" s="1">
        <v>233.87719999999999</v>
      </c>
      <c r="D16" s="1">
        <v>234.20496</v>
      </c>
      <c r="E16" s="1">
        <v>0.32776000000001199</v>
      </c>
      <c r="F16" s="1">
        <v>0.23519999999999991</v>
      </c>
      <c r="G16" s="1">
        <v>239</v>
      </c>
    </row>
    <row r="17" spans="1:7" x14ac:dyDescent="0.2">
      <c r="A17" s="1">
        <v>8</v>
      </c>
      <c r="B17" s="1">
        <v>7</v>
      </c>
      <c r="C17" s="1">
        <v>238.76815999999999</v>
      </c>
      <c r="D17" s="1">
        <v>239.10720000000001</v>
      </c>
      <c r="E17" s="1">
        <v>0.33904000000001128</v>
      </c>
      <c r="F17" s="1">
        <v>0.19766000000000261</v>
      </c>
      <c r="G17" s="1">
        <v>200</v>
      </c>
    </row>
    <row r="18" spans="1:7" x14ac:dyDescent="0.2">
      <c r="A18" s="1">
        <v>8</v>
      </c>
      <c r="B18" s="1">
        <v>8</v>
      </c>
      <c r="C18" s="1">
        <v>269.76152000000002</v>
      </c>
      <c r="D18" s="1">
        <v>270.12736000000001</v>
      </c>
      <c r="E18" s="1">
        <v>0.36583999999999151</v>
      </c>
      <c r="F18" s="1">
        <v>0.23093999999999679</v>
      </c>
      <c r="G18" s="1">
        <v>234</v>
      </c>
    </row>
    <row r="19" spans="1:7" x14ac:dyDescent="0.2">
      <c r="A19" s="1">
        <v>7</v>
      </c>
      <c r="B19" s="1">
        <v>7</v>
      </c>
      <c r="C19" s="1">
        <v>274.40928000000002</v>
      </c>
      <c r="D19" s="1">
        <v>274.77535999999998</v>
      </c>
      <c r="E19" s="1">
        <v>0.366079999999954</v>
      </c>
      <c r="F19" s="1">
        <v>0.22775999999999741</v>
      </c>
      <c r="G19" s="1">
        <v>215</v>
      </c>
    </row>
    <row r="20" spans="1:7" x14ac:dyDescent="0.2">
      <c r="A20" s="1">
        <v>7</v>
      </c>
      <c r="B20" s="1">
        <v>7</v>
      </c>
      <c r="C20" s="1">
        <v>293.5976</v>
      </c>
      <c r="D20" s="1">
        <v>293.98599999999999</v>
      </c>
      <c r="E20" s="1">
        <v>0.38839999999999009</v>
      </c>
      <c r="F20" s="1">
        <v>0.24673142857142241</v>
      </c>
      <c r="G20" s="1">
        <v>227</v>
      </c>
    </row>
    <row r="21" spans="1:7" x14ac:dyDescent="0.2">
      <c r="A21" s="1">
        <v>7</v>
      </c>
      <c r="B21" s="1">
        <v>7</v>
      </c>
      <c r="C21" s="1">
        <v>298.33352000000002</v>
      </c>
      <c r="D21" s="1">
        <v>298.72528</v>
      </c>
      <c r="E21" s="1">
        <v>0.39175999999997663</v>
      </c>
      <c r="F21" s="1">
        <v>0.21893714285714949</v>
      </c>
      <c r="G21" s="1">
        <v>220</v>
      </c>
    </row>
    <row r="22" spans="1:7" x14ac:dyDescent="0.2">
      <c r="A22" s="1">
        <v>7</v>
      </c>
      <c r="B22" s="1">
        <v>7</v>
      </c>
      <c r="C22" s="1">
        <v>303.10464000000002</v>
      </c>
      <c r="D22" s="1">
        <v>303.42687999999998</v>
      </c>
      <c r="E22" s="1">
        <v>0.32223999999996522</v>
      </c>
      <c r="F22" s="1">
        <v>0.23323428571428301</v>
      </c>
      <c r="G22" s="1">
        <v>218</v>
      </c>
    </row>
    <row r="23" spans="1:7" x14ac:dyDescent="0.2">
      <c r="A23" s="1">
        <v>8</v>
      </c>
      <c r="B23" s="1">
        <v>8</v>
      </c>
      <c r="C23" s="1">
        <v>331.07736</v>
      </c>
      <c r="D23" s="1">
        <v>331.36040000000003</v>
      </c>
      <c r="E23" s="1">
        <v>0.28304000000002821</v>
      </c>
      <c r="F23" s="1">
        <v>0.19354999999999481</v>
      </c>
      <c r="G23" s="1">
        <v>224</v>
      </c>
    </row>
    <row r="24" spans="1:7" x14ac:dyDescent="0.2">
      <c r="A24" s="1">
        <v>7</v>
      </c>
      <c r="B24" s="1">
        <v>7</v>
      </c>
      <c r="C24" s="1">
        <v>335.44319999999999</v>
      </c>
      <c r="D24" s="1">
        <v>335.87175999999999</v>
      </c>
      <c r="E24" s="1">
        <v>0.42856000000000449</v>
      </c>
      <c r="F24" s="1">
        <v>0.2248685714285768</v>
      </c>
      <c r="G24" s="1">
        <v>225</v>
      </c>
    </row>
    <row r="25" spans="1:7" x14ac:dyDescent="0.2">
      <c r="A25" s="1">
        <v>8</v>
      </c>
      <c r="B25" s="1">
        <v>8</v>
      </c>
      <c r="C25" s="1">
        <v>348.13240000000002</v>
      </c>
      <c r="D25" s="1">
        <v>348.43423999999999</v>
      </c>
      <c r="E25" s="1">
        <v>0.30183999999997008</v>
      </c>
      <c r="F25" s="1">
        <v>0.21653999999999479</v>
      </c>
      <c r="G25" s="1">
        <v>265</v>
      </c>
    </row>
    <row r="26" spans="1:7" x14ac:dyDescent="0.2">
      <c r="A26" s="1">
        <v>7</v>
      </c>
      <c r="B26" s="1">
        <v>6</v>
      </c>
      <c r="C26" s="1">
        <v>353.47248000000002</v>
      </c>
      <c r="D26" s="1">
        <v>353.81623999999999</v>
      </c>
      <c r="E26" s="1">
        <v>0.34375999999997481</v>
      </c>
      <c r="F26" s="1">
        <v>0.20218285714284029</v>
      </c>
      <c r="G26" s="1">
        <v>222</v>
      </c>
    </row>
    <row r="27" spans="1:7" x14ac:dyDescent="0.2">
      <c r="A27" s="1">
        <v>8</v>
      </c>
      <c r="B27" s="1">
        <v>8</v>
      </c>
      <c r="C27" s="1">
        <v>371.74680000000001</v>
      </c>
      <c r="D27" s="1">
        <v>372.1268</v>
      </c>
      <c r="E27" s="1">
        <v>0.37999999999999551</v>
      </c>
      <c r="F27" s="1">
        <v>0.2167099999999991</v>
      </c>
      <c r="G27" s="1">
        <v>261</v>
      </c>
    </row>
    <row r="28" spans="1:7" x14ac:dyDescent="0.2">
      <c r="A28" s="1">
        <v>9</v>
      </c>
      <c r="B28" s="1">
        <v>8</v>
      </c>
      <c r="C28" s="1">
        <v>388.66104000000001</v>
      </c>
      <c r="D28" s="1">
        <v>389.01024000000001</v>
      </c>
      <c r="E28" s="1">
        <v>0.34919999999999618</v>
      </c>
      <c r="F28" s="1">
        <v>0.20387555555556799</v>
      </c>
      <c r="G28" s="1">
        <v>247</v>
      </c>
    </row>
    <row r="29" spans="1:7" x14ac:dyDescent="0.2">
      <c r="A29" s="1">
        <v>8</v>
      </c>
      <c r="B29" s="1">
        <v>7</v>
      </c>
      <c r="C29" s="1">
        <v>396.32224000000002</v>
      </c>
      <c r="D29" s="1">
        <v>396.67880000000002</v>
      </c>
      <c r="E29" s="1">
        <v>0.35656000000000182</v>
      </c>
      <c r="F29" s="1">
        <v>0.20142000000002011</v>
      </c>
      <c r="G29" s="1">
        <v>229</v>
      </c>
    </row>
    <row r="30" spans="1:7" x14ac:dyDescent="0.2">
      <c r="A30" s="1">
        <v>7</v>
      </c>
      <c r="B30" s="1">
        <v>7</v>
      </c>
      <c r="C30" s="1">
        <v>418.22424000000001</v>
      </c>
      <c r="D30" s="1">
        <v>418.57103999999998</v>
      </c>
      <c r="E30" s="1">
        <v>0.34679999999997341</v>
      </c>
      <c r="F30" s="1">
        <v>0.22596571428571061</v>
      </c>
      <c r="G30" s="1">
        <v>232</v>
      </c>
    </row>
    <row r="31" spans="1:7" x14ac:dyDescent="0.2">
      <c r="A31" s="1">
        <v>7</v>
      </c>
      <c r="B31" s="1">
        <v>7</v>
      </c>
      <c r="C31" s="1">
        <v>427.4316</v>
      </c>
      <c r="D31" s="1">
        <v>427.78591999999998</v>
      </c>
      <c r="E31" s="1">
        <v>0.35431999999997288</v>
      </c>
      <c r="F31" s="1">
        <v>0.27041142857141909</v>
      </c>
      <c r="G31" s="1">
        <v>273</v>
      </c>
    </row>
    <row r="32" spans="1:7" x14ac:dyDescent="0.2">
      <c r="A32" s="1">
        <v>8</v>
      </c>
      <c r="B32" s="1">
        <v>7</v>
      </c>
      <c r="C32" s="1">
        <v>435.33375999999998</v>
      </c>
      <c r="D32" s="1">
        <v>435.70976000000002</v>
      </c>
      <c r="E32" s="1">
        <v>0.3760000000000332</v>
      </c>
      <c r="F32" s="1">
        <v>0.24287000000001049</v>
      </c>
      <c r="G32" s="1">
        <v>284</v>
      </c>
    </row>
    <row r="33" spans="1:7" x14ac:dyDescent="0.2">
      <c r="A33" s="1">
        <v>7</v>
      </c>
      <c r="B33" s="1">
        <v>7</v>
      </c>
      <c r="C33" s="1">
        <v>440.25472000000002</v>
      </c>
      <c r="D33" s="1">
        <v>440.60768000000002</v>
      </c>
      <c r="E33" s="1">
        <v>0.35295999999999589</v>
      </c>
      <c r="F33" s="1">
        <v>0.2454285714285821</v>
      </c>
      <c r="G33" s="1">
        <v>241</v>
      </c>
    </row>
    <row r="34" spans="1:7" x14ac:dyDescent="0.2">
      <c r="A34" s="1">
        <v>7</v>
      </c>
      <c r="B34" s="1">
        <v>7</v>
      </c>
      <c r="C34" s="1">
        <v>463.17288000000002</v>
      </c>
      <c r="D34" s="1">
        <v>463.47615999999999</v>
      </c>
      <c r="E34" s="1">
        <v>0.30327999999997252</v>
      </c>
      <c r="F34" s="1">
        <v>0.23874285714285701</v>
      </c>
      <c r="G34" s="1">
        <v>241</v>
      </c>
    </row>
    <row r="35" spans="1:7" x14ac:dyDescent="0.2">
      <c r="A35" s="1">
        <v>7</v>
      </c>
      <c r="B35" s="1">
        <v>7</v>
      </c>
      <c r="C35" s="1">
        <v>468.08055999999999</v>
      </c>
      <c r="D35" s="1">
        <v>468.4092</v>
      </c>
      <c r="E35" s="1">
        <v>0.32864000000000709</v>
      </c>
      <c r="F35" s="1">
        <v>0.23309714285714531</v>
      </c>
      <c r="G35" s="1">
        <v>224</v>
      </c>
    </row>
    <row r="36" spans="1:7" x14ac:dyDescent="0.2">
      <c r="A36" s="1">
        <v>8</v>
      </c>
      <c r="B36" s="1">
        <v>7</v>
      </c>
      <c r="C36" s="1">
        <v>495.75247999999999</v>
      </c>
      <c r="D36" s="1">
        <v>496.10007999999999</v>
      </c>
      <c r="E36" s="1">
        <v>0.34759999999999991</v>
      </c>
      <c r="F36" s="1">
        <v>0.2338100000000054</v>
      </c>
      <c r="G36" s="1">
        <v>248</v>
      </c>
    </row>
    <row r="37" spans="1:7" x14ac:dyDescent="0.2">
      <c r="A37" s="1">
        <v>7</v>
      </c>
      <c r="B37" s="1">
        <v>6</v>
      </c>
      <c r="C37" s="1">
        <v>500.31455999999997</v>
      </c>
      <c r="D37" s="1">
        <v>500.66696000000002</v>
      </c>
      <c r="E37" s="1">
        <v>0.35240000000004562</v>
      </c>
      <c r="F37" s="1">
        <v>0.2212571428571713</v>
      </c>
      <c r="G37" s="1">
        <v>211</v>
      </c>
    </row>
    <row r="38" spans="1:7" x14ac:dyDescent="0.2">
      <c r="A38" s="1">
        <v>7</v>
      </c>
      <c r="B38" s="1">
        <v>7</v>
      </c>
      <c r="C38" s="1">
        <v>504.63400000000001</v>
      </c>
      <c r="D38" s="1">
        <v>505.02424000000002</v>
      </c>
      <c r="E38" s="1">
        <v>0.39024000000000569</v>
      </c>
      <c r="F38" s="1">
        <v>0.25169142857142951</v>
      </c>
      <c r="G38" s="1">
        <v>237</v>
      </c>
    </row>
    <row r="39" spans="1:7" x14ac:dyDescent="0.2">
      <c r="A39" s="1">
        <v>8</v>
      </c>
      <c r="B39" s="1">
        <v>8</v>
      </c>
      <c r="C39" s="1">
        <v>512.40711999999996</v>
      </c>
      <c r="D39" s="1">
        <v>512.76584000000003</v>
      </c>
      <c r="E39" s="1">
        <v>0.3587200000000621</v>
      </c>
      <c r="F39" s="1">
        <v>0.24961000000000411</v>
      </c>
      <c r="G39" s="1">
        <v>286</v>
      </c>
    </row>
    <row r="40" spans="1:7" x14ac:dyDescent="0.2">
      <c r="A40" s="1">
        <v>6</v>
      </c>
      <c r="B40" s="1">
        <v>6</v>
      </c>
      <c r="C40" s="1">
        <v>551.12</v>
      </c>
      <c r="D40" s="1">
        <v>551.51239999999996</v>
      </c>
      <c r="E40" s="1">
        <v>0.39239999999995229</v>
      </c>
      <c r="F40" s="1">
        <v>0.26342666666664633</v>
      </c>
      <c r="G40" s="1">
        <v>231</v>
      </c>
    </row>
    <row r="41" spans="1:7" x14ac:dyDescent="0.2">
      <c r="A41" s="1">
        <v>7</v>
      </c>
      <c r="B41" s="1">
        <v>7</v>
      </c>
      <c r="C41" s="1">
        <v>555.17776000000003</v>
      </c>
      <c r="D41" s="1">
        <v>555.54520000000002</v>
      </c>
      <c r="E41" s="1">
        <v>0.36743999999998778</v>
      </c>
      <c r="F41" s="1">
        <v>0.25406857142854727</v>
      </c>
      <c r="G41" s="1">
        <v>249</v>
      </c>
    </row>
    <row r="42" spans="1:7" x14ac:dyDescent="0.2">
      <c r="A42" s="1">
        <v>7</v>
      </c>
      <c r="B42" s="1">
        <v>7</v>
      </c>
      <c r="C42" s="1">
        <v>559.05376000000001</v>
      </c>
      <c r="D42" s="1">
        <v>559.49695999999994</v>
      </c>
      <c r="E42" s="1">
        <v>0.44319999999993342</v>
      </c>
      <c r="F42" s="1">
        <v>0.25773714285713012</v>
      </c>
      <c r="G42" s="1">
        <v>232</v>
      </c>
    </row>
    <row r="43" spans="1:7" x14ac:dyDescent="0.2">
      <c r="A43" s="1">
        <v>7</v>
      </c>
      <c r="B43" s="1">
        <v>7</v>
      </c>
      <c r="C43" s="1">
        <v>563.26743999999997</v>
      </c>
      <c r="D43" s="1">
        <v>563.62167999999997</v>
      </c>
      <c r="E43" s="1">
        <v>0.35424000000000427</v>
      </c>
      <c r="F43" s="1">
        <v>0.22258285714284351</v>
      </c>
      <c r="G43" s="1">
        <v>239</v>
      </c>
    </row>
    <row r="44" spans="1:7" x14ac:dyDescent="0.2">
      <c r="A44" s="1">
        <v>7</v>
      </c>
      <c r="B44" s="1">
        <v>7</v>
      </c>
      <c r="C44" s="1">
        <v>567.35631999999998</v>
      </c>
      <c r="D44" s="1">
        <v>567.67535999999996</v>
      </c>
      <c r="E44" s="1">
        <v>0.31903999999997268</v>
      </c>
      <c r="F44" s="1">
        <v>0.23227428571429501</v>
      </c>
      <c r="G44" s="1">
        <v>219</v>
      </c>
    </row>
    <row r="45" spans="1:7" x14ac:dyDescent="0.2">
      <c r="A45" s="1">
        <v>9</v>
      </c>
      <c r="B45" s="1">
        <v>8</v>
      </c>
      <c r="C45" s="1">
        <v>601.89</v>
      </c>
      <c r="D45" s="1">
        <v>602.26232000000005</v>
      </c>
      <c r="E45" s="1">
        <v>0.37232000000005883</v>
      </c>
      <c r="F45" s="1">
        <v>0.1778400000000096</v>
      </c>
      <c r="G45" s="1">
        <v>245</v>
      </c>
    </row>
    <row r="46" spans="1:7" x14ac:dyDescent="0.2">
      <c r="A46" s="1">
        <v>5</v>
      </c>
      <c r="B46" s="1">
        <v>5</v>
      </c>
      <c r="C46" s="1">
        <v>605.97432000000003</v>
      </c>
      <c r="D46" s="1">
        <v>606.35424</v>
      </c>
      <c r="E46" s="1">
        <v>0.37991999999997011</v>
      </c>
      <c r="F46" s="1">
        <v>0.28603200000000017</v>
      </c>
      <c r="G46" s="1">
        <v>215</v>
      </c>
    </row>
    <row r="47" spans="1:7" x14ac:dyDescent="0.2">
      <c r="A47" s="1">
        <v>8</v>
      </c>
      <c r="B47" s="1">
        <v>8</v>
      </c>
      <c r="C47" s="1">
        <v>610.11487999999997</v>
      </c>
      <c r="D47" s="1">
        <v>610.55119999999999</v>
      </c>
      <c r="E47" s="1">
        <v>0.43632000000002341</v>
      </c>
      <c r="F47" s="1">
        <v>0.23038999999998569</v>
      </c>
      <c r="G47" s="1">
        <v>254</v>
      </c>
    </row>
    <row r="48" spans="1:7" x14ac:dyDescent="0.2">
      <c r="A48" s="1">
        <v>6</v>
      </c>
      <c r="B48" s="1">
        <v>6</v>
      </c>
      <c r="C48" s="1">
        <v>620.24856</v>
      </c>
      <c r="D48" s="1">
        <v>620.57776000000001</v>
      </c>
      <c r="E48" s="1">
        <v>0.32920000000001443</v>
      </c>
      <c r="F48" s="1">
        <v>0.23752000000001769</v>
      </c>
      <c r="G48" s="1">
        <v>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6"/>
  <sheetViews>
    <sheetView workbookViewId="0">
      <selection activeCell="I2" sqref="I2"/>
    </sheetView>
  </sheetViews>
  <sheetFormatPr baseColWidth="10" defaultColWidth="8.83203125" defaultRowHeight="15" x14ac:dyDescent="0.2"/>
  <cols>
    <col min="1" max="16384" width="8.83203125" style="1"/>
  </cols>
  <sheetData>
    <row r="1" spans="1:9" x14ac:dyDescent="0.2">
      <c r="A1" s="1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  <c r="I1" s="1" t="s">
        <v>29</v>
      </c>
    </row>
    <row r="2" spans="1:9" x14ac:dyDescent="0.2">
      <c r="A2" s="1">
        <v>7</v>
      </c>
      <c r="B2" s="1">
        <v>7</v>
      </c>
      <c r="C2" s="1">
        <v>2.4695200000000002</v>
      </c>
      <c r="D2" s="1">
        <v>2.9799199999999999</v>
      </c>
      <c r="E2" s="1">
        <v>0.51039999999999974</v>
      </c>
      <c r="F2" s="1">
        <v>0.27889142857142851</v>
      </c>
      <c r="G2" s="1">
        <v>203</v>
      </c>
      <c r="I2" s="1" t="s">
        <v>30</v>
      </c>
    </row>
    <row r="3" spans="1:9" x14ac:dyDescent="0.2">
      <c r="A3" s="1">
        <v>6</v>
      </c>
      <c r="B3" s="1">
        <v>6</v>
      </c>
      <c r="C3" s="1">
        <v>18.298559999999998</v>
      </c>
      <c r="D3" s="1">
        <v>18.736879999999999</v>
      </c>
      <c r="E3" s="1">
        <v>0.43832000000000088</v>
      </c>
      <c r="F3" s="1">
        <v>0.30879999999999908</v>
      </c>
      <c r="G3" s="1">
        <v>198</v>
      </c>
    </row>
    <row r="4" spans="1:9" x14ac:dyDescent="0.2">
      <c r="A4" s="1">
        <v>8</v>
      </c>
      <c r="B4" s="1">
        <v>6</v>
      </c>
      <c r="C4" s="1">
        <v>26.956720000000001</v>
      </c>
      <c r="D4" s="1">
        <v>27.40128</v>
      </c>
      <c r="E4" s="1">
        <v>0.44455999999999918</v>
      </c>
      <c r="F4" s="1">
        <v>0.19033999999999951</v>
      </c>
      <c r="G4" s="1">
        <v>172</v>
      </c>
    </row>
    <row r="5" spans="1:9" x14ac:dyDescent="0.2">
      <c r="A5" s="1">
        <v>7</v>
      </c>
      <c r="B5" s="1">
        <v>7</v>
      </c>
      <c r="C5" s="1">
        <v>44.704320000000003</v>
      </c>
      <c r="D5" s="1">
        <v>45.194000000000003</v>
      </c>
      <c r="E5" s="1">
        <v>0.48967999999999989</v>
      </c>
      <c r="F5" s="1">
        <v>0.31025142857142851</v>
      </c>
      <c r="G5" s="1">
        <v>230</v>
      </c>
    </row>
    <row r="6" spans="1:9" x14ac:dyDescent="0.2">
      <c r="A6" s="1">
        <v>5</v>
      </c>
      <c r="B6" s="1">
        <v>5</v>
      </c>
      <c r="C6" s="1">
        <v>52.506720000000001</v>
      </c>
      <c r="D6" s="1">
        <v>52.885199999999998</v>
      </c>
      <c r="E6" s="1">
        <v>0.37847999999999621</v>
      </c>
      <c r="F6" s="1">
        <v>0.31167999999999968</v>
      </c>
      <c r="G6" s="1">
        <v>181</v>
      </c>
    </row>
    <row r="7" spans="1:9" x14ac:dyDescent="0.2">
      <c r="A7" s="1">
        <v>8</v>
      </c>
      <c r="B7" s="1">
        <v>7</v>
      </c>
      <c r="C7" s="1">
        <v>65.561440000000005</v>
      </c>
      <c r="D7" s="1">
        <v>66.041759999999996</v>
      </c>
      <c r="E7" s="1">
        <v>0.48031999999999192</v>
      </c>
      <c r="F7" s="1">
        <v>0.20963000000000059</v>
      </c>
      <c r="G7" s="1">
        <v>185</v>
      </c>
    </row>
    <row r="8" spans="1:9" x14ac:dyDescent="0.2">
      <c r="A8" s="1">
        <v>7</v>
      </c>
      <c r="B8" s="1">
        <v>7</v>
      </c>
      <c r="C8" s="1">
        <v>75.334000000000003</v>
      </c>
      <c r="D8" s="1">
        <v>75.739919999999998</v>
      </c>
      <c r="E8" s="1">
        <v>0.40591999999999467</v>
      </c>
      <c r="F8" s="1">
        <v>0.25660571428571188</v>
      </c>
      <c r="G8" s="1">
        <v>195</v>
      </c>
    </row>
    <row r="9" spans="1:9" x14ac:dyDescent="0.2">
      <c r="A9" s="1">
        <v>6</v>
      </c>
      <c r="B9" s="1">
        <v>6</v>
      </c>
      <c r="C9" s="1">
        <v>87.092479999999995</v>
      </c>
      <c r="D9" s="1">
        <v>87.563360000000003</v>
      </c>
      <c r="E9" s="1">
        <v>0.47088000000000818</v>
      </c>
      <c r="F9" s="1">
        <v>0.2502533333333356</v>
      </c>
      <c r="G9" s="1">
        <v>173</v>
      </c>
    </row>
    <row r="10" spans="1:9" x14ac:dyDescent="0.2">
      <c r="A10" s="1">
        <v>7</v>
      </c>
      <c r="B10" s="1">
        <v>7</v>
      </c>
      <c r="C10" s="1">
        <v>100.29336000000001</v>
      </c>
      <c r="D10" s="1">
        <v>100.86351999999999</v>
      </c>
      <c r="E10" s="1">
        <v>0.57015999999998712</v>
      </c>
      <c r="F10" s="1">
        <v>0.32195428571428408</v>
      </c>
      <c r="G10" s="1">
        <v>202</v>
      </c>
    </row>
    <row r="11" spans="1:9" x14ac:dyDescent="0.2">
      <c r="A11" s="1">
        <v>4</v>
      </c>
      <c r="B11" s="1">
        <v>5</v>
      </c>
      <c r="C11" s="1">
        <v>114.53167999999999</v>
      </c>
      <c r="D11" s="1">
        <v>114.95232</v>
      </c>
      <c r="E11" s="1">
        <v>0.4206400000000059</v>
      </c>
      <c r="F11" s="1">
        <v>0.3361280000000022</v>
      </c>
      <c r="G11" s="1">
        <v>202</v>
      </c>
    </row>
    <row r="12" spans="1:9" x14ac:dyDescent="0.2">
      <c r="A12" s="1">
        <v>6</v>
      </c>
      <c r="B12" s="1">
        <v>6</v>
      </c>
      <c r="C12" s="1">
        <v>122.97528</v>
      </c>
      <c r="D12" s="1">
        <v>123.50767999999999</v>
      </c>
      <c r="E12" s="1">
        <v>0.53239999999999554</v>
      </c>
      <c r="F12" s="1">
        <v>0.2889333333333326</v>
      </c>
      <c r="G12" s="1">
        <v>200</v>
      </c>
    </row>
    <row r="13" spans="1:9" x14ac:dyDescent="0.2">
      <c r="A13" s="1">
        <v>5</v>
      </c>
      <c r="B13" s="1">
        <v>5</v>
      </c>
      <c r="C13" s="1">
        <v>136.91007999999999</v>
      </c>
      <c r="D13" s="1">
        <v>137.33583999999999</v>
      </c>
      <c r="E13" s="1">
        <v>0.42575999999999681</v>
      </c>
      <c r="F13" s="1">
        <v>0.31764799999999699</v>
      </c>
      <c r="G13" s="1">
        <v>191</v>
      </c>
    </row>
    <row r="14" spans="1:9" x14ac:dyDescent="0.2">
      <c r="A14" s="1">
        <v>6</v>
      </c>
      <c r="B14" s="1">
        <v>6</v>
      </c>
      <c r="C14" s="1">
        <v>149.97336000000001</v>
      </c>
      <c r="D14" s="1">
        <v>150.392</v>
      </c>
      <c r="E14" s="1">
        <v>0.41863999999998208</v>
      </c>
      <c r="F14" s="1">
        <v>0.27657333333332679</v>
      </c>
      <c r="G14" s="1">
        <v>192</v>
      </c>
    </row>
    <row r="15" spans="1:9" x14ac:dyDescent="0.2">
      <c r="A15" s="1">
        <v>6</v>
      </c>
      <c r="B15" s="1">
        <v>6</v>
      </c>
      <c r="C15" s="1">
        <v>158.05176</v>
      </c>
      <c r="D15" s="1">
        <v>158.51256000000001</v>
      </c>
      <c r="E15" s="1">
        <v>0.46080000000000609</v>
      </c>
      <c r="F15" s="1">
        <v>0.28034666666666891</v>
      </c>
      <c r="G15" s="1">
        <v>195</v>
      </c>
    </row>
    <row r="16" spans="1:9" x14ac:dyDescent="0.2">
      <c r="A16" s="1">
        <v>7</v>
      </c>
      <c r="B16" s="1">
        <v>6</v>
      </c>
      <c r="C16" s="1">
        <v>167.26736</v>
      </c>
      <c r="D16" s="1">
        <v>167.70648</v>
      </c>
      <c r="E16" s="1">
        <v>0.43912000000000262</v>
      </c>
      <c r="F16" s="1">
        <v>0.25668571428571291</v>
      </c>
      <c r="G16" s="1">
        <v>226</v>
      </c>
    </row>
    <row r="17" spans="1:7" x14ac:dyDescent="0.2">
      <c r="A17" s="1">
        <v>6</v>
      </c>
      <c r="B17" s="1">
        <v>6</v>
      </c>
      <c r="C17" s="1">
        <v>179.80232000000001</v>
      </c>
      <c r="D17" s="1">
        <v>180.25031999999999</v>
      </c>
      <c r="E17" s="1">
        <v>0.44799999999997908</v>
      </c>
      <c r="F17" s="1">
        <v>0.26555999999998881</v>
      </c>
      <c r="G17" s="1">
        <v>205</v>
      </c>
    </row>
    <row r="18" spans="1:7" x14ac:dyDescent="0.2">
      <c r="A18" s="1">
        <v>7</v>
      </c>
      <c r="B18" s="1">
        <v>7</v>
      </c>
      <c r="C18" s="1">
        <v>191.75040000000001</v>
      </c>
      <c r="D18" s="1">
        <v>192.27600000000001</v>
      </c>
      <c r="E18" s="1">
        <v>0.52559999999999718</v>
      </c>
      <c r="F18" s="1">
        <v>0.2586857142857184</v>
      </c>
      <c r="G18" s="1">
        <v>217</v>
      </c>
    </row>
    <row r="19" spans="1:7" x14ac:dyDescent="0.2">
      <c r="A19" s="1">
        <v>7</v>
      </c>
      <c r="B19" s="1">
        <v>7</v>
      </c>
      <c r="C19" s="1">
        <v>203.8176</v>
      </c>
      <c r="D19" s="1">
        <v>204.17984000000001</v>
      </c>
      <c r="E19" s="1">
        <v>0.36224000000001411</v>
      </c>
      <c r="F19" s="1">
        <v>0.2421828571428648</v>
      </c>
      <c r="G19" s="1">
        <v>209</v>
      </c>
    </row>
    <row r="20" spans="1:7" x14ac:dyDescent="0.2">
      <c r="A20" s="1">
        <v>7</v>
      </c>
      <c r="B20" s="1">
        <v>7</v>
      </c>
      <c r="C20" s="1">
        <v>212.49423999999999</v>
      </c>
      <c r="D20" s="1">
        <v>212.96616</v>
      </c>
      <c r="E20" s="1">
        <v>0.47192000000001139</v>
      </c>
      <c r="F20" s="1">
        <v>0.23530285714285321</v>
      </c>
      <c r="G20" s="1">
        <v>174</v>
      </c>
    </row>
    <row r="21" spans="1:7" x14ac:dyDescent="0.2">
      <c r="A21" s="1">
        <v>6</v>
      </c>
      <c r="B21" s="1">
        <v>6</v>
      </c>
      <c r="C21" s="1">
        <v>224.68199999999999</v>
      </c>
      <c r="D21" s="1">
        <v>225.07071999999999</v>
      </c>
      <c r="E21" s="1">
        <v>0.38872000000000639</v>
      </c>
      <c r="F21" s="1">
        <v>0.27162666666667218</v>
      </c>
      <c r="G21" s="1">
        <v>182</v>
      </c>
    </row>
    <row r="22" spans="1:7" x14ac:dyDescent="0.2">
      <c r="A22" s="1">
        <v>6</v>
      </c>
      <c r="B22" s="1">
        <v>6</v>
      </c>
      <c r="C22" s="1">
        <v>236.7792</v>
      </c>
      <c r="D22" s="1">
        <v>237.36663999999999</v>
      </c>
      <c r="E22" s="1">
        <v>0.58743999999998664</v>
      </c>
      <c r="F22" s="1">
        <v>0.32901333333333582</v>
      </c>
      <c r="G22" s="1">
        <v>209</v>
      </c>
    </row>
    <row r="23" spans="1:7" x14ac:dyDescent="0.2">
      <c r="A23" s="1">
        <v>4</v>
      </c>
      <c r="B23" s="1">
        <v>4</v>
      </c>
      <c r="C23" s="1">
        <v>244.03327999999999</v>
      </c>
      <c r="D23" s="1">
        <v>244.47608</v>
      </c>
      <c r="E23" s="1">
        <v>0.44280000000000541</v>
      </c>
      <c r="F23" s="1">
        <v>0.34184000000000481</v>
      </c>
      <c r="G23" s="1">
        <v>155</v>
      </c>
    </row>
    <row r="24" spans="1:7" x14ac:dyDescent="0.2">
      <c r="A24" s="1">
        <v>6</v>
      </c>
      <c r="B24" s="1">
        <v>6</v>
      </c>
      <c r="C24" s="1">
        <v>259.67352</v>
      </c>
      <c r="D24" s="1">
        <v>260.09768000000003</v>
      </c>
      <c r="E24" s="1">
        <v>0.42416000000002901</v>
      </c>
      <c r="F24" s="1">
        <v>0.26527999999999952</v>
      </c>
      <c r="G24" s="1">
        <v>193</v>
      </c>
    </row>
    <row r="25" spans="1:7" x14ac:dyDescent="0.2">
      <c r="A25" s="1">
        <v>7</v>
      </c>
      <c r="B25" s="1">
        <v>7</v>
      </c>
      <c r="C25" s="1">
        <v>269.83528000000001</v>
      </c>
      <c r="D25" s="1">
        <v>270.25567999999998</v>
      </c>
      <c r="E25" s="1">
        <v>0.42039999999997241</v>
      </c>
      <c r="F25" s="1">
        <v>0.1938628571428386</v>
      </c>
      <c r="G25" s="1">
        <v>184</v>
      </c>
    </row>
    <row r="26" spans="1:7" x14ac:dyDescent="0.2">
      <c r="A26" s="1">
        <v>7</v>
      </c>
      <c r="B26" s="1">
        <v>6</v>
      </c>
      <c r="C26" s="1">
        <v>281.16160000000002</v>
      </c>
      <c r="D26" s="1">
        <v>281.61799999999999</v>
      </c>
      <c r="E26" s="1">
        <v>0.45639999999997372</v>
      </c>
      <c r="F26" s="1">
        <v>0.2478514285714368</v>
      </c>
      <c r="G26" s="1">
        <v>202</v>
      </c>
    </row>
    <row r="27" spans="1:7" x14ac:dyDescent="0.2">
      <c r="A27" s="1">
        <v>6</v>
      </c>
      <c r="B27" s="1">
        <v>6</v>
      </c>
      <c r="C27" s="1">
        <v>293.44864000000001</v>
      </c>
      <c r="D27" s="1">
        <v>293.96096</v>
      </c>
      <c r="E27" s="1">
        <v>0.51231999999998834</v>
      </c>
      <c r="F27" s="1">
        <v>0.34728000000002152</v>
      </c>
      <c r="G27" s="1">
        <v>210</v>
      </c>
    </row>
    <row r="28" spans="1:7" x14ac:dyDescent="0.2">
      <c r="A28" s="1">
        <v>6</v>
      </c>
      <c r="B28" s="1">
        <v>6</v>
      </c>
      <c r="C28" s="1">
        <v>305.35903999999999</v>
      </c>
      <c r="D28" s="1">
        <v>305.84503999999998</v>
      </c>
      <c r="E28" s="1">
        <v>0.48599999999999</v>
      </c>
      <c r="F28" s="1">
        <v>0.31341333333332949</v>
      </c>
      <c r="G28" s="1">
        <v>219</v>
      </c>
    </row>
    <row r="29" spans="1:7" x14ac:dyDescent="0.2">
      <c r="A29" s="1">
        <v>6</v>
      </c>
      <c r="B29" s="1">
        <v>5</v>
      </c>
      <c r="C29" s="1">
        <v>315.32463999999999</v>
      </c>
      <c r="D29" s="1">
        <v>315.81103999999999</v>
      </c>
      <c r="E29" s="1">
        <v>0.48640000000000327</v>
      </c>
      <c r="F29" s="1">
        <v>0.27935999999999689</v>
      </c>
      <c r="G29" s="1">
        <v>203</v>
      </c>
    </row>
    <row r="30" spans="1:7" x14ac:dyDescent="0.2">
      <c r="A30" s="1">
        <v>7</v>
      </c>
      <c r="B30" s="1">
        <v>7</v>
      </c>
      <c r="C30" s="1">
        <v>325.70567999999997</v>
      </c>
      <c r="D30" s="1">
        <v>326.14711999999997</v>
      </c>
      <c r="E30" s="1">
        <v>0.44144000000000011</v>
      </c>
      <c r="F30" s="1">
        <v>0.25258285714286488</v>
      </c>
      <c r="G30" s="1">
        <v>213</v>
      </c>
    </row>
    <row r="31" spans="1:7" x14ac:dyDescent="0.2">
      <c r="A31" s="1">
        <v>6</v>
      </c>
      <c r="B31" s="1">
        <v>6</v>
      </c>
      <c r="C31" s="1">
        <v>339.71719999999999</v>
      </c>
      <c r="D31" s="1">
        <v>340.27575999999999</v>
      </c>
      <c r="E31" s="1">
        <v>0.55855999999999995</v>
      </c>
      <c r="F31" s="1">
        <v>0.33357333333333372</v>
      </c>
      <c r="G31" s="1">
        <v>219</v>
      </c>
    </row>
    <row r="32" spans="1:7" x14ac:dyDescent="0.2">
      <c r="A32" s="1">
        <v>6</v>
      </c>
      <c r="B32" s="1">
        <v>6</v>
      </c>
      <c r="C32" s="1">
        <v>349.57960000000003</v>
      </c>
      <c r="D32" s="1">
        <v>350.05952000000002</v>
      </c>
      <c r="E32" s="1">
        <v>0.4799199999999928</v>
      </c>
      <c r="F32" s="1">
        <v>0.30906666666666638</v>
      </c>
      <c r="G32" s="1">
        <v>211</v>
      </c>
    </row>
    <row r="33" spans="1:7" x14ac:dyDescent="0.2">
      <c r="A33" s="1">
        <v>6</v>
      </c>
      <c r="B33" s="1">
        <v>6</v>
      </c>
      <c r="C33" s="1">
        <v>362.55576000000002</v>
      </c>
      <c r="D33" s="1">
        <v>363.03895999999997</v>
      </c>
      <c r="E33" s="1">
        <v>0.48319999999995389</v>
      </c>
      <c r="F33" s="1">
        <v>0.35533333333333422</v>
      </c>
      <c r="G33" s="1">
        <v>242</v>
      </c>
    </row>
    <row r="34" spans="1:7" x14ac:dyDescent="0.2">
      <c r="A34" s="1">
        <v>7</v>
      </c>
      <c r="B34" s="1">
        <v>7</v>
      </c>
      <c r="C34" s="1">
        <v>372.65375999999998</v>
      </c>
      <c r="D34" s="1">
        <v>373.06984</v>
      </c>
      <c r="E34" s="1">
        <v>0.41608000000002221</v>
      </c>
      <c r="F34" s="1">
        <v>0.2475428571428811</v>
      </c>
      <c r="G34" s="1">
        <v>216</v>
      </c>
    </row>
    <row r="35" spans="1:7" x14ac:dyDescent="0.2">
      <c r="A35" s="1">
        <v>7</v>
      </c>
      <c r="B35" s="1">
        <v>7</v>
      </c>
      <c r="C35" s="1">
        <v>380.90776</v>
      </c>
      <c r="D35" s="1">
        <v>381.48255999999998</v>
      </c>
      <c r="E35" s="1">
        <v>0.57479999999998199</v>
      </c>
      <c r="F35" s="1">
        <v>0.26834285714285699</v>
      </c>
      <c r="G35" s="1">
        <v>212</v>
      </c>
    </row>
    <row r="36" spans="1:7" x14ac:dyDescent="0.2">
      <c r="A36" s="1">
        <v>6</v>
      </c>
      <c r="B36" s="1">
        <v>6</v>
      </c>
      <c r="C36" s="1">
        <v>392.73104000000001</v>
      </c>
      <c r="D36" s="1">
        <v>393.43848000000003</v>
      </c>
      <c r="E36" s="1">
        <v>0.70744000000001961</v>
      </c>
      <c r="F36" s="1">
        <v>0.34449333333333249</v>
      </c>
      <c r="G36" s="1">
        <v>222</v>
      </c>
    </row>
    <row r="37" spans="1:7" x14ac:dyDescent="0.2">
      <c r="A37" s="1">
        <v>8</v>
      </c>
      <c r="B37" s="1">
        <v>7</v>
      </c>
      <c r="C37" s="1">
        <v>403.05040000000002</v>
      </c>
      <c r="D37" s="1">
        <v>403.50720000000001</v>
      </c>
      <c r="E37" s="1">
        <v>0.45679999999998699</v>
      </c>
      <c r="F37" s="1">
        <v>0.23298000000001201</v>
      </c>
      <c r="G37" s="1">
        <v>217</v>
      </c>
    </row>
    <row r="38" spans="1:7" x14ac:dyDescent="0.2">
      <c r="A38" s="1">
        <v>8</v>
      </c>
      <c r="B38" s="1">
        <v>7</v>
      </c>
      <c r="C38" s="1">
        <v>417.65848</v>
      </c>
      <c r="D38" s="1">
        <v>418.13416000000001</v>
      </c>
      <c r="E38" s="1">
        <v>0.4756800000000112</v>
      </c>
      <c r="F38" s="1">
        <v>0.25557999999998771</v>
      </c>
      <c r="G38" s="1">
        <v>233</v>
      </c>
    </row>
    <row r="39" spans="1:7" x14ac:dyDescent="0.2">
      <c r="A39" s="1">
        <v>7</v>
      </c>
      <c r="B39" s="1">
        <v>7</v>
      </c>
      <c r="C39" s="1">
        <v>426.66968000000003</v>
      </c>
      <c r="D39" s="1">
        <v>427.1352</v>
      </c>
      <c r="E39" s="1">
        <v>0.46551999999996951</v>
      </c>
      <c r="F39" s="1">
        <v>0.28422857142857078</v>
      </c>
      <c r="G39" s="1">
        <v>236</v>
      </c>
    </row>
    <row r="40" spans="1:7" x14ac:dyDescent="0.2">
      <c r="A40" s="1">
        <v>7</v>
      </c>
      <c r="B40" s="1">
        <v>7</v>
      </c>
      <c r="C40" s="1">
        <v>438.80040000000002</v>
      </c>
      <c r="D40" s="1">
        <v>439.28904</v>
      </c>
      <c r="E40" s="1">
        <v>0.48863999999997532</v>
      </c>
      <c r="F40" s="1">
        <v>0.30088000000000648</v>
      </c>
      <c r="G40" s="1">
        <v>249</v>
      </c>
    </row>
    <row r="41" spans="1:7" x14ac:dyDescent="0.2">
      <c r="A41" s="1">
        <v>6</v>
      </c>
      <c r="B41" s="1">
        <v>6</v>
      </c>
      <c r="C41" s="1">
        <v>450.96559999999999</v>
      </c>
      <c r="D41" s="1">
        <v>451.48088000000001</v>
      </c>
      <c r="E41" s="1">
        <v>0.51528000000001839</v>
      </c>
      <c r="F41" s="1">
        <v>0.34554666666665912</v>
      </c>
      <c r="G41" s="1">
        <v>220</v>
      </c>
    </row>
    <row r="42" spans="1:7" x14ac:dyDescent="0.2">
      <c r="A42" s="1">
        <v>7</v>
      </c>
      <c r="B42" s="1">
        <v>7</v>
      </c>
      <c r="C42" s="1">
        <v>462.88256000000001</v>
      </c>
      <c r="D42" s="1">
        <v>463.48656</v>
      </c>
      <c r="E42" s="1">
        <v>0.60399999999998499</v>
      </c>
      <c r="F42" s="1">
        <v>0.31014857142858021</v>
      </c>
      <c r="G42" s="1">
        <v>236</v>
      </c>
    </row>
    <row r="43" spans="1:7" x14ac:dyDescent="0.2">
      <c r="A43" s="1">
        <v>7</v>
      </c>
      <c r="B43" s="1">
        <v>6</v>
      </c>
      <c r="C43" s="1">
        <v>473.2088</v>
      </c>
      <c r="D43" s="1">
        <v>473.71552000000003</v>
      </c>
      <c r="E43" s="1">
        <v>0.50672000000002981</v>
      </c>
      <c r="F43" s="1">
        <v>0.27265142857143182</v>
      </c>
      <c r="G43" s="1">
        <v>228</v>
      </c>
    </row>
    <row r="44" spans="1:7" x14ac:dyDescent="0.2">
      <c r="A44" s="1">
        <v>6</v>
      </c>
      <c r="B44" s="1">
        <v>6</v>
      </c>
      <c r="C44" s="1">
        <v>486.13432</v>
      </c>
      <c r="D44" s="1">
        <v>486.61376000000001</v>
      </c>
      <c r="E44" s="1">
        <v>0.47944000000001102</v>
      </c>
      <c r="F44" s="1">
        <v>0.31866666666667243</v>
      </c>
      <c r="G44" s="1">
        <v>254</v>
      </c>
    </row>
    <row r="45" spans="1:7" x14ac:dyDescent="0.2">
      <c r="A45" s="1">
        <v>5</v>
      </c>
      <c r="B45" s="1">
        <v>5</v>
      </c>
      <c r="C45" s="1">
        <v>494.02199999999999</v>
      </c>
      <c r="D45" s="1">
        <v>494.53624000000002</v>
      </c>
      <c r="E45" s="1">
        <v>0.51424000000002934</v>
      </c>
      <c r="F45" s="1">
        <v>0.39348800000000211</v>
      </c>
      <c r="G45" s="1">
        <v>241</v>
      </c>
    </row>
    <row r="46" spans="1:7" x14ac:dyDescent="0.2">
      <c r="A46" s="1">
        <v>6</v>
      </c>
      <c r="B46" s="1">
        <v>6</v>
      </c>
      <c r="C46" s="1">
        <v>506.28967999999998</v>
      </c>
      <c r="D46" s="1">
        <v>506.81367999999998</v>
      </c>
      <c r="E46" s="1">
        <v>0.52400000000000091</v>
      </c>
      <c r="F46" s="1">
        <v>0.32269333333333822</v>
      </c>
      <c r="G46" s="1">
        <v>232</v>
      </c>
    </row>
    <row r="47" spans="1:7" x14ac:dyDescent="0.2">
      <c r="A47" s="1">
        <v>6</v>
      </c>
      <c r="B47" s="1">
        <v>6</v>
      </c>
      <c r="C47" s="1">
        <v>519.00552000000005</v>
      </c>
      <c r="D47" s="1">
        <v>519.51232000000005</v>
      </c>
      <c r="E47" s="1">
        <v>0.50679999999999836</v>
      </c>
      <c r="F47" s="1">
        <v>0.36512000000002831</v>
      </c>
      <c r="G47" s="1">
        <v>246</v>
      </c>
    </row>
    <row r="48" spans="1:7" x14ac:dyDescent="0.2">
      <c r="A48" s="1">
        <v>7</v>
      </c>
      <c r="B48" s="1">
        <v>6</v>
      </c>
      <c r="C48" s="1">
        <v>531.15599999999995</v>
      </c>
      <c r="D48" s="1">
        <v>531.72695999999996</v>
      </c>
      <c r="E48" s="1">
        <v>0.57096000000001368</v>
      </c>
      <c r="F48" s="1">
        <v>0.32899428571429978</v>
      </c>
      <c r="G48" s="1">
        <v>279</v>
      </c>
    </row>
    <row r="49" spans="1:7" x14ac:dyDescent="0.2">
      <c r="A49" s="1">
        <v>6</v>
      </c>
      <c r="B49" s="1">
        <v>6</v>
      </c>
      <c r="C49" s="1">
        <v>546.47720000000004</v>
      </c>
      <c r="D49" s="1">
        <v>546.95791999999994</v>
      </c>
      <c r="E49" s="1">
        <v>0.48071999999990572</v>
      </c>
      <c r="F49" s="1">
        <v>0.3359999999999938</v>
      </c>
      <c r="G49" s="1">
        <v>260</v>
      </c>
    </row>
    <row r="50" spans="1:7" x14ac:dyDescent="0.2">
      <c r="A50" s="1">
        <v>7</v>
      </c>
      <c r="B50" s="1">
        <v>7</v>
      </c>
      <c r="C50" s="1">
        <v>553.58007999999995</v>
      </c>
      <c r="D50" s="1">
        <v>554.12040000000002</v>
      </c>
      <c r="E50" s="1">
        <v>0.54032000000006519</v>
      </c>
      <c r="F50" s="1">
        <v>0.34106285714286899</v>
      </c>
      <c r="G50" s="1">
        <v>265</v>
      </c>
    </row>
    <row r="51" spans="1:7" x14ac:dyDescent="0.2">
      <c r="A51" s="1">
        <v>6</v>
      </c>
      <c r="B51" s="1">
        <v>6</v>
      </c>
      <c r="C51" s="1">
        <v>566.56655999999998</v>
      </c>
      <c r="D51" s="1">
        <v>567.26688000000001</v>
      </c>
      <c r="E51" s="1">
        <v>0.70032000000003336</v>
      </c>
      <c r="F51" s="1">
        <v>0.37537333333333811</v>
      </c>
      <c r="G51" s="1">
        <v>296</v>
      </c>
    </row>
    <row r="52" spans="1:7" x14ac:dyDescent="0.2">
      <c r="A52" s="1">
        <v>8</v>
      </c>
      <c r="B52" s="1">
        <v>7</v>
      </c>
      <c r="C52" s="1">
        <v>573.75296000000003</v>
      </c>
      <c r="D52" s="1">
        <v>574.34640000000002</v>
      </c>
      <c r="E52" s="1">
        <v>0.59343999999998687</v>
      </c>
      <c r="F52" s="1">
        <v>0.29062000000001831</v>
      </c>
      <c r="G52" s="1">
        <v>271</v>
      </c>
    </row>
    <row r="53" spans="1:7" x14ac:dyDescent="0.2">
      <c r="A53" s="1">
        <v>7</v>
      </c>
      <c r="B53" s="1">
        <v>7</v>
      </c>
      <c r="C53" s="1">
        <v>588.40632000000005</v>
      </c>
      <c r="D53" s="1">
        <v>588.97816</v>
      </c>
      <c r="E53" s="1">
        <v>0.57183999999995194</v>
      </c>
      <c r="F53" s="1">
        <v>0.35995428571426857</v>
      </c>
      <c r="G53" s="1">
        <v>292</v>
      </c>
    </row>
    <row r="54" spans="1:7" x14ac:dyDescent="0.2">
      <c r="A54" s="1">
        <v>6</v>
      </c>
      <c r="B54" s="1">
        <v>6</v>
      </c>
      <c r="C54" s="1">
        <v>602.21384</v>
      </c>
      <c r="D54" s="1">
        <v>602.74303999999995</v>
      </c>
      <c r="E54" s="1">
        <v>0.52919999999994616</v>
      </c>
      <c r="F54" s="1">
        <v>0.3403333333333004</v>
      </c>
      <c r="G54" s="1">
        <v>258</v>
      </c>
    </row>
    <row r="55" spans="1:7" x14ac:dyDescent="0.2">
      <c r="A55" s="1">
        <v>6</v>
      </c>
      <c r="B55" s="1">
        <v>6</v>
      </c>
      <c r="C55" s="1">
        <v>611.81232</v>
      </c>
      <c r="D55" s="1">
        <v>612.41336000000001</v>
      </c>
      <c r="E55" s="1">
        <v>0.60104000000001179</v>
      </c>
      <c r="F55" s="1">
        <v>0.39399999999998653</v>
      </c>
      <c r="G55" s="1">
        <v>272</v>
      </c>
    </row>
    <row r="56" spans="1:7" x14ac:dyDescent="0.2">
      <c r="A56" s="1">
        <v>7</v>
      </c>
      <c r="B56" s="1">
        <v>7</v>
      </c>
      <c r="C56" s="1">
        <v>624.3732</v>
      </c>
      <c r="D56" s="1">
        <v>624.87023999999997</v>
      </c>
      <c r="E56" s="1">
        <v>0.49703999999997001</v>
      </c>
      <c r="F56" s="1">
        <v>0.32475428571430193</v>
      </c>
      <c r="G56" s="1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A1_</vt:lpstr>
      <vt:lpstr>A2_</vt:lpstr>
      <vt:lpstr>A3_</vt:lpstr>
      <vt:lpstr>A4_</vt:lpstr>
      <vt:lpstr>A5_</vt:lpstr>
      <vt:lpstr>A6_</vt:lpstr>
      <vt:lpstr>B1_</vt:lpstr>
      <vt:lpstr>B2_</vt:lpstr>
      <vt:lpstr>B3_</vt:lpstr>
      <vt:lpstr>B4_</vt:lpstr>
      <vt:lpstr>B5_</vt:lpstr>
      <vt:lpstr>C2_</vt:lpstr>
      <vt:lpstr>C3_</vt:lpstr>
      <vt:lpstr>C4_</vt:lpstr>
      <vt:lpstr>B6_</vt:lpstr>
      <vt:lpstr>C6_</vt:lpstr>
      <vt:lpstr>D2_</vt:lpstr>
      <vt:lpstr>D6_</vt:lpstr>
      <vt:lpstr>D4_</vt:lpstr>
      <vt:lpstr>D5_</vt:lpstr>
      <vt:lpstr>D3_</vt:lpstr>
      <vt:lpstr>D1_</vt:lpstr>
      <vt:lpstr>C5_</vt:lpstr>
      <vt:lpstr>C1_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Ghislaine Deyab</dc:creator>
  <cp:lastModifiedBy>Ghislaine Deyab</cp:lastModifiedBy>
  <dcterms:created xsi:type="dcterms:W3CDTF">2020-05-05T04:28:45Z</dcterms:created>
  <dcterms:modified xsi:type="dcterms:W3CDTF">2020-08-18T00:28:50Z</dcterms:modified>
</cp:coreProperties>
</file>