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github/ct-resourcen/beispiele/"/>
    </mc:Choice>
  </mc:AlternateContent>
  <xr:revisionPtr revIDLastSave="0" documentId="13_ncr:1_{210BF4E8-9C27-CD48-8966-1B5060664797}" xr6:coauthVersionLast="47" xr6:coauthVersionMax="47" xr10:uidLastSave="{00000000-0000-0000-0000-000000000000}"/>
  <bookViews>
    <workbookView xWindow="5120" yWindow="1680" windowWidth="23680" windowHeight="16320" xr2:uid="{A36C6B7B-B14D-E74D-94D3-D55DE6803A7D}"/>
  </bookViews>
  <sheets>
    <sheet name="Unbearbeitete Daten" sheetId="1" r:id="rId1"/>
    <sheet name="Vorbereitung" sheetId="2" r:id="rId2"/>
    <sheet name="Datenmatrix" sheetId="4" r:id="rId3"/>
    <sheet name="Select &amp; DropNV" sheetId="3" r:id="rId4"/>
    <sheet name="Tabel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T3" i="5"/>
  <c r="T2" i="5" a="1"/>
  <c r="T2" i="5" s="1"/>
  <c r="O2" i="5" a="1"/>
  <c r="O2" i="5" s="1"/>
  <c r="H2" i="5" a="1"/>
  <c r="H2" i="5" s="1"/>
  <c r="E1" i="3" a="1"/>
  <c r="E1" i="3" s="1"/>
  <c r="A3" i="2"/>
  <c r="E2" i="2"/>
  <c r="T4" i="5" a="1"/>
  <c r="T4" i="5" l="1"/>
  <c r="A1" i="4" a="1"/>
  <c r="A1" i="4" s="1"/>
  <c r="G2" i="2" a="1"/>
  <c r="G2" i="2" s="1"/>
  <c r="A2" i="3" a="1"/>
  <c r="F2" i="2" a="1"/>
  <c r="A2" i="3" l="1"/>
  <c r="F2" i="2"/>
  <c r="H3" i="2" s="1" a="1"/>
  <c r="H3" i="2" s="1"/>
  <c r="I3" i="2" s="1" a="1"/>
  <c r="I3" i="2" s="1"/>
  <c r="F3" i="2"/>
  <c r="A2" i="4" a="1"/>
  <c r="A2" i="4" l="1"/>
  <c r="A4" i="3" l="1" a="1"/>
  <c r="A4" i="3" s="1"/>
  <c r="B4" i="3" a="1"/>
  <c r="B4" i="3" s="1"/>
  <c r="D4" i="3" l="1" a="1"/>
  <c r="D4" i="3" s="1"/>
  <c r="F4" i="3" l="1" a="1"/>
  <c r="F4" i="3" s="1"/>
  <c r="E4" i="3" a="1"/>
  <c r="E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<sst xmlns="http://schemas.openxmlformats.org/spreadsheetml/2006/main" count="100" uniqueCount="35">
  <si>
    <t>W1</t>
  </si>
  <si>
    <t>W2</t>
  </si>
  <si>
    <t>w3</t>
  </si>
  <si>
    <t>W4</t>
  </si>
  <si>
    <t>Einheitsvektor Spalten</t>
  </si>
  <si>
    <t>Zeilennummer</t>
  </si>
  <si>
    <t>Anzahl Zeilen mit überschriften</t>
  </si>
  <si>
    <t>Anzahl Spalten</t>
  </si>
  <si>
    <t>Grösse der Daten mit Überschriften</t>
  </si>
  <si>
    <t>zu löschende Datensätze</t>
  </si>
  <si>
    <t>Foo</t>
  </si>
  <si>
    <t>bar</t>
  </si>
  <si>
    <t>Baz</t>
  </si>
  <si>
    <t>boo</t>
  </si>
  <si>
    <t>Far</t>
  </si>
  <si>
    <t>Faz</t>
  </si>
  <si>
    <t>Zaf</t>
  </si>
  <si>
    <t>Raf</t>
  </si>
  <si>
    <t>Arf</t>
  </si>
  <si>
    <t>Oof</t>
  </si>
  <si>
    <t>Oob</t>
  </si>
  <si>
    <t>Zob</t>
  </si>
  <si>
    <t>Boz</t>
  </si>
  <si>
    <t>Letzte Spalte</t>
  </si>
  <si>
    <t>D</t>
  </si>
  <si>
    <t>Erste Spalte</t>
  </si>
  <si>
    <t>A</t>
  </si>
  <si>
    <t>Datenblatt</t>
  </si>
  <si>
    <t>Unbearbeitete Daten</t>
  </si>
  <si>
    <t>Vektornamen -&gt;</t>
  </si>
  <si>
    <t>Spalten-/Zeilenindex</t>
  </si>
  <si>
    <t>Spalte1</t>
  </si>
  <si>
    <t>Spalte2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</si>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</sst>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Font="1" applyFill="1" applyBorder="1"/>
    <xf numFmtId="0" fontId="2" fillId="0" borderId="0" xfId="0" applyFont="1" applyFill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5F96B-AE59-1B4E-A9A5-8E311FD319D7}" name="FooBar" displayName="FooBar" ref="A1:D25" totalsRowShown="0" headerRowDxfId="6" dataDxfId="5" tableBorderDxfId="4">
  <autoFilter ref="A1:D25" xr:uid="{B4B5F96B-AE59-1B4E-A9A5-8E311FD319D7}"/>
  <tableColumns count="4">
    <tableColumn id="1" xr3:uid="{A55FE40B-AE50-054B-9D38-14CEE3F9956B}" name="W1" dataDxfId="3"/>
    <tableColumn id="2" xr3:uid="{23EF6617-96EC-6D47-8F4D-FA442300C76E}" name="W2" dataDxfId="2"/>
    <tableColumn id="3" xr3:uid="{76C68C3C-628E-7F4A-86FB-F24AD686A96D}" name="w3" dataDxfId="1"/>
    <tableColumn id="4" xr3:uid="{EF4027C9-54BF-E04A-B6AA-4BFBE89FA9AB}" name="W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60A38F-1610-6E4D-BA3D-2F9ED502A34C}" name="Tabelle5" displayName="Tabelle5" ref="J2:M26" totalsRowShown="0">
  <autoFilter ref="J2:M26" xr:uid="{DA60A38F-1610-6E4D-BA3D-2F9ED502A34C}"/>
  <tableColumns count="4">
    <tableColumn id="1" xr3:uid="{FC77A377-2103-0948-84E1-E09E0DD11B0F}" name="Spalte1"/>
    <tableColumn id="2" xr3:uid="{D561EE8D-3509-214F-86BB-E87B73D5624B}" name="Spalte2"/>
    <tableColumn id="3" xr3:uid="{AD9354E9-D7D6-6D48-AA00-011E20BBAAF5}" name="Spalte3"/>
    <tableColumn id="4" xr3:uid="{279BE410-DC6B-7A44-B35C-A970FC589F9D}" name="Spalt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46D4-D9DC-4C46-A41D-406472660978}">
  <dimension ref="A1:N25"/>
  <sheetViews>
    <sheetView tabSelected="1" workbookViewId="0">
      <selection activeCell="B4" sqref="B4"/>
    </sheetView>
  </sheetViews>
  <sheetFormatPr baseColWidth="10" defaultRowHeight="16" x14ac:dyDescent="0.2"/>
  <cols>
    <col min="8" max="8" width="11.5" bestFit="1" customWidth="1"/>
    <col min="12" max="12" width="11.5" bestFit="1" customWidth="1"/>
    <col min="23" max="23" width="11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K1" s="1"/>
      <c r="L1" s="1"/>
      <c r="N1" s="1"/>
    </row>
    <row r="2" spans="1:14" x14ac:dyDescent="0.2">
      <c r="A2">
        <v>7</v>
      </c>
      <c r="B2">
        <v>53</v>
      </c>
      <c r="C2">
        <v>80</v>
      </c>
      <c r="D2" t="s">
        <v>10</v>
      </c>
    </row>
    <row r="3" spans="1:14" x14ac:dyDescent="0.2">
      <c r="A3">
        <v>82</v>
      </c>
      <c r="B3">
        <v>35</v>
      </c>
      <c r="C3">
        <v>41</v>
      </c>
      <c r="D3" t="s">
        <v>11</v>
      </c>
      <c r="I3" s="1"/>
    </row>
    <row r="4" spans="1:14" x14ac:dyDescent="0.2">
      <c r="A4">
        <v>60</v>
      </c>
      <c r="B4">
        <v>51</v>
      </c>
      <c r="C4">
        <v>38</v>
      </c>
      <c r="D4" t="s">
        <v>12</v>
      </c>
      <c r="I4" s="1"/>
    </row>
    <row r="5" spans="1:14" x14ac:dyDescent="0.2">
      <c r="A5">
        <v>35</v>
      </c>
      <c r="B5">
        <v>35</v>
      </c>
      <c r="C5">
        <v>83</v>
      </c>
      <c r="D5" t="s">
        <v>13</v>
      </c>
      <c r="I5" s="1"/>
    </row>
    <row r="6" spans="1:14" x14ac:dyDescent="0.2">
      <c r="A6">
        <v>52</v>
      </c>
      <c r="C6">
        <v>67</v>
      </c>
      <c r="D6" t="s">
        <v>14</v>
      </c>
      <c r="I6" s="1"/>
    </row>
    <row r="7" spans="1:14" x14ac:dyDescent="0.2">
      <c r="A7">
        <v>54</v>
      </c>
      <c r="B7">
        <v>56</v>
      </c>
      <c r="C7">
        <v>56</v>
      </c>
      <c r="D7" t="s">
        <v>15</v>
      </c>
      <c r="I7" s="1"/>
    </row>
    <row r="8" spans="1:14" x14ac:dyDescent="0.2">
      <c r="A8">
        <v>42</v>
      </c>
      <c r="B8">
        <v>26</v>
      </c>
      <c r="C8">
        <v>47</v>
      </c>
      <c r="D8" t="s">
        <v>16</v>
      </c>
      <c r="I8" s="1"/>
    </row>
    <row r="9" spans="1:14" x14ac:dyDescent="0.2">
      <c r="B9">
        <v>7</v>
      </c>
      <c r="C9">
        <v>1</v>
      </c>
      <c r="D9" t="s">
        <v>17</v>
      </c>
      <c r="I9" s="1"/>
    </row>
    <row r="10" spans="1:14" x14ac:dyDescent="0.2">
      <c r="A10">
        <v>14</v>
      </c>
      <c r="B10">
        <v>3</v>
      </c>
      <c r="C10">
        <v>10</v>
      </c>
      <c r="D10" t="s">
        <v>18</v>
      </c>
      <c r="I10" s="1"/>
    </row>
    <row r="11" spans="1:14" x14ac:dyDescent="0.2">
      <c r="A11">
        <v>69</v>
      </c>
      <c r="B11">
        <v>46</v>
      </c>
      <c r="C11">
        <v>36</v>
      </c>
      <c r="D11" t="s">
        <v>16</v>
      </c>
      <c r="I11" s="1"/>
    </row>
    <row r="12" spans="1:14" x14ac:dyDescent="0.2">
      <c r="A12">
        <v>50</v>
      </c>
      <c r="B12">
        <v>47</v>
      </c>
      <c r="C12">
        <v>46</v>
      </c>
      <c r="D12" t="s">
        <v>19</v>
      </c>
      <c r="I12" s="1"/>
    </row>
    <row r="13" spans="1:14" x14ac:dyDescent="0.2">
      <c r="A13">
        <v>43</v>
      </c>
      <c r="B13">
        <v>41</v>
      </c>
      <c r="C13">
        <v>40</v>
      </c>
      <c r="D13" t="s">
        <v>20</v>
      </c>
      <c r="I13" s="1"/>
    </row>
    <row r="14" spans="1:14" x14ac:dyDescent="0.2">
      <c r="B14">
        <v>78</v>
      </c>
      <c r="D14" t="s">
        <v>21</v>
      </c>
      <c r="I14" s="1"/>
    </row>
    <row r="15" spans="1:14" x14ac:dyDescent="0.2">
      <c r="A15">
        <v>8</v>
      </c>
      <c r="B15">
        <v>9</v>
      </c>
      <c r="C15">
        <v>40</v>
      </c>
      <c r="D15" t="s">
        <v>22</v>
      </c>
      <c r="I15" s="1"/>
    </row>
    <row r="16" spans="1:14" x14ac:dyDescent="0.2">
      <c r="A16">
        <v>20</v>
      </c>
      <c r="B16">
        <v>11</v>
      </c>
      <c r="C16">
        <v>82</v>
      </c>
      <c r="D16" t="s">
        <v>10</v>
      </c>
      <c r="I16" s="1"/>
    </row>
    <row r="17" spans="1:9" x14ac:dyDescent="0.2">
      <c r="A17">
        <v>18</v>
      </c>
      <c r="B17">
        <v>59</v>
      </c>
      <c r="C17">
        <v>64</v>
      </c>
      <c r="D17" t="s">
        <v>11</v>
      </c>
      <c r="I17" s="1"/>
    </row>
    <row r="18" spans="1:9" x14ac:dyDescent="0.2">
      <c r="A18">
        <v>65</v>
      </c>
      <c r="B18">
        <v>45</v>
      </c>
      <c r="C18">
        <v>66</v>
      </c>
      <c r="D18" t="s">
        <v>12</v>
      </c>
      <c r="I18" s="1"/>
    </row>
    <row r="19" spans="1:9" x14ac:dyDescent="0.2">
      <c r="A19">
        <v>37</v>
      </c>
      <c r="B19">
        <v>35</v>
      </c>
      <c r="C19">
        <v>46</v>
      </c>
      <c r="D19" t="s">
        <v>13</v>
      </c>
      <c r="I19" s="1"/>
    </row>
    <row r="20" spans="1:9" x14ac:dyDescent="0.2">
      <c r="A20">
        <v>61</v>
      </c>
      <c r="B20">
        <v>23</v>
      </c>
      <c r="C20">
        <v>1</v>
      </c>
      <c r="D20" t="s">
        <v>14</v>
      </c>
      <c r="I20" s="1"/>
    </row>
    <row r="21" spans="1:9" x14ac:dyDescent="0.2">
      <c r="A21">
        <v>58</v>
      </c>
      <c r="B21">
        <v>27</v>
      </c>
      <c r="C21">
        <v>26</v>
      </c>
      <c r="D21" t="s">
        <v>15</v>
      </c>
      <c r="I21" s="1"/>
    </row>
    <row r="22" spans="1:9" x14ac:dyDescent="0.2">
      <c r="A22">
        <v>17</v>
      </c>
      <c r="B22">
        <v>11</v>
      </c>
      <c r="C22">
        <v>15</v>
      </c>
      <c r="D22" t="s">
        <v>16</v>
      </c>
      <c r="I22" s="1"/>
    </row>
    <row r="23" spans="1:9" x14ac:dyDescent="0.2">
      <c r="A23">
        <v>71</v>
      </c>
      <c r="B23">
        <v>32</v>
      </c>
      <c r="C23">
        <v>51</v>
      </c>
      <c r="D23" t="s">
        <v>17</v>
      </c>
      <c r="I23" s="1"/>
    </row>
    <row r="24" spans="1:9" x14ac:dyDescent="0.2">
      <c r="A24">
        <v>77</v>
      </c>
      <c r="B24">
        <v>70</v>
      </c>
      <c r="C24">
        <v>44</v>
      </c>
      <c r="D24" t="s">
        <v>18</v>
      </c>
      <c r="I24" s="1"/>
    </row>
    <row r="25" spans="1:9" x14ac:dyDescent="0.2">
      <c r="A25">
        <v>60</v>
      </c>
      <c r="B25">
        <v>14</v>
      </c>
      <c r="C25">
        <v>76</v>
      </c>
      <c r="D25" t="s">
        <v>16</v>
      </c>
      <c r="I25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91FC-EFB9-8B4F-93F3-70166D36176A}">
  <dimension ref="A1:M26"/>
  <sheetViews>
    <sheetView topLeftCell="B1" workbookViewId="0">
      <selection activeCell="I3" sqref="I3:I26"/>
    </sheetView>
  </sheetViews>
  <sheetFormatPr baseColWidth="10" defaultRowHeight="16" x14ac:dyDescent="0.2"/>
  <cols>
    <col min="1" max="1" width="27.6640625" bestFit="1" customWidth="1"/>
    <col min="2" max="4" width="27.6640625" customWidth="1"/>
    <col min="5" max="5" width="13.33203125" bestFit="1" customWidth="1"/>
    <col min="6" max="6" width="30.1640625" bestFit="1" customWidth="1"/>
    <col min="7" max="7" width="19.83203125" bestFit="1" customWidth="1"/>
    <col min="8" max="8" width="13.1640625" bestFit="1" customWidth="1"/>
    <col min="9" max="9" width="18.5" style="1" bestFit="1" customWidth="1"/>
    <col min="10" max="10" width="11.6640625" bestFit="1" customWidth="1"/>
  </cols>
  <sheetData>
    <row r="1" spans="1:13" s="1" customFormat="1" x14ac:dyDescent="0.2">
      <c r="A1" s="1" t="s">
        <v>6</v>
      </c>
      <c r="B1" s="1" t="s">
        <v>27</v>
      </c>
      <c r="C1" s="1" t="s">
        <v>25</v>
      </c>
      <c r="D1" s="1" t="s">
        <v>23</v>
      </c>
      <c r="E1" s="1" t="s">
        <v>7</v>
      </c>
      <c r="F1" s="1" t="s">
        <v>8</v>
      </c>
      <c r="G1" s="1" t="s">
        <v>4</v>
      </c>
      <c r="I1" s="1" t="s">
        <v>29</v>
      </c>
    </row>
    <row r="2" spans="1:13" x14ac:dyDescent="0.2">
      <c r="A2" s="2"/>
      <c r="B2" s="2" t="s">
        <v>28</v>
      </c>
      <c r="C2" s="2" t="s">
        <v>26</v>
      </c>
      <c r="D2" s="2" t="s">
        <v>24</v>
      </c>
      <c r="E2">
        <f ca="1">COLUMNS(INDIRECT(D3))</f>
        <v>4</v>
      </c>
      <c r="F2" s="1" cm="1">
        <f t="array" aca="1" ref="F2" ca="1">_xlfn.LET(_xlpm.Stichprobe, INDIRECT(D3), ROWS(_xlfn._xlws.FILTER(_xlpm.Stichprobe,MMULT(1*NOT(ISBLANK(_xlpm.Stichprobe)),_xlfn.ANCHORARRAY( G2)))))</f>
        <v>25</v>
      </c>
      <c r="G2" cm="1">
        <f t="array" aca="1" ref="G2:G5" ca="1">_xlfn.SEQUENCE(E2,1,1,0)</f>
        <v>1</v>
      </c>
      <c r="H2" s="1" t="s">
        <v>5</v>
      </c>
      <c r="I2" s="1" t="s">
        <v>30</v>
      </c>
      <c r="J2" s="1"/>
      <c r="K2" s="1"/>
      <c r="L2" s="1"/>
      <c r="M2" s="1"/>
    </row>
    <row r="3" spans="1:13" x14ac:dyDescent="0.2">
      <c r="A3">
        <f>IF(ISNUMBER(A2),A2,1)</f>
        <v>1</v>
      </c>
      <c r="D3" t="str">
        <f>_xlfn.CONCAT("'",B2,"'!",C2,":",D2)</f>
        <v>'Unbearbeitete Daten'!A:D</v>
      </c>
      <c r="F3">
        <f ca="1">F2-A3</f>
        <v>24</v>
      </c>
      <c r="G3">
        <f ca="1"/>
        <v>1</v>
      </c>
      <c r="H3" cm="1">
        <f t="array" aca="1" ref="H3:H26" ca="1">_xlfn.SEQUENCE(F2-A3)</f>
        <v>1</v>
      </c>
      <c r="I3" s="1" cm="1">
        <f t="array" aca="1" ref="I3:I26" ca="1">_xlfn.ANCHORARRAY(H3)+A3</f>
        <v>2</v>
      </c>
    </row>
    <row r="4" spans="1:13" x14ac:dyDescent="0.2">
      <c r="G4">
        <f ca="1"/>
        <v>1</v>
      </c>
      <c r="H4">
        <f ca="1"/>
        <v>2</v>
      </c>
      <c r="I4" s="1">
        <f ca="1"/>
        <v>3</v>
      </c>
    </row>
    <row r="5" spans="1:13" x14ac:dyDescent="0.2">
      <c r="G5">
        <f ca="1"/>
        <v>1</v>
      </c>
      <c r="H5">
        <f ca="1"/>
        <v>3</v>
      </c>
      <c r="I5" s="1">
        <f ca="1"/>
        <v>4</v>
      </c>
    </row>
    <row r="6" spans="1:13" x14ac:dyDescent="0.2">
      <c r="H6">
        <f ca="1"/>
        <v>4</v>
      </c>
      <c r="I6" s="1">
        <f ca="1"/>
        <v>5</v>
      </c>
    </row>
    <row r="7" spans="1:13" x14ac:dyDescent="0.2">
      <c r="H7">
        <f ca="1"/>
        <v>5</v>
      </c>
      <c r="I7" s="1">
        <f ca="1"/>
        <v>6</v>
      </c>
    </row>
    <row r="8" spans="1:13" x14ac:dyDescent="0.2">
      <c r="H8">
        <f ca="1"/>
        <v>6</v>
      </c>
      <c r="I8" s="1">
        <f ca="1"/>
        <v>7</v>
      </c>
    </row>
    <row r="9" spans="1:13" x14ac:dyDescent="0.2">
      <c r="H9">
        <f ca="1"/>
        <v>7</v>
      </c>
      <c r="I9" s="1">
        <f ca="1"/>
        <v>8</v>
      </c>
    </row>
    <row r="10" spans="1:13" x14ac:dyDescent="0.2">
      <c r="H10">
        <f ca="1"/>
        <v>8</v>
      </c>
      <c r="I10" s="1">
        <f ca="1"/>
        <v>9</v>
      </c>
    </row>
    <row r="11" spans="1:13" x14ac:dyDescent="0.2">
      <c r="H11">
        <f ca="1"/>
        <v>9</v>
      </c>
      <c r="I11" s="1">
        <f ca="1"/>
        <v>10</v>
      </c>
    </row>
    <row r="12" spans="1:13" x14ac:dyDescent="0.2">
      <c r="H12">
        <f ca="1"/>
        <v>10</v>
      </c>
      <c r="I12" s="1">
        <f ca="1"/>
        <v>11</v>
      </c>
    </row>
    <row r="13" spans="1:13" x14ac:dyDescent="0.2">
      <c r="H13">
        <f ca="1"/>
        <v>11</v>
      </c>
      <c r="I13" s="1">
        <f ca="1"/>
        <v>12</v>
      </c>
    </row>
    <row r="14" spans="1:13" x14ac:dyDescent="0.2">
      <c r="H14">
        <f ca="1"/>
        <v>12</v>
      </c>
      <c r="I14" s="1">
        <f ca="1"/>
        <v>13</v>
      </c>
    </row>
    <row r="15" spans="1:13" x14ac:dyDescent="0.2">
      <c r="H15">
        <f ca="1"/>
        <v>13</v>
      </c>
      <c r="I15" s="1">
        <f ca="1"/>
        <v>14</v>
      </c>
    </row>
    <row r="16" spans="1:13" x14ac:dyDescent="0.2">
      <c r="H16">
        <f ca="1"/>
        <v>14</v>
      </c>
      <c r="I16" s="1">
        <f ca="1"/>
        <v>15</v>
      </c>
    </row>
    <row r="17" spans="8:9" x14ac:dyDescent="0.2">
      <c r="H17">
        <f ca="1"/>
        <v>15</v>
      </c>
      <c r="I17" s="1">
        <f ca="1"/>
        <v>16</v>
      </c>
    </row>
    <row r="18" spans="8:9" x14ac:dyDescent="0.2">
      <c r="H18">
        <f ca="1"/>
        <v>16</v>
      </c>
      <c r="I18" s="1">
        <f ca="1"/>
        <v>17</v>
      </c>
    </row>
    <row r="19" spans="8:9" x14ac:dyDescent="0.2">
      <c r="H19">
        <f ca="1"/>
        <v>17</v>
      </c>
      <c r="I19" s="1">
        <f ca="1"/>
        <v>18</v>
      </c>
    </row>
    <row r="20" spans="8:9" x14ac:dyDescent="0.2">
      <c r="H20">
        <f ca="1"/>
        <v>18</v>
      </c>
      <c r="I20" s="1">
        <f ca="1"/>
        <v>19</v>
      </c>
    </row>
    <row r="21" spans="8:9" x14ac:dyDescent="0.2">
      <c r="H21">
        <f ca="1"/>
        <v>19</v>
      </c>
      <c r="I21" s="1">
        <f ca="1"/>
        <v>20</v>
      </c>
    </row>
    <row r="22" spans="8:9" x14ac:dyDescent="0.2">
      <c r="H22">
        <f ca="1"/>
        <v>20</v>
      </c>
      <c r="I22" s="1">
        <f ca="1"/>
        <v>21</v>
      </c>
    </row>
    <row r="23" spans="8:9" x14ac:dyDescent="0.2">
      <c r="H23">
        <f ca="1"/>
        <v>21</v>
      </c>
      <c r="I23" s="1">
        <f ca="1"/>
        <v>22</v>
      </c>
    </row>
    <row r="24" spans="8:9" x14ac:dyDescent="0.2">
      <c r="H24">
        <f ca="1"/>
        <v>22</v>
      </c>
      <c r="I24" s="1">
        <f ca="1"/>
        <v>23</v>
      </c>
    </row>
    <row r="25" spans="8:9" x14ac:dyDescent="0.2">
      <c r="H25">
        <f ca="1"/>
        <v>23</v>
      </c>
      <c r="I25" s="1">
        <f ca="1"/>
        <v>24</v>
      </c>
    </row>
    <row r="26" spans="8:9" x14ac:dyDescent="0.2">
      <c r="H26">
        <f ca="1"/>
        <v>24</v>
      </c>
      <c r="I26" s="1">
        <f ca="1"/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851D-75FB-6D4D-92B3-F0FBB29B571A}">
  <dimension ref="A1:D25"/>
  <sheetViews>
    <sheetView workbookViewId="0"/>
  </sheetViews>
  <sheetFormatPr baseColWidth="10" defaultRowHeight="16" x14ac:dyDescent="0.2"/>
  <sheetData>
    <row r="1" spans="1:4" x14ac:dyDescent="0.2">
      <c r="A1" s="1" cm="1">
        <f t="array" aca="1" ref="A1:D1" ca="1">_xlfn.SEQUENCE(1,Vorbereitung!E2)</f>
        <v>1</v>
      </c>
      <c r="B1">
        <f ca="1"/>
        <v>2</v>
      </c>
      <c r="C1">
        <f ca="1"/>
        <v>3</v>
      </c>
      <c r="D1">
        <f ca="1"/>
        <v>4</v>
      </c>
    </row>
    <row r="2" spans="1:4" x14ac:dyDescent="0.2">
      <c r="A2" cm="1">
        <f t="array" aca="1" ref="A2:D25" ca="1">_xlfn.LET(_xlpm.Daten, INDIRECT(Vorbereitung!D3),_xlpm.Feld, INDEX(_xlpm.Daten,_xlfn.ANCHORARRAY(Vorbereitung!I3),_xlfn.ANCHORARRAY(A1)),IF(ISBLANK(_xlpm.Feld),#N/A,_xlpm.Feld))</f>
        <v>7</v>
      </c>
      <c r="B2">
        <f ca="1"/>
        <v>53</v>
      </c>
      <c r="C2">
        <f ca="1"/>
        <v>80</v>
      </c>
      <c r="D2" t="str">
        <f ca="1"/>
        <v>Foo</v>
      </c>
    </row>
    <row r="3" spans="1:4" x14ac:dyDescent="0.2">
      <c r="A3">
        <f ca="1"/>
        <v>82</v>
      </c>
      <c r="B3">
        <f ca="1"/>
        <v>35</v>
      </c>
      <c r="C3">
        <f ca="1"/>
        <v>41</v>
      </c>
      <c r="D3" t="str">
        <f ca="1"/>
        <v>bar</v>
      </c>
    </row>
    <row r="4" spans="1:4" x14ac:dyDescent="0.2">
      <c r="A4">
        <f ca="1"/>
        <v>60</v>
      </c>
      <c r="B4">
        <f ca="1"/>
        <v>51</v>
      </c>
      <c r="C4">
        <f ca="1"/>
        <v>38</v>
      </c>
      <c r="D4" t="str">
        <f ca="1"/>
        <v>Baz</v>
      </c>
    </row>
    <row r="5" spans="1:4" x14ac:dyDescent="0.2">
      <c r="A5">
        <f ca="1"/>
        <v>35</v>
      </c>
      <c r="B5">
        <f ca="1"/>
        <v>35</v>
      </c>
      <c r="C5">
        <f ca="1"/>
        <v>83</v>
      </c>
      <c r="D5" t="str">
        <f ca="1"/>
        <v>boo</v>
      </c>
    </row>
    <row r="6" spans="1:4" x14ac:dyDescent="0.2">
      <c r="A6">
        <f ca="1"/>
        <v>52</v>
      </c>
      <c r="B6" t="e">
        <f ca="1"/>
        <v>#N/A</v>
      </c>
      <c r="C6">
        <f ca="1"/>
        <v>67</v>
      </c>
      <c r="D6" t="str">
        <f ca="1"/>
        <v>Far</v>
      </c>
    </row>
    <row r="7" spans="1:4" x14ac:dyDescent="0.2">
      <c r="A7">
        <f ca="1"/>
        <v>54</v>
      </c>
      <c r="B7">
        <f ca="1"/>
        <v>56</v>
      </c>
      <c r="C7">
        <f ca="1"/>
        <v>56</v>
      </c>
      <c r="D7" t="str">
        <f ca="1"/>
        <v>Faz</v>
      </c>
    </row>
    <row r="8" spans="1:4" x14ac:dyDescent="0.2">
      <c r="A8">
        <f ca="1"/>
        <v>42</v>
      </c>
      <c r="B8">
        <f ca="1"/>
        <v>26</v>
      </c>
      <c r="C8">
        <f ca="1"/>
        <v>47</v>
      </c>
      <c r="D8" t="str">
        <f ca="1"/>
        <v>Zaf</v>
      </c>
    </row>
    <row r="9" spans="1:4" x14ac:dyDescent="0.2">
      <c r="A9" t="e">
        <f ca="1"/>
        <v>#N/A</v>
      </c>
      <c r="B9">
        <f ca="1"/>
        <v>7</v>
      </c>
      <c r="C9">
        <f ca="1"/>
        <v>1</v>
      </c>
      <c r="D9" t="str">
        <f ca="1"/>
        <v>Raf</v>
      </c>
    </row>
    <row r="10" spans="1:4" x14ac:dyDescent="0.2">
      <c r="A10">
        <f ca="1"/>
        <v>14</v>
      </c>
      <c r="B10">
        <f ca="1"/>
        <v>3</v>
      </c>
      <c r="C10">
        <f ca="1"/>
        <v>10</v>
      </c>
      <c r="D10" t="str">
        <f ca="1"/>
        <v>Arf</v>
      </c>
    </row>
    <row r="11" spans="1:4" x14ac:dyDescent="0.2">
      <c r="A11">
        <f ca="1"/>
        <v>69</v>
      </c>
      <c r="B11">
        <f ca="1"/>
        <v>46</v>
      </c>
      <c r="C11">
        <f ca="1"/>
        <v>36</v>
      </c>
      <c r="D11" t="str">
        <f ca="1"/>
        <v>Zaf</v>
      </c>
    </row>
    <row r="12" spans="1:4" x14ac:dyDescent="0.2">
      <c r="A12">
        <f ca="1"/>
        <v>50</v>
      </c>
      <c r="B12">
        <f ca="1"/>
        <v>47</v>
      </c>
      <c r="C12">
        <f ca="1"/>
        <v>46</v>
      </c>
      <c r="D12" t="str">
        <f ca="1"/>
        <v>Oof</v>
      </c>
    </row>
    <row r="13" spans="1:4" x14ac:dyDescent="0.2">
      <c r="A13">
        <f ca="1"/>
        <v>43</v>
      </c>
      <c r="B13">
        <f ca="1"/>
        <v>41</v>
      </c>
      <c r="C13">
        <f ca="1"/>
        <v>40</v>
      </c>
      <c r="D13" t="str">
        <f ca="1"/>
        <v>Oob</v>
      </c>
    </row>
    <row r="14" spans="1:4" x14ac:dyDescent="0.2">
      <c r="A14" t="e">
        <f ca="1"/>
        <v>#N/A</v>
      </c>
      <c r="B14">
        <f ca="1"/>
        <v>78</v>
      </c>
      <c r="C14" t="e">
        <f ca="1"/>
        <v>#N/A</v>
      </c>
      <c r="D14" t="str">
        <f ca="1"/>
        <v>Zob</v>
      </c>
    </row>
    <row r="15" spans="1:4" x14ac:dyDescent="0.2">
      <c r="A15">
        <f ca="1"/>
        <v>8</v>
      </c>
      <c r="B15">
        <f ca="1"/>
        <v>9</v>
      </c>
      <c r="C15">
        <f ca="1"/>
        <v>40</v>
      </c>
      <c r="D15" t="str">
        <f ca="1"/>
        <v>Boz</v>
      </c>
    </row>
    <row r="16" spans="1:4" x14ac:dyDescent="0.2">
      <c r="A16">
        <f ca="1"/>
        <v>20</v>
      </c>
      <c r="B16">
        <f ca="1"/>
        <v>11</v>
      </c>
      <c r="C16">
        <f ca="1"/>
        <v>82</v>
      </c>
      <c r="D16" t="str">
        <f ca="1"/>
        <v>Foo</v>
      </c>
    </row>
    <row r="17" spans="1:4" x14ac:dyDescent="0.2">
      <c r="A17">
        <f ca="1"/>
        <v>18</v>
      </c>
      <c r="B17">
        <f ca="1"/>
        <v>59</v>
      </c>
      <c r="C17">
        <f ca="1"/>
        <v>64</v>
      </c>
      <c r="D17" t="str">
        <f ca="1"/>
        <v>bar</v>
      </c>
    </row>
    <row r="18" spans="1:4" x14ac:dyDescent="0.2">
      <c r="A18">
        <f ca="1"/>
        <v>65</v>
      </c>
      <c r="B18">
        <f ca="1"/>
        <v>45</v>
      </c>
      <c r="C18">
        <f ca="1"/>
        <v>66</v>
      </c>
      <c r="D18" t="str">
        <f ca="1"/>
        <v>Baz</v>
      </c>
    </row>
    <row r="19" spans="1:4" x14ac:dyDescent="0.2">
      <c r="A19">
        <f ca="1"/>
        <v>37</v>
      </c>
      <c r="B19">
        <f ca="1"/>
        <v>35</v>
      </c>
      <c r="C19">
        <f ca="1"/>
        <v>46</v>
      </c>
      <c r="D19" t="str">
        <f ca="1"/>
        <v>boo</v>
      </c>
    </row>
    <row r="20" spans="1:4" x14ac:dyDescent="0.2">
      <c r="A20">
        <f ca="1"/>
        <v>61</v>
      </c>
      <c r="B20">
        <f ca="1"/>
        <v>23</v>
      </c>
      <c r="C20">
        <f ca="1"/>
        <v>1</v>
      </c>
      <c r="D20" t="str">
        <f ca="1"/>
        <v>Far</v>
      </c>
    </row>
    <row r="21" spans="1:4" x14ac:dyDescent="0.2">
      <c r="A21">
        <f ca="1"/>
        <v>58</v>
      </c>
      <c r="B21">
        <f ca="1"/>
        <v>27</v>
      </c>
      <c r="C21">
        <f ca="1"/>
        <v>26</v>
      </c>
      <c r="D21" t="str">
        <f ca="1"/>
        <v>Faz</v>
      </c>
    </row>
    <row r="22" spans="1:4" x14ac:dyDescent="0.2">
      <c r="A22">
        <f ca="1"/>
        <v>17</v>
      </c>
      <c r="B22">
        <f ca="1"/>
        <v>11</v>
      </c>
      <c r="C22">
        <f ca="1"/>
        <v>15</v>
      </c>
      <c r="D22" t="str">
        <f ca="1"/>
        <v>Zaf</v>
      </c>
    </row>
    <row r="23" spans="1:4" x14ac:dyDescent="0.2">
      <c r="A23">
        <f ca="1"/>
        <v>71</v>
      </c>
      <c r="B23">
        <f ca="1"/>
        <v>32</v>
      </c>
      <c r="C23">
        <f ca="1"/>
        <v>51</v>
      </c>
      <c r="D23" t="str">
        <f ca="1"/>
        <v>Raf</v>
      </c>
    </row>
    <row r="24" spans="1:4" x14ac:dyDescent="0.2">
      <c r="A24">
        <f ca="1"/>
        <v>77</v>
      </c>
      <c r="B24">
        <f ca="1"/>
        <v>70</v>
      </c>
      <c r="C24">
        <f ca="1"/>
        <v>44</v>
      </c>
      <c r="D24" t="str">
        <f ca="1"/>
        <v>Arf</v>
      </c>
    </row>
    <row r="25" spans="1:4" x14ac:dyDescent="0.2">
      <c r="A25">
        <f ca="1"/>
        <v>60</v>
      </c>
      <c r="B25">
        <f ca="1"/>
        <v>14</v>
      </c>
      <c r="C25">
        <f ca="1"/>
        <v>76</v>
      </c>
      <c r="D25" t="str">
        <f ca="1"/>
        <v>Zaf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34CA-9EA0-A946-8326-FB3E9E1F5350}">
  <dimension ref="A1:F27"/>
  <sheetViews>
    <sheetView workbookViewId="0">
      <selection activeCell="A2" sqref="A2"/>
    </sheetView>
  </sheetViews>
  <sheetFormatPr baseColWidth="10" defaultRowHeight="16" x14ac:dyDescent="0.2"/>
  <cols>
    <col min="4" max="4" width="21.6640625" bestFit="1" customWidth="1"/>
  </cols>
  <sheetData>
    <row r="1" spans="1:6" x14ac:dyDescent="0.2">
      <c r="A1" s="2" t="s">
        <v>1</v>
      </c>
      <c r="B1" s="2" t="s">
        <v>3</v>
      </c>
      <c r="D1" t="s">
        <v>9</v>
      </c>
      <c r="E1" t="str" cm="1">
        <f t="array" ref="E1:F1">A1:B1</f>
        <v>W2</v>
      </c>
      <c r="F1" t="str">
        <v>W4</v>
      </c>
    </row>
    <row r="2" spans="1:6" x14ac:dyDescent="0.2">
      <c r="A2" cm="1">
        <f t="array" aca="1" ref="A2:B2" ca="1">_xlfn.XMATCH(A1:B1,INDEX(INDIRECT(Vorbereitung!D3),1,_xlfn.SEQUENCE(1,Vorbereitung!E2)))</f>
        <v>2</v>
      </c>
      <c r="B2">
        <f ca="1"/>
        <v>4</v>
      </c>
    </row>
    <row r="4" spans="1:6" x14ac:dyDescent="0.2">
      <c r="A4" cm="1">
        <f t="array" aca="1" ref="A4:A27" ca="1">INDEX(_xlfn.ANCHORARRAY(Datenmatrix!$A$2),_xlfn.ANCHORARRAY(Vorbereitung!$H$3),A2)</f>
        <v>53</v>
      </c>
      <c r="B4" t="str" cm="1">
        <f t="array" aca="1" ref="B4:B27" ca="1">INDEX(_xlfn.ANCHORARRAY(Datenmatrix!$A$2),_xlfn.ANCHORARRAY(Vorbereitung!$H$3),B2)</f>
        <v>Foo</v>
      </c>
      <c r="D4" t="b" cm="1">
        <f t="array" aca="1" ref="D4:D27" ca="1">NOT(ISERROR(_xlfn.ANCHORARRAY(A4))+ISERROR(_xlfn.ANCHORARRAY(B4)))</f>
        <v>1</v>
      </c>
      <c r="E4" cm="1">
        <f t="array" aca="1" ref="E4:E26" ca="1">_xlfn._xlws.FILTER(_xlfn.ANCHORARRAY(A4),_xlfn.ANCHORARRAY($D$4))</f>
        <v>53</v>
      </c>
      <c r="F4" t="str" cm="1">
        <f t="array" aca="1" ref="F4:F26" ca="1">_xlfn._xlws.FILTER(_xlfn.ANCHORARRAY(B4),_xlfn.ANCHORARRAY($D$4))</f>
        <v>Foo</v>
      </c>
    </row>
    <row r="5" spans="1:6" x14ac:dyDescent="0.2">
      <c r="A5">
        <f ca="1"/>
        <v>35</v>
      </c>
      <c r="B5" t="str">
        <f ca="1"/>
        <v>bar</v>
      </c>
      <c r="D5" t="b">
        <f ca="1"/>
        <v>1</v>
      </c>
      <c r="E5">
        <f ca="1"/>
        <v>35</v>
      </c>
      <c r="F5" t="str">
        <f ca="1"/>
        <v>bar</v>
      </c>
    </row>
    <row r="6" spans="1:6" x14ac:dyDescent="0.2">
      <c r="A6">
        <f ca="1"/>
        <v>51</v>
      </c>
      <c r="B6" t="str">
        <f ca="1"/>
        <v>Baz</v>
      </c>
      <c r="D6" t="b">
        <f ca="1"/>
        <v>1</v>
      </c>
      <c r="E6">
        <f ca="1"/>
        <v>51</v>
      </c>
      <c r="F6" t="str">
        <f ca="1"/>
        <v>Baz</v>
      </c>
    </row>
    <row r="7" spans="1:6" x14ac:dyDescent="0.2">
      <c r="A7">
        <f ca="1"/>
        <v>35</v>
      </c>
      <c r="B7" t="str">
        <f ca="1"/>
        <v>boo</v>
      </c>
      <c r="D7" t="b">
        <f ca="1"/>
        <v>1</v>
      </c>
      <c r="E7">
        <f ca="1"/>
        <v>35</v>
      </c>
      <c r="F7" t="str">
        <f ca="1"/>
        <v>boo</v>
      </c>
    </row>
    <row r="8" spans="1:6" x14ac:dyDescent="0.2">
      <c r="A8" t="e">
        <f ca="1"/>
        <v>#N/A</v>
      </c>
      <c r="B8" t="str">
        <f ca="1"/>
        <v>Far</v>
      </c>
      <c r="D8" t="b">
        <f ca="1"/>
        <v>0</v>
      </c>
      <c r="E8">
        <f ca="1"/>
        <v>56</v>
      </c>
      <c r="F8" t="str">
        <f ca="1"/>
        <v>Faz</v>
      </c>
    </row>
    <row r="9" spans="1:6" x14ac:dyDescent="0.2">
      <c r="A9">
        <f ca="1"/>
        <v>56</v>
      </c>
      <c r="B9" t="str">
        <f ca="1"/>
        <v>Faz</v>
      </c>
      <c r="D9" t="b">
        <f ca="1"/>
        <v>1</v>
      </c>
      <c r="E9">
        <f ca="1"/>
        <v>26</v>
      </c>
      <c r="F9" t="str">
        <f ca="1"/>
        <v>Zaf</v>
      </c>
    </row>
    <row r="10" spans="1:6" x14ac:dyDescent="0.2">
      <c r="A10">
        <f ca="1"/>
        <v>26</v>
      </c>
      <c r="B10" t="str">
        <f ca="1"/>
        <v>Zaf</v>
      </c>
      <c r="D10" t="b">
        <f ca="1"/>
        <v>1</v>
      </c>
      <c r="E10">
        <f ca="1"/>
        <v>7</v>
      </c>
      <c r="F10" t="str">
        <f ca="1"/>
        <v>Raf</v>
      </c>
    </row>
    <row r="11" spans="1:6" x14ac:dyDescent="0.2">
      <c r="A11">
        <f ca="1"/>
        <v>7</v>
      </c>
      <c r="B11" t="str">
        <f ca="1"/>
        <v>Raf</v>
      </c>
      <c r="D11" t="b">
        <f ca="1"/>
        <v>1</v>
      </c>
      <c r="E11">
        <f ca="1"/>
        <v>3</v>
      </c>
      <c r="F11" t="str">
        <f ca="1"/>
        <v>Arf</v>
      </c>
    </row>
    <row r="12" spans="1:6" x14ac:dyDescent="0.2">
      <c r="A12">
        <f ca="1"/>
        <v>3</v>
      </c>
      <c r="B12" t="str">
        <f ca="1"/>
        <v>Arf</v>
      </c>
      <c r="D12" t="b">
        <f ca="1"/>
        <v>1</v>
      </c>
      <c r="E12">
        <f ca="1"/>
        <v>46</v>
      </c>
      <c r="F12" t="str">
        <f ca="1"/>
        <v>Zaf</v>
      </c>
    </row>
    <row r="13" spans="1:6" x14ac:dyDescent="0.2">
      <c r="A13">
        <f ca="1"/>
        <v>46</v>
      </c>
      <c r="B13" t="str">
        <f ca="1"/>
        <v>Zaf</v>
      </c>
      <c r="D13" t="b">
        <f ca="1"/>
        <v>1</v>
      </c>
      <c r="E13">
        <f ca="1"/>
        <v>47</v>
      </c>
      <c r="F13" t="str">
        <f ca="1"/>
        <v>Oof</v>
      </c>
    </row>
    <row r="14" spans="1:6" x14ac:dyDescent="0.2">
      <c r="A14">
        <f ca="1"/>
        <v>47</v>
      </c>
      <c r="B14" t="str">
        <f ca="1"/>
        <v>Oof</v>
      </c>
      <c r="D14" t="b">
        <f ca="1"/>
        <v>1</v>
      </c>
      <c r="E14">
        <f ca="1"/>
        <v>41</v>
      </c>
      <c r="F14" t="str">
        <f ca="1"/>
        <v>Oob</v>
      </c>
    </row>
    <row r="15" spans="1:6" x14ac:dyDescent="0.2">
      <c r="A15">
        <f ca="1"/>
        <v>41</v>
      </c>
      <c r="B15" t="str">
        <f ca="1"/>
        <v>Oob</v>
      </c>
      <c r="D15" t="b">
        <f ca="1"/>
        <v>1</v>
      </c>
      <c r="E15">
        <f ca="1"/>
        <v>78</v>
      </c>
      <c r="F15" t="str">
        <f ca="1"/>
        <v>Zob</v>
      </c>
    </row>
    <row r="16" spans="1:6" x14ac:dyDescent="0.2">
      <c r="A16">
        <f ca="1"/>
        <v>78</v>
      </c>
      <c r="B16" t="str">
        <f ca="1"/>
        <v>Zob</v>
      </c>
      <c r="D16" t="b">
        <f ca="1"/>
        <v>1</v>
      </c>
      <c r="E16">
        <f ca="1"/>
        <v>9</v>
      </c>
      <c r="F16" t="str">
        <f ca="1"/>
        <v>Boz</v>
      </c>
    </row>
    <row r="17" spans="1:6" x14ac:dyDescent="0.2">
      <c r="A17">
        <f ca="1"/>
        <v>9</v>
      </c>
      <c r="B17" t="str">
        <f ca="1"/>
        <v>Boz</v>
      </c>
      <c r="D17" t="b">
        <f ca="1"/>
        <v>1</v>
      </c>
      <c r="E17">
        <f ca="1"/>
        <v>11</v>
      </c>
      <c r="F17" t="str">
        <f ca="1"/>
        <v>Foo</v>
      </c>
    </row>
    <row r="18" spans="1:6" x14ac:dyDescent="0.2">
      <c r="A18">
        <f ca="1"/>
        <v>11</v>
      </c>
      <c r="B18" t="str">
        <f ca="1"/>
        <v>Foo</v>
      </c>
      <c r="D18" t="b">
        <f ca="1"/>
        <v>1</v>
      </c>
      <c r="E18">
        <f ca="1"/>
        <v>59</v>
      </c>
      <c r="F18" t="str">
        <f ca="1"/>
        <v>bar</v>
      </c>
    </row>
    <row r="19" spans="1:6" x14ac:dyDescent="0.2">
      <c r="A19">
        <f ca="1"/>
        <v>59</v>
      </c>
      <c r="B19" t="str">
        <f ca="1"/>
        <v>bar</v>
      </c>
      <c r="D19" t="b">
        <f ca="1"/>
        <v>1</v>
      </c>
      <c r="E19">
        <f ca="1"/>
        <v>45</v>
      </c>
      <c r="F19" t="str">
        <f ca="1"/>
        <v>Baz</v>
      </c>
    </row>
    <row r="20" spans="1:6" x14ac:dyDescent="0.2">
      <c r="A20">
        <f ca="1"/>
        <v>45</v>
      </c>
      <c r="B20" t="str">
        <f ca="1"/>
        <v>Baz</v>
      </c>
      <c r="D20" t="b">
        <f ca="1"/>
        <v>1</v>
      </c>
      <c r="E20">
        <f ca="1"/>
        <v>35</v>
      </c>
      <c r="F20" t="str">
        <f ca="1"/>
        <v>boo</v>
      </c>
    </row>
    <row r="21" spans="1:6" x14ac:dyDescent="0.2">
      <c r="A21">
        <f ca="1"/>
        <v>35</v>
      </c>
      <c r="B21" t="str">
        <f ca="1"/>
        <v>boo</v>
      </c>
      <c r="D21" t="b">
        <f ca="1"/>
        <v>1</v>
      </c>
      <c r="E21">
        <f ca="1"/>
        <v>23</v>
      </c>
      <c r="F21" t="str">
        <f ca="1"/>
        <v>Far</v>
      </c>
    </row>
    <row r="22" spans="1:6" x14ac:dyDescent="0.2">
      <c r="A22">
        <f ca="1"/>
        <v>23</v>
      </c>
      <c r="B22" t="str">
        <f ca="1"/>
        <v>Far</v>
      </c>
      <c r="D22" t="b">
        <f ca="1"/>
        <v>1</v>
      </c>
      <c r="E22">
        <f ca="1"/>
        <v>27</v>
      </c>
      <c r="F22" t="str">
        <f ca="1"/>
        <v>Faz</v>
      </c>
    </row>
    <row r="23" spans="1:6" x14ac:dyDescent="0.2">
      <c r="A23">
        <f ca="1"/>
        <v>27</v>
      </c>
      <c r="B23" t="str">
        <f ca="1"/>
        <v>Faz</v>
      </c>
      <c r="D23" t="b">
        <f ca="1"/>
        <v>1</v>
      </c>
      <c r="E23">
        <f ca="1"/>
        <v>11</v>
      </c>
      <c r="F23" t="str">
        <f ca="1"/>
        <v>Zaf</v>
      </c>
    </row>
    <row r="24" spans="1:6" x14ac:dyDescent="0.2">
      <c r="A24">
        <f ca="1"/>
        <v>11</v>
      </c>
      <c r="B24" t="str">
        <f ca="1"/>
        <v>Zaf</v>
      </c>
      <c r="D24" t="b">
        <f ca="1"/>
        <v>1</v>
      </c>
      <c r="E24">
        <f ca="1"/>
        <v>32</v>
      </c>
      <c r="F24" t="str">
        <f ca="1"/>
        <v>Raf</v>
      </c>
    </row>
    <row r="25" spans="1:6" x14ac:dyDescent="0.2">
      <c r="A25">
        <f ca="1"/>
        <v>32</v>
      </c>
      <c r="B25" t="str">
        <f ca="1"/>
        <v>Raf</v>
      </c>
      <c r="D25" t="b">
        <f ca="1"/>
        <v>1</v>
      </c>
      <c r="E25">
        <f ca="1"/>
        <v>70</v>
      </c>
      <c r="F25" t="str">
        <f ca="1"/>
        <v>Arf</v>
      </c>
    </row>
    <row r="26" spans="1:6" x14ac:dyDescent="0.2">
      <c r="A26">
        <f ca="1"/>
        <v>70</v>
      </c>
      <c r="B26" t="str">
        <f ca="1"/>
        <v>Arf</v>
      </c>
      <c r="D26" t="b">
        <f ca="1"/>
        <v>1</v>
      </c>
      <c r="E26">
        <f ca="1"/>
        <v>14</v>
      </c>
      <c r="F26" t="str">
        <f ca="1"/>
        <v>Zaf</v>
      </c>
    </row>
    <row r="27" spans="1:6" x14ac:dyDescent="0.2">
      <c r="A27">
        <f ca="1"/>
        <v>14</v>
      </c>
      <c r="B27" t="str">
        <f ca="1"/>
        <v>Zaf</v>
      </c>
      <c r="D27" t="b">
        <f ca="1"/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8F92-1E02-AF46-9814-0A31E449FBA0}">
  <dimension ref="A1:W27"/>
  <sheetViews>
    <sheetView topLeftCell="G1" workbookViewId="0">
      <selection activeCell="T4" sqref="T4"/>
    </sheetView>
  </sheetViews>
  <sheetFormatPr baseColWidth="10" defaultRowHeight="16" x14ac:dyDescent="0.2"/>
  <sheetData>
    <row r="1" spans="1:23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23" x14ac:dyDescent="0.2">
      <c r="A2" s="3">
        <v>7</v>
      </c>
      <c r="B2" s="3">
        <v>53</v>
      </c>
      <c r="C2" s="3">
        <v>80</v>
      </c>
      <c r="D2" s="3" t="s">
        <v>10</v>
      </c>
      <c r="H2" cm="1">
        <f t="array" ref="H2:H25">FooBar[w3]</f>
        <v>80</v>
      </c>
      <c r="J2" t="s">
        <v>31</v>
      </c>
      <c r="K2" t="s">
        <v>32</v>
      </c>
      <c r="L2" t="s">
        <v>33</v>
      </c>
      <c r="M2" t="s">
        <v>34</v>
      </c>
      <c r="O2" cm="1">
        <f t="array" ref="O2:R25">Tabelle5[]</f>
        <v>7</v>
      </c>
      <c r="P2">
        <v>53</v>
      </c>
      <c r="Q2">
        <v>80</v>
      </c>
      <c r="R2" t="str">
        <v>Foo</v>
      </c>
      <c r="T2" t="str" cm="1">
        <f t="array" ref="T2:W2">Tabelle5[#Headers]</f>
        <v>Spalte1</v>
      </c>
      <c r="U2" t="str">
        <v>Spalte2</v>
      </c>
      <c r="V2" t="str">
        <v>Spalte3</v>
      </c>
      <c r="W2" t="str">
        <v>Spalte4</v>
      </c>
    </row>
    <row r="3" spans="1:23" x14ac:dyDescent="0.2">
      <c r="A3" s="3">
        <v>82</v>
      </c>
      <c r="B3" s="3">
        <v>35</v>
      </c>
      <c r="C3" s="3">
        <v>41</v>
      </c>
      <c r="D3" s="3" t="s">
        <v>11</v>
      </c>
      <c r="H3">
        <v>41</v>
      </c>
      <c r="J3">
        <v>7</v>
      </c>
      <c r="K3">
        <v>53</v>
      </c>
      <c r="L3">
        <v>80</v>
      </c>
      <c r="M3" t="s">
        <v>10</v>
      </c>
      <c r="O3">
        <v>82</v>
      </c>
      <c r="P3">
        <v>35</v>
      </c>
      <c r="Q3">
        <v>41</v>
      </c>
      <c r="R3" t="str">
        <v>bar</v>
      </c>
      <c r="T3" t="str">
        <f>_xlfn.CONCAT("Tabelle5[",T2,"]")</f>
        <v>Tabelle5[Spalte1]</v>
      </c>
    </row>
    <row r="4" spans="1:23" x14ac:dyDescent="0.2">
      <c r="A4" s="3">
        <v>60</v>
      </c>
      <c r="B4" s="3">
        <v>51</v>
      </c>
      <c r="C4" s="3">
        <v>38</v>
      </c>
      <c r="D4" s="3" t="s">
        <v>12</v>
      </c>
      <c r="H4">
        <v>38</v>
      </c>
      <c r="J4">
        <v>82</v>
      </c>
      <c r="K4">
        <v>35</v>
      </c>
      <c r="L4">
        <v>41</v>
      </c>
      <c r="M4" t="s">
        <v>11</v>
      </c>
      <c r="O4">
        <v>60</v>
      </c>
      <c r="P4">
        <v>51</v>
      </c>
      <c r="Q4">
        <v>38</v>
      </c>
      <c r="R4" t="str">
        <v>Baz</v>
      </c>
      <c r="T4" cm="1">
        <f t="array" aca="1" ref="T4:T27" ca="1">INDIRECT(T3)</f>
        <v>7</v>
      </c>
    </row>
    <row r="5" spans="1:23" x14ac:dyDescent="0.2">
      <c r="A5" s="3">
        <v>35</v>
      </c>
      <c r="B5" s="3">
        <v>35</v>
      </c>
      <c r="C5" s="3">
        <v>83</v>
      </c>
      <c r="D5" s="3" t="s">
        <v>13</v>
      </c>
      <c r="H5">
        <v>83</v>
      </c>
      <c r="J5">
        <v>60</v>
      </c>
      <c r="K5">
        <v>51</v>
      </c>
      <c r="L5">
        <v>38</v>
      </c>
      <c r="M5" t="s">
        <v>12</v>
      </c>
      <c r="O5">
        <v>35</v>
      </c>
      <c r="P5">
        <v>35</v>
      </c>
      <c r="Q5">
        <v>83</v>
      </c>
      <c r="R5" t="str">
        <v>boo</v>
      </c>
      <c r="T5">
        <f ca="1"/>
        <v>82</v>
      </c>
    </row>
    <row r="6" spans="1:23" x14ac:dyDescent="0.2">
      <c r="A6" s="3">
        <v>52</v>
      </c>
      <c r="B6" s="3" t="e">
        <v>#N/A</v>
      </c>
      <c r="C6" s="3">
        <v>67</v>
      </c>
      <c r="D6" s="3" t="s">
        <v>14</v>
      </c>
      <c r="H6">
        <v>67</v>
      </c>
      <c r="J6">
        <v>35</v>
      </c>
      <c r="K6">
        <v>35</v>
      </c>
      <c r="L6">
        <v>83</v>
      </c>
      <c r="M6" t="s">
        <v>13</v>
      </c>
      <c r="O6">
        <v>52</v>
      </c>
      <c r="P6" t="e">
        <v>#N/A</v>
      </c>
      <c r="Q6">
        <v>67</v>
      </c>
      <c r="R6" t="str">
        <v>Far</v>
      </c>
      <c r="T6">
        <f ca="1"/>
        <v>60</v>
      </c>
    </row>
    <row r="7" spans="1:23" x14ac:dyDescent="0.2">
      <c r="A7" s="3">
        <v>54</v>
      </c>
      <c r="B7" s="3">
        <v>56</v>
      </c>
      <c r="C7" s="3">
        <v>56</v>
      </c>
      <c r="D7" s="3" t="s">
        <v>15</v>
      </c>
      <c r="H7">
        <v>56</v>
      </c>
      <c r="J7">
        <v>52</v>
      </c>
      <c r="K7" t="e">
        <v>#N/A</v>
      </c>
      <c r="L7">
        <v>67</v>
      </c>
      <c r="M7" t="s">
        <v>14</v>
      </c>
      <c r="O7">
        <v>54</v>
      </c>
      <c r="P7">
        <v>56</v>
      </c>
      <c r="Q7">
        <v>56</v>
      </c>
      <c r="R7" t="str">
        <v>Faz</v>
      </c>
      <c r="T7">
        <f ca="1"/>
        <v>35</v>
      </c>
    </row>
    <row r="8" spans="1:23" x14ac:dyDescent="0.2">
      <c r="A8" s="3">
        <v>42</v>
      </c>
      <c r="B8" s="3">
        <v>26</v>
      </c>
      <c r="C8" s="3">
        <v>47</v>
      </c>
      <c r="D8" s="3" t="s">
        <v>16</v>
      </c>
      <c r="H8">
        <v>47</v>
      </c>
      <c r="J8">
        <v>54</v>
      </c>
      <c r="K8">
        <v>56</v>
      </c>
      <c r="L8">
        <v>56</v>
      </c>
      <c r="M8" t="s">
        <v>15</v>
      </c>
      <c r="O8">
        <v>42</v>
      </c>
      <c r="P8">
        <v>26</v>
      </c>
      <c r="Q8">
        <v>47</v>
      </c>
      <c r="R8" t="str">
        <v>Zaf</v>
      </c>
      <c r="T8">
        <f ca="1"/>
        <v>52</v>
      </c>
    </row>
    <row r="9" spans="1:23" x14ac:dyDescent="0.2">
      <c r="A9" s="3"/>
      <c r="B9" s="3">
        <v>7</v>
      </c>
      <c r="C9" s="3">
        <v>1</v>
      </c>
      <c r="D9" s="3" t="s">
        <v>17</v>
      </c>
      <c r="H9">
        <v>1</v>
      </c>
      <c r="J9">
        <v>42</v>
      </c>
      <c r="K9">
        <v>26</v>
      </c>
      <c r="L9">
        <v>47</v>
      </c>
      <c r="M9" t="s">
        <v>16</v>
      </c>
      <c r="O9">
        <v>0</v>
      </c>
      <c r="P9">
        <v>7</v>
      </c>
      <c r="Q9">
        <v>1</v>
      </c>
      <c r="R9" t="str">
        <v>Raf</v>
      </c>
      <c r="T9">
        <f ca="1"/>
        <v>54</v>
      </c>
    </row>
    <row r="10" spans="1:23" x14ac:dyDescent="0.2">
      <c r="A10" s="3">
        <v>14</v>
      </c>
      <c r="B10" s="3">
        <v>3</v>
      </c>
      <c r="C10" s="3">
        <v>10</v>
      </c>
      <c r="D10" s="3" t="s">
        <v>18</v>
      </c>
      <c r="H10">
        <v>10</v>
      </c>
      <c r="K10">
        <v>7</v>
      </c>
      <c r="L10">
        <v>1</v>
      </c>
      <c r="M10" t="s">
        <v>17</v>
      </c>
      <c r="O10">
        <v>14</v>
      </c>
      <c r="P10">
        <v>3</v>
      </c>
      <c r="Q10">
        <v>10</v>
      </c>
      <c r="R10" t="str">
        <v>Arf</v>
      </c>
      <c r="T10">
        <f ca="1"/>
        <v>42</v>
      </c>
    </row>
    <row r="11" spans="1:23" x14ac:dyDescent="0.2">
      <c r="A11" s="3">
        <v>69</v>
      </c>
      <c r="B11" s="3">
        <v>46</v>
      </c>
      <c r="C11" s="3">
        <v>36</v>
      </c>
      <c r="D11" s="3" t="s">
        <v>16</v>
      </c>
      <c r="H11">
        <v>36</v>
      </c>
      <c r="J11">
        <v>14</v>
      </c>
      <c r="K11">
        <v>3</v>
      </c>
      <c r="L11">
        <v>10</v>
      </c>
      <c r="M11" t="s">
        <v>18</v>
      </c>
      <c r="O11">
        <v>69</v>
      </c>
      <c r="P11">
        <v>46</v>
      </c>
      <c r="Q11">
        <v>36</v>
      </c>
      <c r="R11" t="str">
        <v>Zaf</v>
      </c>
      <c r="T11">
        <f ca="1"/>
        <v>0</v>
      </c>
    </row>
    <row r="12" spans="1:23" x14ac:dyDescent="0.2">
      <c r="A12" s="3">
        <v>50</v>
      </c>
      <c r="B12" s="3">
        <v>47</v>
      </c>
      <c r="C12" s="3">
        <v>46</v>
      </c>
      <c r="D12" s="3" t="s">
        <v>19</v>
      </c>
      <c r="H12">
        <v>46</v>
      </c>
      <c r="J12">
        <v>69</v>
      </c>
      <c r="K12">
        <v>46</v>
      </c>
      <c r="L12">
        <v>36</v>
      </c>
      <c r="M12" t="s">
        <v>16</v>
      </c>
      <c r="O12">
        <v>50</v>
      </c>
      <c r="P12">
        <v>47</v>
      </c>
      <c r="Q12">
        <v>46</v>
      </c>
      <c r="R12" t="str">
        <v>Oof</v>
      </c>
      <c r="T12">
        <f ca="1"/>
        <v>14</v>
      </c>
    </row>
    <row r="13" spans="1:23" x14ac:dyDescent="0.2">
      <c r="A13" s="3">
        <v>43</v>
      </c>
      <c r="B13" s="3">
        <v>41</v>
      </c>
      <c r="C13" s="3">
        <v>40</v>
      </c>
      <c r="D13" s="3" t="s">
        <v>20</v>
      </c>
      <c r="H13">
        <v>40</v>
      </c>
      <c r="J13">
        <v>50</v>
      </c>
      <c r="K13">
        <v>47</v>
      </c>
      <c r="L13">
        <v>46</v>
      </c>
      <c r="M13" t="s">
        <v>19</v>
      </c>
      <c r="O13">
        <v>43</v>
      </c>
      <c r="P13">
        <v>41</v>
      </c>
      <c r="Q13">
        <v>40</v>
      </c>
      <c r="R13" t="str">
        <v>Oob</v>
      </c>
      <c r="T13">
        <f ca="1"/>
        <v>69</v>
      </c>
    </row>
    <row r="14" spans="1:23" x14ac:dyDescent="0.2">
      <c r="A14" s="3"/>
      <c r="B14" s="3">
        <v>78</v>
      </c>
      <c r="C14" s="3" t="e">
        <v>#N/A</v>
      </c>
      <c r="D14" s="3" t="s">
        <v>21</v>
      </c>
      <c r="H14" t="e">
        <v>#N/A</v>
      </c>
      <c r="J14">
        <v>43</v>
      </c>
      <c r="K14">
        <v>41</v>
      </c>
      <c r="L14">
        <v>40</v>
      </c>
      <c r="M14" t="s">
        <v>20</v>
      </c>
      <c r="O14">
        <v>0</v>
      </c>
      <c r="P14">
        <v>78</v>
      </c>
      <c r="Q14" t="e">
        <v>#N/A</v>
      </c>
      <c r="R14" t="str">
        <v>Zob</v>
      </c>
      <c r="T14">
        <f ca="1"/>
        <v>50</v>
      </c>
    </row>
    <row r="15" spans="1:23" x14ac:dyDescent="0.2">
      <c r="A15" s="3">
        <v>8</v>
      </c>
      <c r="B15" s="3">
        <v>9</v>
      </c>
      <c r="C15" s="3">
        <v>40</v>
      </c>
      <c r="D15" s="3" t="s">
        <v>22</v>
      </c>
      <c r="H15">
        <v>40</v>
      </c>
      <c r="K15">
        <v>78</v>
      </c>
      <c r="L15" t="e">
        <v>#N/A</v>
      </c>
      <c r="M15" t="s">
        <v>21</v>
      </c>
      <c r="O15">
        <v>8</v>
      </c>
      <c r="P15">
        <v>9</v>
      </c>
      <c r="Q15">
        <v>40</v>
      </c>
      <c r="R15" t="str">
        <v>Boz</v>
      </c>
      <c r="T15">
        <f ca="1"/>
        <v>43</v>
      </c>
    </row>
    <row r="16" spans="1:23" x14ac:dyDescent="0.2">
      <c r="A16" s="3">
        <v>20</v>
      </c>
      <c r="B16" s="3">
        <v>11</v>
      </c>
      <c r="C16" s="3">
        <v>82</v>
      </c>
      <c r="D16" s="3" t="s">
        <v>10</v>
      </c>
      <c r="H16">
        <v>82</v>
      </c>
      <c r="J16">
        <v>8</v>
      </c>
      <c r="K16">
        <v>9</v>
      </c>
      <c r="L16">
        <v>40</v>
      </c>
      <c r="M16" t="s">
        <v>22</v>
      </c>
      <c r="O16">
        <v>20</v>
      </c>
      <c r="P16">
        <v>11</v>
      </c>
      <c r="Q16">
        <v>82</v>
      </c>
      <c r="R16" t="str">
        <v>Foo</v>
      </c>
      <c r="T16">
        <f ca="1"/>
        <v>0</v>
      </c>
    </row>
    <row r="17" spans="1:20" x14ac:dyDescent="0.2">
      <c r="A17" s="3">
        <v>18</v>
      </c>
      <c r="B17" s="3">
        <v>59</v>
      </c>
      <c r="C17" s="3">
        <v>64</v>
      </c>
      <c r="D17" s="3" t="s">
        <v>11</v>
      </c>
      <c r="H17">
        <v>64</v>
      </c>
      <c r="J17">
        <v>20</v>
      </c>
      <c r="K17">
        <v>11</v>
      </c>
      <c r="L17">
        <v>82</v>
      </c>
      <c r="M17" t="s">
        <v>10</v>
      </c>
      <c r="O17">
        <v>18</v>
      </c>
      <c r="P17">
        <v>59</v>
      </c>
      <c r="Q17">
        <v>64</v>
      </c>
      <c r="R17" t="str">
        <v>bar</v>
      </c>
      <c r="T17">
        <f ca="1"/>
        <v>8</v>
      </c>
    </row>
    <row r="18" spans="1:20" x14ac:dyDescent="0.2">
      <c r="A18" s="3">
        <v>65</v>
      </c>
      <c r="B18" s="3">
        <v>45</v>
      </c>
      <c r="C18" s="3">
        <v>66</v>
      </c>
      <c r="D18" s="3" t="s">
        <v>12</v>
      </c>
      <c r="H18">
        <v>66</v>
      </c>
      <c r="J18">
        <v>18</v>
      </c>
      <c r="K18">
        <v>59</v>
      </c>
      <c r="L18">
        <v>64</v>
      </c>
      <c r="M18" t="s">
        <v>11</v>
      </c>
      <c r="O18">
        <v>65</v>
      </c>
      <c r="P18">
        <v>45</v>
      </c>
      <c r="Q18">
        <v>66</v>
      </c>
      <c r="R18" t="str">
        <v>Baz</v>
      </c>
      <c r="T18">
        <f ca="1"/>
        <v>20</v>
      </c>
    </row>
    <row r="19" spans="1:20" x14ac:dyDescent="0.2">
      <c r="A19" s="3">
        <v>37</v>
      </c>
      <c r="B19" s="3">
        <v>35</v>
      </c>
      <c r="C19" s="3">
        <v>46</v>
      </c>
      <c r="D19" s="3" t="s">
        <v>13</v>
      </c>
      <c r="H19">
        <v>46</v>
      </c>
      <c r="J19">
        <v>65</v>
      </c>
      <c r="K19">
        <v>45</v>
      </c>
      <c r="L19">
        <v>66</v>
      </c>
      <c r="M19" t="s">
        <v>12</v>
      </c>
      <c r="O19">
        <v>37</v>
      </c>
      <c r="P19">
        <v>35</v>
      </c>
      <c r="Q19">
        <v>46</v>
      </c>
      <c r="R19" t="str">
        <v>boo</v>
      </c>
      <c r="T19">
        <f ca="1"/>
        <v>18</v>
      </c>
    </row>
    <row r="20" spans="1:20" x14ac:dyDescent="0.2">
      <c r="A20" s="3">
        <v>61</v>
      </c>
      <c r="B20" s="3">
        <v>23</v>
      </c>
      <c r="C20" s="3">
        <v>1</v>
      </c>
      <c r="D20" s="3" t="s">
        <v>14</v>
      </c>
      <c r="H20">
        <v>1</v>
      </c>
      <c r="J20">
        <v>37</v>
      </c>
      <c r="K20">
        <v>35</v>
      </c>
      <c r="L20">
        <v>46</v>
      </c>
      <c r="M20" t="s">
        <v>13</v>
      </c>
      <c r="O20">
        <v>61</v>
      </c>
      <c r="P20">
        <v>23</v>
      </c>
      <c r="Q20">
        <v>1</v>
      </c>
      <c r="R20" t="str">
        <v>Far</v>
      </c>
      <c r="T20">
        <f ca="1"/>
        <v>65</v>
      </c>
    </row>
    <row r="21" spans="1:20" x14ac:dyDescent="0.2">
      <c r="A21" s="3">
        <v>58</v>
      </c>
      <c r="B21" s="3">
        <v>27</v>
      </c>
      <c r="C21" s="3">
        <v>26</v>
      </c>
      <c r="D21" s="3" t="s">
        <v>15</v>
      </c>
      <c r="H21">
        <v>26</v>
      </c>
      <c r="J21">
        <v>61</v>
      </c>
      <c r="K21">
        <v>23</v>
      </c>
      <c r="L21">
        <v>1</v>
      </c>
      <c r="M21" t="s">
        <v>14</v>
      </c>
      <c r="O21">
        <v>58</v>
      </c>
      <c r="P21">
        <v>27</v>
      </c>
      <c r="Q21">
        <v>26</v>
      </c>
      <c r="R21" t="str">
        <v>Faz</v>
      </c>
      <c r="T21">
        <f ca="1"/>
        <v>37</v>
      </c>
    </row>
    <row r="22" spans="1:20" x14ac:dyDescent="0.2">
      <c r="A22" s="3">
        <v>17</v>
      </c>
      <c r="B22" s="3">
        <v>11</v>
      </c>
      <c r="C22" s="3">
        <v>15</v>
      </c>
      <c r="D22" s="3" t="s">
        <v>16</v>
      </c>
      <c r="H22">
        <v>15</v>
      </c>
      <c r="J22">
        <v>58</v>
      </c>
      <c r="K22">
        <v>27</v>
      </c>
      <c r="L22">
        <v>26</v>
      </c>
      <c r="M22" t="s">
        <v>15</v>
      </c>
      <c r="O22">
        <v>17</v>
      </c>
      <c r="P22">
        <v>11</v>
      </c>
      <c r="Q22">
        <v>15</v>
      </c>
      <c r="R22" t="str">
        <v>Zaf</v>
      </c>
      <c r="T22">
        <f ca="1"/>
        <v>61</v>
      </c>
    </row>
    <row r="23" spans="1:20" x14ac:dyDescent="0.2">
      <c r="A23" s="3">
        <v>71</v>
      </c>
      <c r="B23" s="3">
        <v>32</v>
      </c>
      <c r="C23" s="3">
        <v>51</v>
      </c>
      <c r="D23" s="3" t="s">
        <v>17</v>
      </c>
      <c r="H23">
        <v>51</v>
      </c>
      <c r="J23">
        <v>17</v>
      </c>
      <c r="K23">
        <v>11</v>
      </c>
      <c r="L23">
        <v>15</v>
      </c>
      <c r="M23" t="s">
        <v>16</v>
      </c>
      <c r="O23">
        <v>71</v>
      </c>
      <c r="P23">
        <v>32</v>
      </c>
      <c r="Q23">
        <v>51</v>
      </c>
      <c r="R23" t="str">
        <v>Raf</v>
      </c>
      <c r="T23">
        <f ca="1"/>
        <v>58</v>
      </c>
    </row>
    <row r="24" spans="1:20" x14ac:dyDescent="0.2">
      <c r="A24" s="3">
        <v>77</v>
      </c>
      <c r="B24" s="3">
        <v>70</v>
      </c>
      <c r="C24" s="3">
        <v>44</v>
      </c>
      <c r="D24" s="3" t="s">
        <v>18</v>
      </c>
      <c r="H24">
        <v>44</v>
      </c>
      <c r="J24">
        <v>71</v>
      </c>
      <c r="K24">
        <v>32</v>
      </c>
      <c r="L24">
        <v>51</v>
      </c>
      <c r="M24" t="s">
        <v>17</v>
      </c>
      <c r="O24">
        <v>77</v>
      </c>
      <c r="P24">
        <v>70</v>
      </c>
      <c r="Q24">
        <v>44</v>
      </c>
      <c r="R24" t="str">
        <v>Arf</v>
      </c>
      <c r="T24">
        <f ca="1"/>
        <v>17</v>
      </c>
    </row>
    <row r="25" spans="1:20" x14ac:dyDescent="0.2">
      <c r="A25" s="3">
        <v>60</v>
      </c>
      <c r="B25" s="3">
        <v>14</v>
      </c>
      <c r="C25" s="3">
        <v>76</v>
      </c>
      <c r="D25" s="3" t="s">
        <v>16</v>
      </c>
      <c r="H25">
        <v>76</v>
      </c>
      <c r="J25">
        <v>77</v>
      </c>
      <c r="K25">
        <v>70</v>
      </c>
      <c r="L25">
        <v>44</v>
      </c>
      <c r="M25" t="s">
        <v>18</v>
      </c>
      <c r="O25">
        <v>60</v>
      </c>
      <c r="P25">
        <v>14</v>
      </c>
      <c r="Q25">
        <v>76</v>
      </c>
      <c r="R25" t="str">
        <v>Zaf</v>
      </c>
      <c r="T25">
        <f ca="1"/>
        <v>71</v>
      </c>
    </row>
    <row r="26" spans="1:20" x14ac:dyDescent="0.2">
      <c r="J26">
        <v>60</v>
      </c>
      <c r="K26">
        <v>14</v>
      </c>
      <c r="L26">
        <v>76</v>
      </c>
      <c r="M26" t="s">
        <v>16</v>
      </c>
      <c r="T26">
        <f ca="1"/>
        <v>77</v>
      </c>
    </row>
    <row r="27" spans="1:20" x14ac:dyDescent="0.2">
      <c r="T27">
        <f ca="1"/>
        <v>60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Unbearbeitete Daten</vt:lpstr>
      <vt:lpstr>Vorbereitung</vt:lpstr>
      <vt:lpstr>Datenmatrix</vt:lpstr>
      <vt:lpstr>Select &amp; DropNV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2021-10-28T15:31:38Z</dcterms:created>
  <dcterms:modified xsi:type="dcterms:W3CDTF">2021-11-08T08:34:45Z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2021-10-28T15:31:38Z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b706242c-534a-4a74-946e-2f4a6daca816</vt:lpwstr>
  </property>
  <property fmtid="{D5CDD505-2E9C-101B-9397-08002B2CF9AE}" pid="8" name="MSIP_Label_10d9bad3-6dac-4e9a-89a3-89f3b8d247b2_ContentBits">
    <vt:lpwstr>0</vt:lpwstr>
  </property>
</Properties>
</file>