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ah/code/github/ct-resourcen/beispiele/"/>
    </mc:Choice>
  </mc:AlternateContent>
  <xr:revisionPtr revIDLastSave="0" documentId="13_ncr:1_{70C47A1D-E0F8-F240-8DAB-E74E70EA7AD0}" xr6:coauthVersionLast="47" xr6:coauthVersionMax="47" xr10:uidLastSave="{00000000-0000-0000-0000-000000000000}"/>
  <bookViews>
    <workbookView xWindow="660" yWindow="1640" windowWidth="23220" windowHeight="14460" activeTab="4" xr2:uid="{D0ACE101-B2C4-2E4E-BA80-585030C81B0E}"/>
  </bookViews>
  <sheets>
    <sheet name="Beispiele" sheetId="1" r:id="rId1"/>
    <sheet name="Rezept 1" sheetId="3" r:id="rId2"/>
    <sheet name="Rezept 2" sheetId="4" r:id="rId3"/>
    <sheet name="Zuordungstbelle" sheetId="2" r:id="rId4"/>
    <sheet name="Rezept 3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3" l="1" a="1"/>
  <c r="F2" i="3" s="1"/>
  <c r="D2" i="5" a="1"/>
  <c r="D2" i="5" s="1"/>
  <c r="F2" i="5" s="1" a="1"/>
  <c r="F2" i="5" s="1"/>
  <c r="C2" i="4" a="1"/>
  <c r="C2" i="4" s="1"/>
  <c r="C2" i="3" a="1"/>
  <c r="C2" i="3" s="1"/>
  <c r="G2" i="3" s="1" a="1"/>
  <c r="G2" i="3" s="1"/>
  <c r="B2" i="3" a="1"/>
  <c r="B2" i="3" s="1"/>
  <c r="J2" i="1" a="1"/>
  <c r="J2" i="1" s="1"/>
  <c r="I2" i="1"/>
  <c r="H2" i="1" a="1"/>
  <c r="H2" i="1" s="1"/>
  <c r="G2" i="1" a="1"/>
  <c r="G2" i="1" s="1"/>
  <c r="F2" i="1" a="1"/>
  <c r="F2" i="1" s="1"/>
  <c r="E2" i="5" l="1" a="1"/>
  <c r="E2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<sst xmlns="http://schemas.openxmlformats.org/spreadsheetml/2006/main" count="54" uniqueCount="39">
  <si>
    <t>Referenz</t>
  </si>
  <si>
    <t>Index</t>
  </si>
  <si>
    <t>Wert</t>
  </si>
  <si>
    <t>A</t>
  </si>
  <si>
    <t>C</t>
  </si>
  <si>
    <t>D</t>
  </si>
  <si>
    <t>E</t>
  </si>
  <si>
    <t>F</t>
  </si>
  <si>
    <t>G</t>
  </si>
  <si>
    <t>H</t>
  </si>
  <si>
    <t>a</t>
  </si>
  <si>
    <t>b</t>
  </si>
  <si>
    <t>Ausgangswert</t>
  </si>
  <si>
    <t>Zielwert</t>
  </si>
  <si>
    <t>Beispiel 1</t>
  </si>
  <si>
    <t>Beispiel 2</t>
  </si>
  <si>
    <t>Beispiel 3</t>
  </si>
  <si>
    <t>Beispiel 4</t>
  </si>
  <si>
    <t>Beispiel 5</t>
  </si>
  <si>
    <t>Alice</t>
  </si>
  <si>
    <t>Beat</t>
  </si>
  <si>
    <t>Claus</t>
  </si>
  <si>
    <t>Daniela</t>
  </si>
  <si>
    <t>Gerald</t>
  </si>
  <si>
    <t>Referenzen</t>
  </si>
  <si>
    <t>Frederick</t>
  </si>
  <si>
    <t>Ursina</t>
  </si>
  <si>
    <t>Erich</t>
  </si>
  <si>
    <t>Fabienne</t>
  </si>
  <si>
    <t xml:space="preserve">Existiert </t>
  </si>
  <si>
    <t>Existiert nicht</t>
  </si>
  <si>
    <t>Werte</t>
  </si>
  <si>
    <t>Kodierte Werte</t>
  </si>
  <si>
    <t xml:space="preserve">Letzte Werte </t>
  </si>
  <si>
    <t>Erste Werte</t>
  </si>
  <si>
    <t xml:space="preserve">Ergänzen Sie die Zuordnungstabelle so, dass dieser Fehler nicht mehr auftritt. </t>
  </si>
  <si>
    <t>&lt;-</t>
  </si>
  <si>
    <t>Wahrheitsvektor Existiert</t>
  </si>
  <si>
    <t>Wahrhehitsvektor Existiert nicht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</si>
</sst>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68932-86D2-894A-A4BE-F31DD75259B4}">
  <dimension ref="A1:J10"/>
  <sheetViews>
    <sheetView workbookViewId="0"/>
  </sheetViews>
  <sheetFormatPr baseColWidth="10" defaultRowHeight="16" x14ac:dyDescent="0.2"/>
  <sheetData>
    <row r="1" spans="1:10" x14ac:dyDescent="0.2">
      <c r="A1" s="2" t="s">
        <v>0</v>
      </c>
      <c r="B1" s="2"/>
      <c r="C1" s="2" t="s">
        <v>1</v>
      </c>
      <c r="D1" s="2" t="s">
        <v>2</v>
      </c>
      <c r="E1" s="2"/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</row>
    <row r="2" spans="1:10" x14ac:dyDescent="0.2">
      <c r="A2">
        <v>8</v>
      </c>
      <c r="C2">
        <v>7</v>
      </c>
      <c r="D2" t="s">
        <v>3</v>
      </c>
      <c r="F2" t="str" cm="1">
        <f t="array" ref="F2">_xlfn._xlws.FILTER(D2:D10, C2:C10 = A2)</f>
        <v>E</v>
      </c>
      <c r="G2" t="e" cm="1">
        <f t="array" ref="G2">_xlfn._xlws.FILTER(D2:D10, C2:C10 = A2:A5)</f>
        <v>#N/A</v>
      </c>
      <c r="H2" t="str" cm="1">
        <f t="array" ref="H2:H5">_xlfn._xlws.FILTER(D2:D10, (C2:C10 = A2) + (C2:C10 = A3) + (C2:C10 = A4) + (C2:C10 = A5))</f>
        <v>H</v>
      </c>
      <c r="I2" t="str">
        <f xml:space="preserve"> _xlfn.XLOOKUP(A2,C2:C10,D2:D10,"Wert dalls A2 nicht gefunden wurde")</f>
        <v>E</v>
      </c>
      <c r="J2" t="str" cm="1">
        <f t="array" ref="J2:J5" xml:space="preserve"> _xlfn.XLOOKUP(A2:A5, C2:C10, D2:D10, "Wert falls A2:A5 nicht gefunden wurde")</f>
        <v>E</v>
      </c>
    </row>
    <row r="3" spans="1:10" x14ac:dyDescent="0.2">
      <c r="A3">
        <v>5</v>
      </c>
      <c r="C3">
        <v>5</v>
      </c>
      <c r="D3" t="s">
        <v>9</v>
      </c>
      <c r="H3" t="str">
        <v>D</v>
      </c>
      <c r="J3" t="str">
        <v>H</v>
      </c>
    </row>
    <row r="4" spans="1:10" x14ac:dyDescent="0.2">
      <c r="A4">
        <v>2</v>
      </c>
      <c r="C4">
        <v>6</v>
      </c>
      <c r="D4" t="s">
        <v>4</v>
      </c>
      <c r="H4" t="str">
        <v>E</v>
      </c>
      <c r="J4" t="str">
        <v>G</v>
      </c>
    </row>
    <row r="5" spans="1:10" x14ac:dyDescent="0.2">
      <c r="A5">
        <v>4</v>
      </c>
      <c r="C5">
        <v>4</v>
      </c>
      <c r="D5" t="s">
        <v>5</v>
      </c>
      <c r="H5" t="str">
        <v>G</v>
      </c>
      <c r="J5" t="str">
        <v>D</v>
      </c>
    </row>
    <row r="6" spans="1:10" x14ac:dyDescent="0.2">
      <c r="C6">
        <v>8</v>
      </c>
      <c r="D6" t="s">
        <v>6</v>
      </c>
    </row>
    <row r="7" spans="1:10" x14ac:dyDescent="0.2">
      <c r="C7">
        <v>10</v>
      </c>
      <c r="D7" t="s">
        <v>7</v>
      </c>
    </row>
    <row r="8" spans="1:10" x14ac:dyDescent="0.2">
      <c r="C8">
        <v>2</v>
      </c>
      <c r="D8" t="s">
        <v>8</v>
      </c>
    </row>
    <row r="9" spans="1:10" x14ac:dyDescent="0.2">
      <c r="C9">
        <v>1</v>
      </c>
      <c r="D9" t="s">
        <v>10</v>
      </c>
    </row>
    <row r="10" spans="1:10" x14ac:dyDescent="0.2">
      <c r="C10">
        <v>3</v>
      </c>
      <c r="D10" t="s">
        <v>11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4B0A5-F251-824B-B010-BC36262C5502}">
  <dimension ref="A1:G8"/>
  <sheetViews>
    <sheetView workbookViewId="0"/>
  </sheetViews>
  <sheetFormatPr baseColWidth="10" defaultRowHeight="16" x14ac:dyDescent="0.2"/>
  <cols>
    <col min="2" max="2" width="22.6640625" bestFit="1" customWidth="1"/>
    <col min="3" max="3" width="28.33203125" bestFit="1" customWidth="1"/>
    <col min="7" max="7" width="12.33203125" bestFit="1" customWidth="1"/>
  </cols>
  <sheetData>
    <row r="1" spans="1:7" s="2" customFormat="1" x14ac:dyDescent="0.2">
      <c r="A1" s="2" t="s">
        <v>1</v>
      </c>
      <c r="B1" s="2" t="s">
        <v>37</v>
      </c>
      <c r="C1" s="2" t="s">
        <v>38</v>
      </c>
      <c r="E1" s="2" t="s">
        <v>24</v>
      </c>
      <c r="F1" s="2" t="s">
        <v>29</v>
      </c>
      <c r="G1" s="2" t="s">
        <v>30</v>
      </c>
    </row>
    <row r="2" spans="1:7" x14ac:dyDescent="0.2">
      <c r="A2" t="s">
        <v>19</v>
      </c>
      <c r="B2" t="b" cm="1">
        <f t="array" ref="B2:B8">A2:A8 = A2:A8</f>
        <v>1</v>
      </c>
      <c r="C2" t="b" cm="1">
        <f t="array" ref="C2:C8">A2:A8 &lt;&gt; A2:A8</f>
        <v>0</v>
      </c>
      <c r="E2" t="s">
        <v>19</v>
      </c>
      <c r="F2" t="b" cm="1">
        <f t="array" ref="F2:F5" xml:space="preserve"> _xlfn.XLOOKUP(E2:E5,A2:A8,_xlfn.ANCHORARRAY(B2),NOT(B2))</f>
        <v>1</v>
      </c>
      <c r="G2" t="b" cm="1">
        <f t="array" ref="G2:G5">_xlfn.XLOOKUP(E2:E5,A2:A8,_xlfn.ANCHORARRAY(C2),NOT(C2))</f>
        <v>0</v>
      </c>
    </row>
    <row r="3" spans="1:7" x14ac:dyDescent="0.2">
      <c r="A3" t="s">
        <v>20</v>
      </c>
      <c r="B3" t="b">
        <v>1</v>
      </c>
      <c r="C3" t="b">
        <v>0</v>
      </c>
      <c r="E3" t="s">
        <v>25</v>
      </c>
      <c r="F3" t="b">
        <v>0</v>
      </c>
      <c r="G3" t="b">
        <v>1</v>
      </c>
    </row>
    <row r="4" spans="1:7" x14ac:dyDescent="0.2">
      <c r="A4" t="s">
        <v>21</v>
      </c>
      <c r="B4" t="b">
        <v>1</v>
      </c>
      <c r="C4" t="b">
        <v>0</v>
      </c>
      <c r="E4" t="s">
        <v>26</v>
      </c>
      <c r="F4" t="b">
        <v>0</v>
      </c>
      <c r="G4" t="b">
        <v>1</v>
      </c>
    </row>
    <row r="5" spans="1:7" x14ac:dyDescent="0.2">
      <c r="A5" t="s">
        <v>22</v>
      </c>
      <c r="B5" t="b">
        <v>1</v>
      </c>
      <c r="C5" t="b">
        <v>0</v>
      </c>
      <c r="E5" t="s">
        <v>23</v>
      </c>
      <c r="F5" t="b">
        <v>1</v>
      </c>
      <c r="G5" t="b">
        <v>0</v>
      </c>
    </row>
    <row r="6" spans="1:7" x14ac:dyDescent="0.2">
      <c r="A6" t="s">
        <v>27</v>
      </c>
      <c r="B6" t="b">
        <v>1</v>
      </c>
      <c r="C6" t="b">
        <v>0</v>
      </c>
    </row>
    <row r="7" spans="1:7" x14ac:dyDescent="0.2">
      <c r="A7" t="s">
        <v>28</v>
      </c>
      <c r="B7" t="b">
        <v>1</v>
      </c>
      <c r="C7" t="b">
        <v>0</v>
      </c>
    </row>
    <row r="8" spans="1:7" x14ac:dyDescent="0.2">
      <c r="A8" t="s">
        <v>23</v>
      </c>
      <c r="B8" t="b">
        <v>1</v>
      </c>
      <c r="C8" t="b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E375E-D863-7345-8C9D-35CD907367E4}">
  <dimension ref="A1:E51"/>
  <sheetViews>
    <sheetView workbookViewId="0">
      <selection activeCell="D18" sqref="D18"/>
    </sheetView>
  </sheetViews>
  <sheetFormatPr baseColWidth="10" defaultRowHeight="16" x14ac:dyDescent="0.2"/>
  <cols>
    <col min="3" max="3" width="13.6640625" bestFit="1" customWidth="1"/>
  </cols>
  <sheetData>
    <row r="1" spans="1:3" s="2" customFormat="1" x14ac:dyDescent="0.2">
      <c r="A1" s="2" t="s">
        <v>31</v>
      </c>
      <c r="C1" s="2" t="s">
        <v>32</v>
      </c>
    </row>
    <row r="2" spans="1:3" x14ac:dyDescent="0.2">
      <c r="A2">
        <v>10</v>
      </c>
      <c r="C2" t="str" cm="1">
        <f t="array" ref="C2:C51">_xlfn.XLOOKUP(A2:A51,Zuordungstbelle!A2:A10,Zuordungstbelle!B2:B10, #VALUE!)</f>
        <v>F</v>
      </c>
    </row>
    <row r="3" spans="1:3" x14ac:dyDescent="0.2">
      <c r="A3">
        <v>6</v>
      </c>
      <c r="C3" t="str">
        <v>C</v>
      </c>
    </row>
    <row r="4" spans="1:3" x14ac:dyDescent="0.2">
      <c r="A4">
        <v>10</v>
      </c>
      <c r="C4" t="str">
        <v>F</v>
      </c>
    </row>
    <row r="5" spans="1:3" x14ac:dyDescent="0.2">
      <c r="A5">
        <v>5</v>
      </c>
      <c r="C5" t="str">
        <v>H</v>
      </c>
    </row>
    <row r="6" spans="1:3" x14ac:dyDescent="0.2">
      <c r="A6">
        <v>3</v>
      </c>
      <c r="C6" t="str">
        <v>b</v>
      </c>
    </row>
    <row r="7" spans="1:3" x14ac:dyDescent="0.2">
      <c r="A7">
        <v>2</v>
      </c>
      <c r="C7" t="str">
        <v>G</v>
      </c>
    </row>
    <row r="8" spans="1:3" x14ac:dyDescent="0.2">
      <c r="A8">
        <v>3</v>
      </c>
      <c r="C8" t="str">
        <v>b</v>
      </c>
    </row>
    <row r="9" spans="1:3" x14ac:dyDescent="0.2">
      <c r="A9">
        <v>7</v>
      </c>
      <c r="C9" t="str">
        <v>A</v>
      </c>
    </row>
    <row r="10" spans="1:3" x14ac:dyDescent="0.2">
      <c r="A10">
        <v>4</v>
      </c>
      <c r="C10" t="str">
        <v>D</v>
      </c>
    </row>
    <row r="11" spans="1:3" x14ac:dyDescent="0.2">
      <c r="A11">
        <v>5</v>
      </c>
      <c r="C11" t="str">
        <v>H</v>
      </c>
    </row>
    <row r="12" spans="1:3" x14ac:dyDescent="0.2">
      <c r="A12">
        <v>1</v>
      </c>
      <c r="C12" t="str">
        <v>a</v>
      </c>
    </row>
    <row r="13" spans="1:3" x14ac:dyDescent="0.2">
      <c r="A13">
        <v>7</v>
      </c>
      <c r="C13" t="str">
        <v>A</v>
      </c>
    </row>
    <row r="14" spans="1:3" x14ac:dyDescent="0.2">
      <c r="A14">
        <v>2</v>
      </c>
      <c r="C14" t="str">
        <v>G</v>
      </c>
    </row>
    <row r="15" spans="1:3" x14ac:dyDescent="0.2">
      <c r="A15">
        <v>2</v>
      </c>
      <c r="C15" t="str">
        <v>G</v>
      </c>
    </row>
    <row r="16" spans="1:3" x14ac:dyDescent="0.2">
      <c r="A16">
        <v>7</v>
      </c>
      <c r="C16" t="str">
        <v>A</v>
      </c>
    </row>
    <row r="17" spans="1:5" x14ac:dyDescent="0.2">
      <c r="A17">
        <v>9</v>
      </c>
      <c r="C17" t="e">
        <v>#VALUE!</v>
      </c>
      <c r="D17" t="s">
        <v>36</v>
      </c>
      <c r="E17" s="4" t="s">
        <v>35</v>
      </c>
    </row>
    <row r="18" spans="1:5" x14ac:dyDescent="0.2">
      <c r="A18">
        <v>1</v>
      </c>
      <c r="C18" t="str">
        <v>a</v>
      </c>
    </row>
    <row r="19" spans="1:5" x14ac:dyDescent="0.2">
      <c r="A19">
        <v>2</v>
      </c>
      <c r="C19" t="str">
        <v>G</v>
      </c>
    </row>
    <row r="20" spans="1:5" x14ac:dyDescent="0.2">
      <c r="A20">
        <v>2</v>
      </c>
      <c r="C20" t="str">
        <v>G</v>
      </c>
    </row>
    <row r="21" spans="1:5" x14ac:dyDescent="0.2">
      <c r="A21">
        <v>10</v>
      </c>
      <c r="C21" t="str">
        <v>F</v>
      </c>
    </row>
    <row r="22" spans="1:5" x14ac:dyDescent="0.2">
      <c r="A22">
        <v>3</v>
      </c>
      <c r="C22" t="str">
        <v>b</v>
      </c>
    </row>
    <row r="23" spans="1:5" x14ac:dyDescent="0.2">
      <c r="A23">
        <v>10</v>
      </c>
      <c r="C23" t="str">
        <v>F</v>
      </c>
    </row>
    <row r="24" spans="1:5" x14ac:dyDescent="0.2">
      <c r="A24">
        <v>3</v>
      </c>
      <c r="C24" t="str">
        <v>b</v>
      </c>
    </row>
    <row r="25" spans="1:5" x14ac:dyDescent="0.2">
      <c r="A25">
        <v>8</v>
      </c>
      <c r="C25" t="str">
        <v>E</v>
      </c>
    </row>
    <row r="26" spans="1:5" x14ac:dyDescent="0.2">
      <c r="A26">
        <v>10</v>
      </c>
      <c r="C26" t="str">
        <v>F</v>
      </c>
    </row>
    <row r="27" spans="1:5" x14ac:dyDescent="0.2">
      <c r="A27">
        <v>10</v>
      </c>
      <c r="C27" t="str">
        <v>F</v>
      </c>
    </row>
    <row r="28" spans="1:5" x14ac:dyDescent="0.2">
      <c r="A28">
        <v>7</v>
      </c>
      <c r="C28" t="str">
        <v>A</v>
      </c>
    </row>
    <row r="29" spans="1:5" x14ac:dyDescent="0.2">
      <c r="A29">
        <v>1</v>
      </c>
      <c r="C29" t="str">
        <v>a</v>
      </c>
    </row>
    <row r="30" spans="1:5" x14ac:dyDescent="0.2">
      <c r="A30">
        <v>8</v>
      </c>
      <c r="C30" t="str">
        <v>E</v>
      </c>
    </row>
    <row r="31" spans="1:5" x14ac:dyDescent="0.2">
      <c r="A31">
        <v>4</v>
      </c>
      <c r="C31" t="str">
        <v>D</v>
      </c>
    </row>
    <row r="32" spans="1:5" x14ac:dyDescent="0.2">
      <c r="A32">
        <v>2</v>
      </c>
      <c r="C32" t="str">
        <v>G</v>
      </c>
    </row>
    <row r="33" spans="1:3" x14ac:dyDescent="0.2">
      <c r="A33">
        <v>1</v>
      </c>
      <c r="C33" t="str">
        <v>a</v>
      </c>
    </row>
    <row r="34" spans="1:3" x14ac:dyDescent="0.2">
      <c r="A34">
        <v>10</v>
      </c>
      <c r="C34" t="str">
        <v>F</v>
      </c>
    </row>
    <row r="35" spans="1:3" x14ac:dyDescent="0.2">
      <c r="A35">
        <v>8</v>
      </c>
      <c r="C35" t="str">
        <v>E</v>
      </c>
    </row>
    <row r="36" spans="1:3" x14ac:dyDescent="0.2">
      <c r="A36">
        <v>2</v>
      </c>
      <c r="C36" t="str">
        <v>G</v>
      </c>
    </row>
    <row r="37" spans="1:3" x14ac:dyDescent="0.2">
      <c r="A37">
        <v>6</v>
      </c>
      <c r="C37" t="str">
        <v>C</v>
      </c>
    </row>
    <row r="38" spans="1:3" x14ac:dyDescent="0.2">
      <c r="A38">
        <v>2</v>
      </c>
      <c r="C38" t="str">
        <v>G</v>
      </c>
    </row>
    <row r="39" spans="1:3" x14ac:dyDescent="0.2">
      <c r="A39">
        <v>2</v>
      </c>
      <c r="C39" t="str">
        <v>G</v>
      </c>
    </row>
    <row r="40" spans="1:3" x14ac:dyDescent="0.2">
      <c r="A40">
        <v>6</v>
      </c>
      <c r="C40" t="str">
        <v>C</v>
      </c>
    </row>
    <row r="41" spans="1:3" x14ac:dyDescent="0.2">
      <c r="A41">
        <v>5</v>
      </c>
      <c r="C41" t="str">
        <v>H</v>
      </c>
    </row>
    <row r="42" spans="1:3" x14ac:dyDescent="0.2">
      <c r="A42">
        <v>5</v>
      </c>
      <c r="C42" t="str">
        <v>H</v>
      </c>
    </row>
    <row r="43" spans="1:3" x14ac:dyDescent="0.2">
      <c r="A43">
        <v>4</v>
      </c>
      <c r="C43" t="str">
        <v>D</v>
      </c>
    </row>
    <row r="44" spans="1:3" x14ac:dyDescent="0.2">
      <c r="A44">
        <v>2</v>
      </c>
      <c r="C44" t="str">
        <v>G</v>
      </c>
    </row>
    <row r="45" spans="1:3" x14ac:dyDescent="0.2">
      <c r="A45">
        <v>2</v>
      </c>
      <c r="C45" t="str">
        <v>G</v>
      </c>
    </row>
    <row r="46" spans="1:3" x14ac:dyDescent="0.2">
      <c r="A46">
        <v>6</v>
      </c>
      <c r="C46" t="str">
        <v>C</v>
      </c>
    </row>
    <row r="47" spans="1:3" x14ac:dyDescent="0.2">
      <c r="A47">
        <v>4</v>
      </c>
      <c r="C47" t="str">
        <v>D</v>
      </c>
    </row>
    <row r="48" spans="1:3" x14ac:dyDescent="0.2">
      <c r="A48">
        <v>2</v>
      </c>
      <c r="C48" t="str">
        <v>G</v>
      </c>
    </row>
    <row r="49" spans="1:3" x14ac:dyDescent="0.2">
      <c r="A49">
        <v>5</v>
      </c>
      <c r="C49" t="str">
        <v>H</v>
      </c>
    </row>
    <row r="50" spans="1:3" x14ac:dyDescent="0.2">
      <c r="A50">
        <v>5</v>
      </c>
      <c r="C50" t="str">
        <v>H</v>
      </c>
    </row>
    <row r="51" spans="1:3" x14ac:dyDescent="0.2">
      <c r="A51">
        <v>1</v>
      </c>
      <c r="C51" t="str">
        <v>a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C5DFB-F2B3-E248-90CF-60A6C879AB54}">
  <dimension ref="A1:B11"/>
  <sheetViews>
    <sheetView workbookViewId="0">
      <selection sqref="A1:B1"/>
    </sheetView>
  </sheetViews>
  <sheetFormatPr baseColWidth="10" defaultRowHeight="16" x14ac:dyDescent="0.2"/>
  <cols>
    <col min="1" max="1" width="12.83203125" bestFit="1" customWidth="1"/>
  </cols>
  <sheetData>
    <row r="1" spans="1:2" x14ac:dyDescent="0.2">
      <c r="A1" s="3" t="s">
        <v>12</v>
      </c>
      <c r="B1" s="3" t="s">
        <v>13</v>
      </c>
    </row>
    <row r="2" spans="1:2" x14ac:dyDescent="0.2">
      <c r="A2">
        <v>7</v>
      </c>
      <c r="B2" s="1" t="s">
        <v>3</v>
      </c>
    </row>
    <row r="3" spans="1:2" x14ac:dyDescent="0.2">
      <c r="A3">
        <v>5</v>
      </c>
      <c r="B3" s="1" t="s">
        <v>9</v>
      </c>
    </row>
    <row r="4" spans="1:2" x14ac:dyDescent="0.2">
      <c r="A4">
        <v>6</v>
      </c>
      <c r="B4" s="1" t="s">
        <v>4</v>
      </c>
    </row>
    <row r="5" spans="1:2" x14ac:dyDescent="0.2">
      <c r="A5">
        <v>4</v>
      </c>
      <c r="B5" s="1" t="s">
        <v>5</v>
      </c>
    </row>
    <row r="6" spans="1:2" x14ac:dyDescent="0.2">
      <c r="A6">
        <v>8</v>
      </c>
      <c r="B6" s="1" t="s">
        <v>6</v>
      </c>
    </row>
    <row r="7" spans="1:2" x14ac:dyDescent="0.2">
      <c r="A7">
        <v>10</v>
      </c>
      <c r="B7" s="1" t="s">
        <v>7</v>
      </c>
    </row>
    <row r="8" spans="1:2" x14ac:dyDescent="0.2">
      <c r="A8">
        <v>2</v>
      </c>
      <c r="B8" s="1" t="s">
        <v>8</v>
      </c>
    </row>
    <row r="9" spans="1:2" x14ac:dyDescent="0.2">
      <c r="A9">
        <v>1</v>
      </c>
      <c r="B9" s="1" t="s">
        <v>10</v>
      </c>
    </row>
    <row r="10" spans="1:2" x14ac:dyDescent="0.2">
      <c r="A10">
        <v>3</v>
      </c>
      <c r="B10" s="1" t="s">
        <v>11</v>
      </c>
    </row>
    <row r="11" spans="1:2" x14ac:dyDescent="0.2">
      <c r="B11" s="1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E1EBC-64C1-6B41-9DCA-3EF5DFC40CF8}">
  <dimension ref="A1:F51"/>
  <sheetViews>
    <sheetView tabSelected="1" workbookViewId="0">
      <selection activeCell="K13" sqref="K13"/>
    </sheetView>
  </sheetViews>
  <sheetFormatPr baseColWidth="10" defaultRowHeight="16" x14ac:dyDescent="0.2"/>
  <cols>
    <col min="4" max="5" width="12.33203125" bestFit="1" customWidth="1"/>
  </cols>
  <sheetData>
    <row r="1" spans="1:6" x14ac:dyDescent="0.2">
      <c r="A1" s="2" t="s">
        <v>1</v>
      </c>
      <c r="B1" s="2" t="s">
        <v>31</v>
      </c>
      <c r="D1" s="2" t="s">
        <v>24</v>
      </c>
      <c r="E1" s="2" t="s">
        <v>33</v>
      </c>
      <c r="F1" s="2" t="s">
        <v>34</v>
      </c>
    </row>
    <row r="2" spans="1:6" x14ac:dyDescent="0.2">
      <c r="A2">
        <v>2</v>
      </c>
      <c r="B2">
        <v>312</v>
      </c>
      <c r="D2" cm="1">
        <f t="array" ref="D2:D8">_xlfn._xlws.SORT(_xlfn.UNIQUE(A2:A51))</f>
        <v>1</v>
      </c>
      <c r="E2" cm="1">
        <f t="array" ref="E2:E8">_xlfn.XLOOKUP(_xlfn.ANCHORARRAY(D2),A2:A51,B2:B51, -1,0,-1)</f>
        <v>166</v>
      </c>
      <c r="F2" cm="1">
        <f t="array" ref="F2:F8">_xlfn.XLOOKUP(_xlfn.ANCHORARRAY(D2),A2:A51,B2:B51, -1,0,1)</f>
        <v>437</v>
      </c>
    </row>
    <row r="3" spans="1:6" x14ac:dyDescent="0.2">
      <c r="A3">
        <v>4</v>
      </c>
      <c r="B3">
        <v>185</v>
      </c>
      <c r="D3">
        <v>2</v>
      </c>
      <c r="E3">
        <v>676</v>
      </c>
      <c r="F3">
        <v>312</v>
      </c>
    </row>
    <row r="4" spans="1:6" x14ac:dyDescent="0.2">
      <c r="A4">
        <v>3</v>
      </c>
      <c r="B4">
        <v>323</v>
      </c>
      <c r="D4">
        <v>3</v>
      </c>
      <c r="E4">
        <v>642</v>
      </c>
      <c r="F4">
        <v>323</v>
      </c>
    </row>
    <row r="5" spans="1:6" x14ac:dyDescent="0.2">
      <c r="A5">
        <v>7</v>
      </c>
      <c r="B5">
        <v>516</v>
      </c>
      <c r="D5">
        <v>4</v>
      </c>
      <c r="E5">
        <v>679</v>
      </c>
      <c r="F5">
        <v>185</v>
      </c>
    </row>
    <row r="6" spans="1:6" x14ac:dyDescent="0.2">
      <c r="A6">
        <v>2</v>
      </c>
      <c r="B6">
        <v>238</v>
      </c>
      <c r="D6">
        <v>5</v>
      </c>
      <c r="E6">
        <v>174</v>
      </c>
      <c r="F6">
        <v>452</v>
      </c>
    </row>
    <row r="7" spans="1:6" x14ac:dyDescent="0.2">
      <c r="A7">
        <v>7</v>
      </c>
      <c r="B7">
        <v>593</v>
      </c>
      <c r="D7">
        <v>6</v>
      </c>
      <c r="E7">
        <v>121</v>
      </c>
      <c r="F7">
        <v>429</v>
      </c>
    </row>
    <row r="8" spans="1:6" x14ac:dyDescent="0.2">
      <c r="A8">
        <v>2</v>
      </c>
      <c r="B8">
        <v>318</v>
      </c>
      <c r="D8">
        <v>7</v>
      </c>
      <c r="E8">
        <v>414</v>
      </c>
      <c r="F8">
        <v>516</v>
      </c>
    </row>
    <row r="9" spans="1:6" x14ac:dyDescent="0.2">
      <c r="A9">
        <v>5</v>
      </c>
      <c r="B9">
        <v>452</v>
      </c>
    </row>
    <row r="10" spans="1:6" x14ac:dyDescent="0.2">
      <c r="A10">
        <v>2</v>
      </c>
      <c r="B10">
        <v>423</v>
      </c>
    </row>
    <row r="11" spans="1:6" x14ac:dyDescent="0.2">
      <c r="A11">
        <v>5</v>
      </c>
      <c r="B11">
        <v>235</v>
      </c>
    </row>
    <row r="12" spans="1:6" x14ac:dyDescent="0.2">
      <c r="A12">
        <v>4</v>
      </c>
      <c r="B12">
        <v>125</v>
      </c>
    </row>
    <row r="13" spans="1:6" x14ac:dyDescent="0.2">
      <c r="A13">
        <v>3</v>
      </c>
      <c r="B13">
        <v>257</v>
      </c>
    </row>
    <row r="14" spans="1:6" x14ac:dyDescent="0.2">
      <c r="A14">
        <v>3</v>
      </c>
      <c r="B14">
        <v>501</v>
      </c>
    </row>
    <row r="15" spans="1:6" x14ac:dyDescent="0.2">
      <c r="A15">
        <v>4</v>
      </c>
      <c r="B15">
        <v>689</v>
      </c>
    </row>
    <row r="16" spans="1:6" x14ac:dyDescent="0.2">
      <c r="A16">
        <v>1</v>
      </c>
      <c r="B16">
        <v>437</v>
      </c>
    </row>
    <row r="17" spans="1:2" x14ac:dyDescent="0.2">
      <c r="A17">
        <v>5</v>
      </c>
      <c r="B17">
        <v>393</v>
      </c>
    </row>
    <row r="18" spans="1:2" x14ac:dyDescent="0.2">
      <c r="A18">
        <v>1</v>
      </c>
      <c r="B18">
        <v>442</v>
      </c>
    </row>
    <row r="19" spans="1:2" x14ac:dyDescent="0.2">
      <c r="A19">
        <v>4</v>
      </c>
      <c r="B19">
        <v>686</v>
      </c>
    </row>
    <row r="20" spans="1:2" x14ac:dyDescent="0.2">
      <c r="A20">
        <v>5</v>
      </c>
      <c r="B20">
        <v>327</v>
      </c>
    </row>
    <row r="21" spans="1:2" x14ac:dyDescent="0.2">
      <c r="A21">
        <v>1</v>
      </c>
      <c r="B21">
        <v>191</v>
      </c>
    </row>
    <row r="22" spans="1:2" x14ac:dyDescent="0.2">
      <c r="A22">
        <v>7</v>
      </c>
      <c r="B22">
        <v>401</v>
      </c>
    </row>
    <row r="23" spans="1:2" x14ac:dyDescent="0.2">
      <c r="A23">
        <v>4</v>
      </c>
      <c r="B23">
        <v>393</v>
      </c>
    </row>
    <row r="24" spans="1:2" x14ac:dyDescent="0.2">
      <c r="A24">
        <v>2</v>
      </c>
      <c r="B24">
        <v>327</v>
      </c>
    </row>
    <row r="25" spans="1:2" x14ac:dyDescent="0.2">
      <c r="A25">
        <v>4</v>
      </c>
      <c r="B25">
        <v>181</v>
      </c>
    </row>
    <row r="26" spans="1:2" x14ac:dyDescent="0.2">
      <c r="A26">
        <v>6</v>
      </c>
      <c r="B26">
        <v>429</v>
      </c>
    </row>
    <row r="27" spans="1:2" x14ac:dyDescent="0.2">
      <c r="A27">
        <v>2</v>
      </c>
      <c r="B27">
        <v>251</v>
      </c>
    </row>
    <row r="28" spans="1:2" x14ac:dyDescent="0.2">
      <c r="A28">
        <v>1</v>
      </c>
      <c r="B28">
        <v>602</v>
      </c>
    </row>
    <row r="29" spans="1:2" x14ac:dyDescent="0.2">
      <c r="A29">
        <v>2</v>
      </c>
      <c r="B29">
        <v>490</v>
      </c>
    </row>
    <row r="30" spans="1:2" x14ac:dyDescent="0.2">
      <c r="A30">
        <v>1</v>
      </c>
      <c r="B30">
        <v>552</v>
      </c>
    </row>
    <row r="31" spans="1:2" x14ac:dyDescent="0.2">
      <c r="A31">
        <v>7</v>
      </c>
      <c r="B31">
        <v>194</v>
      </c>
    </row>
    <row r="32" spans="1:2" x14ac:dyDescent="0.2">
      <c r="A32">
        <v>3</v>
      </c>
      <c r="B32">
        <v>682</v>
      </c>
    </row>
    <row r="33" spans="1:2" x14ac:dyDescent="0.2">
      <c r="A33">
        <v>7</v>
      </c>
      <c r="B33">
        <v>296</v>
      </c>
    </row>
    <row r="34" spans="1:2" x14ac:dyDescent="0.2">
      <c r="A34">
        <v>7</v>
      </c>
      <c r="B34">
        <v>453</v>
      </c>
    </row>
    <row r="35" spans="1:2" x14ac:dyDescent="0.2">
      <c r="A35">
        <v>3</v>
      </c>
      <c r="B35">
        <v>119</v>
      </c>
    </row>
    <row r="36" spans="1:2" x14ac:dyDescent="0.2">
      <c r="A36">
        <v>3</v>
      </c>
      <c r="B36">
        <v>642</v>
      </c>
    </row>
    <row r="37" spans="1:2" x14ac:dyDescent="0.2">
      <c r="A37">
        <v>7</v>
      </c>
      <c r="B37">
        <v>695</v>
      </c>
    </row>
    <row r="38" spans="1:2" x14ac:dyDescent="0.2">
      <c r="A38">
        <v>7</v>
      </c>
      <c r="B38">
        <v>217</v>
      </c>
    </row>
    <row r="39" spans="1:2" x14ac:dyDescent="0.2">
      <c r="A39">
        <v>6</v>
      </c>
      <c r="B39">
        <v>451</v>
      </c>
    </row>
    <row r="40" spans="1:2" x14ac:dyDescent="0.2">
      <c r="A40">
        <v>4</v>
      </c>
      <c r="B40">
        <v>170</v>
      </c>
    </row>
    <row r="41" spans="1:2" x14ac:dyDescent="0.2">
      <c r="A41">
        <v>1</v>
      </c>
      <c r="B41">
        <v>125</v>
      </c>
    </row>
    <row r="42" spans="1:2" x14ac:dyDescent="0.2">
      <c r="A42">
        <v>1</v>
      </c>
      <c r="B42">
        <v>130</v>
      </c>
    </row>
    <row r="43" spans="1:2" x14ac:dyDescent="0.2">
      <c r="A43">
        <v>5</v>
      </c>
      <c r="B43">
        <v>174</v>
      </c>
    </row>
    <row r="44" spans="1:2" x14ac:dyDescent="0.2">
      <c r="A44">
        <v>1</v>
      </c>
      <c r="B44">
        <v>516</v>
      </c>
    </row>
    <row r="45" spans="1:2" x14ac:dyDescent="0.2">
      <c r="A45">
        <v>2</v>
      </c>
      <c r="B45">
        <v>676</v>
      </c>
    </row>
    <row r="46" spans="1:2" x14ac:dyDescent="0.2">
      <c r="A46">
        <v>6</v>
      </c>
      <c r="B46">
        <v>153</v>
      </c>
    </row>
    <row r="47" spans="1:2" x14ac:dyDescent="0.2">
      <c r="A47">
        <v>6</v>
      </c>
      <c r="B47">
        <v>121</v>
      </c>
    </row>
    <row r="48" spans="1:2" x14ac:dyDescent="0.2">
      <c r="A48">
        <v>7</v>
      </c>
      <c r="B48">
        <v>414</v>
      </c>
    </row>
    <row r="49" spans="1:2" x14ac:dyDescent="0.2">
      <c r="A49">
        <v>1</v>
      </c>
      <c r="B49">
        <v>166</v>
      </c>
    </row>
    <row r="50" spans="1:2" x14ac:dyDescent="0.2">
      <c r="A50">
        <v>4</v>
      </c>
      <c r="B50">
        <v>513</v>
      </c>
    </row>
    <row r="51" spans="1:2" x14ac:dyDescent="0.2">
      <c r="A51">
        <v>4</v>
      </c>
      <c r="B51">
        <v>679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Beispiele</vt:lpstr>
      <vt:lpstr>Rezept 1</vt:lpstr>
      <vt:lpstr>Rezept 2</vt:lpstr>
      <vt:lpstr>Zuordungstbelle</vt:lpstr>
      <vt:lpstr>Rezept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2021-10-25T18:46:51Z</dcterms:created>
  <dcterms:modified xsi:type="dcterms:W3CDTF">2021-10-25T19:35:07Z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2021-10-25T18:46:51Z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866f5779-dca9-4182-93ef-1d7207d5fe4e</vt:lpwstr>
  </property>
  <property fmtid="{D5CDD505-2E9C-101B-9397-08002B2CF9AE}" pid="8" name="MSIP_Label_10d9bad3-6dac-4e9a-89a3-89f3b8d247b2_ContentBits">
    <vt:lpwstr>0</vt:lpwstr>
  </property>
</Properties>
</file>