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kurse/ct-resourcen/beispiele/"/>
    </mc:Choice>
  </mc:AlternateContent>
  <xr:revisionPtr revIDLastSave="0" documentId="13_ncr:1_{21CB3FB6-8205-A549-88B7-D595B149B9C0}" xr6:coauthVersionLast="47" xr6:coauthVersionMax="47" xr10:uidLastSave="{00000000-0000-0000-0000-000000000000}"/>
  <bookViews>
    <workbookView xWindow="-5760" yWindow="-26640" windowWidth="29380" windowHeight="13940" xr2:uid="{3A3D37AC-0783-3348-8F3C-EF4BD93B3A7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I2" i="1" a="1"/>
  <c r="I2" i="1" s="1"/>
  <c r="J9" i="1"/>
  <c r="H9" i="1"/>
  <c r="I9" i="1"/>
  <c r="G9" i="1"/>
  <c r="D3" i="1"/>
  <c r="D2" i="1"/>
  <c r="E2" i="1" a="1"/>
  <c r="E2" i="1" s="1"/>
  <c r="H2" i="1" a="1"/>
  <c r="H2" i="1" s="1"/>
  <c r="G2" i="1" a="1"/>
  <c r="G2" i="1" s="1"/>
  <c r="E3" i="1" a="1"/>
  <c r="E3" i="1" s="1"/>
  <c r="E9" i="1" a="1"/>
  <c r="D9" i="1" a="1"/>
  <c r="E9" i="1" l="1"/>
  <c r="D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<sst xmlns="http://schemas.openxmlformats.org/spreadsheetml/2006/main" count="12" uniqueCount="12">
  <si>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Veraltet und kompliziert</t>
  </si>
  <si>
    <t>Gruppen</t>
  </si>
  <si>
    <t>Sort. Gruppen</t>
  </si>
  <si>
    <t>Gruppensumme</t>
  </si>
  <si>
    <t>Gruppenindex</t>
  </si>
  <si>
    <t>Werte</t>
  </si>
  <si>
    <t>Summe-Filter-Kette &amp; echter logischer Ausdruck 😎</t>
  </si>
  <si>
    <t>unvollständiger logischer Ausdruck als Zeichenkette 🤯</t>
  </si>
  <si>
    <t>Anzahl</t>
  </si>
  <si>
    <t>Anzahl der Datensätze pro Gruppe</t>
  </si>
  <si>
    <t>Gruppensummen über Werte</t>
  </si>
  <si>
    <t>Neu und Einheitlich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</si>
</sst>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0E46-E76F-714A-B45D-B3F51DFDA7FF}">
  <dimension ref="A1:J21"/>
  <sheetViews>
    <sheetView tabSelected="1" workbookViewId="0">
      <selection activeCell="C16" sqref="C16:C17"/>
    </sheetView>
  </sheetViews>
  <sheetFormatPr baseColWidth="10" defaultRowHeight="16" x14ac:dyDescent="0.2"/>
  <cols>
    <col min="1" max="1" width="11" customWidth="1"/>
    <col min="2" max="2" width="12.5" bestFit="1" customWidth="1"/>
    <col min="4" max="4" width="47.5" bestFit="1" customWidth="1"/>
    <col min="5" max="5" width="33.83203125" bestFit="1" customWidth="1"/>
    <col min="6" max="6" width="20.5" customWidth="1"/>
    <col min="7" max="7" width="18.6640625" bestFit="1" customWidth="1"/>
    <col min="8" max="8" width="16.5" bestFit="1" customWidth="1"/>
    <col min="9" max="9" width="34.1640625" bestFit="1" customWidth="1"/>
  </cols>
  <sheetData>
    <row r="1" spans="1:10" x14ac:dyDescent="0.2">
      <c r="A1" t="s">
        <v>5</v>
      </c>
      <c r="B1" t="s">
        <v>4</v>
      </c>
      <c r="D1" s="3" t="s">
        <v>0</v>
      </c>
      <c r="E1" s="4" t="s">
        <v>11</v>
      </c>
      <c r="G1" t="s">
        <v>1</v>
      </c>
      <c r="H1" t="s">
        <v>2</v>
      </c>
      <c r="I1" t="s">
        <v>3</v>
      </c>
      <c r="J1" t="s">
        <v>8</v>
      </c>
    </row>
    <row r="2" spans="1:10" x14ac:dyDescent="0.2">
      <c r="A2">
        <v>6</v>
      </c>
      <c r="B2">
        <v>1</v>
      </c>
      <c r="D2">
        <f>SUMIF(A2:A21, "&gt;= 6")</f>
        <v>69</v>
      </c>
      <c r="E2" cm="1">
        <f t="array" ref="E2">SUM(_xlfn._xlws.FILTER(A2:A21, A2:A21 &gt;= 6))</f>
        <v>69</v>
      </c>
      <c r="G2" cm="1">
        <f t="array" ref="G2:G6">_xlfn.UNIQUE(B2:B21)</f>
        <v>1</v>
      </c>
      <c r="H2" cm="1">
        <f t="array" ref="H2:H6">_xlfn._xlws.SORT(_xlfn.ANCHORARRAY(G2))</f>
        <v>0</v>
      </c>
      <c r="I2" cm="1">
        <f t="array" ref="I2:I6">SUMIFS(A2:A21, B2:B21,_xlfn.ANCHORARRAY( H2))</f>
        <v>45</v>
      </c>
      <c r="J2" cm="1">
        <f t="array" ref="J2:J6">COUNTIF(B2:B21,_xlfn.ANCHORARRAY(H2))</f>
        <v>7</v>
      </c>
    </row>
    <row r="3" spans="1:10" x14ac:dyDescent="0.2">
      <c r="A3">
        <v>-1</v>
      </c>
      <c r="B3">
        <v>4</v>
      </c>
      <c r="D3">
        <f>SUMIFS(A2:A21, B2:B21, "&gt;2")</f>
        <v>6</v>
      </c>
      <c r="E3" cm="1">
        <f t="array" ref="E3">SUM(_xlfn._xlws.FILTER(A2:A21, B2:B21 &gt; 2))</f>
        <v>6</v>
      </c>
      <c r="G3">
        <v>4</v>
      </c>
      <c r="H3">
        <v>1</v>
      </c>
      <c r="I3">
        <v>0</v>
      </c>
      <c r="J3">
        <v>5</v>
      </c>
    </row>
    <row r="4" spans="1:10" x14ac:dyDescent="0.2">
      <c r="A4">
        <v>8</v>
      </c>
      <c r="B4">
        <v>3</v>
      </c>
      <c r="G4">
        <v>3</v>
      </c>
      <c r="H4">
        <v>2</v>
      </c>
      <c r="I4">
        <v>-16</v>
      </c>
      <c r="J4">
        <v>2</v>
      </c>
    </row>
    <row r="5" spans="1:10" x14ac:dyDescent="0.2">
      <c r="A5">
        <v>6</v>
      </c>
      <c r="B5">
        <v>1</v>
      </c>
      <c r="G5">
        <v>0</v>
      </c>
      <c r="H5">
        <v>3</v>
      </c>
      <c r="I5">
        <v>4</v>
      </c>
      <c r="J5">
        <v>3</v>
      </c>
    </row>
    <row r="6" spans="1:10" x14ac:dyDescent="0.2">
      <c r="A6">
        <v>5</v>
      </c>
      <c r="B6">
        <v>0</v>
      </c>
      <c r="G6">
        <v>2</v>
      </c>
      <c r="H6">
        <v>4</v>
      </c>
      <c r="I6">
        <v>2</v>
      </c>
      <c r="J6">
        <v>3</v>
      </c>
    </row>
    <row r="7" spans="1:10" x14ac:dyDescent="0.2">
      <c r="A7">
        <v>-5</v>
      </c>
      <c r="B7">
        <v>0</v>
      </c>
    </row>
    <row r="8" spans="1:10" x14ac:dyDescent="0.2">
      <c r="A8">
        <v>1</v>
      </c>
      <c r="B8">
        <v>1</v>
      </c>
      <c r="D8" s="1" t="s">
        <v>7</v>
      </c>
      <c r="E8" s="2" t="s">
        <v>6</v>
      </c>
      <c r="I8" t="s">
        <v>10</v>
      </c>
      <c r="J8" t="s">
        <v>9</v>
      </c>
    </row>
    <row r="9" spans="1:10" x14ac:dyDescent="0.2">
      <c r="A9">
        <v>-9</v>
      </c>
      <c r="B9">
        <v>1</v>
      </c>
      <c r="D9" t="str" cm="1">
        <f t="array" aca="1" ref="D9:D10" ca="1">_xlfn.FORMULATEXT(D2:D3)</f>
        <v>=SUMMEWENN(A2:A21; "&gt;= 6")</v>
      </c>
      <c r="E9" t="str" cm="1">
        <f t="array" aca="1" ref="E9:E10" ca="1">_xlfn.FORMULATEXT(E2:E3)</f>
        <v>=SUMME(FILTER(A2:A21; A2:A21 &gt;= 6))</v>
      </c>
      <c r="G9" t="str">
        <f ca="1">_xlfn.FORMULATEXT(G2)</f>
        <v>=EINDEUTIG(B2:B21)</v>
      </c>
      <c r="H9" t="str">
        <f t="shared" ref="H9:J9" ca="1" si="0">_xlfn.FORMULATEXT(H2)</f>
        <v>=SORTIEREN(G2#)</v>
      </c>
      <c r="I9" t="str">
        <f t="shared" ca="1" si="0"/>
        <v>=SUMMEWENNS(A2:A21; B2:B21; H2#)</v>
      </c>
      <c r="J9" t="str">
        <f t="shared" ca="1" si="0"/>
        <v>=ZÄHLENWENN(B2:B21;H2#)</v>
      </c>
    </row>
    <row r="10" spans="1:10" x14ac:dyDescent="0.2">
      <c r="A10">
        <v>10</v>
      </c>
      <c r="B10">
        <v>0</v>
      </c>
      <c r="D10" t="str">
        <f ca="1"/>
        <v>=SUMMEWENNS(A2:A21; B2:B21; "&gt;2")</v>
      </c>
      <c r="E10" t="str">
        <f ca="1"/>
        <v>=SUMME(FILTER(A2:A21; B2:B21 &gt; 2))</v>
      </c>
    </row>
    <row r="11" spans="1:10" x14ac:dyDescent="0.2">
      <c r="A11">
        <v>5</v>
      </c>
      <c r="B11">
        <v>0</v>
      </c>
    </row>
    <row r="12" spans="1:10" x14ac:dyDescent="0.2">
      <c r="A12">
        <v>10</v>
      </c>
      <c r="B12">
        <v>0</v>
      </c>
    </row>
    <row r="13" spans="1:10" x14ac:dyDescent="0.2">
      <c r="A13">
        <v>10</v>
      </c>
      <c r="B13">
        <v>0</v>
      </c>
    </row>
    <row r="14" spans="1:10" x14ac:dyDescent="0.2">
      <c r="A14">
        <v>-2</v>
      </c>
      <c r="B14">
        <v>3</v>
      </c>
    </row>
    <row r="15" spans="1:10" x14ac:dyDescent="0.2">
      <c r="A15">
        <v>-2</v>
      </c>
      <c r="B15">
        <v>3</v>
      </c>
    </row>
    <row r="16" spans="1:10" x14ac:dyDescent="0.2">
      <c r="A16">
        <v>-4</v>
      </c>
      <c r="B16">
        <v>1</v>
      </c>
    </row>
    <row r="17" spans="1:2" x14ac:dyDescent="0.2">
      <c r="A17">
        <v>-8</v>
      </c>
      <c r="B17">
        <v>2</v>
      </c>
    </row>
    <row r="18" spans="1:2" x14ac:dyDescent="0.2">
      <c r="A18">
        <v>-6</v>
      </c>
      <c r="B18">
        <v>4</v>
      </c>
    </row>
    <row r="19" spans="1:2" x14ac:dyDescent="0.2">
      <c r="A19">
        <v>10</v>
      </c>
      <c r="B19">
        <v>0</v>
      </c>
    </row>
    <row r="20" spans="1:2" x14ac:dyDescent="0.2">
      <c r="A20">
        <v>-8</v>
      </c>
      <c r="B20">
        <v>2</v>
      </c>
    </row>
    <row r="21" spans="1:2" x14ac:dyDescent="0.2">
      <c r="A21">
        <v>9</v>
      </c>
      <c r="B2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2022-11-17T09:31:03Z</dcterms:created>
  <dcterms:modified xsi:type="dcterms:W3CDTF">2022-11-17T10:01:36Z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2022-11-17T09:46:43Z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76af7eb3-4ee1-4b1b-9d94-8b1bd44f35db</vt:lpwstr>
  </property>
  <property fmtid="{D5CDD505-2E9C-101B-9397-08002B2CF9AE}" pid="8" name="MSIP_Label_10d9bad3-6dac-4e9a-89a3-89f3b8d247b2_ContentBits">
    <vt:lpwstr>0</vt:lpwstr>
  </property>
</Properties>
</file>