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h/code/github/ct-resourcen/beispiele/"/>
    </mc:Choice>
  </mc:AlternateContent>
  <xr:revisionPtr revIDLastSave="0" documentId="8_{F13B0C74-1AB7-1348-825E-E38510F613C4}" xr6:coauthVersionLast="47" xr6:coauthVersionMax="47" xr10:uidLastSave="{00000000-0000-0000-0000-000000000000}"/>
  <bookViews>
    <workbookView xWindow="24240" yWindow="4120" windowWidth="31720" windowHeight="17360" activeTab="5" xr2:uid="{AD742FD8-9325-8E4B-9D79-FFD84AD92982}"/>
  </bookViews>
  <sheets>
    <sheet name="Transponieren" sheetId="1" r:id="rId1"/>
    <sheet name="Werte auslesen" sheetId="2" r:id="rId2"/>
    <sheet name="Kreuzprodukt" sheetId="3" r:id="rId3"/>
    <sheet name="Determinante" sheetId="4" r:id="rId4"/>
    <sheet name="Einheitsmatrix" sheetId="5" r:id="rId5"/>
    <sheet name="Spezialvektore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6" l="1" a="1"/>
  <c r="E2" i="6" s="1"/>
  <c r="E1" i="6" a="1"/>
  <c r="E1" i="6" s="1"/>
  <c r="B5" i="6" a="1"/>
  <c r="B5" i="6" s="1"/>
  <c r="A5" i="6" a="1"/>
  <c r="A5" i="6" s="1"/>
  <c r="A2" i="5" a="1"/>
  <c r="A2" i="5" s="1"/>
  <c r="H2" i="4"/>
  <c r="E10" i="3" a="1"/>
  <c r="E10" i="3" s="1"/>
  <c r="A10" i="3" a="1"/>
  <c r="A10" i="3" s="1"/>
  <c r="L2" i="3" a="1"/>
  <c r="L2" i="3" s="1"/>
  <c r="P4" i="2" a="1"/>
  <c r="P4" i="2" s="1"/>
  <c r="Q4" i="2" s="1" a="1"/>
  <c r="Q4" i="2" s="1"/>
  <c r="K4" i="2" a="1"/>
  <c r="K4" i="2" s="1"/>
  <c r="M4" i="2" s="1" a="1"/>
  <c r="M4" i="2" s="1"/>
  <c r="H4" i="2" a="1"/>
  <c r="H4" i="2" s="1"/>
  <c r="D2" i="1" a="1"/>
  <c r="D2" i="1" s="1"/>
  <c r="B1" i="5"/>
  <c r="G2" i="4"/>
  <c r="K10" i="3"/>
  <c r="K2" i="3"/>
  <c r="K3" i="2"/>
  <c r="P3" i="2"/>
  <c r="Q3" i="2"/>
  <c r="M3" i="2"/>
  <c r="H2" i="2"/>
  <c r="L10" i="3" l="1" a="1"/>
  <c r="L1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<sst xmlns="http://schemas.openxmlformats.org/spreadsheetml/2006/main" count="29" uniqueCount="18">
  <si>
    <t>Matrix</t>
  </si>
  <si>
    <t>Transponierte Matrix</t>
  </si>
  <si>
    <t>i</t>
  </si>
  <si>
    <t>j</t>
  </si>
  <si>
    <t>Einen Wert auslesen</t>
  </si>
  <si>
    <t>Spalte auslesen</t>
  </si>
  <si>
    <t>Ergebnis</t>
  </si>
  <si>
    <t>Zeile auslesen</t>
  </si>
  <si>
    <t>Matrix1</t>
  </si>
  <si>
    <t>Matrix2</t>
  </si>
  <si>
    <t>Kreuzprodukt</t>
  </si>
  <si>
    <t>Alternative Matrix1</t>
  </si>
  <si>
    <t>Alternative Matrix2</t>
  </si>
  <si>
    <t>Determinante</t>
  </si>
  <si>
    <t>Einheitsmatrix</t>
  </si>
  <si>
    <t>Einheitsvektor</t>
  </si>
  <si>
    <t>Länge</t>
  </si>
  <si>
    <t>Nullvektor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</si>
</sst>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419C-F985-4D4B-A38C-2B612B8A23CC}">
  <dimension ref="A1:H6"/>
  <sheetViews>
    <sheetView workbookViewId="0">
      <selection activeCell="D2" sqref="D2"/>
    </sheetView>
  </sheetViews>
  <sheetFormatPr baseColWidth="10" defaultRowHeight="16" x14ac:dyDescent="0.2"/>
  <sheetData>
    <row r="1" spans="1:8" x14ac:dyDescent="0.2">
      <c r="A1" t="s">
        <v>0</v>
      </c>
      <c r="D1" t="s">
        <v>1</v>
      </c>
    </row>
    <row r="2" spans="1:8" x14ac:dyDescent="0.2">
      <c r="A2">
        <v>7</v>
      </c>
      <c r="B2">
        <v>2</v>
      </c>
      <c r="D2" cm="1">
        <f t="array" ref="D2:H3">TRANSPOSE(A2:B6)</f>
        <v>7</v>
      </c>
      <c r="E2">
        <v>7</v>
      </c>
      <c r="F2">
        <v>4</v>
      </c>
      <c r="G2">
        <v>2</v>
      </c>
      <c r="H2">
        <v>3</v>
      </c>
    </row>
    <row r="3" spans="1:8" x14ac:dyDescent="0.2">
      <c r="A3">
        <v>7</v>
      </c>
      <c r="B3">
        <v>7</v>
      </c>
      <c r="D3">
        <v>2</v>
      </c>
      <c r="E3">
        <v>7</v>
      </c>
      <c r="F3">
        <v>7</v>
      </c>
      <c r="G3">
        <v>7</v>
      </c>
      <c r="H3">
        <v>1</v>
      </c>
    </row>
    <row r="4" spans="1:8" x14ac:dyDescent="0.2">
      <c r="A4">
        <v>4</v>
      </c>
      <c r="B4">
        <v>7</v>
      </c>
    </row>
    <row r="5" spans="1:8" x14ac:dyDescent="0.2">
      <c r="A5">
        <v>2</v>
      </c>
      <c r="B5">
        <v>7</v>
      </c>
    </row>
    <row r="6" spans="1:8" x14ac:dyDescent="0.2">
      <c r="A6">
        <v>3</v>
      </c>
      <c r="B6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EEFA-DC54-3541-8930-B90B3F530D45}">
  <dimension ref="A1:T13"/>
  <sheetViews>
    <sheetView workbookViewId="0">
      <selection activeCell="P3" sqref="P3"/>
    </sheetView>
  </sheetViews>
  <sheetFormatPr baseColWidth="10" defaultRowHeight="16" x14ac:dyDescent="0.2"/>
  <cols>
    <col min="8" max="8" width="19.83203125" bestFit="1" customWidth="1"/>
    <col min="11" max="11" width="24.6640625" bestFit="1" customWidth="1"/>
    <col min="13" max="13" width="20.33203125" bestFit="1" customWidth="1"/>
    <col min="16" max="16" width="26.33203125" bestFit="1" customWidth="1"/>
  </cols>
  <sheetData>
    <row r="1" spans="1:20" x14ac:dyDescent="0.2">
      <c r="A1" s="1" t="s">
        <v>0</v>
      </c>
      <c r="F1" s="1" t="s">
        <v>4</v>
      </c>
      <c r="H1" s="2" t="s">
        <v>6</v>
      </c>
      <c r="K1" s="1" t="s">
        <v>5</v>
      </c>
      <c r="M1" t="s">
        <v>6</v>
      </c>
      <c r="O1" s="1" t="s">
        <v>7</v>
      </c>
      <c r="Q1" s="2" t="s">
        <v>6</v>
      </c>
    </row>
    <row r="2" spans="1:20" x14ac:dyDescent="0.2">
      <c r="F2" s="2" t="s">
        <v>2</v>
      </c>
      <c r="G2" s="2" t="s">
        <v>3</v>
      </c>
      <c r="H2" t="str">
        <f ca="1">_xlfn.FORMULATEXT(H4)</f>
        <v>=INDEX(A4:D13;F4;G4)</v>
      </c>
      <c r="K2" s="2" t="s">
        <v>2</v>
      </c>
      <c r="L2" s="2" t="s">
        <v>3</v>
      </c>
      <c r="O2" s="2" t="s">
        <v>2</v>
      </c>
      <c r="P2" s="2" t="s">
        <v>3</v>
      </c>
    </row>
    <row r="3" spans="1:20" x14ac:dyDescent="0.2">
      <c r="K3" t="str">
        <f t="shared" ref="K3" ca="1" si="0">_xlfn.FORMULATEXT(K4)</f>
        <v>=SEQUENZ(ZEILEN(A4:D13))</v>
      </c>
      <c r="M3" t="str">
        <f ca="1">_xlfn.FORMULATEXT(M4)</f>
        <v>=INDEX(A4:D13;K4#;L4)</v>
      </c>
      <c r="P3" t="str">
        <f t="shared" ref="P3" ca="1" si="1">_xlfn.FORMULATEXT(P4)</f>
        <v>=SEQUENZ(SPALTEN(A4:D13))</v>
      </c>
      <c r="Q3" t="str">
        <f ca="1">_xlfn.FORMULATEXT(Q4)</f>
        <v>=MTRANS(INDEX(A4:D13;O4;P4#))</v>
      </c>
    </row>
    <row r="4" spans="1:20" x14ac:dyDescent="0.2">
      <c r="A4">
        <v>5</v>
      </c>
      <c r="B4">
        <v>3</v>
      </c>
      <c r="C4">
        <v>9</v>
      </c>
      <c r="D4">
        <v>6</v>
      </c>
      <c r="F4">
        <v>2</v>
      </c>
      <c r="G4">
        <v>4</v>
      </c>
      <c r="H4" cm="1">
        <f t="array" ref="H4">INDEX(A4:D13,F4,G4)</f>
        <v>7</v>
      </c>
      <c r="K4" cm="1">
        <f t="array" ref="K4:K13">_xlfn.SEQUENCE(ROWS(A4:D13))</f>
        <v>1</v>
      </c>
      <c r="L4">
        <v>3</v>
      </c>
      <c r="M4" cm="1">
        <f t="array" ref="M4:M13">INDEX(A4:D13,_xlfn.ANCHORARRAY(K4),L4)</f>
        <v>9</v>
      </c>
      <c r="O4">
        <v>2</v>
      </c>
      <c r="P4" cm="1">
        <f t="array" ref="P4:P7">_xlfn.SEQUENCE(COLUMNS(A4:D13))</f>
        <v>1</v>
      </c>
      <c r="Q4" cm="1">
        <f t="array" ref="Q4:T4">TRANSPOSE(INDEX(A4:D13,O4,_xlfn.ANCHORARRAY(P4)))</f>
        <v>1</v>
      </c>
      <c r="R4">
        <v>8</v>
      </c>
      <c r="S4">
        <v>3</v>
      </c>
      <c r="T4">
        <v>7</v>
      </c>
    </row>
    <row r="5" spans="1:20" x14ac:dyDescent="0.2">
      <c r="A5">
        <v>1</v>
      </c>
      <c r="B5">
        <v>8</v>
      </c>
      <c r="C5">
        <v>3</v>
      </c>
      <c r="D5">
        <v>7</v>
      </c>
      <c r="K5">
        <v>2</v>
      </c>
      <c r="M5">
        <v>3</v>
      </c>
      <c r="P5">
        <v>2</v>
      </c>
    </row>
    <row r="6" spans="1:20" x14ac:dyDescent="0.2">
      <c r="A6">
        <v>3</v>
      </c>
      <c r="B6">
        <v>8</v>
      </c>
      <c r="C6">
        <v>10</v>
      </c>
      <c r="D6">
        <v>2</v>
      </c>
      <c r="K6">
        <v>3</v>
      </c>
      <c r="M6">
        <v>10</v>
      </c>
      <c r="P6">
        <v>3</v>
      </c>
    </row>
    <row r="7" spans="1:20" x14ac:dyDescent="0.2">
      <c r="A7">
        <v>6</v>
      </c>
      <c r="B7">
        <v>9</v>
      </c>
      <c r="C7">
        <v>2</v>
      </c>
      <c r="D7">
        <v>10</v>
      </c>
      <c r="K7">
        <v>4</v>
      </c>
      <c r="M7">
        <v>2</v>
      </c>
      <c r="P7">
        <v>4</v>
      </c>
    </row>
    <row r="8" spans="1:20" x14ac:dyDescent="0.2">
      <c r="A8">
        <v>10</v>
      </c>
      <c r="B8">
        <v>3</v>
      </c>
      <c r="C8">
        <v>10</v>
      </c>
      <c r="D8">
        <v>6</v>
      </c>
      <c r="K8">
        <v>5</v>
      </c>
      <c r="M8">
        <v>10</v>
      </c>
    </row>
    <row r="9" spans="1:20" x14ac:dyDescent="0.2">
      <c r="A9">
        <v>2</v>
      </c>
      <c r="B9">
        <v>1</v>
      </c>
      <c r="C9">
        <v>7</v>
      </c>
      <c r="D9">
        <v>1</v>
      </c>
      <c r="K9">
        <v>6</v>
      </c>
      <c r="M9">
        <v>7</v>
      </c>
    </row>
    <row r="10" spans="1:20" x14ac:dyDescent="0.2">
      <c r="A10">
        <v>10</v>
      </c>
      <c r="B10">
        <v>10</v>
      </c>
      <c r="C10">
        <v>9</v>
      </c>
      <c r="D10">
        <v>2</v>
      </c>
      <c r="K10">
        <v>7</v>
      </c>
      <c r="M10">
        <v>9</v>
      </c>
    </row>
    <row r="11" spans="1:20" x14ac:dyDescent="0.2">
      <c r="A11">
        <v>1</v>
      </c>
      <c r="B11">
        <v>3</v>
      </c>
      <c r="C11">
        <v>1</v>
      </c>
      <c r="D11">
        <v>2</v>
      </c>
      <c r="K11">
        <v>8</v>
      </c>
      <c r="M11">
        <v>1</v>
      </c>
    </row>
    <row r="12" spans="1:20" x14ac:dyDescent="0.2">
      <c r="A12">
        <v>1</v>
      </c>
      <c r="B12">
        <v>7</v>
      </c>
      <c r="C12">
        <v>7</v>
      </c>
      <c r="D12">
        <v>9</v>
      </c>
      <c r="K12">
        <v>9</v>
      </c>
      <c r="M12">
        <v>7</v>
      </c>
    </row>
    <row r="13" spans="1:20" x14ac:dyDescent="0.2">
      <c r="A13">
        <v>5</v>
      </c>
      <c r="B13">
        <v>9</v>
      </c>
      <c r="C13">
        <v>3</v>
      </c>
      <c r="D13">
        <v>6</v>
      </c>
      <c r="K13">
        <v>10</v>
      </c>
      <c r="M13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F197-E789-9045-9D55-16AF31E62051}">
  <dimension ref="A1:O14"/>
  <sheetViews>
    <sheetView workbookViewId="0">
      <selection activeCell="K19" sqref="K19"/>
    </sheetView>
  </sheetViews>
  <sheetFormatPr baseColWidth="10" defaultRowHeight="16" x14ac:dyDescent="0.2"/>
  <cols>
    <col min="11" max="11" width="20" bestFit="1" customWidth="1"/>
  </cols>
  <sheetData>
    <row r="1" spans="1:15" s="1" customFormat="1" x14ac:dyDescent="0.2">
      <c r="A1" s="1" t="s">
        <v>8</v>
      </c>
      <c r="E1" s="1" t="s">
        <v>9</v>
      </c>
      <c r="L1" s="1" t="s">
        <v>10</v>
      </c>
    </row>
    <row r="2" spans="1:15" x14ac:dyDescent="0.2">
      <c r="A2">
        <v>8</v>
      </c>
      <c r="B2">
        <v>8</v>
      </c>
      <c r="C2">
        <v>4</v>
      </c>
      <c r="E2">
        <v>9</v>
      </c>
      <c r="F2">
        <v>5</v>
      </c>
      <c r="G2">
        <v>7</v>
      </c>
      <c r="H2">
        <v>2</v>
      </c>
      <c r="K2" t="str">
        <f ca="1">_xlfn.FORMULATEXT(L2)</f>
        <v>=MMULT(A2:C6; E2:H4)</v>
      </c>
      <c r="L2" cm="1">
        <f t="array" ref="L2:O6">MMULT(A2:C6, E2:H4)</f>
        <v>116</v>
      </c>
      <c r="M2">
        <v>60</v>
      </c>
      <c r="N2">
        <v>160</v>
      </c>
      <c r="O2">
        <v>80</v>
      </c>
    </row>
    <row r="3" spans="1:15" x14ac:dyDescent="0.2">
      <c r="A3">
        <v>3</v>
      </c>
      <c r="B3">
        <v>4</v>
      </c>
      <c r="C3">
        <v>2</v>
      </c>
      <c r="E3">
        <v>3</v>
      </c>
      <c r="F3">
        <v>1</v>
      </c>
      <c r="G3">
        <v>10</v>
      </c>
      <c r="H3">
        <v>6</v>
      </c>
      <c r="L3">
        <v>49</v>
      </c>
      <c r="M3">
        <v>25</v>
      </c>
      <c r="N3">
        <v>73</v>
      </c>
      <c r="O3">
        <v>38</v>
      </c>
    </row>
    <row r="4" spans="1:15" x14ac:dyDescent="0.2">
      <c r="A4">
        <v>3</v>
      </c>
      <c r="B4">
        <v>5</v>
      </c>
      <c r="C4">
        <v>4</v>
      </c>
      <c r="E4">
        <v>5</v>
      </c>
      <c r="F4">
        <v>3</v>
      </c>
      <c r="G4">
        <v>6</v>
      </c>
      <c r="H4">
        <v>4</v>
      </c>
      <c r="L4">
        <v>62</v>
      </c>
      <c r="M4">
        <v>32</v>
      </c>
      <c r="N4">
        <v>95</v>
      </c>
      <c r="O4">
        <v>52</v>
      </c>
    </row>
    <row r="5" spans="1:15" x14ac:dyDescent="0.2">
      <c r="A5">
        <v>10</v>
      </c>
      <c r="B5">
        <v>1</v>
      </c>
      <c r="C5">
        <v>4</v>
      </c>
      <c r="L5">
        <v>113</v>
      </c>
      <c r="M5">
        <v>63</v>
      </c>
      <c r="N5">
        <v>104</v>
      </c>
      <c r="O5">
        <v>42</v>
      </c>
    </row>
    <row r="6" spans="1:15" x14ac:dyDescent="0.2">
      <c r="A6">
        <v>5</v>
      </c>
      <c r="B6">
        <v>10</v>
      </c>
      <c r="C6">
        <v>10</v>
      </c>
      <c r="L6">
        <v>125</v>
      </c>
      <c r="M6">
        <v>65</v>
      </c>
      <c r="N6">
        <v>195</v>
      </c>
      <c r="O6">
        <v>110</v>
      </c>
    </row>
    <row r="9" spans="1:15" s="1" customFormat="1" x14ac:dyDescent="0.2">
      <c r="A9" s="1" t="s">
        <v>11</v>
      </c>
      <c r="E9" s="1" t="s">
        <v>12</v>
      </c>
      <c r="K9"/>
      <c r="L9" s="1" t="s">
        <v>10</v>
      </c>
    </row>
    <row r="10" spans="1:15" x14ac:dyDescent="0.2">
      <c r="A10" cm="1">
        <f t="array" ref="A10:C14">A2:C6</f>
        <v>8</v>
      </c>
      <c r="B10">
        <v>8</v>
      </c>
      <c r="C10">
        <v>4</v>
      </c>
      <c r="E10" cm="1">
        <f t="array" ref="E10:H12">E2:H4</f>
        <v>9</v>
      </c>
      <c r="F10">
        <v>5</v>
      </c>
      <c r="G10">
        <v>7</v>
      </c>
      <c r="H10">
        <v>2</v>
      </c>
      <c r="K10" t="str">
        <f t="shared" ref="K3:K10" ca="1" si="0">_xlfn.FORMULATEXT(L10)</f>
        <v>=MMULT(A10#; E10#)</v>
      </c>
      <c r="L10" cm="1">
        <f t="array" ref="L10:O14">MMULT(_xlfn.ANCHORARRAY(A10),_xlfn.ANCHORARRAY( E10))</f>
        <v>116</v>
      </c>
      <c r="M10">
        <v>60</v>
      </c>
      <c r="N10">
        <v>160</v>
      </c>
      <c r="O10">
        <v>80</v>
      </c>
    </row>
    <row r="11" spans="1:15" x14ac:dyDescent="0.2">
      <c r="A11">
        <v>3</v>
      </c>
      <c r="B11">
        <v>4</v>
      </c>
      <c r="C11">
        <v>2</v>
      </c>
      <c r="E11">
        <v>3</v>
      </c>
      <c r="F11">
        <v>1</v>
      </c>
      <c r="G11">
        <v>10</v>
      </c>
      <c r="H11">
        <v>6</v>
      </c>
      <c r="L11">
        <v>49</v>
      </c>
      <c r="M11">
        <v>25</v>
      </c>
      <c r="N11">
        <v>73</v>
      </c>
      <c r="O11">
        <v>38</v>
      </c>
    </row>
    <row r="12" spans="1:15" x14ac:dyDescent="0.2">
      <c r="A12">
        <v>3</v>
      </c>
      <c r="B12">
        <v>5</v>
      </c>
      <c r="C12">
        <v>4</v>
      </c>
      <c r="E12">
        <v>5</v>
      </c>
      <c r="F12">
        <v>3</v>
      </c>
      <c r="G12">
        <v>6</v>
      </c>
      <c r="H12">
        <v>4</v>
      </c>
      <c r="L12">
        <v>62</v>
      </c>
      <c r="M12">
        <v>32</v>
      </c>
      <c r="N12">
        <v>95</v>
      </c>
      <c r="O12">
        <v>52</v>
      </c>
    </row>
    <row r="13" spans="1:15" x14ac:dyDescent="0.2">
      <c r="A13">
        <v>10</v>
      </c>
      <c r="B13">
        <v>1</v>
      </c>
      <c r="C13">
        <v>4</v>
      </c>
      <c r="L13">
        <v>113</v>
      </c>
      <c r="M13">
        <v>63</v>
      </c>
      <c r="N13">
        <v>104</v>
      </c>
      <c r="O13">
        <v>42</v>
      </c>
    </row>
    <row r="14" spans="1:15" x14ac:dyDescent="0.2">
      <c r="A14">
        <v>5</v>
      </c>
      <c r="B14">
        <v>10</v>
      </c>
      <c r="C14">
        <v>10</v>
      </c>
      <c r="L14">
        <v>125</v>
      </c>
      <c r="M14">
        <v>65</v>
      </c>
      <c r="N14">
        <v>195</v>
      </c>
      <c r="O14">
        <v>110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7F88-FD28-7145-80BD-067F66AA7A50}">
  <dimension ref="A1:H6"/>
  <sheetViews>
    <sheetView workbookViewId="0">
      <selection activeCell="G3" sqref="G3"/>
    </sheetView>
  </sheetViews>
  <sheetFormatPr baseColWidth="10" defaultRowHeight="16" x14ac:dyDescent="0.2"/>
  <cols>
    <col min="7" max="7" width="17" bestFit="1" customWidth="1"/>
  </cols>
  <sheetData>
    <row r="1" spans="1:8" x14ac:dyDescent="0.2">
      <c r="A1" t="s">
        <v>0</v>
      </c>
      <c r="H1" t="s">
        <v>13</v>
      </c>
    </row>
    <row r="2" spans="1:8" x14ac:dyDescent="0.2">
      <c r="A2">
        <v>68</v>
      </c>
      <c r="B2">
        <v>6</v>
      </c>
      <c r="C2">
        <v>40</v>
      </c>
      <c r="D2">
        <v>22</v>
      </c>
      <c r="E2">
        <v>3</v>
      </c>
      <c r="G2" t="str">
        <f ca="1">_xlfn.FORMULATEXT(H2)</f>
        <v>=MDET(A2:E6)</v>
      </c>
      <c r="H2">
        <f>MDETERM(A2:E6)</f>
        <v>379643981</v>
      </c>
    </row>
    <row r="3" spans="1:8" x14ac:dyDescent="0.2">
      <c r="A3">
        <v>27</v>
      </c>
      <c r="B3">
        <v>99</v>
      </c>
      <c r="C3">
        <v>47</v>
      </c>
      <c r="D3">
        <v>32</v>
      </c>
      <c r="E3">
        <v>64</v>
      </c>
    </row>
    <row r="4" spans="1:8" x14ac:dyDescent="0.2">
      <c r="A4">
        <v>65</v>
      </c>
      <c r="B4">
        <v>72</v>
      </c>
      <c r="C4">
        <v>53</v>
      </c>
      <c r="D4">
        <v>45</v>
      </c>
      <c r="E4">
        <v>27</v>
      </c>
    </row>
    <row r="5" spans="1:8" x14ac:dyDescent="0.2">
      <c r="A5">
        <v>44</v>
      </c>
      <c r="B5">
        <v>54</v>
      </c>
      <c r="C5">
        <v>16</v>
      </c>
      <c r="D5">
        <v>1</v>
      </c>
      <c r="E5">
        <v>10</v>
      </c>
    </row>
    <row r="6" spans="1:8" x14ac:dyDescent="0.2">
      <c r="A6">
        <v>75</v>
      </c>
      <c r="B6">
        <v>22</v>
      </c>
      <c r="C6">
        <v>8</v>
      </c>
      <c r="D6">
        <v>77</v>
      </c>
      <c r="E6">
        <v>50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F625-393A-474D-9147-CA92E2B65017}">
  <dimension ref="A1:E6"/>
  <sheetViews>
    <sheetView workbookViewId="0">
      <selection activeCell="G2" sqref="G2"/>
    </sheetView>
  </sheetViews>
  <sheetFormatPr baseColWidth="10" defaultRowHeight="16" x14ac:dyDescent="0.2"/>
  <cols>
    <col min="1" max="1" width="13" bestFit="1" customWidth="1"/>
  </cols>
  <sheetData>
    <row r="1" spans="1:5" x14ac:dyDescent="0.2">
      <c r="A1" t="s">
        <v>14</v>
      </c>
      <c r="B1" t="str">
        <f ca="1">_xlfn.FORMULATEXT(A2)</f>
        <v>=MEINHEIT(5)</v>
      </c>
    </row>
    <row r="2" spans="1:5" x14ac:dyDescent="0.2">
      <c r="A2" cm="1">
        <f t="array" ref="A2:E6">_xlfn.MUNIT(5)</f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1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1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1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B6B6-5E52-4740-BD3A-D153A1BE0F55}">
  <dimension ref="A1:I9"/>
  <sheetViews>
    <sheetView tabSelected="1" workbookViewId="0">
      <selection activeCell="E3" sqref="E3"/>
    </sheetView>
  </sheetViews>
  <sheetFormatPr baseColWidth="10" defaultRowHeight="16" x14ac:dyDescent="0.2"/>
  <cols>
    <col min="1" max="1" width="12.6640625" bestFit="1" customWidth="1"/>
    <col min="4" max="4" width="12.6640625" bestFit="1" customWidth="1"/>
  </cols>
  <sheetData>
    <row r="1" spans="1:9" x14ac:dyDescent="0.2">
      <c r="A1" t="s">
        <v>16</v>
      </c>
      <c r="D1" t="s">
        <v>15</v>
      </c>
      <c r="E1" cm="1">
        <f t="array" ref="E1:I1">_xlfn.SEQUENCE(1,A2,1,0)</f>
        <v>1</v>
      </c>
      <c r="F1">
        <v>1</v>
      </c>
      <c r="G1">
        <v>1</v>
      </c>
      <c r="H1">
        <v>1</v>
      </c>
      <c r="I1">
        <v>1</v>
      </c>
    </row>
    <row r="2" spans="1:9" x14ac:dyDescent="0.2">
      <c r="A2">
        <v>5</v>
      </c>
      <c r="D2" t="s">
        <v>17</v>
      </c>
      <c r="E2" cm="1">
        <f t="array" ref="E2:I2">_xlfn.SEQUENCE(1,A2,0,0)</f>
        <v>0</v>
      </c>
      <c r="F2">
        <v>0</v>
      </c>
      <c r="G2">
        <v>0</v>
      </c>
      <c r="H2">
        <v>0</v>
      </c>
      <c r="I2">
        <v>0</v>
      </c>
    </row>
    <row r="4" spans="1:9" x14ac:dyDescent="0.2">
      <c r="A4" t="s">
        <v>15</v>
      </c>
      <c r="B4" t="s">
        <v>17</v>
      </c>
    </row>
    <row r="5" spans="1:9" x14ac:dyDescent="0.2">
      <c r="A5" cm="1">
        <f t="array" ref="A5:A9">_xlfn.SEQUENCE(A2,1,1,0)</f>
        <v>1</v>
      </c>
      <c r="B5" cm="1">
        <f t="array" ref="B5:B9">_xlfn.SEQUENCE(A2,1,0,0)</f>
        <v>0</v>
      </c>
    </row>
    <row r="6" spans="1:9" x14ac:dyDescent="0.2">
      <c r="A6">
        <v>1</v>
      </c>
      <c r="B6">
        <v>0</v>
      </c>
    </row>
    <row r="7" spans="1:9" x14ac:dyDescent="0.2">
      <c r="A7">
        <v>1</v>
      </c>
      <c r="B7">
        <v>0</v>
      </c>
    </row>
    <row r="8" spans="1:9" x14ac:dyDescent="0.2">
      <c r="A8">
        <v>1</v>
      </c>
      <c r="B8">
        <v>0</v>
      </c>
    </row>
    <row r="9" spans="1:9" x14ac:dyDescent="0.2">
      <c r="A9">
        <v>1</v>
      </c>
      <c r="B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Transponieren</vt:lpstr>
      <vt:lpstr>Werte auslesen</vt:lpstr>
      <vt:lpstr>Kreuzprodukt</vt:lpstr>
      <vt:lpstr>Determinante</vt:lpstr>
      <vt:lpstr>Einheitsmatrix</vt:lpstr>
      <vt:lpstr>Spezialvektoren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2021-11-12T17:32:21Z</dcterms:created>
  <dcterms:modified xsi:type="dcterms:W3CDTF">2021-11-12T17:51:46Z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2021-11-12T17:32:21Z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91be4078-4570-4d80-b433-a10781cd6c40</vt:lpwstr>
  </property>
  <property fmtid="{D5CDD505-2E9C-101B-9397-08002B2CF9AE}" pid="8" name="MSIP_Label_10d9bad3-6dac-4e9a-89a3-89f3b8d247b2_ContentBits">
    <vt:lpwstr>0</vt:lpwstr>
  </property>
</Properties>
</file>