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FD233955-BF8D-4ED6-B31D-1E2B10D3E3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</calcChain>
</file>

<file path=xl/sharedStrings.xml><?xml version="1.0" encoding="utf-8"?>
<sst xmlns="http://schemas.openxmlformats.org/spreadsheetml/2006/main" count="217" uniqueCount="159">
  <si>
    <t>ncpns</t>
  </si>
  <si>
    <t>v1</t>
  </si>
  <si>
    <t>party_drug_physical'</t>
  </si>
  <si>
    <t>v2</t>
  </si>
  <si>
    <t>party_safety_equipment_1'</t>
  </si>
  <si>
    <t>v3</t>
  </si>
  <si>
    <t>financial_responsibility'</t>
  </si>
  <si>
    <t>v4</t>
  </si>
  <si>
    <t>cellphone_use_type'</t>
  </si>
  <si>
    <t>v5</t>
  </si>
  <si>
    <t>oaf_violation_category'</t>
  </si>
  <si>
    <t>v6</t>
  </si>
  <si>
    <t>oaf_violation_suffix'</t>
  </si>
  <si>
    <t>v7</t>
  </si>
  <si>
    <t>other_associate_factor_2'</t>
  </si>
  <si>
    <t>v8</t>
  </si>
  <si>
    <t>party_number_injured'</t>
  </si>
  <si>
    <t>v9</t>
  </si>
  <si>
    <t>vehicle_make'</t>
  </si>
  <si>
    <t>v10</t>
  </si>
  <si>
    <t>chp_vehicle_type_towed'</t>
  </si>
  <si>
    <t>v11</t>
  </si>
  <si>
    <t>direction_of_travel'</t>
  </si>
  <si>
    <t>v12</t>
  </si>
  <si>
    <t>party_safety_equipment_2'</t>
  </si>
  <si>
    <t>v13</t>
  </si>
  <si>
    <t>hazardous_materials'</t>
  </si>
  <si>
    <t>v14</t>
  </si>
  <si>
    <t>school_bus_related'</t>
  </si>
  <si>
    <t>v15</t>
  </si>
  <si>
    <t>other_associate_factor_1'</t>
  </si>
  <si>
    <t>v16</t>
  </si>
  <si>
    <t>party_number_killed'</t>
  </si>
  <si>
    <t>v17</t>
  </si>
  <si>
    <t>movement_preceding_collision'</t>
  </si>
  <si>
    <t>v18</t>
  </si>
  <si>
    <t>statewide_vehicle_type'</t>
  </si>
  <si>
    <t>v19</t>
  </si>
  <si>
    <t>party_race'</t>
  </si>
  <si>
    <t>v20</t>
  </si>
  <si>
    <t>party_sex'</t>
  </si>
  <si>
    <t>v21</t>
  </si>
  <si>
    <t>cellphone_in_use'</t>
  </si>
  <si>
    <t>v22</t>
  </si>
  <si>
    <t>vehicle_year'</t>
  </si>
  <si>
    <t>v23</t>
  </si>
  <si>
    <t>chp_vehicle_type_towing'</t>
  </si>
  <si>
    <t>v24</t>
  </si>
  <si>
    <t>party_sobriety'</t>
  </si>
  <si>
    <t>nccns</t>
  </si>
  <si>
    <t>v25</t>
  </si>
  <si>
    <t>weather_2</t>
  </si>
  <si>
    <t>v26</t>
  </si>
  <si>
    <t>weather_1</t>
  </si>
  <si>
    <t>v27</t>
  </si>
  <si>
    <t>tow_away</t>
  </si>
  <si>
    <t>v28</t>
  </si>
  <si>
    <t>intersection</t>
  </si>
  <si>
    <t>v29</t>
  </si>
  <si>
    <t>side_of_highway</t>
  </si>
  <si>
    <t>v30</t>
  </si>
  <si>
    <t>ramp_intersection</t>
  </si>
  <si>
    <t>v31</t>
  </si>
  <si>
    <t>direction</t>
  </si>
  <si>
    <t>v32</t>
  </si>
  <si>
    <t>state_highway_indicator</t>
  </si>
  <si>
    <t>v33</t>
  </si>
  <si>
    <t>state_route</t>
  </si>
  <si>
    <t>v34</t>
  </si>
  <si>
    <t>location_type</t>
  </si>
  <si>
    <t>v35</t>
  </si>
  <si>
    <t>collision_severity</t>
  </si>
  <si>
    <t>v36</t>
  </si>
  <si>
    <t>chp_road_type</t>
  </si>
  <si>
    <t>v37</t>
  </si>
  <si>
    <t>pcf_violation_category</t>
  </si>
  <si>
    <t>v38</t>
  </si>
  <si>
    <t>hit_and_run</t>
  </si>
  <si>
    <t>v39</t>
  </si>
  <si>
    <t>pedestrian_action</t>
  </si>
  <si>
    <t>v40</t>
  </si>
  <si>
    <t>road_condition_2</t>
  </si>
  <si>
    <t>v41</t>
  </si>
  <si>
    <t>pedestrian_collision</t>
  </si>
  <si>
    <t>v42</t>
  </si>
  <si>
    <t>truck_collision</t>
  </si>
  <si>
    <t>v43</t>
  </si>
  <si>
    <t>severe_injury_count</t>
  </si>
  <si>
    <t>v44</t>
  </si>
  <si>
    <t>primary_collision_factor</t>
  </si>
  <si>
    <t>v45</t>
  </si>
  <si>
    <t>pcf_violation</t>
  </si>
  <si>
    <t>v46</t>
  </si>
  <si>
    <t>type_of_collision</t>
  </si>
  <si>
    <t>v47</t>
  </si>
  <si>
    <t>road_surface</t>
  </si>
  <si>
    <t>v48</t>
  </si>
  <si>
    <t>lighting</t>
  </si>
  <si>
    <t>v49</t>
  </si>
  <si>
    <t>bicycle_collision</t>
  </si>
  <si>
    <t>v50</t>
  </si>
  <si>
    <t>not_private_property</t>
  </si>
  <si>
    <t>v51</t>
  </si>
  <si>
    <t>chp_vehicle_type_at_fault</t>
  </si>
  <si>
    <t>v52</t>
  </si>
  <si>
    <t>primary_ramp</t>
  </si>
  <si>
    <t>v53</t>
  </si>
  <si>
    <t>secondary_ramp</t>
  </si>
  <si>
    <t>v54</t>
  </si>
  <si>
    <t>pcf_violation_code</t>
  </si>
  <si>
    <t>v55</t>
  </si>
  <si>
    <t>pcf_violation_subsection</t>
  </si>
  <si>
    <t>v56</t>
  </si>
  <si>
    <t>motor_vehicle_involved_with</t>
  </si>
  <si>
    <t>v57</t>
  </si>
  <si>
    <t>road_condition_1</t>
  </si>
  <si>
    <t>v58</t>
  </si>
  <si>
    <t>control_device</t>
  </si>
  <si>
    <t>v59</t>
  </si>
  <si>
    <t>motorcycle_collision</t>
  </si>
  <si>
    <t>v60</t>
  </si>
  <si>
    <t>alcohol_involved</t>
  </si>
  <si>
    <t>special_condition',</t>
  </si>
  <si>
    <t>weather_2',</t>
  </si>
  <si>
    <t>weather_1',</t>
  </si>
  <si>
    <t>tow_away',</t>
  </si>
  <si>
    <t>intersection',</t>
  </si>
  <si>
    <t>side_of_highway',</t>
  </si>
  <si>
    <t>ramp_intersection',</t>
  </si>
  <si>
    <t>direction',</t>
  </si>
  <si>
    <t>state_highway_indicator',</t>
  </si>
  <si>
    <t>state_route',</t>
  </si>
  <si>
    <t>location_type',</t>
  </si>
  <si>
    <t>collision_severity',</t>
  </si>
  <si>
    <t>chp_road_type',</t>
  </si>
  <si>
    <t>pcf_violation_category',</t>
  </si>
  <si>
    <t>hit_and_run',</t>
  </si>
  <si>
    <t>pedestrian_action',</t>
  </si>
  <si>
    <t>road_condition_2',</t>
  </si>
  <si>
    <t>pedestrian_collision',</t>
  </si>
  <si>
    <t>truck_collision',</t>
  </si>
  <si>
    <t>severe_injury_count',</t>
  </si>
  <si>
    <t>primary_collision_factor',</t>
  </si>
  <si>
    <t>pcf_violation',</t>
  </si>
  <si>
    <t>type_of_collision',</t>
  </si>
  <si>
    <t>road_surface',</t>
  </si>
  <si>
    <t>lighting',</t>
  </si>
  <si>
    <t>bicycle_collision',</t>
  </si>
  <si>
    <t>not_private_property',</t>
  </si>
  <si>
    <t>chp_vehicle_type_at_fault',</t>
  </si>
  <si>
    <t>primary_ramp',</t>
  </si>
  <si>
    <t>secondary_ramp'</t>
  </si>
  <si>
    <t>pcf_violation_code',</t>
  </si>
  <si>
    <t>pcf_violation_subsection',</t>
  </si>
  <si>
    <t>motor_vehicle_involved_with',</t>
  </si>
  <si>
    <t>road_condition_1',</t>
  </si>
  <si>
    <t>control_device',</t>
  </si>
  <si>
    <t>motorcycle_collision',</t>
  </si>
  <si>
    <t>alcohol_involved',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</si>
</sst>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4" sqref="A4:A26"/>
    </sheetView>
  </sheetViews>
  <sheetFormatPr defaultRowHeight="15"/>
  <cols>
    <col min="3" max="3" width="29.5703125" bestFit="1" customWidth="1"/>
    <col min="4" max="4" width="64.28515625" bestFit="1" customWidth="1"/>
  </cols>
  <sheetData>
    <row r="1" spans="1:4">
      <c r="C1" s="1"/>
    </row>
    <row r="2" spans="1:4">
      <c r="C2" s="1"/>
    </row>
    <row r="3" spans="1:4">
      <c r="A3" t="s">
        <v>0</v>
      </c>
      <c r="B3" t="s">
        <v>1</v>
      </c>
      <c r="C3" s="2" t="s">
        <v>2</v>
      </c>
      <c r="D3" t="str">
        <f>_xlfn.CONCAT("enroll_tall_w_add = splay(ncpns,'",C3,",'",B3,"enroll_tall_w_add)")</f>
        <v>enroll_tall_w_add = splay(ncpns,'party_drug_physical','v1enroll_tall_w_add)</v>
      </c>
    </row>
    <row r="4" spans="1:4">
      <c r="A4" t="s">
        <v>0</v>
      </c>
      <c r="B4" t="s">
        <v>3</v>
      </c>
      <c r="C4" s="2" t="s">
        <v>4</v>
      </c>
      <c r="D4" t="str">
        <f>_xlfn.CONCAT("enroll_tall_w_add = splay(ncpns,'",C4,",'",B4,"enroll_tall_w_add)")</f>
        <v>enroll_tall_w_add = splay(ncpns,'party_safety_equipment_1','v2enroll_tall_w_add)</v>
      </c>
    </row>
    <row r="5" spans="1:4">
      <c r="A5" t="s">
        <v>0</v>
      </c>
      <c r="B5" t="s">
        <v>5</v>
      </c>
      <c r="C5" s="2" t="s">
        <v>6</v>
      </c>
      <c r="D5" t="str">
        <f>_xlfn.CONCAT("enroll_tall_w_add = splay(ncpns,'",C5,",'",B5,"enroll_tall_w_add)")</f>
        <v>enroll_tall_w_add = splay(ncpns,'financial_responsibility','v3enroll_tall_w_add)</v>
      </c>
    </row>
    <row r="6" spans="1:4">
      <c r="A6" t="s">
        <v>0</v>
      </c>
      <c r="B6" t="s">
        <v>7</v>
      </c>
      <c r="C6" s="2" t="s">
        <v>8</v>
      </c>
      <c r="D6" t="str">
        <f>_xlfn.CONCAT("enroll_tall_w_add = splay(ncpns,'",C6,",'",B6,"enroll_tall_w_add)")</f>
        <v>enroll_tall_w_add = splay(ncpns,'cellphone_use_type','v4enroll_tall_w_add)</v>
      </c>
    </row>
    <row r="7" spans="1:4">
      <c r="A7" t="s">
        <v>0</v>
      </c>
      <c r="B7" t="s">
        <v>9</v>
      </c>
      <c r="C7" s="2" t="s">
        <v>10</v>
      </c>
      <c r="D7" t="str">
        <f>_xlfn.CONCAT("enroll_tall_w_add = splay(ncpns,'",C7,",'",B7,"enroll_tall_w_add)")</f>
        <v>enroll_tall_w_add = splay(ncpns,'oaf_violation_category','v5enroll_tall_w_add)</v>
      </c>
    </row>
    <row r="8" spans="1:4">
      <c r="A8" t="s">
        <v>0</v>
      </c>
      <c r="B8" t="s">
        <v>11</v>
      </c>
      <c r="C8" s="2" t="s">
        <v>12</v>
      </c>
      <c r="D8" t="str">
        <f>_xlfn.CONCAT("enroll_tall_w_add = splay(ncpns,'",C8,",'",B8,"enroll_tall_w_add)")</f>
        <v>enroll_tall_w_add = splay(ncpns,'oaf_violation_suffix','v6enroll_tall_w_add)</v>
      </c>
    </row>
    <row r="9" spans="1:4">
      <c r="A9" t="s">
        <v>0</v>
      </c>
      <c r="B9" t="s">
        <v>13</v>
      </c>
      <c r="C9" s="2" t="s">
        <v>14</v>
      </c>
      <c r="D9" t="str">
        <f>_xlfn.CONCAT("enroll_tall_w_add = splay(ncpns,'",C9,",'",B9,"enroll_tall_w_add)")</f>
        <v>enroll_tall_w_add = splay(ncpns,'other_associate_factor_2','v7enroll_tall_w_add)</v>
      </c>
    </row>
    <row r="10" spans="1:4">
      <c r="A10" t="s">
        <v>0</v>
      </c>
      <c r="B10" t="s">
        <v>15</v>
      </c>
      <c r="C10" s="2" t="s">
        <v>16</v>
      </c>
      <c r="D10" t="str">
        <f>_xlfn.CONCAT("enroll_tall_w_add = splay(ncpns,'",C10,",'",B10,"enroll_tall_w_add)")</f>
        <v>enroll_tall_w_add = splay(ncpns,'party_number_injured','v8enroll_tall_w_add)</v>
      </c>
    </row>
    <row r="11" spans="1:4">
      <c r="A11" t="s">
        <v>0</v>
      </c>
      <c r="B11" t="s">
        <v>17</v>
      </c>
      <c r="C11" s="2" t="s">
        <v>18</v>
      </c>
      <c r="D11" t="str">
        <f>_xlfn.CONCAT("enroll_tall_w_add = splay(ncpns,'",C11,",'",B11,"enroll_tall_w_add)")</f>
        <v>enroll_tall_w_add = splay(ncpns,'vehicle_make','v9enroll_tall_w_add)</v>
      </c>
    </row>
    <row r="12" spans="1:4">
      <c r="A12" t="s">
        <v>0</v>
      </c>
      <c r="B12" t="s">
        <v>19</v>
      </c>
      <c r="C12" s="2" t="s">
        <v>20</v>
      </c>
      <c r="D12" t="str">
        <f>_xlfn.CONCAT("enroll_tall_w_add = splay(ncpns,'",C12,",'",B12,"enroll_tall_w_add)")</f>
        <v>enroll_tall_w_add = splay(ncpns,'chp_vehicle_type_towed','v10enroll_tall_w_add)</v>
      </c>
    </row>
    <row r="13" spans="1:4">
      <c r="A13" t="s">
        <v>0</v>
      </c>
      <c r="B13" t="s">
        <v>21</v>
      </c>
      <c r="C13" s="2" t="s">
        <v>22</v>
      </c>
      <c r="D13" t="str">
        <f>_xlfn.CONCAT("enroll_tall_w_add = splay(ncpns,'",C13,",'",B13,"enroll_tall_w_add)")</f>
        <v>enroll_tall_w_add = splay(ncpns,'direction_of_travel','v11enroll_tall_w_add)</v>
      </c>
    </row>
    <row r="14" spans="1:4">
      <c r="A14" t="s">
        <v>0</v>
      </c>
      <c r="B14" t="s">
        <v>23</v>
      </c>
      <c r="C14" s="2" t="s">
        <v>24</v>
      </c>
      <c r="D14" t="str">
        <f>_xlfn.CONCAT("enroll_tall_w_add = splay(ncpns,'",C14,",'",B14,"enroll_tall_w_add)")</f>
        <v>enroll_tall_w_add = splay(ncpns,'party_safety_equipment_2','v12enroll_tall_w_add)</v>
      </c>
    </row>
    <row r="15" spans="1:4">
      <c r="A15" t="s">
        <v>0</v>
      </c>
      <c r="B15" t="s">
        <v>25</v>
      </c>
      <c r="C15" s="2" t="s">
        <v>26</v>
      </c>
      <c r="D15" t="str">
        <f>_xlfn.CONCAT("enroll_tall_w_add = splay(ncpns,'",C15,",'",B15,"enroll_tall_w_add)")</f>
        <v>enroll_tall_w_add = splay(ncpns,'hazardous_materials','v13enroll_tall_w_add)</v>
      </c>
    </row>
    <row r="16" spans="1:4">
      <c r="A16" t="s">
        <v>0</v>
      </c>
      <c r="B16" t="s">
        <v>27</v>
      </c>
      <c r="C16" s="2" t="s">
        <v>28</v>
      </c>
      <c r="D16" t="str">
        <f>_xlfn.CONCAT("enroll_tall_w_add = splay(ncpns,'",C16,",'",B16,"enroll_tall_w_add)")</f>
        <v>enroll_tall_w_add = splay(ncpns,'school_bus_related','v14enroll_tall_w_add)</v>
      </c>
    </row>
    <row r="17" spans="1:4">
      <c r="A17" t="s">
        <v>0</v>
      </c>
      <c r="B17" t="s">
        <v>29</v>
      </c>
      <c r="C17" s="2" t="s">
        <v>30</v>
      </c>
      <c r="D17" t="str">
        <f>_xlfn.CONCAT("enroll_tall_w_add = splay(ncpns,'",C17,",'",B17,"enroll_tall_w_add)")</f>
        <v>enroll_tall_w_add = splay(ncpns,'other_associate_factor_1','v15enroll_tall_w_add)</v>
      </c>
    </row>
    <row r="18" spans="1:4">
      <c r="A18" t="s">
        <v>0</v>
      </c>
      <c r="B18" t="s">
        <v>31</v>
      </c>
      <c r="C18" s="2" t="s">
        <v>32</v>
      </c>
      <c r="D18" t="str">
        <f>_xlfn.CONCAT("enroll_tall_w_add = splay(ncpns,'",C18,",'",B18,"enroll_tall_w_add)")</f>
        <v>enroll_tall_w_add = splay(ncpns,'party_number_killed','v16enroll_tall_w_add)</v>
      </c>
    </row>
    <row r="19" spans="1:4">
      <c r="A19" t="s">
        <v>0</v>
      </c>
      <c r="B19" t="s">
        <v>33</v>
      </c>
      <c r="C19" s="2" t="s">
        <v>34</v>
      </c>
      <c r="D19" t="str">
        <f>_xlfn.CONCAT("enroll_tall_w_add = splay(ncpns,'",C19,",'",B19,"enroll_tall_w_add)")</f>
        <v>enroll_tall_w_add = splay(ncpns,'movement_preceding_collision','v17enroll_tall_w_add)</v>
      </c>
    </row>
    <row r="20" spans="1:4">
      <c r="A20" t="s">
        <v>0</v>
      </c>
      <c r="B20" t="s">
        <v>35</v>
      </c>
      <c r="C20" s="2" t="s">
        <v>36</v>
      </c>
      <c r="D20" t="str">
        <f>_xlfn.CONCAT("enroll_tall_w_add = splay(ncpns,'",C20,",'",B20,"enroll_tall_w_add)")</f>
        <v>enroll_tall_w_add = splay(ncpns,'statewide_vehicle_type','v18enroll_tall_w_add)</v>
      </c>
    </row>
    <row r="21" spans="1:4">
      <c r="A21" t="s">
        <v>0</v>
      </c>
      <c r="B21" t="s">
        <v>37</v>
      </c>
      <c r="C21" s="2" t="s">
        <v>38</v>
      </c>
      <c r="D21" t="str">
        <f>_xlfn.CONCAT("enroll_tall_w_add = splay(ncpns,'",C21,",'",B21,"enroll_tall_w_add)")</f>
        <v>enroll_tall_w_add = splay(ncpns,'party_race','v19enroll_tall_w_add)</v>
      </c>
    </row>
    <row r="22" spans="1:4">
      <c r="A22" t="s">
        <v>0</v>
      </c>
      <c r="B22" t="s">
        <v>39</v>
      </c>
      <c r="C22" s="2" t="s">
        <v>40</v>
      </c>
      <c r="D22" t="str">
        <f>_xlfn.CONCAT("enroll_tall_w_add = splay(ncpns,'",C22,",'",B22,"enroll_tall_w_add)")</f>
        <v>enroll_tall_w_add = splay(ncpns,'party_sex','v20enroll_tall_w_add)</v>
      </c>
    </row>
    <row r="23" spans="1:4">
      <c r="A23" t="s">
        <v>0</v>
      </c>
      <c r="B23" t="s">
        <v>41</v>
      </c>
      <c r="C23" s="2" t="s">
        <v>42</v>
      </c>
      <c r="D23" t="str">
        <f>_xlfn.CONCAT("enroll_tall_w_add = splay(ncpns,'",C23,",'",B23,"enroll_tall_w_add)")</f>
        <v>enroll_tall_w_add = splay(ncpns,'cellphone_in_use','v21enroll_tall_w_add)</v>
      </c>
    </row>
    <row r="24" spans="1:4">
      <c r="A24" t="s">
        <v>0</v>
      </c>
      <c r="B24" t="s">
        <v>43</v>
      </c>
      <c r="C24" s="2" t="s">
        <v>44</v>
      </c>
      <c r="D24" t="str">
        <f>_xlfn.CONCAT("enroll_tall_w_add = splay(ncpns,'",C24,",'",B24,"enroll_tall_w_add)")</f>
        <v>enroll_tall_w_add = splay(ncpns,'vehicle_year','v22enroll_tall_w_add)</v>
      </c>
    </row>
    <row r="25" spans="1:4">
      <c r="A25" t="s">
        <v>0</v>
      </c>
      <c r="B25" t="s">
        <v>45</v>
      </c>
      <c r="C25" s="2" t="s">
        <v>46</v>
      </c>
      <c r="D25" t="str">
        <f>_xlfn.CONCAT("enroll_tall_w_add = splay(ncpns,'",C25,",'",B25,"enroll_tall_w_add)")</f>
        <v>enroll_tall_w_add = splay(ncpns,'chp_vehicle_type_towing','v23enroll_tall_w_add)</v>
      </c>
    </row>
    <row r="26" spans="1:4">
      <c r="A26" t="s">
        <v>0</v>
      </c>
      <c r="B26" t="s">
        <v>47</v>
      </c>
      <c r="C26" s="2" t="s">
        <v>48</v>
      </c>
      <c r="D26" t="str">
        <f>_xlfn.CONCAT("enroll_tall_w_add = splay(ncpns,'",C26,",'",B26,"enroll_tall_w_add)")</f>
        <v>enroll_tall_w_add = splay(ncpns,'party_sobriety','v24enroll_tall_w_add)</v>
      </c>
    </row>
    <row r="28" spans="1:4">
      <c r="A28" t="s">
        <v>49</v>
      </c>
      <c r="B28" t="s">
        <v>50</v>
      </c>
      <c r="C28" s="2" t="s">
        <v>51</v>
      </c>
      <c r="D28" t="str">
        <f>_xlfn.CONCAT("enroll_tall_w_add = splay2(",A28,",'",C28,"','",B28,"',enroll_tall_w_add)")</f>
        <v>enroll_tall_w_add = splay2(nccns,'weather_2','v25',enroll_tall_w_add)</v>
      </c>
    </row>
    <row r="29" spans="1:4">
      <c r="A29" t="s">
        <v>49</v>
      </c>
      <c r="B29" t="s">
        <v>52</v>
      </c>
      <c r="C29" s="2" t="s">
        <v>53</v>
      </c>
      <c r="D29" t="str">
        <f t="shared" ref="D29:D63" si="0">_xlfn.CONCAT("enroll_tall_w_add = splay2(",A29,",'",C29,"','",B29,"',enroll_tall_w_add)")</f>
        <v>enroll_tall_w_add = splay2(nccns,'weather_1','v26',enroll_tall_w_add)</v>
      </c>
    </row>
    <row r="30" spans="1:4">
      <c r="A30" t="s">
        <v>49</v>
      </c>
      <c r="B30" t="s">
        <v>54</v>
      </c>
      <c r="C30" s="2" t="s">
        <v>55</v>
      </c>
      <c r="D30" t="str">
        <f t="shared" si="0"/>
        <v>enroll_tall_w_add = splay2(nccns,'tow_away','v27',enroll_tall_w_add)</v>
      </c>
    </row>
    <row r="31" spans="1:4">
      <c r="A31" t="s">
        <v>49</v>
      </c>
      <c r="B31" t="s">
        <v>56</v>
      </c>
      <c r="C31" s="2" t="s">
        <v>57</v>
      </c>
      <c r="D31" t="str">
        <f t="shared" si="0"/>
        <v>enroll_tall_w_add = splay2(nccns,'intersection','v28',enroll_tall_w_add)</v>
      </c>
    </row>
    <row r="32" spans="1:4">
      <c r="A32" t="s">
        <v>49</v>
      </c>
      <c r="B32" t="s">
        <v>58</v>
      </c>
      <c r="C32" s="2" t="s">
        <v>59</v>
      </c>
      <c r="D32" t="str">
        <f t="shared" si="0"/>
        <v>enroll_tall_w_add = splay2(nccns,'side_of_highway','v29',enroll_tall_w_add)</v>
      </c>
    </row>
    <row r="33" spans="1:4">
      <c r="A33" t="s">
        <v>49</v>
      </c>
      <c r="B33" t="s">
        <v>60</v>
      </c>
      <c r="C33" s="2" t="s">
        <v>61</v>
      </c>
      <c r="D33" t="str">
        <f t="shared" si="0"/>
        <v>enroll_tall_w_add = splay2(nccns,'ramp_intersection','v30',enroll_tall_w_add)</v>
      </c>
    </row>
    <row r="34" spans="1:4">
      <c r="A34" t="s">
        <v>49</v>
      </c>
      <c r="B34" t="s">
        <v>62</v>
      </c>
      <c r="C34" s="2" t="s">
        <v>63</v>
      </c>
      <c r="D34" t="str">
        <f t="shared" si="0"/>
        <v>enroll_tall_w_add = splay2(nccns,'direction','v31',enroll_tall_w_add)</v>
      </c>
    </row>
    <row r="35" spans="1:4">
      <c r="A35" t="s">
        <v>49</v>
      </c>
      <c r="B35" t="s">
        <v>64</v>
      </c>
      <c r="C35" s="2" t="s">
        <v>65</v>
      </c>
      <c r="D35" t="str">
        <f t="shared" si="0"/>
        <v>enroll_tall_w_add = splay2(nccns,'state_highway_indicator','v32',enroll_tall_w_add)</v>
      </c>
    </row>
    <row r="36" spans="1:4">
      <c r="A36" t="s">
        <v>49</v>
      </c>
      <c r="B36" t="s">
        <v>66</v>
      </c>
      <c r="C36" s="2" t="s">
        <v>67</v>
      </c>
      <c r="D36" t="str">
        <f t="shared" si="0"/>
        <v>enroll_tall_w_add = splay2(nccns,'state_route','v33',enroll_tall_w_add)</v>
      </c>
    </row>
    <row r="37" spans="1:4">
      <c r="A37" t="s">
        <v>49</v>
      </c>
      <c r="B37" t="s">
        <v>68</v>
      </c>
      <c r="C37" s="2" t="s">
        <v>69</v>
      </c>
      <c r="D37" t="str">
        <f t="shared" si="0"/>
        <v>enroll_tall_w_add = splay2(nccns,'location_type','v34',enroll_tall_w_add)</v>
      </c>
    </row>
    <row r="38" spans="1:4">
      <c r="A38" t="s">
        <v>49</v>
      </c>
      <c r="B38" t="s">
        <v>70</v>
      </c>
      <c r="C38" s="2" t="s">
        <v>71</v>
      </c>
      <c r="D38" t="str">
        <f t="shared" si="0"/>
        <v>enroll_tall_w_add = splay2(nccns,'collision_severity','v35',enroll_tall_w_add)</v>
      </c>
    </row>
    <row r="39" spans="1:4">
      <c r="A39" t="s">
        <v>49</v>
      </c>
      <c r="B39" t="s">
        <v>72</v>
      </c>
      <c r="C39" s="2" t="s">
        <v>73</v>
      </c>
      <c r="D39" t="str">
        <f t="shared" si="0"/>
        <v>enroll_tall_w_add = splay2(nccns,'chp_road_type','v36',enroll_tall_w_add)</v>
      </c>
    </row>
    <row r="40" spans="1:4">
      <c r="A40" t="s">
        <v>49</v>
      </c>
      <c r="B40" t="s">
        <v>74</v>
      </c>
      <c r="C40" s="2" t="s">
        <v>75</v>
      </c>
      <c r="D40" t="str">
        <f t="shared" si="0"/>
        <v>enroll_tall_w_add = splay2(nccns,'pcf_violation_category','v37',enroll_tall_w_add)</v>
      </c>
    </row>
    <row r="41" spans="1:4">
      <c r="A41" t="s">
        <v>49</v>
      </c>
      <c r="B41" t="s">
        <v>76</v>
      </c>
      <c r="C41" s="2" t="s">
        <v>77</v>
      </c>
      <c r="D41" t="str">
        <f t="shared" si="0"/>
        <v>enroll_tall_w_add = splay2(nccns,'hit_and_run','v38',enroll_tall_w_add)</v>
      </c>
    </row>
    <row r="42" spans="1:4">
      <c r="A42" t="s">
        <v>49</v>
      </c>
      <c r="B42" t="s">
        <v>78</v>
      </c>
      <c r="C42" s="2" t="s">
        <v>79</v>
      </c>
      <c r="D42" t="str">
        <f t="shared" si="0"/>
        <v>enroll_tall_w_add = splay2(nccns,'pedestrian_action','v39',enroll_tall_w_add)</v>
      </c>
    </row>
    <row r="43" spans="1:4">
      <c r="A43" t="s">
        <v>49</v>
      </c>
      <c r="B43" t="s">
        <v>80</v>
      </c>
      <c r="C43" s="2" t="s">
        <v>81</v>
      </c>
      <c r="D43" t="str">
        <f t="shared" si="0"/>
        <v>enroll_tall_w_add = splay2(nccns,'road_condition_2','v40',enroll_tall_w_add)</v>
      </c>
    </row>
    <row r="44" spans="1:4">
      <c r="A44" t="s">
        <v>49</v>
      </c>
      <c r="B44" t="s">
        <v>82</v>
      </c>
      <c r="C44" s="2" t="s">
        <v>83</v>
      </c>
      <c r="D44" t="str">
        <f t="shared" si="0"/>
        <v>enroll_tall_w_add = splay2(nccns,'pedestrian_collision','v41',enroll_tall_w_add)</v>
      </c>
    </row>
    <row r="45" spans="1:4">
      <c r="A45" t="s">
        <v>49</v>
      </c>
      <c r="B45" t="s">
        <v>84</v>
      </c>
      <c r="C45" s="2" t="s">
        <v>85</v>
      </c>
      <c r="D45" t="str">
        <f t="shared" si="0"/>
        <v>enroll_tall_w_add = splay2(nccns,'truck_collision','v42',enroll_tall_w_add)</v>
      </c>
    </row>
    <row r="46" spans="1:4">
      <c r="A46" t="s">
        <v>49</v>
      </c>
      <c r="B46" t="s">
        <v>86</v>
      </c>
      <c r="C46" s="2" t="s">
        <v>87</v>
      </c>
      <c r="D46" t="str">
        <f t="shared" si="0"/>
        <v>enroll_tall_w_add = splay2(nccns,'severe_injury_count','v43',enroll_tall_w_add)</v>
      </c>
    </row>
    <row r="47" spans="1:4">
      <c r="A47" t="s">
        <v>49</v>
      </c>
      <c r="B47" t="s">
        <v>88</v>
      </c>
      <c r="C47" s="2" t="s">
        <v>89</v>
      </c>
      <c r="D47" t="str">
        <f t="shared" si="0"/>
        <v>enroll_tall_w_add = splay2(nccns,'primary_collision_factor','v44',enroll_tall_w_add)</v>
      </c>
    </row>
    <row r="48" spans="1:4">
      <c r="A48" t="s">
        <v>49</v>
      </c>
      <c r="B48" t="s">
        <v>90</v>
      </c>
      <c r="C48" s="2" t="s">
        <v>91</v>
      </c>
      <c r="D48" t="str">
        <f t="shared" si="0"/>
        <v>enroll_tall_w_add = splay2(nccns,'pcf_violation','v45',enroll_tall_w_add)</v>
      </c>
    </row>
    <row r="49" spans="1:4">
      <c r="A49" t="s">
        <v>49</v>
      </c>
      <c r="B49" t="s">
        <v>92</v>
      </c>
      <c r="C49" s="2" t="s">
        <v>93</v>
      </c>
      <c r="D49" t="str">
        <f t="shared" si="0"/>
        <v>enroll_tall_w_add = splay2(nccns,'type_of_collision','v46',enroll_tall_w_add)</v>
      </c>
    </row>
    <row r="50" spans="1:4">
      <c r="A50" t="s">
        <v>49</v>
      </c>
      <c r="B50" t="s">
        <v>94</v>
      </c>
      <c r="C50" s="2" t="s">
        <v>95</v>
      </c>
      <c r="D50" t="str">
        <f t="shared" si="0"/>
        <v>enroll_tall_w_add = splay2(nccns,'road_surface','v47',enroll_tall_w_add)</v>
      </c>
    </row>
    <row r="51" spans="1:4">
      <c r="A51" t="s">
        <v>49</v>
      </c>
      <c r="B51" t="s">
        <v>96</v>
      </c>
      <c r="C51" s="2" t="s">
        <v>97</v>
      </c>
      <c r="D51" t="str">
        <f t="shared" si="0"/>
        <v>enroll_tall_w_add = splay2(nccns,'lighting','v48',enroll_tall_w_add)</v>
      </c>
    </row>
    <row r="52" spans="1:4">
      <c r="A52" t="s">
        <v>49</v>
      </c>
      <c r="B52" t="s">
        <v>98</v>
      </c>
      <c r="C52" s="2" t="s">
        <v>99</v>
      </c>
      <c r="D52" t="str">
        <f t="shared" si="0"/>
        <v>enroll_tall_w_add = splay2(nccns,'bicycle_collision','v49',enroll_tall_w_add)</v>
      </c>
    </row>
    <row r="53" spans="1:4">
      <c r="A53" t="s">
        <v>49</v>
      </c>
      <c r="B53" t="s">
        <v>100</v>
      </c>
      <c r="C53" s="2" t="s">
        <v>101</v>
      </c>
      <c r="D53" t="str">
        <f t="shared" si="0"/>
        <v>enroll_tall_w_add = splay2(nccns,'not_private_property','v50',enroll_tall_w_add)</v>
      </c>
    </row>
    <row r="54" spans="1:4">
      <c r="A54" t="s">
        <v>49</v>
      </c>
      <c r="B54" t="s">
        <v>102</v>
      </c>
      <c r="C54" s="2" t="s">
        <v>103</v>
      </c>
      <c r="D54" t="str">
        <f t="shared" si="0"/>
        <v>enroll_tall_w_add = splay2(nccns,'chp_vehicle_type_at_fault','v51',enroll_tall_w_add)</v>
      </c>
    </row>
    <row r="55" spans="1:4">
      <c r="A55" t="s">
        <v>49</v>
      </c>
      <c r="B55" t="s">
        <v>104</v>
      </c>
      <c r="C55" s="2" t="s">
        <v>105</v>
      </c>
      <c r="D55" t="str">
        <f t="shared" si="0"/>
        <v>enroll_tall_w_add = splay2(nccns,'primary_ramp','v52',enroll_tall_w_add)</v>
      </c>
    </row>
    <row r="56" spans="1:4">
      <c r="A56" t="s">
        <v>49</v>
      </c>
      <c r="B56" t="s">
        <v>106</v>
      </c>
      <c r="C56" s="2" t="s">
        <v>107</v>
      </c>
      <c r="D56" t="str">
        <f t="shared" si="0"/>
        <v>enroll_tall_w_add = splay2(nccns,'secondary_ramp','v53',enroll_tall_w_add)</v>
      </c>
    </row>
    <row r="57" spans="1:4">
      <c r="A57" t="s">
        <v>49</v>
      </c>
      <c r="B57" t="s">
        <v>108</v>
      </c>
      <c r="C57" s="2" t="s">
        <v>109</v>
      </c>
      <c r="D57" t="str">
        <f t="shared" si="0"/>
        <v>enroll_tall_w_add = splay2(nccns,'pcf_violation_code','v54',enroll_tall_w_add)</v>
      </c>
    </row>
    <row r="58" spans="1:4">
      <c r="A58" t="s">
        <v>49</v>
      </c>
      <c r="B58" t="s">
        <v>110</v>
      </c>
      <c r="C58" s="2" t="s">
        <v>111</v>
      </c>
      <c r="D58" t="str">
        <f t="shared" si="0"/>
        <v>enroll_tall_w_add = splay2(nccns,'pcf_violation_subsection','v55',enroll_tall_w_add)</v>
      </c>
    </row>
    <row r="59" spans="1:4">
      <c r="A59" t="s">
        <v>49</v>
      </c>
      <c r="B59" t="s">
        <v>112</v>
      </c>
      <c r="C59" s="2" t="s">
        <v>113</v>
      </c>
      <c r="D59" t="str">
        <f t="shared" si="0"/>
        <v>enroll_tall_w_add = splay2(nccns,'motor_vehicle_involved_with','v56',enroll_tall_w_add)</v>
      </c>
    </row>
    <row r="60" spans="1:4">
      <c r="A60" t="s">
        <v>49</v>
      </c>
      <c r="B60" t="s">
        <v>114</v>
      </c>
      <c r="C60" s="2" t="s">
        <v>115</v>
      </c>
      <c r="D60" t="str">
        <f t="shared" si="0"/>
        <v>enroll_tall_w_add = splay2(nccns,'road_condition_1','v57',enroll_tall_w_add)</v>
      </c>
    </row>
    <row r="61" spans="1:4">
      <c r="A61" t="s">
        <v>49</v>
      </c>
      <c r="B61" t="s">
        <v>116</v>
      </c>
      <c r="C61" s="2" t="s">
        <v>117</v>
      </c>
      <c r="D61" t="str">
        <f t="shared" si="0"/>
        <v>enroll_tall_w_add = splay2(nccns,'control_device','v58',enroll_tall_w_add)</v>
      </c>
    </row>
    <row r="62" spans="1:4">
      <c r="A62" t="s">
        <v>49</v>
      </c>
      <c r="B62" t="s">
        <v>118</v>
      </c>
      <c r="C62" s="2" t="s">
        <v>119</v>
      </c>
      <c r="D62" t="str">
        <f t="shared" si="0"/>
        <v>enroll_tall_w_add = splay2(nccns,'motorcycle_collision','v59',enroll_tall_w_add)</v>
      </c>
    </row>
    <row r="63" spans="1:4">
      <c r="A63" t="s">
        <v>49</v>
      </c>
      <c r="B63" t="s">
        <v>120</v>
      </c>
      <c r="C63" s="2" t="s">
        <v>121</v>
      </c>
      <c r="D63" t="str">
        <f t="shared" si="0"/>
        <v>enroll_tall_w_add = splay2(nccns,'alcohol_involved','v60',enroll_tall_w_add)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BB47-FBDC-4D88-86CA-7CB73B01B461}">
  <dimension ref="A1:D40"/>
  <sheetViews>
    <sheetView topLeftCell="A5" workbookViewId="0">
      <selection activeCell="A5" sqref="A5"/>
    </sheetView>
  </sheetViews>
  <sheetFormatPr defaultRowHeight="15"/>
  <cols>
    <col min="1" max="1" width="31.42578125" bestFit="1" customWidth="1"/>
    <col min="2" max="2" width="26.140625" bestFit="1" customWidth="1"/>
    <col min="3" max="3" width="28.7109375" bestFit="1" customWidth="1"/>
    <col min="4" max="4" width="18.140625" bestFit="1" customWidth="1"/>
    <col min="5" max="5" width="11.5703125" bestFit="1" customWidth="1"/>
  </cols>
  <sheetData>
    <row r="1" spans="1:4">
      <c r="A1" s="3" t="s">
        <v>122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</row>
    <row r="4" spans="1:4">
      <c r="A4" s="2"/>
      <c r="B4" s="2"/>
      <c r="C4" s="2"/>
    </row>
    <row r="5" spans="1:4">
      <c r="A5" s="2" t="s">
        <v>123</v>
      </c>
      <c r="B5" s="2"/>
      <c r="C5" s="2"/>
      <c r="D5" s="2"/>
    </row>
    <row r="6" spans="1:4">
      <c r="A6" s="2" t="s">
        <v>124</v>
      </c>
    </row>
    <row r="7" spans="1:4">
      <c r="A7" s="2" t="s">
        <v>125</v>
      </c>
      <c r="B7" s="2"/>
      <c r="C7" s="2"/>
    </row>
    <row r="8" spans="1:4">
      <c r="A8" s="2" t="s">
        <v>126</v>
      </c>
    </row>
    <row r="9" spans="1:4">
      <c r="A9" s="2" t="s">
        <v>127</v>
      </c>
    </row>
    <row r="10" spans="1:4">
      <c r="A10" s="2" t="s">
        <v>128</v>
      </c>
    </row>
    <row r="11" spans="1:4">
      <c r="A11" s="2" t="s">
        <v>129</v>
      </c>
    </row>
    <row r="12" spans="1:4">
      <c r="A12" s="2" t="s">
        <v>130</v>
      </c>
    </row>
    <row r="13" spans="1:4">
      <c r="A13" s="2" t="s">
        <v>131</v>
      </c>
    </row>
    <row r="14" spans="1:4">
      <c r="A14" s="2" t="s">
        <v>132</v>
      </c>
    </row>
    <row r="15" spans="1:4">
      <c r="A15" s="2" t="s">
        <v>133</v>
      </c>
    </row>
    <row r="16" spans="1:4">
      <c r="A16" s="2" t="s">
        <v>134</v>
      </c>
      <c r="B16" s="2"/>
    </row>
    <row r="17" spans="1:2">
      <c r="A17" s="2" t="s">
        <v>135</v>
      </c>
      <c r="B17" s="2"/>
    </row>
    <row r="18" spans="1:2">
      <c r="A18" s="2" t="s">
        <v>136</v>
      </c>
      <c r="B18" s="2"/>
    </row>
    <row r="19" spans="1:2">
      <c r="A19" s="2" t="s">
        <v>137</v>
      </c>
      <c r="B19" s="2"/>
    </row>
    <row r="20" spans="1:2">
      <c r="A20" s="2" t="s">
        <v>138</v>
      </c>
    </row>
    <row r="21" spans="1:2">
      <c r="A21" s="2" t="s">
        <v>139</v>
      </c>
    </row>
    <row r="22" spans="1:2">
      <c r="A22" s="2" t="s">
        <v>140</v>
      </c>
    </row>
    <row r="23" spans="1:2">
      <c r="A23" s="2" t="s">
        <v>141</v>
      </c>
    </row>
    <row r="24" spans="1:2">
      <c r="A24" s="2" t="s">
        <v>142</v>
      </c>
    </row>
    <row r="25" spans="1:2">
      <c r="A25" s="2" t="s">
        <v>143</v>
      </c>
    </row>
    <row r="26" spans="1:2">
      <c r="A26" s="2" t="s">
        <v>144</v>
      </c>
    </row>
    <row r="27" spans="1:2">
      <c r="A27" s="2" t="s">
        <v>145</v>
      </c>
    </row>
    <row r="28" spans="1:2">
      <c r="A28" s="2" t="s">
        <v>146</v>
      </c>
    </row>
    <row r="29" spans="1:2">
      <c r="A29" s="2" t="s">
        <v>147</v>
      </c>
    </row>
    <row r="30" spans="1:2">
      <c r="A30" s="2" t="s">
        <v>148</v>
      </c>
    </row>
    <row r="31" spans="1:2">
      <c r="A31" s="2" t="s">
        <v>149</v>
      </c>
    </row>
    <row r="32" spans="1:2">
      <c r="A32" s="2" t="s">
        <v>150</v>
      </c>
    </row>
    <row r="33" spans="1:1">
      <c r="A33" s="2" t="s">
        <v>151</v>
      </c>
    </row>
    <row r="34" spans="1:1">
      <c r="A34" s="2" t="s">
        <v>152</v>
      </c>
    </row>
    <row r="35" spans="1:1">
      <c r="A35" s="2" t="s">
        <v>153</v>
      </c>
    </row>
    <row r="36" spans="1:1">
      <c r="A36" s="2" t="s">
        <v>154</v>
      </c>
    </row>
    <row r="37" spans="1:1">
      <c r="A37" s="2" t="s">
        <v>155</v>
      </c>
    </row>
    <row r="38" spans="1:1">
      <c r="A38" s="2" t="s">
        <v>156</v>
      </c>
    </row>
    <row r="39" spans="1:1">
      <c r="A39" s="2" t="s">
        <v>157</v>
      </c>
    </row>
    <row r="40" spans="1:1">
      <c r="A40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2022-03-22T04:00:02Z</dcterms:created>
  <dcterms:modified xsi:type="dcterms:W3CDTF">2022-03-24T02:42:10Z</dcterms:modified>
  <cp:category/>
  <cp:contentStatus/>
</cp:coreProperties>
</file>