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S2102\Database_Project\"/>
    </mc:Choice>
  </mc:AlternateContent>
  <bookViews>
    <workbookView xWindow="0" yWindow="0" windowWidth="21570" windowHeight="8145"/>
  </bookViews>
  <sheets>
    <sheet name="Item" sheetId="1" r:id="rId1"/>
    <sheet name="Accounts" sheetId="2" r:id="rId2"/>
    <sheet name="Purchase" sheetId="3" r:id="rId3"/>
    <sheet name="Rent" sheetId="4" r:id="rId4"/>
    <sheet name="Rating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1" l="1"/>
  <c r="F2" i="2"/>
  <c r="D2" i="3"/>
  <c r="D3" i="3"/>
  <c r="D4" i="3"/>
  <c r="D5" i="3"/>
  <c r="D6" i="3"/>
  <c r="D7" i="3"/>
  <c r="E7" i="3" s="1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G1" i="4" l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8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8" i="1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2" i="4"/>
  <c r="D3" i="4"/>
  <c r="D4" i="4"/>
  <c r="F4" i="4" s="1"/>
  <c r="D5" i="4"/>
  <c r="F5" i="4" s="1"/>
  <c r="D6" i="4"/>
  <c r="F6" i="4" s="1"/>
  <c r="D7" i="4"/>
  <c r="D8" i="4"/>
  <c r="F8" i="4" s="1"/>
  <c r="D9" i="4"/>
  <c r="F9" i="4" s="1"/>
  <c r="D10" i="4"/>
  <c r="F10" i="4" s="1"/>
  <c r="D11" i="4"/>
  <c r="D12" i="4"/>
  <c r="F12" i="4" s="1"/>
  <c r="D13" i="4"/>
  <c r="F13" i="4" s="1"/>
  <c r="D14" i="4"/>
  <c r="F14" i="4" s="1"/>
  <c r="D15" i="4"/>
  <c r="D16" i="4"/>
  <c r="F16" i="4" s="1"/>
  <c r="D17" i="4"/>
  <c r="F17" i="4" s="1"/>
  <c r="D18" i="4"/>
  <c r="F18" i="4" s="1"/>
  <c r="D19" i="4"/>
  <c r="D20" i="4"/>
  <c r="F20" i="4" s="1"/>
  <c r="D21" i="4"/>
  <c r="F21" i="4" s="1"/>
  <c r="D22" i="4"/>
  <c r="F22" i="4" s="1"/>
  <c r="D23" i="4"/>
  <c r="D24" i="4"/>
  <c r="F24" i="4" s="1"/>
  <c r="D25" i="4"/>
  <c r="F25" i="4" s="1"/>
  <c r="D26" i="4"/>
  <c r="F26" i="4" s="1"/>
  <c r="D27" i="4"/>
  <c r="D28" i="4"/>
  <c r="F28" i="4" s="1"/>
  <c r="D29" i="4"/>
  <c r="F29" i="4" s="1"/>
  <c r="D30" i="4"/>
  <c r="F30" i="4" s="1"/>
  <c r="D31" i="4"/>
  <c r="D32" i="4"/>
  <c r="F32" i="4" s="1"/>
  <c r="D33" i="4"/>
  <c r="F33" i="4" s="1"/>
  <c r="D34" i="4"/>
  <c r="F34" i="4" s="1"/>
  <c r="D35" i="4"/>
  <c r="D36" i="4"/>
  <c r="F36" i="4" s="1"/>
  <c r="D37" i="4"/>
  <c r="F37" i="4" s="1"/>
  <c r="D38" i="4"/>
  <c r="F38" i="4" s="1"/>
  <c r="D39" i="4"/>
  <c r="D40" i="4"/>
  <c r="F40" i="4" s="1"/>
  <c r="D41" i="4"/>
  <c r="F41" i="4" s="1"/>
  <c r="D42" i="4"/>
  <c r="F42" i="4" s="1"/>
  <c r="D43" i="4"/>
  <c r="D44" i="4"/>
  <c r="F44" i="4" s="1"/>
  <c r="D45" i="4"/>
  <c r="F45" i="4" s="1"/>
  <c r="D46" i="4"/>
  <c r="F46" i="4" s="1"/>
  <c r="D47" i="4"/>
  <c r="D48" i="4"/>
  <c r="F48" i="4" s="1"/>
  <c r="D49" i="4"/>
  <c r="F49" i="4" s="1"/>
  <c r="D50" i="4"/>
  <c r="F50" i="4" s="1"/>
  <c r="D51" i="4"/>
  <c r="D52" i="4"/>
  <c r="F52" i="4" s="1"/>
  <c r="D53" i="4"/>
  <c r="F53" i="4" s="1"/>
  <c r="D54" i="4"/>
  <c r="F54" i="4" s="1"/>
  <c r="D55" i="4"/>
  <c r="D56" i="4"/>
  <c r="F56" i="4" s="1"/>
  <c r="D57" i="4"/>
  <c r="F57" i="4" s="1"/>
  <c r="D58" i="4"/>
  <c r="F58" i="4" s="1"/>
  <c r="D59" i="4"/>
  <c r="D60" i="4"/>
  <c r="F60" i="4" s="1"/>
  <c r="D61" i="4"/>
  <c r="F61" i="4" s="1"/>
  <c r="D62" i="4"/>
  <c r="F62" i="4" s="1"/>
  <c r="D63" i="4"/>
  <c r="D64" i="4"/>
  <c r="F64" i="4" s="1"/>
  <c r="D65" i="4"/>
  <c r="F65" i="4" s="1"/>
  <c r="D66" i="4"/>
  <c r="F66" i="4" s="1"/>
  <c r="D67" i="4"/>
  <c r="D68" i="4"/>
  <c r="F68" i="4" s="1"/>
  <c r="D69" i="4"/>
  <c r="F69" i="4" s="1"/>
  <c r="D70" i="4"/>
  <c r="F70" i="4" s="1"/>
  <c r="D71" i="4"/>
  <c r="D72" i="4"/>
  <c r="F72" i="4" s="1"/>
  <c r="D73" i="4"/>
  <c r="F73" i="4" s="1"/>
  <c r="D74" i="4"/>
  <c r="F74" i="4" s="1"/>
  <c r="D75" i="4"/>
  <c r="D76" i="4"/>
  <c r="F76" i="4" s="1"/>
  <c r="D77" i="4"/>
  <c r="F77" i="4" s="1"/>
  <c r="D78" i="4"/>
  <c r="F78" i="4" s="1"/>
  <c r="D79" i="4"/>
  <c r="D80" i="4"/>
  <c r="F80" i="4" s="1"/>
  <c r="D81" i="4"/>
  <c r="F81" i="4" s="1"/>
  <c r="D82" i="4"/>
  <c r="F82" i="4" s="1"/>
  <c r="D83" i="4"/>
  <c r="D84" i="4"/>
  <c r="F84" i="4" s="1"/>
  <c r="D85" i="4"/>
  <c r="F85" i="4" s="1"/>
  <c r="D86" i="4"/>
  <c r="F86" i="4" s="1"/>
  <c r="D87" i="4"/>
  <c r="D88" i="4"/>
  <c r="F88" i="4" s="1"/>
  <c r="D89" i="4"/>
  <c r="F89" i="4" s="1"/>
  <c r="D90" i="4"/>
  <c r="F90" i="4" s="1"/>
  <c r="D91" i="4"/>
  <c r="D92" i="4"/>
  <c r="F92" i="4" s="1"/>
  <c r="D93" i="4"/>
  <c r="F93" i="4" s="1"/>
  <c r="D94" i="4"/>
  <c r="F94" i="4" s="1"/>
  <c r="D95" i="4"/>
  <c r="D96" i="4"/>
  <c r="F96" i="4" s="1"/>
  <c r="D97" i="4"/>
  <c r="F97" i="4" s="1"/>
  <c r="D98" i="4"/>
  <c r="F98" i="4" s="1"/>
  <c r="D99" i="4"/>
  <c r="D100" i="4"/>
  <c r="F100" i="4" s="1"/>
  <c r="D2" i="4"/>
  <c r="F2" i="4" s="1"/>
  <c r="D54" i="3"/>
  <c r="D100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2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2" i="5"/>
  <c r="C3" i="5"/>
  <c r="C4" i="5"/>
  <c r="C5" i="5"/>
  <c r="C6" i="5"/>
  <c r="C7" i="5"/>
  <c r="C8" i="5"/>
  <c r="C9" i="5"/>
  <c r="C10" i="5"/>
  <c r="E1" i="5" s="1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2" i="5"/>
  <c r="B100" i="5"/>
  <c r="B99" i="5"/>
  <c r="B98" i="5"/>
  <c r="B97" i="5"/>
  <c r="B96" i="5"/>
  <c r="B95" i="5"/>
  <c r="B94" i="5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2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E54" i="3" s="1"/>
  <c r="C53" i="3"/>
  <c r="E53" i="3" s="1"/>
  <c r="C52" i="3"/>
  <c r="C51" i="3"/>
  <c r="E51" i="3" s="1"/>
  <c r="C50" i="3"/>
  <c r="C49" i="3"/>
  <c r="E49" i="3" s="1"/>
  <c r="C48" i="3"/>
  <c r="C47" i="3"/>
  <c r="E47" i="3" s="1"/>
  <c r="C46" i="3"/>
  <c r="C45" i="3"/>
  <c r="E45" i="3" s="1"/>
  <c r="C44" i="3"/>
  <c r="C43" i="3"/>
  <c r="E43" i="3" s="1"/>
  <c r="C42" i="3"/>
  <c r="C41" i="3"/>
  <c r="E41" i="3" s="1"/>
  <c r="C40" i="3"/>
  <c r="C39" i="3"/>
  <c r="E39" i="3" s="1"/>
  <c r="C38" i="3"/>
  <c r="C37" i="3"/>
  <c r="E37" i="3" s="1"/>
  <c r="C36" i="3"/>
  <c r="C35" i="3"/>
  <c r="E35" i="3" s="1"/>
  <c r="C34" i="3"/>
  <c r="C33" i="3"/>
  <c r="E33" i="3" s="1"/>
  <c r="C32" i="3"/>
  <c r="C31" i="3"/>
  <c r="E31" i="3" s="1"/>
  <c r="C30" i="3"/>
  <c r="C29" i="3"/>
  <c r="E29" i="3" s="1"/>
  <c r="C28" i="3"/>
  <c r="C27" i="3"/>
  <c r="E27" i="3" s="1"/>
  <c r="C26" i="3"/>
  <c r="C25" i="3"/>
  <c r="E25" i="3" s="1"/>
  <c r="C24" i="3"/>
  <c r="C23" i="3"/>
  <c r="E23" i="3" s="1"/>
  <c r="C22" i="3"/>
  <c r="C8" i="3"/>
  <c r="E8" i="3" s="1"/>
  <c r="C9" i="3"/>
  <c r="E9" i="3" s="1"/>
  <c r="C10" i="3"/>
  <c r="E10" i="3" s="1"/>
  <c r="C11" i="3"/>
  <c r="E11" i="3" s="1"/>
  <c r="C12" i="3"/>
  <c r="E12" i="3" s="1"/>
  <c r="C13" i="3"/>
  <c r="E13" i="3" s="1"/>
  <c r="C14" i="3"/>
  <c r="E14" i="3" s="1"/>
  <c r="C15" i="3"/>
  <c r="E15" i="3" s="1"/>
  <c r="C16" i="3"/>
  <c r="E16" i="3" s="1"/>
  <c r="C17" i="3"/>
  <c r="E17" i="3" s="1"/>
  <c r="C18" i="3"/>
  <c r="E18" i="3" s="1"/>
  <c r="C19" i="3"/>
  <c r="E19" i="3" s="1"/>
  <c r="C20" i="3"/>
  <c r="E20" i="3" s="1"/>
  <c r="C21" i="3"/>
  <c r="E21" i="3" s="1"/>
  <c r="C6" i="3"/>
  <c r="E6" i="3" s="1"/>
  <c r="C5" i="3"/>
  <c r="E5" i="3" s="1"/>
  <c r="C4" i="3"/>
  <c r="E4" i="3" s="1"/>
  <c r="C3" i="3"/>
  <c r="E3" i="3" s="1"/>
  <c r="C2" i="3"/>
  <c r="E2" i="3" s="1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4" i="3"/>
  <c r="B67" i="3"/>
  <c r="B66" i="3"/>
  <c r="B65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2" i="3"/>
  <c r="B13" i="3"/>
  <c r="B12" i="3"/>
  <c r="B11" i="3"/>
  <c r="B10" i="3"/>
  <c r="B9" i="3"/>
  <c r="B8" i="3"/>
  <c r="B7" i="3"/>
  <c r="B6" i="3"/>
  <c r="B5" i="3"/>
  <c r="B4" i="3"/>
  <c r="B3" i="3"/>
  <c r="B1" i="3"/>
  <c r="J1" i="1"/>
  <c r="G4" i="4" l="1"/>
  <c r="G99" i="4"/>
  <c r="G95" i="4"/>
  <c r="G91" i="4"/>
  <c r="G87" i="4"/>
  <c r="G83" i="4"/>
  <c r="G79" i="4"/>
  <c r="G75" i="4"/>
  <c r="G71" i="4"/>
  <c r="G67" i="4"/>
  <c r="G63" i="4"/>
  <c r="G59" i="4"/>
  <c r="G55" i="4"/>
  <c r="G51" i="4"/>
  <c r="G47" i="4"/>
  <c r="G43" i="4"/>
  <c r="G39" i="4"/>
  <c r="G35" i="4"/>
  <c r="G31" i="4"/>
  <c r="G27" i="4"/>
  <c r="G23" i="4"/>
  <c r="G19" i="4"/>
  <c r="G15" i="4"/>
  <c r="G11" i="4"/>
  <c r="G7" i="4"/>
  <c r="F99" i="4"/>
  <c r="F95" i="4"/>
  <c r="F91" i="4"/>
  <c r="G93" i="4" s="1"/>
  <c r="F87" i="4"/>
  <c r="F83" i="4"/>
  <c r="F79" i="4"/>
  <c r="F75" i="4"/>
  <c r="F71" i="4"/>
  <c r="F67" i="4"/>
  <c r="F63" i="4"/>
  <c r="F59" i="4"/>
  <c r="G61" i="4" s="1"/>
  <c r="F55" i="4"/>
  <c r="F51" i="4"/>
  <c r="F47" i="4"/>
  <c r="F43" i="4"/>
  <c r="F39" i="4"/>
  <c r="F35" i="4"/>
  <c r="F31" i="4"/>
  <c r="F27" i="4"/>
  <c r="G29" i="4" s="1"/>
  <c r="F23" i="4"/>
  <c r="F19" i="4"/>
  <c r="F15" i="4"/>
  <c r="F11" i="4"/>
  <c r="G13" i="4" s="1"/>
  <c r="F7" i="4"/>
  <c r="F3" i="4"/>
  <c r="E55" i="3"/>
  <c r="E59" i="3"/>
  <c r="E63" i="3"/>
  <c r="E67" i="3"/>
  <c r="E71" i="3"/>
  <c r="E75" i="3"/>
  <c r="E79" i="3"/>
  <c r="E83" i="3"/>
  <c r="E87" i="3"/>
  <c r="E91" i="3"/>
  <c r="E95" i="3"/>
  <c r="E99" i="3"/>
  <c r="J100" i="1"/>
  <c r="J96" i="1"/>
  <c r="J92" i="1"/>
  <c r="J88" i="1"/>
  <c r="J84" i="1"/>
  <c r="J80" i="1"/>
  <c r="J76" i="1"/>
  <c r="J72" i="1"/>
  <c r="J68" i="1"/>
  <c r="J64" i="1"/>
  <c r="J60" i="1"/>
  <c r="J56" i="1"/>
  <c r="J52" i="1"/>
  <c r="J48" i="1"/>
  <c r="J44" i="1"/>
  <c r="J40" i="1"/>
  <c r="J36" i="1"/>
  <c r="J32" i="1"/>
  <c r="J28" i="1"/>
  <c r="J24" i="1"/>
  <c r="J20" i="1"/>
  <c r="J16" i="1"/>
  <c r="J12" i="1"/>
  <c r="G98" i="4"/>
  <c r="G94" i="4"/>
  <c r="G90" i="4"/>
  <c r="G86" i="4"/>
  <c r="G82" i="4"/>
  <c r="G78" i="4"/>
  <c r="G74" i="4"/>
  <c r="G70" i="4"/>
  <c r="G66" i="4"/>
  <c r="G62" i="4"/>
  <c r="G58" i="4"/>
  <c r="G54" i="4"/>
  <c r="G50" i="4"/>
  <c r="G46" i="4"/>
  <c r="G42" i="4"/>
  <c r="G38" i="4"/>
  <c r="G34" i="4"/>
  <c r="G30" i="4"/>
  <c r="G26" i="4"/>
  <c r="G22" i="4"/>
  <c r="G18" i="4"/>
  <c r="G14" i="4"/>
  <c r="G10" i="4"/>
  <c r="G6" i="4"/>
  <c r="G85" i="4"/>
  <c r="G77" i="4"/>
  <c r="G69" i="4"/>
  <c r="G57" i="4"/>
  <c r="G49" i="4"/>
  <c r="G41" i="4"/>
  <c r="G33" i="4"/>
  <c r="G21" i="4"/>
  <c r="G5" i="4"/>
  <c r="G97" i="4"/>
  <c r="G89" i="4"/>
  <c r="G81" i="4"/>
  <c r="G73" i="4"/>
  <c r="G65" i="4"/>
  <c r="G53" i="4"/>
  <c r="G45" i="4"/>
  <c r="G37" i="4"/>
  <c r="G25" i="4"/>
  <c r="G17" i="4"/>
  <c r="G9" i="4"/>
  <c r="G100" i="4"/>
  <c r="G96" i="4"/>
  <c r="G92" i="4"/>
  <c r="G88" i="4"/>
  <c r="G84" i="4"/>
  <c r="G80" i="4"/>
  <c r="G76" i="4"/>
  <c r="G72" i="4"/>
  <c r="G68" i="4"/>
  <c r="G64" i="4"/>
  <c r="G60" i="4"/>
  <c r="G56" i="4"/>
  <c r="G52" i="4"/>
  <c r="G48" i="4"/>
  <c r="G44" i="4"/>
  <c r="G40" i="4"/>
  <c r="G36" i="4"/>
  <c r="G32" i="4"/>
  <c r="G28" i="4"/>
  <c r="G24" i="4"/>
  <c r="G20" i="4"/>
  <c r="G16" i="4"/>
  <c r="G12" i="4"/>
  <c r="G8" i="4"/>
  <c r="G2" i="4"/>
  <c r="G3" i="4"/>
  <c r="E100" i="3"/>
  <c r="J99" i="1"/>
  <c r="J95" i="1"/>
  <c r="J91" i="1"/>
  <c r="J87" i="1"/>
  <c r="J83" i="1"/>
  <c r="J79" i="1"/>
  <c r="J75" i="1"/>
  <c r="J71" i="1"/>
  <c r="J67" i="1"/>
  <c r="J63" i="1"/>
  <c r="J59" i="1"/>
  <c r="J55" i="1"/>
  <c r="J51" i="1"/>
  <c r="J47" i="1"/>
  <c r="J43" i="1"/>
  <c r="J39" i="1"/>
  <c r="J35" i="1"/>
  <c r="J31" i="1"/>
  <c r="J27" i="1"/>
  <c r="J23" i="1"/>
  <c r="J19" i="1"/>
  <c r="J15" i="1"/>
  <c r="J11" i="1"/>
  <c r="E28" i="3"/>
  <c r="E36" i="3"/>
  <c r="E44" i="3"/>
  <c r="E52" i="3"/>
  <c r="E24" i="3"/>
  <c r="E32" i="3"/>
  <c r="E40" i="3"/>
  <c r="E48" i="3"/>
  <c r="E57" i="3"/>
  <c r="E61" i="3"/>
  <c r="E65" i="3"/>
  <c r="E69" i="3"/>
  <c r="E73" i="3"/>
  <c r="E77" i="3"/>
  <c r="E81" i="3"/>
  <c r="E85" i="3"/>
  <c r="E89" i="3"/>
  <c r="E93" i="3"/>
  <c r="E97" i="3"/>
  <c r="J98" i="1"/>
  <c r="J94" i="1"/>
  <c r="J90" i="1"/>
  <c r="J86" i="1"/>
  <c r="J82" i="1"/>
  <c r="J78" i="1"/>
  <c r="J74" i="1"/>
  <c r="J70" i="1"/>
  <c r="J66" i="1"/>
  <c r="J62" i="1"/>
  <c r="J58" i="1"/>
  <c r="J54" i="1"/>
  <c r="J50" i="1"/>
  <c r="J46" i="1"/>
  <c r="J42" i="1"/>
  <c r="J38" i="1"/>
  <c r="J34" i="1"/>
  <c r="J30" i="1"/>
  <c r="J26" i="1"/>
  <c r="J22" i="1"/>
  <c r="J18" i="1"/>
  <c r="J14" i="1"/>
  <c r="J10" i="1"/>
  <c r="J8" i="1"/>
  <c r="J101" i="1"/>
  <c r="J97" i="1"/>
  <c r="J93" i="1"/>
  <c r="J89" i="1"/>
  <c r="J85" i="1"/>
  <c r="J81" i="1"/>
  <c r="J77" i="1"/>
  <c r="J73" i="1"/>
  <c r="J69" i="1"/>
  <c r="J65" i="1"/>
  <c r="J61" i="1"/>
  <c r="J57" i="1"/>
  <c r="J53" i="1"/>
  <c r="J49" i="1"/>
  <c r="J45" i="1"/>
  <c r="J41" i="1"/>
  <c r="J37" i="1"/>
  <c r="J33" i="1"/>
  <c r="J29" i="1"/>
  <c r="J25" i="1"/>
  <c r="J21" i="1"/>
  <c r="J17" i="1"/>
  <c r="J13" i="1"/>
  <c r="J9" i="1"/>
  <c r="E64" i="3"/>
  <c r="E72" i="3"/>
  <c r="E96" i="3"/>
  <c r="E56" i="3"/>
  <c r="E60" i="3"/>
  <c r="E68" i="3"/>
  <c r="E76" i="3"/>
  <c r="E80" i="3"/>
  <c r="E84" i="3"/>
  <c r="E88" i="3"/>
  <c r="E92" i="3"/>
  <c r="E22" i="3"/>
  <c r="E26" i="3"/>
  <c r="E30" i="3"/>
  <c r="E34" i="3"/>
  <c r="E38" i="3"/>
  <c r="E42" i="3"/>
  <c r="E46" i="3"/>
  <c r="E50" i="3"/>
  <c r="E58" i="3"/>
  <c r="E62" i="3"/>
  <c r="E66" i="3"/>
  <c r="E70" i="3"/>
  <c r="E74" i="3"/>
  <c r="E78" i="3"/>
  <c r="E82" i="3"/>
  <c r="E86" i="3"/>
  <c r="E90" i="3"/>
  <c r="E94" i="3"/>
  <c r="E98" i="3"/>
  <c r="E97" i="5"/>
  <c r="E93" i="5"/>
  <c r="E89" i="5"/>
  <c r="E85" i="5"/>
  <c r="E81" i="5"/>
  <c r="E77" i="5"/>
  <c r="E73" i="5"/>
  <c r="E69" i="5"/>
  <c r="E65" i="5"/>
  <c r="E61" i="5"/>
  <c r="E57" i="5"/>
  <c r="E53" i="5"/>
  <c r="E49" i="5"/>
  <c r="E45" i="5"/>
  <c r="E41" i="5"/>
  <c r="E37" i="5"/>
  <c r="E33" i="5"/>
  <c r="E29" i="5"/>
  <c r="E25" i="5"/>
  <c r="E21" i="5"/>
  <c r="E17" i="5"/>
  <c r="E13" i="5"/>
  <c r="E9" i="5"/>
  <c r="E8" i="5"/>
  <c r="E100" i="5"/>
  <c r="E96" i="5"/>
  <c r="E92" i="5"/>
  <c r="E88" i="5"/>
  <c r="E84" i="5"/>
  <c r="E80" i="5"/>
  <c r="E76" i="5"/>
  <c r="E72" i="5"/>
  <c r="E68" i="5"/>
  <c r="E64" i="5"/>
  <c r="E60" i="5"/>
  <c r="E56" i="5"/>
  <c r="E52" i="5"/>
  <c r="E48" i="5"/>
  <c r="E44" i="5"/>
  <c r="E40" i="5"/>
  <c r="E36" i="5"/>
  <c r="E32" i="5"/>
  <c r="E28" i="5"/>
  <c r="E24" i="5"/>
  <c r="E20" i="5"/>
  <c r="E16" i="5"/>
  <c r="E12" i="5"/>
  <c r="E98" i="5"/>
  <c r="E94" i="5"/>
  <c r="E90" i="5"/>
  <c r="E86" i="5"/>
  <c r="E82" i="5"/>
  <c r="E78" i="5"/>
  <c r="E74" i="5"/>
  <c r="E70" i="5"/>
  <c r="E66" i="5"/>
  <c r="E62" i="5"/>
  <c r="E58" i="5"/>
  <c r="E54" i="5"/>
  <c r="E50" i="5"/>
  <c r="E46" i="5"/>
  <c r="E42" i="5"/>
  <c r="E38" i="5"/>
  <c r="E34" i="5"/>
  <c r="E30" i="5"/>
  <c r="E26" i="5"/>
  <c r="E22" i="5"/>
  <c r="E18" i="5"/>
  <c r="E14" i="5"/>
  <c r="E99" i="5"/>
  <c r="E95" i="5"/>
  <c r="E91" i="5"/>
  <c r="E87" i="5"/>
  <c r="E83" i="5"/>
  <c r="E79" i="5"/>
  <c r="E75" i="5"/>
  <c r="E71" i="5"/>
  <c r="E67" i="5"/>
  <c r="E63" i="5"/>
  <c r="E59" i="5"/>
  <c r="E55" i="5"/>
  <c r="E51" i="5"/>
  <c r="E47" i="5"/>
  <c r="E43" i="5"/>
  <c r="E39" i="5"/>
  <c r="E35" i="5"/>
  <c r="E31" i="5"/>
  <c r="E27" i="5"/>
  <c r="E23" i="5"/>
  <c r="E19" i="5"/>
  <c r="E15" i="5"/>
  <c r="E11" i="5"/>
  <c r="E7" i="5"/>
  <c r="E10" i="5"/>
  <c r="J3" i="1"/>
  <c r="E3" i="5"/>
  <c r="E4" i="5"/>
  <c r="E5" i="5"/>
  <c r="E6" i="5"/>
  <c r="E2" i="5"/>
  <c r="F9" i="2"/>
  <c r="F10" i="2"/>
  <c r="J6" i="1"/>
  <c r="J7" i="1"/>
  <c r="F4" i="2"/>
  <c r="F5" i="2"/>
  <c r="F6" i="2"/>
  <c r="F7" i="2"/>
  <c r="F8" i="2"/>
  <c r="F3" i="2"/>
  <c r="J4" i="1"/>
  <c r="J5" i="1"/>
</calcChain>
</file>

<file path=xl/sharedStrings.xml><?xml version="1.0" encoding="utf-8"?>
<sst xmlns="http://schemas.openxmlformats.org/spreadsheetml/2006/main" count="986" uniqueCount="246">
  <si>
    <t>item_id</t>
  </si>
  <si>
    <t>title</t>
  </si>
  <si>
    <t>category</t>
  </si>
  <si>
    <t>genre</t>
  </si>
  <si>
    <t>device</t>
  </si>
  <si>
    <t>release_date</t>
  </si>
  <si>
    <t>price</t>
  </si>
  <si>
    <t>rent_price</t>
  </si>
  <si>
    <t>rating</t>
  </si>
  <si>
    <t>window</t>
  </si>
  <si>
    <t>email</t>
  </si>
  <si>
    <t>username</t>
  </si>
  <si>
    <t>password</t>
  </si>
  <si>
    <t>admin</t>
  </si>
  <si>
    <t>Y</t>
  </si>
  <si>
    <t>qwerty</t>
  </si>
  <si>
    <t>N</t>
  </si>
  <si>
    <t>item</t>
  </si>
  <si>
    <t>borrow_date</t>
  </si>
  <si>
    <t>due_date</t>
  </si>
  <si>
    <t>return_date</t>
  </si>
  <si>
    <t>Brave Frontier</t>
  </si>
  <si>
    <t>Game</t>
  </si>
  <si>
    <t>RPG</t>
  </si>
  <si>
    <t>Andriod</t>
  </si>
  <si>
    <t>The Hobbit: An Unexpected Journey</t>
  </si>
  <si>
    <t>Movie</t>
  </si>
  <si>
    <t>Fantasy</t>
  </si>
  <si>
    <t>DVD</t>
  </si>
  <si>
    <t>2012-12-15</t>
  </si>
  <si>
    <t>2014-01-01</t>
  </si>
  <si>
    <t>2014-01-02</t>
  </si>
  <si>
    <t>2014-01-03</t>
  </si>
  <si>
    <t>2013-02-23</t>
  </si>
  <si>
    <t>App</t>
  </si>
  <si>
    <t>TV</t>
  </si>
  <si>
    <t>Expense Manager</t>
  </si>
  <si>
    <t>2013-04-03</t>
  </si>
  <si>
    <t>Scandal Season 1</t>
  </si>
  <si>
    <t>Suits Season 1</t>
  </si>
  <si>
    <t>Thriller</t>
  </si>
  <si>
    <t>Drama</t>
  </si>
  <si>
    <t>EverNote</t>
  </si>
  <si>
    <t>Productivity</t>
  </si>
  <si>
    <t>Lifestyle</t>
  </si>
  <si>
    <t>iOS</t>
  </si>
  <si>
    <t>Name</t>
  </si>
  <si>
    <t>Charley</t>
  </si>
  <si>
    <t>Aurore</t>
  </si>
  <si>
    <t>Asha</t>
  </si>
  <si>
    <t>Kandi</t>
  </si>
  <si>
    <t>Jeanett</t>
  </si>
  <si>
    <t>Pam</t>
  </si>
  <si>
    <t>Cristobal</t>
  </si>
  <si>
    <t>Kelly</t>
  </si>
  <si>
    <t>Jacalyn</t>
  </si>
  <si>
    <t>Norene</t>
  </si>
  <si>
    <t>Benita</t>
  </si>
  <si>
    <t>Julieann</t>
  </si>
  <si>
    <t>Florencio</t>
  </si>
  <si>
    <t>Lilia</t>
  </si>
  <si>
    <t>Erik</t>
  </si>
  <si>
    <t>Han</t>
  </si>
  <si>
    <t>Rosalie</t>
  </si>
  <si>
    <t>Lili</t>
  </si>
  <si>
    <t>Arletha</t>
  </si>
  <si>
    <t>Esperanza</t>
  </si>
  <si>
    <t>Magdalena</t>
  </si>
  <si>
    <t>Shizue</t>
  </si>
  <si>
    <t>Keisha</t>
  </si>
  <si>
    <t>Eufemia</t>
  </si>
  <si>
    <t>Jan</t>
  </si>
  <si>
    <t>Maud</t>
  </si>
  <si>
    <t>Jefferson</t>
  </si>
  <si>
    <t>Kenia</t>
  </si>
  <si>
    <t>Cyrus</t>
  </si>
  <si>
    <t>Carmela</t>
  </si>
  <si>
    <t>Lloyd</t>
  </si>
  <si>
    <t>Pamelia</t>
  </si>
  <si>
    <t>Aleida</t>
  </si>
  <si>
    <t>Susanna</t>
  </si>
  <si>
    <t>Kate</t>
  </si>
  <si>
    <t>Shanita</t>
  </si>
  <si>
    <t>Liliana</t>
  </si>
  <si>
    <t>Fermin</t>
  </si>
  <si>
    <t>Reda</t>
  </si>
  <si>
    <t>Hildred</t>
  </si>
  <si>
    <t>Kallie</t>
  </si>
  <si>
    <t>Dominga</t>
  </si>
  <si>
    <t>Dwayne</t>
  </si>
  <si>
    <t>Rona</t>
  </si>
  <si>
    <t>Roger</t>
  </si>
  <si>
    <t>Abraham</t>
  </si>
  <si>
    <t>Creola</t>
  </si>
  <si>
    <t>Toi</t>
  </si>
  <si>
    <t>Nichelle</t>
  </si>
  <si>
    <t>Elvina</t>
  </si>
  <si>
    <t>Mitsuko</t>
  </si>
  <si>
    <t>Helaine</t>
  </si>
  <si>
    <t>Fredericka</t>
  </si>
  <si>
    <t>Deb</t>
  </si>
  <si>
    <t>Raven</t>
  </si>
  <si>
    <t>Epifania</t>
  </si>
  <si>
    <t>Wava</t>
  </si>
  <si>
    <t>Jenifer</t>
  </si>
  <si>
    <t>Imelda</t>
  </si>
  <si>
    <t>Cherish</t>
  </si>
  <si>
    <t>Marcel</t>
  </si>
  <si>
    <t>Alethea</t>
  </si>
  <si>
    <t>Felica</t>
  </si>
  <si>
    <t>Reatha</t>
  </si>
  <si>
    <t>Velia</t>
  </si>
  <si>
    <t>Crista</t>
  </si>
  <si>
    <t>Keesha</t>
  </si>
  <si>
    <t>Pandora</t>
  </si>
  <si>
    <t>Raguel</t>
  </si>
  <si>
    <t>Deedee</t>
  </si>
  <si>
    <t>Juanita</t>
  </si>
  <si>
    <t>Stanley</t>
  </si>
  <si>
    <t>Gregory</t>
  </si>
  <si>
    <t>Jacklyn</t>
  </si>
  <si>
    <t>Madlyn</t>
  </si>
  <si>
    <t>Rudolph</t>
  </si>
  <si>
    <t>Marybeth</t>
  </si>
  <si>
    <t>Lupe</t>
  </si>
  <si>
    <t>Adriene</t>
  </si>
  <si>
    <t>Mee</t>
  </si>
  <si>
    <t>Dorene</t>
  </si>
  <si>
    <t>Cecilia</t>
  </si>
  <si>
    <t>Queen</t>
  </si>
  <si>
    <t>Magali</t>
  </si>
  <si>
    <t>Felecia</t>
  </si>
  <si>
    <t>Lavera</t>
  </si>
  <si>
    <t>Guillermo</t>
  </si>
  <si>
    <t>Summer</t>
  </si>
  <si>
    <t>Meagan</t>
  </si>
  <si>
    <t>Ronald</t>
  </si>
  <si>
    <t>Ricarda</t>
  </si>
  <si>
    <t>Agustin</t>
  </si>
  <si>
    <t>Lanie</t>
  </si>
  <si>
    <t>Gianna</t>
  </si>
  <si>
    <t>Eunice</t>
  </si>
  <si>
    <t>Regenia</t>
  </si>
  <si>
    <t>Olene</t>
  </si>
  <si>
    <t>America</t>
  </si>
  <si>
    <t>Item number</t>
  </si>
  <si>
    <t>Customer id</t>
  </si>
  <si>
    <t>Purchase Date</t>
  </si>
  <si>
    <t>PC</t>
  </si>
  <si>
    <t>Horror</t>
  </si>
  <si>
    <t>Science</t>
  </si>
  <si>
    <t>Popular</t>
  </si>
  <si>
    <t>Romance</t>
  </si>
  <si>
    <t>Memorado</t>
  </si>
  <si>
    <t>Learn Spanish, English, French</t>
  </si>
  <si>
    <t>DIY Human Body</t>
  </si>
  <si>
    <t>RefMe</t>
  </si>
  <si>
    <t>Duolingo</t>
  </si>
  <si>
    <t>Peak - Brain Training</t>
  </si>
  <si>
    <t>IELTS 1001 ways</t>
  </si>
  <si>
    <t>Explain Everything</t>
  </si>
  <si>
    <t>Lumosity Mobile</t>
  </si>
  <si>
    <t>PhotoMath</t>
  </si>
  <si>
    <t>Molecules by Theodore Gray</t>
  </si>
  <si>
    <t>LearnEnglish Kids: Playtime</t>
  </si>
  <si>
    <t>Night Sky Pro</t>
  </si>
  <si>
    <t>Collins English Dictionary</t>
  </si>
  <si>
    <t>Game of Thrones</t>
  </si>
  <si>
    <t>Arrow</t>
  </si>
  <si>
    <t>Marvel's Agents Of S.H.I.E.L.D</t>
  </si>
  <si>
    <t>Grey's Anatomy</t>
  </si>
  <si>
    <t>Coronation Street</t>
  </si>
  <si>
    <t>The Vampire Diaries</t>
  </si>
  <si>
    <t>The Big Bang Theory</t>
  </si>
  <si>
    <t>Supernatural</t>
  </si>
  <si>
    <t>How I Met Your Mother</t>
  </si>
  <si>
    <t>Once Upon a Time</t>
  </si>
  <si>
    <t>Criminal Minds</t>
  </si>
  <si>
    <t>The Blacklist</t>
  </si>
  <si>
    <t>The 100</t>
  </si>
  <si>
    <t>The Mentalist</t>
  </si>
  <si>
    <t>The Good Wife</t>
  </si>
  <si>
    <t>NCIS</t>
  </si>
  <si>
    <t>Vikings</t>
  </si>
  <si>
    <t>Castle</t>
  </si>
  <si>
    <t>Revenge</t>
  </si>
  <si>
    <t>Bones</t>
  </si>
  <si>
    <t>Microsoft oneNote for iPhone</t>
  </si>
  <si>
    <t>Post It Plus</t>
  </si>
  <si>
    <t>Bosimize</t>
  </si>
  <si>
    <t>Ginger KeyBoard: Better Themes</t>
  </si>
  <si>
    <t>Notepad+</t>
  </si>
  <si>
    <t>ByWord</t>
  </si>
  <si>
    <t>Daedalus Touch</t>
  </si>
  <si>
    <t>Notability</t>
  </si>
  <si>
    <t>GoodNotes</t>
  </si>
  <si>
    <t>FetchNotes</t>
  </si>
  <si>
    <t>1Writer</t>
  </si>
  <si>
    <t>SwiftKey</t>
  </si>
  <si>
    <t>WordBoard</t>
  </si>
  <si>
    <t>Christmas Keyboard</t>
  </si>
  <si>
    <t>InkBoard</t>
  </si>
  <si>
    <t>TextExpander</t>
  </si>
  <si>
    <t>Phraseboard</t>
  </si>
  <si>
    <t>Swype</t>
  </si>
  <si>
    <t>MyScriptStack</t>
  </si>
  <si>
    <t>Final Fantasy XIII</t>
  </si>
  <si>
    <t>Final Fantasy XIII-2</t>
  </si>
  <si>
    <t>Final Fantasy: Lightning Returns</t>
  </si>
  <si>
    <t>Clash of Clans</t>
  </si>
  <si>
    <t>Cinderella</t>
  </si>
  <si>
    <t>The Spongebob Movie</t>
  </si>
  <si>
    <t>Interstellar</t>
  </si>
  <si>
    <t>Insurgent</t>
  </si>
  <si>
    <t>Divergent</t>
  </si>
  <si>
    <t>ZhongKui</t>
  </si>
  <si>
    <t>Unfinished Business</t>
  </si>
  <si>
    <t>Fashion King</t>
  </si>
  <si>
    <t>Barbie in Princess Power</t>
  </si>
  <si>
    <t>Kingsman: The Secret Service</t>
  </si>
  <si>
    <t>Fifty Shades of Grey</t>
  </si>
  <si>
    <t>Frozen</t>
  </si>
  <si>
    <t>Asterix</t>
  </si>
  <si>
    <t>Chappie</t>
  </si>
  <si>
    <t>Run All Night</t>
  </si>
  <si>
    <t>Truimph In the Skies</t>
  </si>
  <si>
    <t>King of Mahjong</t>
  </si>
  <si>
    <t>Fireman</t>
  </si>
  <si>
    <t>Shaun The Sheep</t>
  </si>
  <si>
    <t>From Vegas To Macau</t>
  </si>
  <si>
    <t>Defense of the Ancients</t>
  </si>
  <si>
    <t>Angry Birds</t>
  </si>
  <si>
    <t>Card Craawl</t>
  </si>
  <si>
    <t>Word Shark</t>
  </si>
  <si>
    <t>Shadow of Mordor</t>
  </si>
  <si>
    <t>Dotello</t>
  </si>
  <si>
    <t>Hero Sky</t>
  </si>
  <si>
    <t>Green the Planet</t>
  </si>
  <si>
    <t>Paper Monsters Recut</t>
  </si>
  <si>
    <t>rop</t>
  </si>
  <si>
    <t>Sick Bricks</t>
  </si>
  <si>
    <t>Contract Killer</t>
  </si>
  <si>
    <t>Call Of Duty: Mordern Warfare</t>
  </si>
  <si>
    <t>Valkyrie Crusade</t>
  </si>
  <si>
    <t>Bejewel</t>
  </si>
  <si>
    <t>Amazons Board Games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</si>
</sst>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[$-14809]yyyy\-mm\-dd;@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222222"/>
      <name val="Calibri"/>
      <family val="2"/>
      <scheme val="minor"/>
    </font>
    <font>
      <sz val="11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1"/>
    <xf numFmtId="0" fontId="0" fillId="0" borderId="0" xfId="0" applyFont="1"/>
    <xf numFmtId="0" fontId="2" fillId="0" borderId="0" xfId="0" applyFont="1"/>
    <xf numFmtId="49" fontId="0" fillId="0" borderId="0" xfId="0" applyNumberFormat="1"/>
    <xf numFmtId="1" fontId="0" fillId="0" borderId="0" xfId="0" applyNumberFormat="1"/>
    <xf numFmtId="2" fontId="0" fillId="0" borderId="0" xfId="0" applyNumberFormat="1"/>
    <xf numFmtId="164" fontId="0" fillId="0" borderId="0" xfId="0" applyNumberFormat="1"/>
    <xf numFmtId="0" fontId="3" fillId="0" borderId="0" xfId="0" applyFont="1"/>
    <xf numFmtId="0" fontId="1" fillId="0" borderId="0" xfId="1" applyAlignment="1">
      <alignment horizontal="left" vertical="center" wrapText="1" indent="1"/>
    </xf>
    <xf numFmtId="165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://listofrandomnames.com/firstname/Maud" TargetMode="External"/><Relationship Id="rId21" Type="http://schemas.openxmlformats.org/officeDocument/2006/relationships/hyperlink" Target="http://listofrandomnames.com/firstname/Magdalena" TargetMode="External"/><Relationship Id="rId34" Type="http://schemas.openxmlformats.org/officeDocument/2006/relationships/hyperlink" Target="http://listofrandomnames.com/firstname/Susanna" TargetMode="External"/><Relationship Id="rId42" Type="http://schemas.openxmlformats.org/officeDocument/2006/relationships/hyperlink" Target="http://listofrandomnames.com/firstname/Dominga" TargetMode="External"/><Relationship Id="rId47" Type="http://schemas.openxmlformats.org/officeDocument/2006/relationships/hyperlink" Target="http://listofrandomnames.com/firstname/Creola" TargetMode="External"/><Relationship Id="rId50" Type="http://schemas.openxmlformats.org/officeDocument/2006/relationships/hyperlink" Target="http://listofrandomnames.com/firstname/Elvina" TargetMode="External"/><Relationship Id="rId55" Type="http://schemas.openxmlformats.org/officeDocument/2006/relationships/hyperlink" Target="http://listofrandomnames.com/firstname/Raven" TargetMode="External"/><Relationship Id="rId63" Type="http://schemas.openxmlformats.org/officeDocument/2006/relationships/hyperlink" Target="http://listofrandomnames.com/firstname/Felica" TargetMode="External"/><Relationship Id="rId68" Type="http://schemas.openxmlformats.org/officeDocument/2006/relationships/hyperlink" Target="http://listofrandomnames.com/firstname/Pandora" TargetMode="External"/><Relationship Id="rId76" Type="http://schemas.openxmlformats.org/officeDocument/2006/relationships/hyperlink" Target="http://listofrandomnames.com/firstname/Rudolph" TargetMode="External"/><Relationship Id="rId84" Type="http://schemas.openxmlformats.org/officeDocument/2006/relationships/hyperlink" Target="http://listofrandomnames.com/firstname/Queen" TargetMode="External"/><Relationship Id="rId89" Type="http://schemas.openxmlformats.org/officeDocument/2006/relationships/hyperlink" Target="http://listofrandomnames.com/firstname/Summer" TargetMode="External"/><Relationship Id="rId97" Type="http://schemas.openxmlformats.org/officeDocument/2006/relationships/hyperlink" Target="http://listofrandomnames.com/firstname/Regenia" TargetMode="External"/><Relationship Id="rId7" Type="http://schemas.openxmlformats.org/officeDocument/2006/relationships/hyperlink" Target="http://listofrandomnames.com/firstname/Lilia" TargetMode="External"/><Relationship Id="rId71" Type="http://schemas.openxmlformats.org/officeDocument/2006/relationships/hyperlink" Target="http://listofrandomnames.com/firstname/Juanita" TargetMode="External"/><Relationship Id="rId92" Type="http://schemas.openxmlformats.org/officeDocument/2006/relationships/hyperlink" Target="http://listofrandomnames.com/firstname/Ricarda" TargetMode="External"/><Relationship Id="rId2" Type="http://schemas.openxmlformats.org/officeDocument/2006/relationships/hyperlink" Target="http://listofrandomnames.com/firstname/Arletha" TargetMode="External"/><Relationship Id="rId16" Type="http://schemas.openxmlformats.org/officeDocument/2006/relationships/hyperlink" Target="http://listofrandomnames.com/firstname/Jeanett" TargetMode="External"/><Relationship Id="rId29" Type="http://schemas.openxmlformats.org/officeDocument/2006/relationships/hyperlink" Target="http://listofrandomnames.com/firstname/Cyrus" TargetMode="External"/><Relationship Id="rId11" Type="http://schemas.openxmlformats.org/officeDocument/2006/relationships/hyperlink" Target="http://listofrandomnames.com/firstname/Norene" TargetMode="External"/><Relationship Id="rId24" Type="http://schemas.openxmlformats.org/officeDocument/2006/relationships/hyperlink" Target="http://listofrandomnames.com/firstname/Eufemia" TargetMode="External"/><Relationship Id="rId32" Type="http://schemas.openxmlformats.org/officeDocument/2006/relationships/hyperlink" Target="http://listofrandomnames.com/firstname/Pamelia" TargetMode="External"/><Relationship Id="rId37" Type="http://schemas.openxmlformats.org/officeDocument/2006/relationships/hyperlink" Target="http://listofrandomnames.com/firstname/Liliana" TargetMode="External"/><Relationship Id="rId40" Type="http://schemas.openxmlformats.org/officeDocument/2006/relationships/hyperlink" Target="http://listofrandomnames.com/firstname/Hildred" TargetMode="External"/><Relationship Id="rId45" Type="http://schemas.openxmlformats.org/officeDocument/2006/relationships/hyperlink" Target="http://listofrandomnames.com/firstname/Roger" TargetMode="External"/><Relationship Id="rId53" Type="http://schemas.openxmlformats.org/officeDocument/2006/relationships/hyperlink" Target="http://listofrandomnames.com/firstname/Fredericka" TargetMode="External"/><Relationship Id="rId58" Type="http://schemas.openxmlformats.org/officeDocument/2006/relationships/hyperlink" Target="http://listofrandomnames.com/firstname/Jenifer" TargetMode="External"/><Relationship Id="rId66" Type="http://schemas.openxmlformats.org/officeDocument/2006/relationships/hyperlink" Target="http://listofrandomnames.com/firstname/Crista" TargetMode="External"/><Relationship Id="rId74" Type="http://schemas.openxmlformats.org/officeDocument/2006/relationships/hyperlink" Target="http://listofrandomnames.com/firstname/Jacklyn" TargetMode="External"/><Relationship Id="rId79" Type="http://schemas.openxmlformats.org/officeDocument/2006/relationships/hyperlink" Target="http://listofrandomnames.com/firstname/Adriene" TargetMode="External"/><Relationship Id="rId87" Type="http://schemas.openxmlformats.org/officeDocument/2006/relationships/hyperlink" Target="http://listofrandomnames.com/firstname/Lavera" TargetMode="External"/><Relationship Id="rId5" Type="http://schemas.openxmlformats.org/officeDocument/2006/relationships/hyperlink" Target="http://listofrandomnames.com/firstname/Han" TargetMode="External"/><Relationship Id="rId61" Type="http://schemas.openxmlformats.org/officeDocument/2006/relationships/hyperlink" Target="http://listofrandomnames.com/firstname/Marcel" TargetMode="External"/><Relationship Id="rId82" Type="http://schemas.openxmlformats.org/officeDocument/2006/relationships/hyperlink" Target="http://listofrandomnames.com/firstname/Dorene" TargetMode="External"/><Relationship Id="rId90" Type="http://schemas.openxmlformats.org/officeDocument/2006/relationships/hyperlink" Target="http://listofrandomnames.com/firstname/Meagan" TargetMode="External"/><Relationship Id="rId95" Type="http://schemas.openxmlformats.org/officeDocument/2006/relationships/hyperlink" Target="http://listofrandomnames.com/firstname/Gianna" TargetMode="External"/><Relationship Id="rId19" Type="http://schemas.openxmlformats.org/officeDocument/2006/relationships/hyperlink" Target="http://listofrandomnames.com/firstname/Aurore" TargetMode="External"/><Relationship Id="rId14" Type="http://schemas.openxmlformats.org/officeDocument/2006/relationships/hyperlink" Target="http://listofrandomnames.com/firstname/Cristobal" TargetMode="External"/><Relationship Id="rId22" Type="http://schemas.openxmlformats.org/officeDocument/2006/relationships/hyperlink" Target="http://listofrandomnames.com/firstname/Shizue" TargetMode="External"/><Relationship Id="rId27" Type="http://schemas.openxmlformats.org/officeDocument/2006/relationships/hyperlink" Target="http://listofrandomnames.com/firstname/Jefferson" TargetMode="External"/><Relationship Id="rId30" Type="http://schemas.openxmlformats.org/officeDocument/2006/relationships/hyperlink" Target="http://listofrandomnames.com/firstname/Carmela" TargetMode="External"/><Relationship Id="rId35" Type="http://schemas.openxmlformats.org/officeDocument/2006/relationships/hyperlink" Target="http://listofrandomnames.com/firstname/Kate" TargetMode="External"/><Relationship Id="rId43" Type="http://schemas.openxmlformats.org/officeDocument/2006/relationships/hyperlink" Target="http://listofrandomnames.com/firstname/Dwayne" TargetMode="External"/><Relationship Id="rId48" Type="http://schemas.openxmlformats.org/officeDocument/2006/relationships/hyperlink" Target="http://listofrandomnames.com/firstname/Toi" TargetMode="External"/><Relationship Id="rId56" Type="http://schemas.openxmlformats.org/officeDocument/2006/relationships/hyperlink" Target="http://listofrandomnames.com/firstname/Epifania" TargetMode="External"/><Relationship Id="rId64" Type="http://schemas.openxmlformats.org/officeDocument/2006/relationships/hyperlink" Target="http://listofrandomnames.com/firstname/Reatha" TargetMode="External"/><Relationship Id="rId69" Type="http://schemas.openxmlformats.org/officeDocument/2006/relationships/hyperlink" Target="http://listofrandomnames.com/firstname/Raguel" TargetMode="External"/><Relationship Id="rId77" Type="http://schemas.openxmlformats.org/officeDocument/2006/relationships/hyperlink" Target="http://listofrandomnames.com/firstname/Marybeth" TargetMode="External"/><Relationship Id="rId8" Type="http://schemas.openxmlformats.org/officeDocument/2006/relationships/hyperlink" Target="http://listofrandomnames.com/firstname/Florencio" TargetMode="External"/><Relationship Id="rId51" Type="http://schemas.openxmlformats.org/officeDocument/2006/relationships/hyperlink" Target="http://listofrandomnames.com/firstname/Mitsuko" TargetMode="External"/><Relationship Id="rId72" Type="http://schemas.openxmlformats.org/officeDocument/2006/relationships/hyperlink" Target="http://listofrandomnames.com/firstname/Stanley" TargetMode="External"/><Relationship Id="rId80" Type="http://schemas.openxmlformats.org/officeDocument/2006/relationships/hyperlink" Target="http://listofrandomnames.com/firstname/Epifania" TargetMode="External"/><Relationship Id="rId85" Type="http://schemas.openxmlformats.org/officeDocument/2006/relationships/hyperlink" Target="http://listofrandomnames.com/firstname/Magali" TargetMode="External"/><Relationship Id="rId93" Type="http://schemas.openxmlformats.org/officeDocument/2006/relationships/hyperlink" Target="http://listofrandomnames.com/firstname/Agustin" TargetMode="External"/><Relationship Id="rId98" Type="http://schemas.openxmlformats.org/officeDocument/2006/relationships/hyperlink" Target="http://listofrandomnames.com/firstname/Olene" TargetMode="External"/><Relationship Id="rId3" Type="http://schemas.openxmlformats.org/officeDocument/2006/relationships/hyperlink" Target="http://listofrandomnames.com/firstname/Lili" TargetMode="External"/><Relationship Id="rId12" Type="http://schemas.openxmlformats.org/officeDocument/2006/relationships/hyperlink" Target="http://listofrandomnames.com/firstname/Jacalyn" TargetMode="External"/><Relationship Id="rId17" Type="http://schemas.openxmlformats.org/officeDocument/2006/relationships/hyperlink" Target="http://listofrandomnames.com/firstname/Kandi" TargetMode="External"/><Relationship Id="rId25" Type="http://schemas.openxmlformats.org/officeDocument/2006/relationships/hyperlink" Target="http://listofrandomnames.com/firstname/Jan" TargetMode="External"/><Relationship Id="rId33" Type="http://schemas.openxmlformats.org/officeDocument/2006/relationships/hyperlink" Target="http://listofrandomnames.com/firstname/Aleida" TargetMode="External"/><Relationship Id="rId38" Type="http://schemas.openxmlformats.org/officeDocument/2006/relationships/hyperlink" Target="http://listofrandomnames.com/firstname/Fermin" TargetMode="External"/><Relationship Id="rId46" Type="http://schemas.openxmlformats.org/officeDocument/2006/relationships/hyperlink" Target="http://listofrandomnames.com/firstname/Abraham" TargetMode="External"/><Relationship Id="rId59" Type="http://schemas.openxmlformats.org/officeDocument/2006/relationships/hyperlink" Target="http://listofrandomnames.com/firstname/Imelda" TargetMode="External"/><Relationship Id="rId67" Type="http://schemas.openxmlformats.org/officeDocument/2006/relationships/hyperlink" Target="http://listofrandomnames.com/firstname/Keesha" TargetMode="External"/><Relationship Id="rId20" Type="http://schemas.openxmlformats.org/officeDocument/2006/relationships/hyperlink" Target="http://listofrandomnames.com/firstname/Charley" TargetMode="External"/><Relationship Id="rId41" Type="http://schemas.openxmlformats.org/officeDocument/2006/relationships/hyperlink" Target="http://listofrandomnames.com/firstname/Kallie" TargetMode="External"/><Relationship Id="rId54" Type="http://schemas.openxmlformats.org/officeDocument/2006/relationships/hyperlink" Target="http://listofrandomnames.com/firstname/Deb" TargetMode="External"/><Relationship Id="rId62" Type="http://schemas.openxmlformats.org/officeDocument/2006/relationships/hyperlink" Target="http://listofrandomnames.com/firstname/Alethea" TargetMode="External"/><Relationship Id="rId70" Type="http://schemas.openxmlformats.org/officeDocument/2006/relationships/hyperlink" Target="http://listofrandomnames.com/firstname/Deedee" TargetMode="External"/><Relationship Id="rId75" Type="http://schemas.openxmlformats.org/officeDocument/2006/relationships/hyperlink" Target="http://listofrandomnames.com/firstname/Madlyn" TargetMode="External"/><Relationship Id="rId83" Type="http://schemas.openxmlformats.org/officeDocument/2006/relationships/hyperlink" Target="http://listofrandomnames.com/firstname/Cecilia" TargetMode="External"/><Relationship Id="rId88" Type="http://schemas.openxmlformats.org/officeDocument/2006/relationships/hyperlink" Target="http://listofrandomnames.com/firstname/Guillermo" TargetMode="External"/><Relationship Id="rId91" Type="http://schemas.openxmlformats.org/officeDocument/2006/relationships/hyperlink" Target="http://listofrandomnames.com/firstname/Ronald" TargetMode="External"/><Relationship Id="rId96" Type="http://schemas.openxmlformats.org/officeDocument/2006/relationships/hyperlink" Target="http://listofrandomnames.com/firstname/Eunice" TargetMode="External"/><Relationship Id="rId1" Type="http://schemas.openxmlformats.org/officeDocument/2006/relationships/hyperlink" Target="http://listofrandomnames.com/firstname/Esperanza" TargetMode="External"/><Relationship Id="rId6" Type="http://schemas.openxmlformats.org/officeDocument/2006/relationships/hyperlink" Target="http://listofrandomnames.com/firstname/Erik" TargetMode="External"/><Relationship Id="rId15" Type="http://schemas.openxmlformats.org/officeDocument/2006/relationships/hyperlink" Target="http://listofrandomnames.com/firstname/Pam" TargetMode="External"/><Relationship Id="rId23" Type="http://schemas.openxmlformats.org/officeDocument/2006/relationships/hyperlink" Target="http://listofrandomnames.com/firstname/Keisha" TargetMode="External"/><Relationship Id="rId28" Type="http://schemas.openxmlformats.org/officeDocument/2006/relationships/hyperlink" Target="http://listofrandomnames.com/firstname/Kenia" TargetMode="External"/><Relationship Id="rId36" Type="http://schemas.openxmlformats.org/officeDocument/2006/relationships/hyperlink" Target="http://listofrandomnames.com/firstname/Shanita" TargetMode="External"/><Relationship Id="rId49" Type="http://schemas.openxmlformats.org/officeDocument/2006/relationships/hyperlink" Target="http://listofrandomnames.com/firstname/Nichelle" TargetMode="External"/><Relationship Id="rId57" Type="http://schemas.openxmlformats.org/officeDocument/2006/relationships/hyperlink" Target="http://listofrandomnames.com/firstname/Wava" TargetMode="External"/><Relationship Id="rId10" Type="http://schemas.openxmlformats.org/officeDocument/2006/relationships/hyperlink" Target="http://listofrandomnames.com/firstname/Benita" TargetMode="External"/><Relationship Id="rId31" Type="http://schemas.openxmlformats.org/officeDocument/2006/relationships/hyperlink" Target="http://listofrandomnames.com/firstname/Lloyd" TargetMode="External"/><Relationship Id="rId44" Type="http://schemas.openxmlformats.org/officeDocument/2006/relationships/hyperlink" Target="http://listofrandomnames.com/firstname/Rona" TargetMode="External"/><Relationship Id="rId52" Type="http://schemas.openxmlformats.org/officeDocument/2006/relationships/hyperlink" Target="http://listofrandomnames.com/firstname/Helaine" TargetMode="External"/><Relationship Id="rId60" Type="http://schemas.openxmlformats.org/officeDocument/2006/relationships/hyperlink" Target="http://listofrandomnames.com/firstname/Cherish" TargetMode="External"/><Relationship Id="rId65" Type="http://schemas.openxmlformats.org/officeDocument/2006/relationships/hyperlink" Target="http://listofrandomnames.com/firstname/Velia" TargetMode="External"/><Relationship Id="rId73" Type="http://schemas.openxmlformats.org/officeDocument/2006/relationships/hyperlink" Target="http://listofrandomnames.com/firstname/Gregory" TargetMode="External"/><Relationship Id="rId78" Type="http://schemas.openxmlformats.org/officeDocument/2006/relationships/hyperlink" Target="http://listofrandomnames.com/firstname/Lupe" TargetMode="External"/><Relationship Id="rId81" Type="http://schemas.openxmlformats.org/officeDocument/2006/relationships/hyperlink" Target="http://listofrandomnames.com/firstname/Mee" TargetMode="External"/><Relationship Id="rId86" Type="http://schemas.openxmlformats.org/officeDocument/2006/relationships/hyperlink" Target="http://listofrandomnames.com/firstname/Felecia" TargetMode="External"/><Relationship Id="rId94" Type="http://schemas.openxmlformats.org/officeDocument/2006/relationships/hyperlink" Target="http://listofrandomnames.com/firstname/Lanie" TargetMode="External"/><Relationship Id="rId99" Type="http://schemas.openxmlformats.org/officeDocument/2006/relationships/hyperlink" Target="http://listofrandomnames.com/firstname/America" TargetMode="External"/><Relationship Id="rId4" Type="http://schemas.openxmlformats.org/officeDocument/2006/relationships/hyperlink" Target="http://listofrandomnames.com/firstname/Rosalie" TargetMode="External"/><Relationship Id="rId9" Type="http://schemas.openxmlformats.org/officeDocument/2006/relationships/hyperlink" Target="http://listofrandomnames.com/firstname/Julieann" TargetMode="External"/><Relationship Id="rId13" Type="http://schemas.openxmlformats.org/officeDocument/2006/relationships/hyperlink" Target="http://listofrandomnames.com/firstname/Kelly" TargetMode="External"/><Relationship Id="rId18" Type="http://schemas.openxmlformats.org/officeDocument/2006/relationships/hyperlink" Target="http://listofrandomnames.com/firstname/Asha" TargetMode="External"/><Relationship Id="rId39" Type="http://schemas.openxmlformats.org/officeDocument/2006/relationships/hyperlink" Target="http://listofrandomnames.com/firstname/Reda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://listofrandomnames.com/firstname/Maud" TargetMode="External"/><Relationship Id="rId21" Type="http://schemas.openxmlformats.org/officeDocument/2006/relationships/hyperlink" Target="http://listofrandomnames.com/firstname/Magdalena" TargetMode="External"/><Relationship Id="rId34" Type="http://schemas.openxmlformats.org/officeDocument/2006/relationships/hyperlink" Target="http://listofrandomnames.com/firstname/Susanna" TargetMode="External"/><Relationship Id="rId42" Type="http://schemas.openxmlformats.org/officeDocument/2006/relationships/hyperlink" Target="http://listofrandomnames.com/firstname/Dominga" TargetMode="External"/><Relationship Id="rId47" Type="http://schemas.openxmlformats.org/officeDocument/2006/relationships/hyperlink" Target="http://listofrandomnames.com/firstname/Creola" TargetMode="External"/><Relationship Id="rId50" Type="http://schemas.openxmlformats.org/officeDocument/2006/relationships/hyperlink" Target="http://listofrandomnames.com/firstname/Elvina" TargetMode="External"/><Relationship Id="rId55" Type="http://schemas.openxmlformats.org/officeDocument/2006/relationships/hyperlink" Target="http://listofrandomnames.com/firstname/Raven" TargetMode="External"/><Relationship Id="rId63" Type="http://schemas.openxmlformats.org/officeDocument/2006/relationships/hyperlink" Target="http://listofrandomnames.com/firstname/Felica" TargetMode="External"/><Relationship Id="rId68" Type="http://schemas.openxmlformats.org/officeDocument/2006/relationships/hyperlink" Target="http://listofrandomnames.com/firstname/Pandora" TargetMode="External"/><Relationship Id="rId76" Type="http://schemas.openxmlformats.org/officeDocument/2006/relationships/hyperlink" Target="http://listofrandomnames.com/firstname/Rudolph" TargetMode="External"/><Relationship Id="rId84" Type="http://schemas.openxmlformats.org/officeDocument/2006/relationships/hyperlink" Target="http://listofrandomnames.com/firstname/Queen" TargetMode="External"/><Relationship Id="rId89" Type="http://schemas.openxmlformats.org/officeDocument/2006/relationships/hyperlink" Target="http://listofrandomnames.com/firstname/Summer" TargetMode="External"/><Relationship Id="rId97" Type="http://schemas.openxmlformats.org/officeDocument/2006/relationships/hyperlink" Target="http://listofrandomnames.com/firstname/Regenia" TargetMode="External"/><Relationship Id="rId7" Type="http://schemas.openxmlformats.org/officeDocument/2006/relationships/hyperlink" Target="http://listofrandomnames.com/firstname/Lilia" TargetMode="External"/><Relationship Id="rId71" Type="http://schemas.openxmlformats.org/officeDocument/2006/relationships/hyperlink" Target="http://listofrandomnames.com/firstname/Juanita" TargetMode="External"/><Relationship Id="rId92" Type="http://schemas.openxmlformats.org/officeDocument/2006/relationships/hyperlink" Target="http://listofrandomnames.com/firstname/Ricarda" TargetMode="External"/><Relationship Id="rId2" Type="http://schemas.openxmlformats.org/officeDocument/2006/relationships/hyperlink" Target="http://listofrandomnames.com/firstname/Arletha" TargetMode="External"/><Relationship Id="rId16" Type="http://schemas.openxmlformats.org/officeDocument/2006/relationships/hyperlink" Target="http://listofrandomnames.com/firstname/Jeanett" TargetMode="External"/><Relationship Id="rId29" Type="http://schemas.openxmlformats.org/officeDocument/2006/relationships/hyperlink" Target="http://listofrandomnames.com/firstname/Cyrus" TargetMode="External"/><Relationship Id="rId11" Type="http://schemas.openxmlformats.org/officeDocument/2006/relationships/hyperlink" Target="http://listofrandomnames.com/firstname/Norene" TargetMode="External"/><Relationship Id="rId24" Type="http://schemas.openxmlformats.org/officeDocument/2006/relationships/hyperlink" Target="http://listofrandomnames.com/firstname/Eufemia" TargetMode="External"/><Relationship Id="rId32" Type="http://schemas.openxmlformats.org/officeDocument/2006/relationships/hyperlink" Target="http://listofrandomnames.com/firstname/Pamelia" TargetMode="External"/><Relationship Id="rId37" Type="http://schemas.openxmlformats.org/officeDocument/2006/relationships/hyperlink" Target="http://listofrandomnames.com/firstname/Liliana" TargetMode="External"/><Relationship Id="rId40" Type="http://schemas.openxmlformats.org/officeDocument/2006/relationships/hyperlink" Target="http://listofrandomnames.com/firstname/Hildred" TargetMode="External"/><Relationship Id="rId45" Type="http://schemas.openxmlformats.org/officeDocument/2006/relationships/hyperlink" Target="http://listofrandomnames.com/firstname/Roger" TargetMode="External"/><Relationship Id="rId53" Type="http://schemas.openxmlformats.org/officeDocument/2006/relationships/hyperlink" Target="http://listofrandomnames.com/firstname/Fredericka" TargetMode="External"/><Relationship Id="rId58" Type="http://schemas.openxmlformats.org/officeDocument/2006/relationships/hyperlink" Target="http://listofrandomnames.com/firstname/Jenifer" TargetMode="External"/><Relationship Id="rId66" Type="http://schemas.openxmlformats.org/officeDocument/2006/relationships/hyperlink" Target="http://listofrandomnames.com/firstname/Crista" TargetMode="External"/><Relationship Id="rId74" Type="http://schemas.openxmlformats.org/officeDocument/2006/relationships/hyperlink" Target="http://listofrandomnames.com/firstname/Jacklyn" TargetMode="External"/><Relationship Id="rId79" Type="http://schemas.openxmlformats.org/officeDocument/2006/relationships/hyperlink" Target="http://listofrandomnames.com/firstname/Adriene" TargetMode="External"/><Relationship Id="rId87" Type="http://schemas.openxmlformats.org/officeDocument/2006/relationships/hyperlink" Target="http://listofrandomnames.com/firstname/Lavera" TargetMode="External"/><Relationship Id="rId5" Type="http://schemas.openxmlformats.org/officeDocument/2006/relationships/hyperlink" Target="http://listofrandomnames.com/firstname/Han" TargetMode="External"/><Relationship Id="rId61" Type="http://schemas.openxmlformats.org/officeDocument/2006/relationships/hyperlink" Target="http://listofrandomnames.com/firstname/Marcel" TargetMode="External"/><Relationship Id="rId82" Type="http://schemas.openxmlformats.org/officeDocument/2006/relationships/hyperlink" Target="http://listofrandomnames.com/firstname/Dorene" TargetMode="External"/><Relationship Id="rId90" Type="http://schemas.openxmlformats.org/officeDocument/2006/relationships/hyperlink" Target="http://listofrandomnames.com/firstname/Meagan" TargetMode="External"/><Relationship Id="rId95" Type="http://schemas.openxmlformats.org/officeDocument/2006/relationships/hyperlink" Target="http://listofrandomnames.com/firstname/Gianna" TargetMode="External"/><Relationship Id="rId19" Type="http://schemas.openxmlformats.org/officeDocument/2006/relationships/hyperlink" Target="http://listofrandomnames.com/firstname/Aurore" TargetMode="External"/><Relationship Id="rId14" Type="http://schemas.openxmlformats.org/officeDocument/2006/relationships/hyperlink" Target="http://listofrandomnames.com/firstname/Cristobal" TargetMode="External"/><Relationship Id="rId22" Type="http://schemas.openxmlformats.org/officeDocument/2006/relationships/hyperlink" Target="http://listofrandomnames.com/firstname/Shizue" TargetMode="External"/><Relationship Id="rId27" Type="http://schemas.openxmlformats.org/officeDocument/2006/relationships/hyperlink" Target="http://listofrandomnames.com/firstname/Jefferson" TargetMode="External"/><Relationship Id="rId30" Type="http://schemas.openxmlformats.org/officeDocument/2006/relationships/hyperlink" Target="http://listofrandomnames.com/firstname/Carmela" TargetMode="External"/><Relationship Id="rId35" Type="http://schemas.openxmlformats.org/officeDocument/2006/relationships/hyperlink" Target="http://listofrandomnames.com/firstname/Kate" TargetMode="External"/><Relationship Id="rId43" Type="http://schemas.openxmlformats.org/officeDocument/2006/relationships/hyperlink" Target="http://listofrandomnames.com/firstname/Dwayne" TargetMode="External"/><Relationship Id="rId48" Type="http://schemas.openxmlformats.org/officeDocument/2006/relationships/hyperlink" Target="http://listofrandomnames.com/firstname/Toi" TargetMode="External"/><Relationship Id="rId56" Type="http://schemas.openxmlformats.org/officeDocument/2006/relationships/hyperlink" Target="http://listofrandomnames.com/firstname/Epifania" TargetMode="External"/><Relationship Id="rId64" Type="http://schemas.openxmlformats.org/officeDocument/2006/relationships/hyperlink" Target="http://listofrandomnames.com/firstname/Reatha" TargetMode="External"/><Relationship Id="rId69" Type="http://schemas.openxmlformats.org/officeDocument/2006/relationships/hyperlink" Target="http://listofrandomnames.com/firstname/Raguel" TargetMode="External"/><Relationship Id="rId77" Type="http://schemas.openxmlformats.org/officeDocument/2006/relationships/hyperlink" Target="http://listofrandomnames.com/firstname/Marybeth" TargetMode="External"/><Relationship Id="rId100" Type="http://schemas.openxmlformats.org/officeDocument/2006/relationships/printerSettings" Target="../printerSettings/printerSettings2.bin"/><Relationship Id="rId8" Type="http://schemas.openxmlformats.org/officeDocument/2006/relationships/hyperlink" Target="http://listofrandomnames.com/firstname/Florencio" TargetMode="External"/><Relationship Id="rId51" Type="http://schemas.openxmlformats.org/officeDocument/2006/relationships/hyperlink" Target="http://listofrandomnames.com/firstname/Mitsuko" TargetMode="External"/><Relationship Id="rId72" Type="http://schemas.openxmlformats.org/officeDocument/2006/relationships/hyperlink" Target="http://listofrandomnames.com/firstname/Stanley" TargetMode="External"/><Relationship Id="rId80" Type="http://schemas.openxmlformats.org/officeDocument/2006/relationships/hyperlink" Target="http://listofrandomnames.com/firstname/Epifania" TargetMode="External"/><Relationship Id="rId85" Type="http://schemas.openxmlformats.org/officeDocument/2006/relationships/hyperlink" Target="http://listofrandomnames.com/firstname/Magali" TargetMode="External"/><Relationship Id="rId93" Type="http://schemas.openxmlformats.org/officeDocument/2006/relationships/hyperlink" Target="http://listofrandomnames.com/firstname/Agustin" TargetMode="External"/><Relationship Id="rId98" Type="http://schemas.openxmlformats.org/officeDocument/2006/relationships/hyperlink" Target="http://listofrandomnames.com/firstname/Olene" TargetMode="External"/><Relationship Id="rId3" Type="http://schemas.openxmlformats.org/officeDocument/2006/relationships/hyperlink" Target="http://listofrandomnames.com/firstname/Lili" TargetMode="External"/><Relationship Id="rId12" Type="http://schemas.openxmlformats.org/officeDocument/2006/relationships/hyperlink" Target="http://listofrandomnames.com/firstname/Jacalyn" TargetMode="External"/><Relationship Id="rId17" Type="http://schemas.openxmlformats.org/officeDocument/2006/relationships/hyperlink" Target="http://listofrandomnames.com/firstname/Kandi" TargetMode="External"/><Relationship Id="rId25" Type="http://schemas.openxmlformats.org/officeDocument/2006/relationships/hyperlink" Target="http://listofrandomnames.com/firstname/Jan" TargetMode="External"/><Relationship Id="rId33" Type="http://schemas.openxmlformats.org/officeDocument/2006/relationships/hyperlink" Target="http://listofrandomnames.com/firstname/Aleida" TargetMode="External"/><Relationship Id="rId38" Type="http://schemas.openxmlformats.org/officeDocument/2006/relationships/hyperlink" Target="http://listofrandomnames.com/firstname/Fermin" TargetMode="External"/><Relationship Id="rId46" Type="http://schemas.openxmlformats.org/officeDocument/2006/relationships/hyperlink" Target="http://listofrandomnames.com/firstname/Abraham" TargetMode="External"/><Relationship Id="rId59" Type="http://schemas.openxmlformats.org/officeDocument/2006/relationships/hyperlink" Target="http://listofrandomnames.com/firstname/Imelda" TargetMode="External"/><Relationship Id="rId67" Type="http://schemas.openxmlformats.org/officeDocument/2006/relationships/hyperlink" Target="http://listofrandomnames.com/firstname/Keesha" TargetMode="External"/><Relationship Id="rId20" Type="http://schemas.openxmlformats.org/officeDocument/2006/relationships/hyperlink" Target="http://listofrandomnames.com/firstname/Charley" TargetMode="External"/><Relationship Id="rId41" Type="http://schemas.openxmlformats.org/officeDocument/2006/relationships/hyperlink" Target="http://listofrandomnames.com/firstname/Kallie" TargetMode="External"/><Relationship Id="rId54" Type="http://schemas.openxmlformats.org/officeDocument/2006/relationships/hyperlink" Target="http://listofrandomnames.com/firstname/Deb" TargetMode="External"/><Relationship Id="rId62" Type="http://schemas.openxmlformats.org/officeDocument/2006/relationships/hyperlink" Target="http://listofrandomnames.com/firstname/Alethea" TargetMode="External"/><Relationship Id="rId70" Type="http://schemas.openxmlformats.org/officeDocument/2006/relationships/hyperlink" Target="http://listofrandomnames.com/firstname/Deedee" TargetMode="External"/><Relationship Id="rId75" Type="http://schemas.openxmlformats.org/officeDocument/2006/relationships/hyperlink" Target="http://listofrandomnames.com/firstname/Madlyn" TargetMode="External"/><Relationship Id="rId83" Type="http://schemas.openxmlformats.org/officeDocument/2006/relationships/hyperlink" Target="http://listofrandomnames.com/firstname/Cecilia" TargetMode="External"/><Relationship Id="rId88" Type="http://schemas.openxmlformats.org/officeDocument/2006/relationships/hyperlink" Target="http://listofrandomnames.com/firstname/Guillermo" TargetMode="External"/><Relationship Id="rId91" Type="http://schemas.openxmlformats.org/officeDocument/2006/relationships/hyperlink" Target="http://listofrandomnames.com/firstname/Ronald" TargetMode="External"/><Relationship Id="rId96" Type="http://schemas.openxmlformats.org/officeDocument/2006/relationships/hyperlink" Target="http://listofrandomnames.com/firstname/Eunice" TargetMode="External"/><Relationship Id="rId1" Type="http://schemas.openxmlformats.org/officeDocument/2006/relationships/hyperlink" Target="http://listofrandomnames.com/firstname/Esperanza" TargetMode="External"/><Relationship Id="rId6" Type="http://schemas.openxmlformats.org/officeDocument/2006/relationships/hyperlink" Target="http://listofrandomnames.com/firstname/Erik" TargetMode="External"/><Relationship Id="rId15" Type="http://schemas.openxmlformats.org/officeDocument/2006/relationships/hyperlink" Target="http://listofrandomnames.com/firstname/Pam" TargetMode="External"/><Relationship Id="rId23" Type="http://schemas.openxmlformats.org/officeDocument/2006/relationships/hyperlink" Target="http://listofrandomnames.com/firstname/Keisha" TargetMode="External"/><Relationship Id="rId28" Type="http://schemas.openxmlformats.org/officeDocument/2006/relationships/hyperlink" Target="http://listofrandomnames.com/firstname/Kenia" TargetMode="External"/><Relationship Id="rId36" Type="http://schemas.openxmlformats.org/officeDocument/2006/relationships/hyperlink" Target="http://listofrandomnames.com/firstname/Shanita" TargetMode="External"/><Relationship Id="rId49" Type="http://schemas.openxmlformats.org/officeDocument/2006/relationships/hyperlink" Target="http://listofrandomnames.com/firstname/Nichelle" TargetMode="External"/><Relationship Id="rId57" Type="http://schemas.openxmlformats.org/officeDocument/2006/relationships/hyperlink" Target="http://listofrandomnames.com/firstname/Wava" TargetMode="External"/><Relationship Id="rId10" Type="http://schemas.openxmlformats.org/officeDocument/2006/relationships/hyperlink" Target="http://listofrandomnames.com/firstname/Benita" TargetMode="External"/><Relationship Id="rId31" Type="http://schemas.openxmlformats.org/officeDocument/2006/relationships/hyperlink" Target="http://listofrandomnames.com/firstname/Lloyd" TargetMode="External"/><Relationship Id="rId44" Type="http://schemas.openxmlformats.org/officeDocument/2006/relationships/hyperlink" Target="http://listofrandomnames.com/firstname/Rona" TargetMode="External"/><Relationship Id="rId52" Type="http://schemas.openxmlformats.org/officeDocument/2006/relationships/hyperlink" Target="http://listofrandomnames.com/firstname/Helaine" TargetMode="External"/><Relationship Id="rId60" Type="http://schemas.openxmlformats.org/officeDocument/2006/relationships/hyperlink" Target="http://listofrandomnames.com/firstname/Cherish" TargetMode="External"/><Relationship Id="rId65" Type="http://schemas.openxmlformats.org/officeDocument/2006/relationships/hyperlink" Target="http://listofrandomnames.com/firstname/Velia" TargetMode="External"/><Relationship Id="rId73" Type="http://schemas.openxmlformats.org/officeDocument/2006/relationships/hyperlink" Target="http://listofrandomnames.com/firstname/Gregory" TargetMode="External"/><Relationship Id="rId78" Type="http://schemas.openxmlformats.org/officeDocument/2006/relationships/hyperlink" Target="http://listofrandomnames.com/firstname/Lupe" TargetMode="External"/><Relationship Id="rId81" Type="http://schemas.openxmlformats.org/officeDocument/2006/relationships/hyperlink" Target="http://listofrandomnames.com/firstname/Mee" TargetMode="External"/><Relationship Id="rId86" Type="http://schemas.openxmlformats.org/officeDocument/2006/relationships/hyperlink" Target="http://listofrandomnames.com/firstname/Felecia" TargetMode="External"/><Relationship Id="rId94" Type="http://schemas.openxmlformats.org/officeDocument/2006/relationships/hyperlink" Target="http://listofrandomnames.com/firstname/Lanie" TargetMode="External"/><Relationship Id="rId99" Type="http://schemas.openxmlformats.org/officeDocument/2006/relationships/hyperlink" Target="http://listofrandomnames.com/firstname/America" TargetMode="External"/><Relationship Id="rId4" Type="http://schemas.openxmlformats.org/officeDocument/2006/relationships/hyperlink" Target="http://listofrandomnames.com/firstname/Rosalie" TargetMode="External"/><Relationship Id="rId9" Type="http://schemas.openxmlformats.org/officeDocument/2006/relationships/hyperlink" Target="http://listofrandomnames.com/firstname/Julieann" TargetMode="External"/><Relationship Id="rId13" Type="http://schemas.openxmlformats.org/officeDocument/2006/relationships/hyperlink" Target="http://listofrandomnames.com/firstname/Kelly" TargetMode="External"/><Relationship Id="rId18" Type="http://schemas.openxmlformats.org/officeDocument/2006/relationships/hyperlink" Target="http://listofrandomnames.com/firstname/Asha" TargetMode="External"/><Relationship Id="rId39" Type="http://schemas.openxmlformats.org/officeDocument/2006/relationships/hyperlink" Target="http://listofrandomnames.com/firstname/Reda" TargetMode="Externa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://listofrandomnames.com/firstname/Maud" TargetMode="External"/><Relationship Id="rId21" Type="http://schemas.openxmlformats.org/officeDocument/2006/relationships/hyperlink" Target="http://listofrandomnames.com/firstname/Magdalena" TargetMode="External"/><Relationship Id="rId34" Type="http://schemas.openxmlformats.org/officeDocument/2006/relationships/hyperlink" Target="http://listofrandomnames.com/firstname/Susanna" TargetMode="External"/><Relationship Id="rId42" Type="http://schemas.openxmlformats.org/officeDocument/2006/relationships/hyperlink" Target="http://listofrandomnames.com/firstname/Dominga" TargetMode="External"/><Relationship Id="rId47" Type="http://schemas.openxmlformats.org/officeDocument/2006/relationships/hyperlink" Target="http://listofrandomnames.com/firstname/Creola" TargetMode="External"/><Relationship Id="rId50" Type="http://schemas.openxmlformats.org/officeDocument/2006/relationships/hyperlink" Target="http://listofrandomnames.com/firstname/Elvina" TargetMode="External"/><Relationship Id="rId55" Type="http://schemas.openxmlformats.org/officeDocument/2006/relationships/hyperlink" Target="http://listofrandomnames.com/firstname/Raven" TargetMode="External"/><Relationship Id="rId63" Type="http://schemas.openxmlformats.org/officeDocument/2006/relationships/hyperlink" Target="http://listofrandomnames.com/firstname/Felica" TargetMode="External"/><Relationship Id="rId68" Type="http://schemas.openxmlformats.org/officeDocument/2006/relationships/hyperlink" Target="http://listofrandomnames.com/firstname/Pandora" TargetMode="External"/><Relationship Id="rId76" Type="http://schemas.openxmlformats.org/officeDocument/2006/relationships/hyperlink" Target="http://listofrandomnames.com/firstname/Rudolph" TargetMode="External"/><Relationship Id="rId84" Type="http://schemas.openxmlformats.org/officeDocument/2006/relationships/hyperlink" Target="http://listofrandomnames.com/firstname/Queen" TargetMode="External"/><Relationship Id="rId89" Type="http://schemas.openxmlformats.org/officeDocument/2006/relationships/hyperlink" Target="http://listofrandomnames.com/firstname/Summer" TargetMode="External"/><Relationship Id="rId97" Type="http://schemas.openxmlformats.org/officeDocument/2006/relationships/hyperlink" Target="http://listofrandomnames.com/firstname/Regenia" TargetMode="External"/><Relationship Id="rId7" Type="http://schemas.openxmlformats.org/officeDocument/2006/relationships/hyperlink" Target="http://listofrandomnames.com/firstname/Lilia" TargetMode="External"/><Relationship Id="rId71" Type="http://schemas.openxmlformats.org/officeDocument/2006/relationships/hyperlink" Target="http://listofrandomnames.com/firstname/Juanita" TargetMode="External"/><Relationship Id="rId92" Type="http://schemas.openxmlformats.org/officeDocument/2006/relationships/hyperlink" Target="http://listofrandomnames.com/firstname/Ricarda" TargetMode="External"/><Relationship Id="rId2" Type="http://schemas.openxmlformats.org/officeDocument/2006/relationships/hyperlink" Target="http://listofrandomnames.com/firstname/Arletha" TargetMode="External"/><Relationship Id="rId16" Type="http://schemas.openxmlformats.org/officeDocument/2006/relationships/hyperlink" Target="http://listofrandomnames.com/firstname/Jeanett" TargetMode="External"/><Relationship Id="rId29" Type="http://schemas.openxmlformats.org/officeDocument/2006/relationships/hyperlink" Target="http://listofrandomnames.com/firstname/Cyrus" TargetMode="External"/><Relationship Id="rId11" Type="http://schemas.openxmlformats.org/officeDocument/2006/relationships/hyperlink" Target="http://listofrandomnames.com/firstname/Norene" TargetMode="External"/><Relationship Id="rId24" Type="http://schemas.openxmlformats.org/officeDocument/2006/relationships/hyperlink" Target="http://listofrandomnames.com/firstname/Eufemia" TargetMode="External"/><Relationship Id="rId32" Type="http://schemas.openxmlformats.org/officeDocument/2006/relationships/hyperlink" Target="http://listofrandomnames.com/firstname/Pamelia" TargetMode="External"/><Relationship Id="rId37" Type="http://schemas.openxmlformats.org/officeDocument/2006/relationships/hyperlink" Target="http://listofrandomnames.com/firstname/Liliana" TargetMode="External"/><Relationship Id="rId40" Type="http://schemas.openxmlformats.org/officeDocument/2006/relationships/hyperlink" Target="http://listofrandomnames.com/firstname/Hildred" TargetMode="External"/><Relationship Id="rId45" Type="http://schemas.openxmlformats.org/officeDocument/2006/relationships/hyperlink" Target="http://listofrandomnames.com/firstname/Roger" TargetMode="External"/><Relationship Id="rId53" Type="http://schemas.openxmlformats.org/officeDocument/2006/relationships/hyperlink" Target="http://listofrandomnames.com/firstname/Fredericka" TargetMode="External"/><Relationship Id="rId58" Type="http://schemas.openxmlformats.org/officeDocument/2006/relationships/hyperlink" Target="http://listofrandomnames.com/firstname/Jenifer" TargetMode="External"/><Relationship Id="rId66" Type="http://schemas.openxmlformats.org/officeDocument/2006/relationships/hyperlink" Target="http://listofrandomnames.com/firstname/Crista" TargetMode="External"/><Relationship Id="rId74" Type="http://schemas.openxmlformats.org/officeDocument/2006/relationships/hyperlink" Target="http://listofrandomnames.com/firstname/Jacklyn" TargetMode="External"/><Relationship Id="rId79" Type="http://schemas.openxmlformats.org/officeDocument/2006/relationships/hyperlink" Target="http://listofrandomnames.com/firstname/Adriene" TargetMode="External"/><Relationship Id="rId87" Type="http://schemas.openxmlformats.org/officeDocument/2006/relationships/hyperlink" Target="http://listofrandomnames.com/firstname/Lavera" TargetMode="External"/><Relationship Id="rId5" Type="http://schemas.openxmlformats.org/officeDocument/2006/relationships/hyperlink" Target="http://listofrandomnames.com/firstname/Han" TargetMode="External"/><Relationship Id="rId61" Type="http://schemas.openxmlformats.org/officeDocument/2006/relationships/hyperlink" Target="http://listofrandomnames.com/firstname/Marcel" TargetMode="External"/><Relationship Id="rId82" Type="http://schemas.openxmlformats.org/officeDocument/2006/relationships/hyperlink" Target="http://listofrandomnames.com/firstname/Dorene" TargetMode="External"/><Relationship Id="rId90" Type="http://schemas.openxmlformats.org/officeDocument/2006/relationships/hyperlink" Target="http://listofrandomnames.com/firstname/Meagan" TargetMode="External"/><Relationship Id="rId95" Type="http://schemas.openxmlformats.org/officeDocument/2006/relationships/hyperlink" Target="http://listofrandomnames.com/firstname/Gianna" TargetMode="External"/><Relationship Id="rId19" Type="http://schemas.openxmlformats.org/officeDocument/2006/relationships/hyperlink" Target="http://listofrandomnames.com/firstname/Aurore" TargetMode="External"/><Relationship Id="rId14" Type="http://schemas.openxmlformats.org/officeDocument/2006/relationships/hyperlink" Target="http://listofrandomnames.com/firstname/Cristobal" TargetMode="External"/><Relationship Id="rId22" Type="http://schemas.openxmlformats.org/officeDocument/2006/relationships/hyperlink" Target="http://listofrandomnames.com/firstname/Shizue" TargetMode="External"/><Relationship Id="rId27" Type="http://schemas.openxmlformats.org/officeDocument/2006/relationships/hyperlink" Target="http://listofrandomnames.com/firstname/Jefferson" TargetMode="External"/><Relationship Id="rId30" Type="http://schemas.openxmlformats.org/officeDocument/2006/relationships/hyperlink" Target="http://listofrandomnames.com/firstname/Carmela" TargetMode="External"/><Relationship Id="rId35" Type="http://schemas.openxmlformats.org/officeDocument/2006/relationships/hyperlink" Target="http://listofrandomnames.com/firstname/Kate" TargetMode="External"/><Relationship Id="rId43" Type="http://schemas.openxmlformats.org/officeDocument/2006/relationships/hyperlink" Target="http://listofrandomnames.com/firstname/Dwayne" TargetMode="External"/><Relationship Id="rId48" Type="http://schemas.openxmlformats.org/officeDocument/2006/relationships/hyperlink" Target="http://listofrandomnames.com/firstname/Toi" TargetMode="External"/><Relationship Id="rId56" Type="http://schemas.openxmlformats.org/officeDocument/2006/relationships/hyperlink" Target="http://listofrandomnames.com/firstname/Epifania" TargetMode="External"/><Relationship Id="rId64" Type="http://schemas.openxmlformats.org/officeDocument/2006/relationships/hyperlink" Target="http://listofrandomnames.com/firstname/Reatha" TargetMode="External"/><Relationship Id="rId69" Type="http://schemas.openxmlformats.org/officeDocument/2006/relationships/hyperlink" Target="http://listofrandomnames.com/firstname/Raguel" TargetMode="External"/><Relationship Id="rId77" Type="http://schemas.openxmlformats.org/officeDocument/2006/relationships/hyperlink" Target="http://listofrandomnames.com/firstname/Marybeth" TargetMode="External"/><Relationship Id="rId8" Type="http://schemas.openxmlformats.org/officeDocument/2006/relationships/hyperlink" Target="http://listofrandomnames.com/firstname/Florencio" TargetMode="External"/><Relationship Id="rId51" Type="http://schemas.openxmlformats.org/officeDocument/2006/relationships/hyperlink" Target="http://listofrandomnames.com/firstname/Mitsuko" TargetMode="External"/><Relationship Id="rId72" Type="http://schemas.openxmlformats.org/officeDocument/2006/relationships/hyperlink" Target="http://listofrandomnames.com/firstname/Stanley" TargetMode="External"/><Relationship Id="rId80" Type="http://schemas.openxmlformats.org/officeDocument/2006/relationships/hyperlink" Target="http://listofrandomnames.com/firstname/Epifania" TargetMode="External"/><Relationship Id="rId85" Type="http://schemas.openxmlformats.org/officeDocument/2006/relationships/hyperlink" Target="http://listofrandomnames.com/firstname/Magali" TargetMode="External"/><Relationship Id="rId93" Type="http://schemas.openxmlformats.org/officeDocument/2006/relationships/hyperlink" Target="http://listofrandomnames.com/firstname/Agustin" TargetMode="External"/><Relationship Id="rId98" Type="http://schemas.openxmlformats.org/officeDocument/2006/relationships/hyperlink" Target="http://listofrandomnames.com/firstname/Olene" TargetMode="External"/><Relationship Id="rId3" Type="http://schemas.openxmlformats.org/officeDocument/2006/relationships/hyperlink" Target="http://listofrandomnames.com/firstname/Lili" TargetMode="External"/><Relationship Id="rId12" Type="http://schemas.openxmlformats.org/officeDocument/2006/relationships/hyperlink" Target="http://listofrandomnames.com/firstname/Jacalyn" TargetMode="External"/><Relationship Id="rId17" Type="http://schemas.openxmlformats.org/officeDocument/2006/relationships/hyperlink" Target="http://listofrandomnames.com/firstname/Kandi" TargetMode="External"/><Relationship Id="rId25" Type="http://schemas.openxmlformats.org/officeDocument/2006/relationships/hyperlink" Target="http://listofrandomnames.com/firstname/Jan" TargetMode="External"/><Relationship Id="rId33" Type="http://schemas.openxmlformats.org/officeDocument/2006/relationships/hyperlink" Target="http://listofrandomnames.com/firstname/Aleida" TargetMode="External"/><Relationship Id="rId38" Type="http://schemas.openxmlformats.org/officeDocument/2006/relationships/hyperlink" Target="http://listofrandomnames.com/firstname/Fermin" TargetMode="External"/><Relationship Id="rId46" Type="http://schemas.openxmlformats.org/officeDocument/2006/relationships/hyperlink" Target="http://listofrandomnames.com/firstname/Abraham" TargetMode="External"/><Relationship Id="rId59" Type="http://schemas.openxmlformats.org/officeDocument/2006/relationships/hyperlink" Target="http://listofrandomnames.com/firstname/Imelda" TargetMode="External"/><Relationship Id="rId67" Type="http://schemas.openxmlformats.org/officeDocument/2006/relationships/hyperlink" Target="http://listofrandomnames.com/firstname/Keesha" TargetMode="External"/><Relationship Id="rId20" Type="http://schemas.openxmlformats.org/officeDocument/2006/relationships/hyperlink" Target="http://listofrandomnames.com/firstname/Charley" TargetMode="External"/><Relationship Id="rId41" Type="http://schemas.openxmlformats.org/officeDocument/2006/relationships/hyperlink" Target="http://listofrandomnames.com/firstname/Kallie" TargetMode="External"/><Relationship Id="rId54" Type="http://schemas.openxmlformats.org/officeDocument/2006/relationships/hyperlink" Target="http://listofrandomnames.com/firstname/Deb" TargetMode="External"/><Relationship Id="rId62" Type="http://schemas.openxmlformats.org/officeDocument/2006/relationships/hyperlink" Target="http://listofrandomnames.com/firstname/Alethea" TargetMode="External"/><Relationship Id="rId70" Type="http://schemas.openxmlformats.org/officeDocument/2006/relationships/hyperlink" Target="http://listofrandomnames.com/firstname/Deedee" TargetMode="External"/><Relationship Id="rId75" Type="http://schemas.openxmlformats.org/officeDocument/2006/relationships/hyperlink" Target="http://listofrandomnames.com/firstname/Madlyn" TargetMode="External"/><Relationship Id="rId83" Type="http://schemas.openxmlformats.org/officeDocument/2006/relationships/hyperlink" Target="http://listofrandomnames.com/firstname/Cecilia" TargetMode="External"/><Relationship Id="rId88" Type="http://schemas.openxmlformats.org/officeDocument/2006/relationships/hyperlink" Target="http://listofrandomnames.com/firstname/Guillermo" TargetMode="External"/><Relationship Id="rId91" Type="http://schemas.openxmlformats.org/officeDocument/2006/relationships/hyperlink" Target="http://listofrandomnames.com/firstname/Ronald" TargetMode="External"/><Relationship Id="rId96" Type="http://schemas.openxmlformats.org/officeDocument/2006/relationships/hyperlink" Target="http://listofrandomnames.com/firstname/Eunice" TargetMode="External"/><Relationship Id="rId1" Type="http://schemas.openxmlformats.org/officeDocument/2006/relationships/hyperlink" Target="http://listofrandomnames.com/firstname/Esperanza" TargetMode="External"/><Relationship Id="rId6" Type="http://schemas.openxmlformats.org/officeDocument/2006/relationships/hyperlink" Target="http://listofrandomnames.com/firstname/Erik" TargetMode="External"/><Relationship Id="rId15" Type="http://schemas.openxmlformats.org/officeDocument/2006/relationships/hyperlink" Target="http://listofrandomnames.com/firstname/Pam" TargetMode="External"/><Relationship Id="rId23" Type="http://schemas.openxmlformats.org/officeDocument/2006/relationships/hyperlink" Target="http://listofrandomnames.com/firstname/Keisha" TargetMode="External"/><Relationship Id="rId28" Type="http://schemas.openxmlformats.org/officeDocument/2006/relationships/hyperlink" Target="http://listofrandomnames.com/firstname/Kenia" TargetMode="External"/><Relationship Id="rId36" Type="http://schemas.openxmlformats.org/officeDocument/2006/relationships/hyperlink" Target="http://listofrandomnames.com/firstname/Shanita" TargetMode="External"/><Relationship Id="rId49" Type="http://schemas.openxmlformats.org/officeDocument/2006/relationships/hyperlink" Target="http://listofrandomnames.com/firstname/Nichelle" TargetMode="External"/><Relationship Id="rId57" Type="http://schemas.openxmlformats.org/officeDocument/2006/relationships/hyperlink" Target="http://listofrandomnames.com/firstname/Wava" TargetMode="External"/><Relationship Id="rId10" Type="http://schemas.openxmlformats.org/officeDocument/2006/relationships/hyperlink" Target="http://listofrandomnames.com/firstname/Benita" TargetMode="External"/><Relationship Id="rId31" Type="http://schemas.openxmlformats.org/officeDocument/2006/relationships/hyperlink" Target="http://listofrandomnames.com/firstname/Lloyd" TargetMode="External"/><Relationship Id="rId44" Type="http://schemas.openxmlformats.org/officeDocument/2006/relationships/hyperlink" Target="http://listofrandomnames.com/firstname/Rona" TargetMode="External"/><Relationship Id="rId52" Type="http://schemas.openxmlformats.org/officeDocument/2006/relationships/hyperlink" Target="http://listofrandomnames.com/firstname/Helaine" TargetMode="External"/><Relationship Id="rId60" Type="http://schemas.openxmlformats.org/officeDocument/2006/relationships/hyperlink" Target="http://listofrandomnames.com/firstname/Cherish" TargetMode="External"/><Relationship Id="rId65" Type="http://schemas.openxmlformats.org/officeDocument/2006/relationships/hyperlink" Target="http://listofrandomnames.com/firstname/Velia" TargetMode="External"/><Relationship Id="rId73" Type="http://schemas.openxmlformats.org/officeDocument/2006/relationships/hyperlink" Target="http://listofrandomnames.com/firstname/Gregory" TargetMode="External"/><Relationship Id="rId78" Type="http://schemas.openxmlformats.org/officeDocument/2006/relationships/hyperlink" Target="http://listofrandomnames.com/firstname/Lupe" TargetMode="External"/><Relationship Id="rId81" Type="http://schemas.openxmlformats.org/officeDocument/2006/relationships/hyperlink" Target="http://listofrandomnames.com/firstname/Mee" TargetMode="External"/><Relationship Id="rId86" Type="http://schemas.openxmlformats.org/officeDocument/2006/relationships/hyperlink" Target="http://listofrandomnames.com/firstname/Felecia" TargetMode="External"/><Relationship Id="rId94" Type="http://schemas.openxmlformats.org/officeDocument/2006/relationships/hyperlink" Target="http://listofrandomnames.com/firstname/Lanie" TargetMode="External"/><Relationship Id="rId99" Type="http://schemas.openxmlformats.org/officeDocument/2006/relationships/hyperlink" Target="http://listofrandomnames.com/firstname/America" TargetMode="External"/><Relationship Id="rId4" Type="http://schemas.openxmlformats.org/officeDocument/2006/relationships/hyperlink" Target="http://listofrandomnames.com/firstname/Rosalie" TargetMode="External"/><Relationship Id="rId9" Type="http://schemas.openxmlformats.org/officeDocument/2006/relationships/hyperlink" Target="http://listofrandomnames.com/firstname/Julieann" TargetMode="External"/><Relationship Id="rId13" Type="http://schemas.openxmlformats.org/officeDocument/2006/relationships/hyperlink" Target="http://listofrandomnames.com/firstname/Kelly" TargetMode="External"/><Relationship Id="rId18" Type="http://schemas.openxmlformats.org/officeDocument/2006/relationships/hyperlink" Target="http://listofrandomnames.com/firstname/Asha" TargetMode="External"/><Relationship Id="rId39" Type="http://schemas.openxmlformats.org/officeDocument/2006/relationships/hyperlink" Target="http://listofrandomnames.com/firstname/Reda" TargetMode="External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http://listofrandomnames.com/firstname/Maud" TargetMode="External"/><Relationship Id="rId21" Type="http://schemas.openxmlformats.org/officeDocument/2006/relationships/hyperlink" Target="http://listofrandomnames.com/firstname/Magdalena" TargetMode="External"/><Relationship Id="rId34" Type="http://schemas.openxmlformats.org/officeDocument/2006/relationships/hyperlink" Target="http://listofrandomnames.com/firstname/Susanna" TargetMode="External"/><Relationship Id="rId42" Type="http://schemas.openxmlformats.org/officeDocument/2006/relationships/hyperlink" Target="http://listofrandomnames.com/firstname/Dominga" TargetMode="External"/><Relationship Id="rId47" Type="http://schemas.openxmlformats.org/officeDocument/2006/relationships/hyperlink" Target="http://listofrandomnames.com/firstname/Creola" TargetMode="External"/><Relationship Id="rId50" Type="http://schemas.openxmlformats.org/officeDocument/2006/relationships/hyperlink" Target="http://listofrandomnames.com/firstname/Elvina" TargetMode="External"/><Relationship Id="rId55" Type="http://schemas.openxmlformats.org/officeDocument/2006/relationships/hyperlink" Target="http://listofrandomnames.com/firstname/Raven" TargetMode="External"/><Relationship Id="rId63" Type="http://schemas.openxmlformats.org/officeDocument/2006/relationships/hyperlink" Target="http://listofrandomnames.com/firstname/Felica" TargetMode="External"/><Relationship Id="rId68" Type="http://schemas.openxmlformats.org/officeDocument/2006/relationships/hyperlink" Target="http://listofrandomnames.com/firstname/Pandora" TargetMode="External"/><Relationship Id="rId76" Type="http://schemas.openxmlformats.org/officeDocument/2006/relationships/hyperlink" Target="http://listofrandomnames.com/firstname/Rudolph" TargetMode="External"/><Relationship Id="rId84" Type="http://schemas.openxmlformats.org/officeDocument/2006/relationships/hyperlink" Target="http://listofrandomnames.com/firstname/Queen" TargetMode="External"/><Relationship Id="rId89" Type="http://schemas.openxmlformats.org/officeDocument/2006/relationships/hyperlink" Target="http://listofrandomnames.com/firstname/Summer" TargetMode="External"/><Relationship Id="rId97" Type="http://schemas.openxmlformats.org/officeDocument/2006/relationships/hyperlink" Target="http://listofrandomnames.com/firstname/Regenia" TargetMode="External"/><Relationship Id="rId7" Type="http://schemas.openxmlformats.org/officeDocument/2006/relationships/hyperlink" Target="http://listofrandomnames.com/firstname/Lilia" TargetMode="External"/><Relationship Id="rId71" Type="http://schemas.openxmlformats.org/officeDocument/2006/relationships/hyperlink" Target="http://listofrandomnames.com/firstname/Juanita" TargetMode="External"/><Relationship Id="rId92" Type="http://schemas.openxmlformats.org/officeDocument/2006/relationships/hyperlink" Target="http://listofrandomnames.com/firstname/Ricarda" TargetMode="External"/><Relationship Id="rId2" Type="http://schemas.openxmlformats.org/officeDocument/2006/relationships/hyperlink" Target="http://listofrandomnames.com/firstname/Arletha" TargetMode="External"/><Relationship Id="rId16" Type="http://schemas.openxmlformats.org/officeDocument/2006/relationships/hyperlink" Target="http://listofrandomnames.com/firstname/Jeanett" TargetMode="External"/><Relationship Id="rId29" Type="http://schemas.openxmlformats.org/officeDocument/2006/relationships/hyperlink" Target="http://listofrandomnames.com/firstname/Cyrus" TargetMode="External"/><Relationship Id="rId11" Type="http://schemas.openxmlformats.org/officeDocument/2006/relationships/hyperlink" Target="http://listofrandomnames.com/firstname/Norene" TargetMode="External"/><Relationship Id="rId24" Type="http://schemas.openxmlformats.org/officeDocument/2006/relationships/hyperlink" Target="http://listofrandomnames.com/firstname/Eufemia" TargetMode="External"/><Relationship Id="rId32" Type="http://schemas.openxmlformats.org/officeDocument/2006/relationships/hyperlink" Target="http://listofrandomnames.com/firstname/Pamelia" TargetMode="External"/><Relationship Id="rId37" Type="http://schemas.openxmlformats.org/officeDocument/2006/relationships/hyperlink" Target="http://listofrandomnames.com/firstname/Liliana" TargetMode="External"/><Relationship Id="rId40" Type="http://schemas.openxmlformats.org/officeDocument/2006/relationships/hyperlink" Target="http://listofrandomnames.com/firstname/Hildred" TargetMode="External"/><Relationship Id="rId45" Type="http://schemas.openxmlformats.org/officeDocument/2006/relationships/hyperlink" Target="http://listofrandomnames.com/firstname/Roger" TargetMode="External"/><Relationship Id="rId53" Type="http://schemas.openxmlformats.org/officeDocument/2006/relationships/hyperlink" Target="http://listofrandomnames.com/firstname/Fredericka" TargetMode="External"/><Relationship Id="rId58" Type="http://schemas.openxmlformats.org/officeDocument/2006/relationships/hyperlink" Target="http://listofrandomnames.com/firstname/Jenifer" TargetMode="External"/><Relationship Id="rId66" Type="http://schemas.openxmlformats.org/officeDocument/2006/relationships/hyperlink" Target="http://listofrandomnames.com/firstname/Crista" TargetMode="External"/><Relationship Id="rId74" Type="http://schemas.openxmlformats.org/officeDocument/2006/relationships/hyperlink" Target="http://listofrandomnames.com/firstname/Jacklyn" TargetMode="External"/><Relationship Id="rId79" Type="http://schemas.openxmlformats.org/officeDocument/2006/relationships/hyperlink" Target="http://listofrandomnames.com/firstname/Adriene" TargetMode="External"/><Relationship Id="rId87" Type="http://schemas.openxmlformats.org/officeDocument/2006/relationships/hyperlink" Target="http://listofrandomnames.com/firstname/Lavera" TargetMode="External"/><Relationship Id="rId5" Type="http://schemas.openxmlformats.org/officeDocument/2006/relationships/hyperlink" Target="http://listofrandomnames.com/firstname/Han" TargetMode="External"/><Relationship Id="rId61" Type="http://schemas.openxmlformats.org/officeDocument/2006/relationships/hyperlink" Target="http://listofrandomnames.com/firstname/Marcel" TargetMode="External"/><Relationship Id="rId82" Type="http://schemas.openxmlformats.org/officeDocument/2006/relationships/hyperlink" Target="http://listofrandomnames.com/firstname/Dorene" TargetMode="External"/><Relationship Id="rId90" Type="http://schemas.openxmlformats.org/officeDocument/2006/relationships/hyperlink" Target="http://listofrandomnames.com/firstname/Meagan" TargetMode="External"/><Relationship Id="rId95" Type="http://schemas.openxmlformats.org/officeDocument/2006/relationships/hyperlink" Target="http://listofrandomnames.com/firstname/Gianna" TargetMode="External"/><Relationship Id="rId19" Type="http://schemas.openxmlformats.org/officeDocument/2006/relationships/hyperlink" Target="http://listofrandomnames.com/firstname/Aurore" TargetMode="External"/><Relationship Id="rId14" Type="http://schemas.openxmlformats.org/officeDocument/2006/relationships/hyperlink" Target="http://listofrandomnames.com/firstname/Cristobal" TargetMode="External"/><Relationship Id="rId22" Type="http://schemas.openxmlformats.org/officeDocument/2006/relationships/hyperlink" Target="http://listofrandomnames.com/firstname/Shizue" TargetMode="External"/><Relationship Id="rId27" Type="http://schemas.openxmlformats.org/officeDocument/2006/relationships/hyperlink" Target="http://listofrandomnames.com/firstname/Jefferson" TargetMode="External"/><Relationship Id="rId30" Type="http://schemas.openxmlformats.org/officeDocument/2006/relationships/hyperlink" Target="http://listofrandomnames.com/firstname/Carmela" TargetMode="External"/><Relationship Id="rId35" Type="http://schemas.openxmlformats.org/officeDocument/2006/relationships/hyperlink" Target="http://listofrandomnames.com/firstname/Kate" TargetMode="External"/><Relationship Id="rId43" Type="http://schemas.openxmlformats.org/officeDocument/2006/relationships/hyperlink" Target="http://listofrandomnames.com/firstname/Dwayne" TargetMode="External"/><Relationship Id="rId48" Type="http://schemas.openxmlformats.org/officeDocument/2006/relationships/hyperlink" Target="http://listofrandomnames.com/firstname/Toi" TargetMode="External"/><Relationship Id="rId56" Type="http://schemas.openxmlformats.org/officeDocument/2006/relationships/hyperlink" Target="http://listofrandomnames.com/firstname/Epifania" TargetMode="External"/><Relationship Id="rId64" Type="http://schemas.openxmlformats.org/officeDocument/2006/relationships/hyperlink" Target="http://listofrandomnames.com/firstname/Reatha" TargetMode="External"/><Relationship Id="rId69" Type="http://schemas.openxmlformats.org/officeDocument/2006/relationships/hyperlink" Target="http://listofrandomnames.com/firstname/Raguel" TargetMode="External"/><Relationship Id="rId77" Type="http://schemas.openxmlformats.org/officeDocument/2006/relationships/hyperlink" Target="http://listofrandomnames.com/firstname/Marybeth" TargetMode="External"/><Relationship Id="rId8" Type="http://schemas.openxmlformats.org/officeDocument/2006/relationships/hyperlink" Target="http://listofrandomnames.com/firstname/Florencio" TargetMode="External"/><Relationship Id="rId51" Type="http://schemas.openxmlformats.org/officeDocument/2006/relationships/hyperlink" Target="http://listofrandomnames.com/firstname/Mitsuko" TargetMode="External"/><Relationship Id="rId72" Type="http://schemas.openxmlformats.org/officeDocument/2006/relationships/hyperlink" Target="http://listofrandomnames.com/firstname/Stanley" TargetMode="External"/><Relationship Id="rId80" Type="http://schemas.openxmlformats.org/officeDocument/2006/relationships/hyperlink" Target="http://listofrandomnames.com/firstname/Epifania" TargetMode="External"/><Relationship Id="rId85" Type="http://schemas.openxmlformats.org/officeDocument/2006/relationships/hyperlink" Target="http://listofrandomnames.com/firstname/Magali" TargetMode="External"/><Relationship Id="rId93" Type="http://schemas.openxmlformats.org/officeDocument/2006/relationships/hyperlink" Target="http://listofrandomnames.com/firstname/Agustin" TargetMode="External"/><Relationship Id="rId98" Type="http://schemas.openxmlformats.org/officeDocument/2006/relationships/hyperlink" Target="http://listofrandomnames.com/firstname/Olene" TargetMode="External"/><Relationship Id="rId3" Type="http://schemas.openxmlformats.org/officeDocument/2006/relationships/hyperlink" Target="http://listofrandomnames.com/firstname/Lili" TargetMode="External"/><Relationship Id="rId12" Type="http://schemas.openxmlformats.org/officeDocument/2006/relationships/hyperlink" Target="http://listofrandomnames.com/firstname/Jacalyn" TargetMode="External"/><Relationship Id="rId17" Type="http://schemas.openxmlformats.org/officeDocument/2006/relationships/hyperlink" Target="http://listofrandomnames.com/firstname/Kandi" TargetMode="External"/><Relationship Id="rId25" Type="http://schemas.openxmlformats.org/officeDocument/2006/relationships/hyperlink" Target="http://listofrandomnames.com/firstname/Jan" TargetMode="External"/><Relationship Id="rId33" Type="http://schemas.openxmlformats.org/officeDocument/2006/relationships/hyperlink" Target="http://listofrandomnames.com/firstname/Aleida" TargetMode="External"/><Relationship Id="rId38" Type="http://schemas.openxmlformats.org/officeDocument/2006/relationships/hyperlink" Target="http://listofrandomnames.com/firstname/Fermin" TargetMode="External"/><Relationship Id="rId46" Type="http://schemas.openxmlformats.org/officeDocument/2006/relationships/hyperlink" Target="http://listofrandomnames.com/firstname/Abraham" TargetMode="External"/><Relationship Id="rId59" Type="http://schemas.openxmlformats.org/officeDocument/2006/relationships/hyperlink" Target="http://listofrandomnames.com/firstname/Imelda" TargetMode="External"/><Relationship Id="rId67" Type="http://schemas.openxmlformats.org/officeDocument/2006/relationships/hyperlink" Target="http://listofrandomnames.com/firstname/Keesha" TargetMode="External"/><Relationship Id="rId20" Type="http://schemas.openxmlformats.org/officeDocument/2006/relationships/hyperlink" Target="http://listofrandomnames.com/firstname/Charley" TargetMode="External"/><Relationship Id="rId41" Type="http://schemas.openxmlformats.org/officeDocument/2006/relationships/hyperlink" Target="http://listofrandomnames.com/firstname/Kallie" TargetMode="External"/><Relationship Id="rId54" Type="http://schemas.openxmlformats.org/officeDocument/2006/relationships/hyperlink" Target="http://listofrandomnames.com/firstname/Deb" TargetMode="External"/><Relationship Id="rId62" Type="http://schemas.openxmlformats.org/officeDocument/2006/relationships/hyperlink" Target="http://listofrandomnames.com/firstname/Alethea" TargetMode="External"/><Relationship Id="rId70" Type="http://schemas.openxmlformats.org/officeDocument/2006/relationships/hyperlink" Target="http://listofrandomnames.com/firstname/Deedee" TargetMode="External"/><Relationship Id="rId75" Type="http://schemas.openxmlformats.org/officeDocument/2006/relationships/hyperlink" Target="http://listofrandomnames.com/firstname/Madlyn" TargetMode="External"/><Relationship Id="rId83" Type="http://schemas.openxmlformats.org/officeDocument/2006/relationships/hyperlink" Target="http://listofrandomnames.com/firstname/Cecilia" TargetMode="External"/><Relationship Id="rId88" Type="http://schemas.openxmlformats.org/officeDocument/2006/relationships/hyperlink" Target="http://listofrandomnames.com/firstname/Guillermo" TargetMode="External"/><Relationship Id="rId91" Type="http://schemas.openxmlformats.org/officeDocument/2006/relationships/hyperlink" Target="http://listofrandomnames.com/firstname/Ronald" TargetMode="External"/><Relationship Id="rId96" Type="http://schemas.openxmlformats.org/officeDocument/2006/relationships/hyperlink" Target="http://listofrandomnames.com/firstname/Eunice" TargetMode="External"/><Relationship Id="rId1" Type="http://schemas.openxmlformats.org/officeDocument/2006/relationships/hyperlink" Target="http://listofrandomnames.com/firstname/Esperanza" TargetMode="External"/><Relationship Id="rId6" Type="http://schemas.openxmlformats.org/officeDocument/2006/relationships/hyperlink" Target="http://listofrandomnames.com/firstname/Erik" TargetMode="External"/><Relationship Id="rId15" Type="http://schemas.openxmlformats.org/officeDocument/2006/relationships/hyperlink" Target="http://listofrandomnames.com/firstname/Pam" TargetMode="External"/><Relationship Id="rId23" Type="http://schemas.openxmlformats.org/officeDocument/2006/relationships/hyperlink" Target="http://listofrandomnames.com/firstname/Keisha" TargetMode="External"/><Relationship Id="rId28" Type="http://schemas.openxmlformats.org/officeDocument/2006/relationships/hyperlink" Target="http://listofrandomnames.com/firstname/Kenia" TargetMode="External"/><Relationship Id="rId36" Type="http://schemas.openxmlformats.org/officeDocument/2006/relationships/hyperlink" Target="http://listofrandomnames.com/firstname/Shanita" TargetMode="External"/><Relationship Id="rId49" Type="http://schemas.openxmlformats.org/officeDocument/2006/relationships/hyperlink" Target="http://listofrandomnames.com/firstname/Nichelle" TargetMode="External"/><Relationship Id="rId57" Type="http://schemas.openxmlformats.org/officeDocument/2006/relationships/hyperlink" Target="http://listofrandomnames.com/firstname/Wava" TargetMode="External"/><Relationship Id="rId10" Type="http://schemas.openxmlformats.org/officeDocument/2006/relationships/hyperlink" Target="http://listofrandomnames.com/firstname/Benita" TargetMode="External"/><Relationship Id="rId31" Type="http://schemas.openxmlformats.org/officeDocument/2006/relationships/hyperlink" Target="http://listofrandomnames.com/firstname/Lloyd" TargetMode="External"/><Relationship Id="rId44" Type="http://schemas.openxmlformats.org/officeDocument/2006/relationships/hyperlink" Target="http://listofrandomnames.com/firstname/Rona" TargetMode="External"/><Relationship Id="rId52" Type="http://schemas.openxmlformats.org/officeDocument/2006/relationships/hyperlink" Target="http://listofrandomnames.com/firstname/Helaine" TargetMode="External"/><Relationship Id="rId60" Type="http://schemas.openxmlformats.org/officeDocument/2006/relationships/hyperlink" Target="http://listofrandomnames.com/firstname/Cherish" TargetMode="External"/><Relationship Id="rId65" Type="http://schemas.openxmlformats.org/officeDocument/2006/relationships/hyperlink" Target="http://listofrandomnames.com/firstname/Velia" TargetMode="External"/><Relationship Id="rId73" Type="http://schemas.openxmlformats.org/officeDocument/2006/relationships/hyperlink" Target="http://listofrandomnames.com/firstname/Gregory" TargetMode="External"/><Relationship Id="rId78" Type="http://schemas.openxmlformats.org/officeDocument/2006/relationships/hyperlink" Target="http://listofrandomnames.com/firstname/Lupe" TargetMode="External"/><Relationship Id="rId81" Type="http://schemas.openxmlformats.org/officeDocument/2006/relationships/hyperlink" Target="http://listofrandomnames.com/firstname/Mee" TargetMode="External"/><Relationship Id="rId86" Type="http://schemas.openxmlformats.org/officeDocument/2006/relationships/hyperlink" Target="http://listofrandomnames.com/firstname/Felecia" TargetMode="External"/><Relationship Id="rId94" Type="http://schemas.openxmlformats.org/officeDocument/2006/relationships/hyperlink" Target="http://listofrandomnames.com/firstname/Lanie" TargetMode="External"/><Relationship Id="rId99" Type="http://schemas.openxmlformats.org/officeDocument/2006/relationships/hyperlink" Target="http://listofrandomnames.com/firstname/America" TargetMode="External"/><Relationship Id="rId4" Type="http://schemas.openxmlformats.org/officeDocument/2006/relationships/hyperlink" Target="http://listofrandomnames.com/firstname/Rosalie" TargetMode="External"/><Relationship Id="rId9" Type="http://schemas.openxmlformats.org/officeDocument/2006/relationships/hyperlink" Target="http://listofrandomnames.com/firstname/Julieann" TargetMode="External"/><Relationship Id="rId13" Type="http://schemas.openxmlformats.org/officeDocument/2006/relationships/hyperlink" Target="http://listofrandomnames.com/firstname/Kelly" TargetMode="External"/><Relationship Id="rId18" Type="http://schemas.openxmlformats.org/officeDocument/2006/relationships/hyperlink" Target="http://listofrandomnames.com/firstname/Asha" TargetMode="External"/><Relationship Id="rId39" Type="http://schemas.openxmlformats.org/officeDocument/2006/relationships/hyperlink" Target="http://listofrandomnames.com/firstname/Red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1"/>
  <sheetViews>
    <sheetView tabSelected="1" topLeftCell="C1" workbookViewId="0">
      <selection activeCell="D23" sqref="D23"/>
    </sheetView>
  </sheetViews>
  <sheetFormatPr defaultRowHeight="15" x14ac:dyDescent="0.25"/>
  <cols>
    <col min="1" max="1" width="9.140625" customWidth="1"/>
    <col min="2" max="2" width="34.42578125" customWidth="1"/>
    <col min="3" max="3" width="11.42578125" customWidth="1"/>
    <col min="4" max="4" width="15.7109375" customWidth="1"/>
    <col min="5" max="5" width="12.5703125" customWidth="1"/>
    <col min="6" max="6" width="14.42578125" style="4" customWidth="1"/>
    <col min="7" max="7" width="9.140625" style="6"/>
    <col min="8" max="8" width="12.42578125" style="6" customWidth="1"/>
    <col min="9" max="9" width="9.140625" style="7"/>
    <col min="10" max="10" width="171.140625" style="2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4" t="s">
        <v>5</v>
      </c>
      <c r="G1" s="6" t="s">
        <v>6</v>
      </c>
      <c r="H1" s="6" t="s">
        <v>7</v>
      </c>
      <c r="I1" s="7" t="s">
        <v>8</v>
      </c>
      <c r="J1" s="2" t="str">
        <f>CONCATENATE("INSERT INTO Item (item_id,title,category,genre,device,release_date,price,rent_price,rating) VALUES (",A:A,",'",B:B,"','",C:C,"','",D:D,"','",E:E,"','",F:F,"',",G:G,",",H:H,",",I:I,");")</f>
        <v>INSERT INTO Item (item_id,title,category,genre,device,release_date,price,rent_price,rating) VALUES (item_id,'title','category','genre','device','release_date',price,rent_price,rating);</v>
      </c>
      <c r="R1" t="s">
        <v>9</v>
      </c>
    </row>
    <row r="2" spans="1:18" x14ac:dyDescent="0.25">
      <c r="A2">
        <v>1</v>
      </c>
      <c r="B2" t="s">
        <v>36</v>
      </c>
      <c r="C2" t="s">
        <v>34</v>
      </c>
      <c r="D2" t="s">
        <v>44</v>
      </c>
      <c r="E2" t="s">
        <v>24</v>
      </c>
      <c r="F2" s="4" t="s">
        <v>30</v>
      </c>
      <c r="G2" s="6">
        <v>0</v>
      </c>
      <c r="H2" s="6">
        <v>0</v>
      </c>
      <c r="I2" s="7">
        <v>0</v>
      </c>
      <c r="J2" s="3" t="str">
        <f>CONCATENATE("INSERT INTO Item (item_id,title,category,genre,device,release_date,price,rent_price,rating) VALUES (",A2,",'",B2,"','",C2,"','",D2,"','",E2,"','",F2,"',",G2,",",H2,",",I2,");")</f>
        <v>INSERT INTO Item (item_id,title,category,genre,device,release_date,price,rent_price,rating) VALUES (1,'Expense Manager','App','Lifestyle','Andriod','2014-01-01',0,0,0);</v>
      </c>
    </row>
    <row r="3" spans="1:18" x14ac:dyDescent="0.25">
      <c r="A3">
        <v>2</v>
      </c>
      <c r="B3" t="s">
        <v>42</v>
      </c>
      <c r="C3" t="s">
        <v>34</v>
      </c>
      <c r="D3" t="s">
        <v>43</v>
      </c>
      <c r="E3" t="s">
        <v>45</v>
      </c>
      <c r="F3" s="4" t="s">
        <v>37</v>
      </c>
      <c r="G3" s="6">
        <v>0.99</v>
      </c>
      <c r="H3" s="6">
        <v>0</v>
      </c>
      <c r="I3" s="7">
        <v>0</v>
      </c>
      <c r="J3" s="3" t="str">
        <f>CONCATENATE("INSERT INTO Item (item_id,title,category,genre,device,release_date,price,rent_price,rating) VALUES (",A3,",'",B3,"','",C3,"','",D3,"','",E3,"','",F3,"',",G3,",",H3,",",I3,");")</f>
        <v>INSERT INTO Item (item_id,title,category,genre,device,release_date,price,rent_price,rating) VALUES (2,'EverNote','App','Productivity','iOS','2013-04-03',0.99,0,0);</v>
      </c>
    </row>
    <row r="4" spans="1:18" x14ac:dyDescent="0.25">
      <c r="A4">
        <v>3</v>
      </c>
      <c r="B4" t="s">
        <v>38</v>
      </c>
      <c r="C4" t="s">
        <v>35</v>
      </c>
      <c r="D4" t="s">
        <v>40</v>
      </c>
      <c r="F4" s="4" t="s">
        <v>31</v>
      </c>
      <c r="G4" s="6">
        <v>20</v>
      </c>
      <c r="H4" s="6">
        <v>6</v>
      </c>
      <c r="I4" s="7">
        <v>0</v>
      </c>
      <c r="J4" s="3" t="str">
        <f t="shared" ref="J4:J67" si="0">CONCATENATE("INSERT INTO Item (item_id,title,category,genre,device,release_date,price,rent_price,rating) VALUES (",A4,",'",B4,"','",C4,"','",D4,"','",E4,"','",F4,"',",G4,",",H4,",",I4,");")</f>
        <v>INSERT INTO Item (item_id,title,category,genre,device,release_date,price,rent_price,rating) VALUES (3,'Scandal Season 1','TV','Thriller','','2014-01-02',20,6,0);</v>
      </c>
    </row>
    <row r="5" spans="1:18" x14ac:dyDescent="0.25">
      <c r="A5">
        <v>4</v>
      </c>
      <c r="B5" t="s">
        <v>39</v>
      </c>
      <c r="C5" t="s">
        <v>35</v>
      </c>
      <c r="D5" t="s">
        <v>41</v>
      </c>
      <c r="F5" s="4" t="s">
        <v>32</v>
      </c>
      <c r="G5" s="6">
        <v>20</v>
      </c>
      <c r="H5" s="6">
        <v>9</v>
      </c>
      <c r="I5" s="7">
        <v>0</v>
      </c>
      <c r="J5" s="3" t="str">
        <f t="shared" si="0"/>
        <v>INSERT INTO Item (item_id,title,category,genre,device,release_date,price,rent_price,rating) VALUES (4,'Suits Season 1','TV','Drama','','2014-01-03',20,9,0);</v>
      </c>
    </row>
    <row r="6" spans="1:18" x14ac:dyDescent="0.25">
      <c r="A6">
        <v>5</v>
      </c>
      <c r="B6" t="s">
        <v>21</v>
      </c>
      <c r="C6" t="s">
        <v>22</v>
      </c>
      <c r="D6" t="s">
        <v>23</v>
      </c>
      <c r="E6" t="s">
        <v>24</v>
      </c>
      <c r="F6" s="4" t="s">
        <v>33</v>
      </c>
      <c r="G6" s="6">
        <v>0</v>
      </c>
      <c r="H6" s="6">
        <v>0</v>
      </c>
      <c r="I6" s="7">
        <v>0</v>
      </c>
      <c r="J6" s="3" t="str">
        <f t="shared" si="0"/>
        <v>INSERT INTO Item (item_id,title,category,genre,device,release_date,price,rent_price,rating) VALUES (5,'Brave Frontier','Game','RPG','Andriod','2013-02-23',0,0,0);</v>
      </c>
    </row>
    <row r="7" spans="1:18" x14ac:dyDescent="0.25">
      <c r="A7">
        <v>6</v>
      </c>
      <c r="B7" t="s">
        <v>25</v>
      </c>
      <c r="C7" t="s">
        <v>26</v>
      </c>
      <c r="D7" t="s">
        <v>27</v>
      </c>
      <c r="E7" t="s">
        <v>28</v>
      </c>
      <c r="F7" s="4" t="s">
        <v>29</v>
      </c>
      <c r="G7" s="6">
        <v>30</v>
      </c>
      <c r="H7" s="6">
        <v>13</v>
      </c>
      <c r="I7" s="7">
        <v>0</v>
      </c>
      <c r="J7" s="3" t="str">
        <f t="shared" si="0"/>
        <v>INSERT INTO Item (item_id,title,category,genre,device,release_date,price,rent_price,rating) VALUES (6,'The Hobbit: An Unexpected Journey','Movie','Fantasy','DVD','2012-12-15',30,13,0);</v>
      </c>
    </row>
    <row r="8" spans="1:18" x14ac:dyDescent="0.25">
      <c r="A8">
        <v>7</v>
      </c>
      <c r="B8" t="s">
        <v>153</v>
      </c>
      <c r="C8" t="s">
        <v>34</v>
      </c>
      <c r="D8" t="s">
        <v>44</v>
      </c>
      <c r="E8" t="s">
        <v>45</v>
      </c>
      <c r="F8" s="10">
        <f ca="1">RANDBETWEEN(DATE(2013, 1, 1),DATE(2015, 3, 1))</f>
        <v>41942</v>
      </c>
      <c r="G8" s="6">
        <f ca="1">RANDBETWEEN(5, 60)</f>
        <v>33</v>
      </c>
      <c r="H8" s="6">
        <f ca="1">RANDBETWEEN(0.01, 4.99)</f>
        <v>3</v>
      </c>
      <c r="I8" s="7">
        <v>0</v>
      </c>
      <c r="J8" s="3" t="str">
        <f ca="1">CONCATENATE("INSERT INTO Item (item_id,title,category,genre,device,release_date,price,rent_price,rating) VALUES (",A8,",'",B8,"','",C8,"','",D8,"','",E8,"','",TEXT(F8,"yyyy-mm-dd"),"',",G8,",",H8,",",I8,");")</f>
        <v>INSERT INTO Item (item_id,title,category,genre,device,release_date,price,rent_price,rating) VALUES (7,'Memorado','App','Lifestyle','iOS','2014-10-30',33,3,0);</v>
      </c>
    </row>
    <row r="9" spans="1:18" x14ac:dyDescent="0.25">
      <c r="A9">
        <v>8</v>
      </c>
      <c r="B9" t="s">
        <v>154</v>
      </c>
      <c r="C9" t="s">
        <v>34</v>
      </c>
      <c r="D9" t="s">
        <v>43</v>
      </c>
      <c r="E9" t="s">
        <v>24</v>
      </c>
      <c r="F9" s="10">
        <f t="shared" ref="F9:F72" ca="1" si="1">RANDBETWEEN(DATE(2013, 1, 1),DATE(2015, 3, 1))</f>
        <v>41966</v>
      </c>
      <c r="G9" s="6">
        <f t="shared" ref="G9:G72" ca="1" si="2">RANDBETWEEN(0.01, 60)</f>
        <v>18</v>
      </c>
      <c r="H9" s="6">
        <f t="shared" ref="H9:H72" ca="1" si="3">RANDBETWEEN(0.01, 4.99)</f>
        <v>1</v>
      </c>
      <c r="I9" s="7">
        <v>0</v>
      </c>
      <c r="J9" s="3" t="str">
        <f t="shared" ref="J9:J72" ca="1" si="4">CONCATENATE("INSERT INTO Item (item_id,title,category,genre,device,release_date,price,rent_price,rating) VALUES (",A9,",'",B9,"','",C9,"','",D9,"','",E9,"','",TEXT(F9,"yyyy-mm-dd"),"',",G9,",",H9,",",I9,");")</f>
        <v>INSERT INTO Item (item_id,title,category,genre,device,release_date,price,rent_price,rating) VALUES (8,'Learn Spanish, English, French','App','Productivity','Andriod','2014-11-23',18,1,0);</v>
      </c>
    </row>
    <row r="10" spans="1:18" x14ac:dyDescent="0.25">
      <c r="A10">
        <v>9</v>
      </c>
      <c r="B10" t="s">
        <v>155</v>
      </c>
      <c r="C10" t="s">
        <v>34</v>
      </c>
      <c r="D10" t="s">
        <v>44</v>
      </c>
      <c r="E10" t="s">
        <v>148</v>
      </c>
      <c r="F10" s="10">
        <f t="shared" ca="1" si="1"/>
        <v>41438</v>
      </c>
      <c r="G10" s="6">
        <f t="shared" ca="1" si="2"/>
        <v>13</v>
      </c>
      <c r="H10" s="6">
        <f t="shared" ca="1" si="3"/>
        <v>4</v>
      </c>
      <c r="I10" s="7">
        <v>0</v>
      </c>
      <c r="J10" s="3" t="str">
        <f t="shared" ca="1" si="4"/>
        <v>INSERT INTO Item (item_id,title,category,genre,device,release_date,price,rent_price,rating) VALUES (9,'DIY Human Body','App','Lifestyle','PC','2013-06-13',13,4,0);</v>
      </c>
    </row>
    <row r="11" spans="1:18" x14ac:dyDescent="0.25">
      <c r="A11">
        <v>10</v>
      </c>
      <c r="B11" t="s">
        <v>156</v>
      </c>
      <c r="C11" t="s">
        <v>34</v>
      </c>
      <c r="D11" t="s">
        <v>43</v>
      </c>
      <c r="E11" t="s">
        <v>45</v>
      </c>
      <c r="F11" s="10">
        <f t="shared" ca="1" si="1"/>
        <v>42052</v>
      </c>
      <c r="G11" s="6">
        <f t="shared" ca="1" si="2"/>
        <v>56</v>
      </c>
      <c r="H11" s="6">
        <f t="shared" ca="1" si="3"/>
        <v>2</v>
      </c>
      <c r="I11" s="7">
        <v>0</v>
      </c>
      <c r="J11" s="3" t="str">
        <f t="shared" ca="1" si="4"/>
        <v>INSERT INTO Item (item_id,title,category,genre,device,release_date,price,rent_price,rating) VALUES (10,'RefMe','App','Productivity','iOS','2015-02-17',56,2,0);</v>
      </c>
    </row>
    <row r="12" spans="1:18" x14ac:dyDescent="0.25">
      <c r="A12">
        <v>11</v>
      </c>
      <c r="B12" t="s">
        <v>157</v>
      </c>
      <c r="C12" t="s">
        <v>34</v>
      </c>
      <c r="D12" t="s">
        <v>44</v>
      </c>
      <c r="E12" t="s">
        <v>24</v>
      </c>
      <c r="F12" s="10">
        <f t="shared" ca="1" si="1"/>
        <v>41934</v>
      </c>
      <c r="G12" s="6">
        <f t="shared" ca="1" si="2"/>
        <v>49</v>
      </c>
      <c r="H12" s="6">
        <f t="shared" ca="1" si="3"/>
        <v>1</v>
      </c>
      <c r="I12" s="7">
        <v>0</v>
      </c>
      <c r="J12" s="3" t="str">
        <f t="shared" ca="1" si="4"/>
        <v>INSERT INTO Item (item_id,title,category,genre,device,release_date,price,rent_price,rating) VALUES (11,'Duolingo','App','Lifestyle','Andriod','2014-10-22',49,1,0);</v>
      </c>
    </row>
    <row r="13" spans="1:18" x14ac:dyDescent="0.25">
      <c r="A13">
        <v>12</v>
      </c>
      <c r="B13" t="s">
        <v>158</v>
      </c>
      <c r="C13" t="s">
        <v>34</v>
      </c>
      <c r="D13" t="s">
        <v>43</v>
      </c>
      <c r="E13" t="s">
        <v>148</v>
      </c>
      <c r="F13" s="10">
        <f t="shared" ca="1" si="1"/>
        <v>41772</v>
      </c>
      <c r="G13" s="6">
        <f t="shared" ca="1" si="2"/>
        <v>52</v>
      </c>
      <c r="H13" s="6">
        <f t="shared" ca="1" si="3"/>
        <v>2</v>
      </c>
      <c r="I13" s="7">
        <v>0</v>
      </c>
      <c r="J13" s="3" t="str">
        <f t="shared" ca="1" si="4"/>
        <v>INSERT INTO Item (item_id,title,category,genre,device,release_date,price,rent_price,rating) VALUES (12,'Peak - Brain Training','App','Productivity','PC','2014-05-13',52,2,0);</v>
      </c>
    </row>
    <row r="14" spans="1:18" x14ac:dyDescent="0.25">
      <c r="A14">
        <v>13</v>
      </c>
      <c r="B14" t="s">
        <v>159</v>
      </c>
      <c r="C14" t="s">
        <v>34</v>
      </c>
      <c r="D14" t="s">
        <v>44</v>
      </c>
      <c r="E14" t="s">
        <v>45</v>
      </c>
      <c r="F14" s="10">
        <f t="shared" ca="1" si="1"/>
        <v>41507</v>
      </c>
      <c r="G14" s="6">
        <f t="shared" ca="1" si="2"/>
        <v>10</v>
      </c>
      <c r="H14" s="6">
        <f t="shared" ca="1" si="3"/>
        <v>4</v>
      </c>
      <c r="I14" s="7">
        <v>0</v>
      </c>
      <c r="J14" s="3" t="str">
        <f t="shared" ca="1" si="4"/>
        <v>INSERT INTO Item (item_id,title,category,genre,device,release_date,price,rent_price,rating) VALUES (13,'IELTS 1001 ways','App','Lifestyle','iOS','2013-08-21',10,4,0);</v>
      </c>
    </row>
    <row r="15" spans="1:18" x14ac:dyDescent="0.25">
      <c r="A15">
        <v>14</v>
      </c>
      <c r="B15" t="s">
        <v>160</v>
      </c>
      <c r="C15" t="s">
        <v>34</v>
      </c>
      <c r="D15" t="s">
        <v>43</v>
      </c>
      <c r="E15" t="s">
        <v>24</v>
      </c>
      <c r="F15" s="10">
        <f t="shared" ca="1" si="1"/>
        <v>41790</v>
      </c>
      <c r="G15" s="6">
        <f t="shared" ca="1" si="2"/>
        <v>11</v>
      </c>
      <c r="H15" s="6">
        <f t="shared" ca="1" si="3"/>
        <v>1</v>
      </c>
      <c r="I15" s="7">
        <v>0</v>
      </c>
      <c r="J15" s="3" t="str">
        <f t="shared" ca="1" si="4"/>
        <v>INSERT INTO Item (item_id,title,category,genre,device,release_date,price,rent_price,rating) VALUES (14,'Explain Everything','App','Productivity','Andriod','2014-05-31',11,1,0);</v>
      </c>
    </row>
    <row r="16" spans="1:18" x14ac:dyDescent="0.25">
      <c r="A16">
        <v>15</v>
      </c>
      <c r="B16" t="s">
        <v>161</v>
      </c>
      <c r="C16" t="s">
        <v>34</v>
      </c>
      <c r="D16" t="s">
        <v>44</v>
      </c>
      <c r="E16" t="s">
        <v>148</v>
      </c>
      <c r="F16" s="10">
        <f t="shared" ca="1" si="1"/>
        <v>41767</v>
      </c>
      <c r="G16" s="6">
        <f t="shared" ca="1" si="2"/>
        <v>37</v>
      </c>
      <c r="H16" s="6">
        <f t="shared" ca="1" si="3"/>
        <v>4</v>
      </c>
      <c r="I16" s="7">
        <v>0</v>
      </c>
      <c r="J16" s="3" t="str">
        <f t="shared" ca="1" si="4"/>
        <v>INSERT INTO Item (item_id,title,category,genre,device,release_date,price,rent_price,rating) VALUES (15,'Lumosity Mobile','App','Lifestyle','PC','2014-05-08',37,4,0);</v>
      </c>
    </row>
    <row r="17" spans="1:10" x14ac:dyDescent="0.25">
      <c r="A17">
        <v>16</v>
      </c>
      <c r="B17" t="s">
        <v>162</v>
      </c>
      <c r="C17" t="s">
        <v>34</v>
      </c>
      <c r="D17" t="s">
        <v>43</v>
      </c>
      <c r="E17" t="s">
        <v>45</v>
      </c>
      <c r="F17" s="10">
        <f t="shared" ca="1" si="1"/>
        <v>42040</v>
      </c>
      <c r="G17" s="6">
        <f t="shared" ca="1" si="2"/>
        <v>42</v>
      </c>
      <c r="H17" s="6">
        <f t="shared" ca="1" si="3"/>
        <v>4</v>
      </c>
      <c r="I17" s="7">
        <v>0</v>
      </c>
      <c r="J17" s="3" t="str">
        <f t="shared" ca="1" si="4"/>
        <v>INSERT INTO Item (item_id,title,category,genre,device,release_date,price,rent_price,rating) VALUES (16,'PhotoMath','App','Productivity','iOS','2015-02-05',42,4,0);</v>
      </c>
    </row>
    <row r="18" spans="1:10" x14ac:dyDescent="0.25">
      <c r="A18">
        <v>17</v>
      </c>
      <c r="B18" t="s">
        <v>163</v>
      </c>
      <c r="C18" t="s">
        <v>34</v>
      </c>
      <c r="D18" t="s">
        <v>44</v>
      </c>
      <c r="E18" t="s">
        <v>24</v>
      </c>
      <c r="F18" s="10">
        <f t="shared" ca="1" si="1"/>
        <v>41436</v>
      </c>
      <c r="G18" s="6">
        <f t="shared" ca="1" si="2"/>
        <v>56</v>
      </c>
      <c r="H18" s="6">
        <f t="shared" ca="1" si="3"/>
        <v>1</v>
      </c>
      <c r="I18" s="7">
        <v>0</v>
      </c>
      <c r="J18" s="3" t="str">
        <f t="shared" ca="1" si="4"/>
        <v>INSERT INTO Item (item_id,title,category,genre,device,release_date,price,rent_price,rating) VALUES (17,'Molecules by Theodore Gray','App','Lifestyle','Andriod','2013-06-11',56,1,0);</v>
      </c>
    </row>
    <row r="19" spans="1:10" x14ac:dyDescent="0.25">
      <c r="A19">
        <v>18</v>
      </c>
      <c r="B19" t="s">
        <v>164</v>
      </c>
      <c r="C19" t="s">
        <v>34</v>
      </c>
      <c r="D19" t="s">
        <v>43</v>
      </c>
      <c r="E19" t="s">
        <v>148</v>
      </c>
      <c r="F19" s="10">
        <f t="shared" ca="1" si="1"/>
        <v>41649</v>
      </c>
      <c r="G19" s="6">
        <f t="shared" ca="1" si="2"/>
        <v>18</v>
      </c>
      <c r="H19" s="6">
        <f t="shared" ca="1" si="3"/>
        <v>2</v>
      </c>
      <c r="I19" s="7">
        <v>0</v>
      </c>
      <c r="J19" s="3" t="str">
        <f t="shared" ca="1" si="4"/>
        <v>INSERT INTO Item (item_id,title,category,genre,device,release_date,price,rent_price,rating) VALUES (18,'LearnEnglish Kids: Playtime','App','Productivity','PC','2014-01-10',18,2,0);</v>
      </c>
    </row>
    <row r="20" spans="1:10" x14ac:dyDescent="0.25">
      <c r="A20">
        <v>19</v>
      </c>
      <c r="B20" t="s">
        <v>165</v>
      </c>
      <c r="C20" t="s">
        <v>34</v>
      </c>
      <c r="D20" t="s">
        <v>44</v>
      </c>
      <c r="E20" t="s">
        <v>45</v>
      </c>
      <c r="F20" s="10">
        <f t="shared" ca="1" si="1"/>
        <v>42002</v>
      </c>
      <c r="G20" s="6">
        <f t="shared" ca="1" si="2"/>
        <v>54</v>
      </c>
      <c r="H20" s="6">
        <f t="shared" ca="1" si="3"/>
        <v>4</v>
      </c>
      <c r="I20" s="7">
        <v>0</v>
      </c>
      <c r="J20" s="3" t="str">
        <f t="shared" ca="1" si="4"/>
        <v>INSERT INTO Item (item_id,title,category,genre,device,release_date,price,rent_price,rating) VALUES (19,'Night Sky Pro','App','Lifestyle','iOS','2014-12-29',54,4,0);</v>
      </c>
    </row>
    <row r="21" spans="1:10" x14ac:dyDescent="0.25">
      <c r="A21">
        <v>20</v>
      </c>
      <c r="B21" t="s">
        <v>166</v>
      </c>
      <c r="C21" t="s">
        <v>34</v>
      </c>
      <c r="D21" t="s">
        <v>43</v>
      </c>
      <c r="E21" t="s">
        <v>24</v>
      </c>
      <c r="F21" s="10">
        <f t="shared" ca="1" si="1"/>
        <v>41301</v>
      </c>
      <c r="G21" s="6">
        <f t="shared" ca="1" si="2"/>
        <v>11</v>
      </c>
      <c r="H21" s="6">
        <f t="shared" ca="1" si="3"/>
        <v>3</v>
      </c>
      <c r="I21" s="7">
        <v>0</v>
      </c>
      <c r="J21" s="3" t="str">
        <f t="shared" ca="1" si="4"/>
        <v>INSERT INTO Item (item_id,title,category,genre,device,release_date,price,rent_price,rating) VALUES (20,'Collins English Dictionary','App','Productivity','Andriod','2013-01-27',11,3,0);</v>
      </c>
    </row>
    <row r="22" spans="1:10" x14ac:dyDescent="0.25">
      <c r="A22">
        <v>21</v>
      </c>
      <c r="B22" t="s">
        <v>167</v>
      </c>
      <c r="C22" t="s">
        <v>35</v>
      </c>
      <c r="D22" t="s">
        <v>40</v>
      </c>
      <c r="F22" s="10">
        <f t="shared" ca="1" si="1"/>
        <v>42042</v>
      </c>
      <c r="G22" s="6">
        <f t="shared" ca="1" si="2"/>
        <v>47</v>
      </c>
      <c r="H22" s="6">
        <f t="shared" ca="1" si="3"/>
        <v>2</v>
      </c>
      <c r="I22" s="7">
        <v>0</v>
      </c>
      <c r="J22" s="3" t="str">
        <f t="shared" ca="1" si="4"/>
        <v>INSERT INTO Item (item_id,title,category,genre,device,release_date,price,rent_price,rating) VALUES (21,'Game of Thrones','TV','Thriller','','2015-02-07',47,2,0);</v>
      </c>
    </row>
    <row r="23" spans="1:10" x14ac:dyDescent="0.25">
      <c r="A23">
        <v>22</v>
      </c>
      <c r="B23" t="s">
        <v>168</v>
      </c>
      <c r="C23" t="s">
        <v>35</v>
      </c>
      <c r="D23" t="s">
        <v>41</v>
      </c>
      <c r="F23" s="10">
        <f t="shared" ca="1" si="1"/>
        <v>41717</v>
      </c>
      <c r="G23" s="6">
        <f t="shared" ca="1" si="2"/>
        <v>19</v>
      </c>
      <c r="H23" s="6">
        <f t="shared" ca="1" si="3"/>
        <v>3</v>
      </c>
      <c r="I23" s="7">
        <v>0</v>
      </c>
      <c r="J23" s="3" t="str">
        <f t="shared" ca="1" si="4"/>
        <v>INSERT INTO Item (item_id,title,category,genre,device,release_date,price,rent_price,rating) VALUES (22,'Arrow','TV','Drama','','2014-03-19',19,3,0);</v>
      </c>
    </row>
    <row r="24" spans="1:10" x14ac:dyDescent="0.25">
      <c r="A24">
        <v>23</v>
      </c>
      <c r="B24" t="s">
        <v>169</v>
      </c>
      <c r="C24" t="s">
        <v>35</v>
      </c>
      <c r="D24" t="s">
        <v>149</v>
      </c>
      <c r="F24" s="10">
        <f t="shared" ca="1" si="1"/>
        <v>41516</v>
      </c>
      <c r="G24" s="6">
        <f t="shared" ca="1" si="2"/>
        <v>9</v>
      </c>
      <c r="H24" s="6">
        <f t="shared" ca="1" si="3"/>
        <v>3</v>
      </c>
      <c r="I24" s="7">
        <v>0</v>
      </c>
      <c r="J24" s="3" t="str">
        <f t="shared" ca="1" si="4"/>
        <v>INSERT INTO Item (item_id,title,category,genre,device,release_date,price,rent_price,rating) VALUES (23,'Marvel's Agents Of S.H.I.E.L.D','TV','Horror','','2013-08-30',9,3,0);</v>
      </c>
    </row>
    <row r="25" spans="1:10" x14ac:dyDescent="0.25">
      <c r="A25">
        <v>24</v>
      </c>
      <c r="B25" t="s">
        <v>170</v>
      </c>
      <c r="C25" t="s">
        <v>35</v>
      </c>
      <c r="D25" t="s">
        <v>150</v>
      </c>
      <c r="F25" s="10">
        <f t="shared" ca="1" si="1"/>
        <v>42002</v>
      </c>
      <c r="G25" s="6">
        <f t="shared" ca="1" si="2"/>
        <v>39</v>
      </c>
      <c r="H25" s="6">
        <f t="shared" ca="1" si="3"/>
        <v>3</v>
      </c>
      <c r="I25" s="7">
        <v>0</v>
      </c>
      <c r="J25" s="3" t="str">
        <f t="shared" ca="1" si="4"/>
        <v>INSERT INTO Item (item_id,title,category,genre,device,release_date,price,rent_price,rating) VALUES (24,'Grey's Anatomy','TV','Science','','2014-12-29',39,3,0);</v>
      </c>
    </row>
    <row r="26" spans="1:10" x14ac:dyDescent="0.25">
      <c r="A26">
        <v>25</v>
      </c>
      <c r="B26" t="s">
        <v>171</v>
      </c>
      <c r="C26" t="s">
        <v>35</v>
      </c>
      <c r="D26" t="s">
        <v>40</v>
      </c>
      <c r="F26" s="10">
        <f t="shared" ca="1" si="1"/>
        <v>42007</v>
      </c>
      <c r="G26" s="6">
        <f t="shared" ca="1" si="2"/>
        <v>22</v>
      </c>
      <c r="H26" s="6">
        <f t="shared" ca="1" si="3"/>
        <v>2</v>
      </c>
      <c r="I26" s="7">
        <v>0</v>
      </c>
      <c r="J26" s="3" t="str">
        <f t="shared" ca="1" si="4"/>
        <v>INSERT INTO Item (item_id,title,category,genre,device,release_date,price,rent_price,rating) VALUES (25,'Coronation Street','TV','Thriller','','2015-01-03',22,2,0);</v>
      </c>
    </row>
    <row r="27" spans="1:10" x14ac:dyDescent="0.25">
      <c r="A27">
        <v>26</v>
      </c>
      <c r="B27" t="s">
        <v>172</v>
      </c>
      <c r="C27" t="s">
        <v>35</v>
      </c>
      <c r="D27" t="s">
        <v>41</v>
      </c>
      <c r="F27" s="10">
        <f t="shared" ca="1" si="1"/>
        <v>41671</v>
      </c>
      <c r="G27" s="6">
        <f t="shared" ca="1" si="2"/>
        <v>48</v>
      </c>
      <c r="H27" s="6">
        <f t="shared" ca="1" si="3"/>
        <v>1</v>
      </c>
      <c r="I27" s="7">
        <v>0</v>
      </c>
      <c r="J27" s="3" t="str">
        <f t="shared" ca="1" si="4"/>
        <v>INSERT INTO Item (item_id,title,category,genre,device,release_date,price,rent_price,rating) VALUES (26,'The Vampire Diaries','TV','Drama','','2014-02-01',48,1,0);</v>
      </c>
    </row>
    <row r="28" spans="1:10" x14ac:dyDescent="0.25">
      <c r="A28">
        <v>27</v>
      </c>
      <c r="B28" t="s">
        <v>173</v>
      </c>
      <c r="C28" t="s">
        <v>35</v>
      </c>
      <c r="D28" t="s">
        <v>149</v>
      </c>
      <c r="F28" s="10">
        <f t="shared" ca="1" si="1"/>
        <v>41840</v>
      </c>
      <c r="G28" s="6">
        <f t="shared" ca="1" si="2"/>
        <v>22</v>
      </c>
      <c r="H28" s="6">
        <f t="shared" ca="1" si="3"/>
        <v>3</v>
      </c>
      <c r="I28" s="7">
        <v>0</v>
      </c>
      <c r="J28" s="3" t="str">
        <f t="shared" ca="1" si="4"/>
        <v>INSERT INTO Item (item_id,title,category,genre,device,release_date,price,rent_price,rating) VALUES (27,'The Big Bang Theory','TV','Horror','','2014-07-20',22,3,0);</v>
      </c>
    </row>
    <row r="29" spans="1:10" x14ac:dyDescent="0.25">
      <c r="A29">
        <v>28</v>
      </c>
      <c r="B29" t="s">
        <v>174</v>
      </c>
      <c r="C29" t="s">
        <v>35</v>
      </c>
      <c r="D29" t="s">
        <v>150</v>
      </c>
      <c r="F29" s="10">
        <f t="shared" ca="1" si="1"/>
        <v>41999</v>
      </c>
      <c r="G29" s="6">
        <f t="shared" ca="1" si="2"/>
        <v>2</v>
      </c>
      <c r="H29" s="6">
        <f t="shared" ca="1" si="3"/>
        <v>4</v>
      </c>
      <c r="I29" s="7">
        <v>0</v>
      </c>
      <c r="J29" s="3" t="str">
        <f t="shared" ca="1" si="4"/>
        <v>INSERT INTO Item (item_id,title,category,genre,device,release_date,price,rent_price,rating) VALUES (28,'Supernatural','TV','Science','','2014-12-26',2,4,0);</v>
      </c>
    </row>
    <row r="30" spans="1:10" x14ac:dyDescent="0.25">
      <c r="A30">
        <v>29</v>
      </c>
      <c r="B30" t="s">
        <v>175</v>
      </c>
      <c r="C30" t="s">
        <v>35</v>
      </c>
      <c r="D30" t="s">
        <v>40</v>
      </c>
      <c r="F30" s="10">
        <f t="shared" ca="1" si="1"/>
        <v>41295</v>
      </c>
      <c r="G30" s="6">
        <f t="shared" ca="1" si="2"/>
        <v>40</v>
      </c>
      <c r="H30" s="6">
        <f t="shared" ca="1" si="3"/>
        <v>1</v>
      </c>
      <c r="I30" s="7">
        <v>0</v>
      </c>
      <c r="J30" s="3" t="str">
        <f t="shared" ca="1" si="4"/>
        <v>INSERT INTO Item (item_id,title,category,genre,device,release_date,price,rent_price,rating) VALUES (29,'How I Met Your Mother','TV','Thriller','','2013-01-21',40,1,0);</v>
      </c>
    </row>
    <row r="31" spans="1:10" x14ac:dyDescent="0.25">
      <c r="A31">
        <v>30</v>
      </c>
      <c r="B31" t="s">
        <v>176</v>
      </c>
      <c r="C31" t="s">
        <v>35</v>
      </c>
      <c r="D31" t="s">
        <v>41</v>
      </c>
      <c r="F31" s="10">
        <f t="shared" ca="1" si="1"/>
        <v>41439</v>
      </c>
      <c r="G31" s="6">
        <f t="shared" ca="1" si="2"/>
        <v>45</v>
      </c>
      <c r="H31" s="6">
        <f t="shared" ca="1" si="3"/>
        <v>2</v>
      </c>
      <c r="I31" s="7">
        <v>0</v>
      </c>
      <c r="J31" s="3" t="str">
        <f t="shared" ca="1" si="4"/>
        <v>INSERT INTO Item (item_id,title,category,genre,device,release_date,price,rent_price,rating) VALUES (30,'Once Upon a Time','TV','Drama','','2013-06-14',45,2,0);</v>
      </c>
    </row>
    <row r="32" spans="1:10" x14ac:dyDescent="0.25">
      <c r="A32">
        <v>31</v>
      </c>
      <c r="B32" t="s">
        <v>177</v>
      </c>
      <c r="C32" t="s">
        <v>35</v>
      </c>
      <c r="D32" t="s">
        <v>149</v>
      </c>
      <c r="F32" s="10">
        <f t="shared" ca="1" si="1"/>
        <v>41449</v>
      </c>
      <c r="G32" s="6">
        <f t="shared" ca="1" si="2"/>
        <v>13</v>
      </c>
      <c r="H32" s="6">
        <f t="shared" ca="1" si="3"/>
        <v>2</v>
      </c>
      <c r="I32" s="7">
        <v>0</v>
      </c>
      <c r="J32" s="3" t="str">
        <f t="shared" ca="1" si="4"/>
        <v>INSERT INTO Item (item_id,title,category,genre,device,release_date,price,rent_price,rating) VALUES (31,'Criminal Minds','TV','Horror','','2013-06-24',13,2,0);</v>
      </c>
    </row>
    <row r="33" spans="1:10" x14ac:dyDescent="0.25">
      <c r="A33">
        <v>32</v>
      </c>
      <c r="B33" t="s">
        <v>178</v>
      </c>
      <c r="C33" t="s">
        <v>35</v>
      </c>
      <c r="D33" t="s">
        <v>150</v>
      </c>
      <c r="F33" s="10">
        <f t="shared" ca="1" si="1"/>
        <v>42045</v>
      </c>
      <c r="G33" s="6">
        <f t="shared" ca="1" si="2"/>
        <v>52</v>
      </c>
      <c r="H33" s="6">
        <f t="shared" ca="1" si="3"/>
        <v>1</v>
      </c>
      <c r="I33" s="7">
        <v>0</v>
      </c>
      <c r="J33" s="3" t="str">
        <f t="shared" ca="1" si="4"/>
        <v>INSERT INTO Item (item_id,title,category,genre,device,release_date,price,rent_price,rating) VALUES (32,'The Blacklist','TV','Science','','2015-02-10',52,1,0);</v>
      </c>
    </row>
    <row r="34" spans="1:10" x14ac:dyDescent="0.25">
      <c r="A34">
        <v>33</v>
      </c>
      <c r="B34" t="s">
        <v>179</v>
      </c>
      <c r="C34" t="s">
        <v>35</v>
      </c>
      <c r="D34" t="s">
        <v>40</v>
      </c>
      <c r="F34" s="10">
        <f t="shared" ca="1" si="1"/>
        <v>41493</v>
      </c>
      <c r="G34" s="6">
        <f t="shared" ca="1" si="2"/>
        <v>44</v>
      </c>
      <c r="H34" s="6">
        <f t="shared" ca="1" si="3"/>
        <v>3</v>
      </c>
      <c r="I34" s="7">
        <v>0</v>
      </c>
      <c r="J34" s="3" t="str">
        <f t="shared" ca="1" si="4"/>
        <v>INSERT INTO Item (item_id,title,category,genre,device,release_date,price,rent_price,rating) VALUES (33,'The 100','TV','Thriller','','2013-08-07',44,3,0);</v>
      </c>
    </row>
    <row r="35" spans="1:10" x14ac:dyDescent="0.25">
      <c r="A35">
        <v>34</v>
      </c>
      <c r="B35" t="s">
        <v>180</v>
      </c>
      <c r="C35" t="s">
        <v>35</v>
      </c>
      <c r="D35" t="s">
        <v>41</v>
      </c>
      <c r="F35" s="10">
        <f t="shared" ca="1" si="1"/>
        <v>41632</v>
      </c>
      <c r="G35" s="6">
        <f t="shared" ca="1" si="2"/>
        <v>32</v>
      </c>
      <c r="H35" s="6">
        <f t="shared" ca="1" si="3"/>
        <v>1</v>
      </c>
      <c r="I35" s="7">
        <v>0</v>
      </c>
      <c r="J35" s="3" t="str">
        <f t="shared" ca="1" si="4"/>
        <v>INSERT INTO Item (item_id,title,category,genre,device,release_date,price,rent_price,rating) VALUES (34,'The Mentalist','TV','Drama','','2013-12-24',32,1,0);</v>
      </c>
    </row>
    <row r="36" spans="1:10" x14ac:dyDescent="0.25">
      <c r="A36">
        <v>35</v>
      </c>
      <c r="B36" t="s">
        <v>181</v>
      </c>
      <c r="C36" t="s">
        <v>35</v>
      </c>
      <c r="D36" t="s">
        <v>149</v>
      </c>
      <c r="F36" s="10">
        <f t="shared" ca="1" si="1"/>
        <v>41952</v>
      </c>
      <c r="G36" s="6">
        <f t="shared" ca="1" si="2"/>
        <v>43</v>
      </c>
      <c r="H36" s="6">
        <f t="shared" ca="1" si="3"/>
        <v>2</v>
      </c>
      <c r="I36" s="7">
        <v>0</v>
      </c>
      <c r="J36" s="3" t="str">
        <f t="shared" ca="1" si="4"/>
        <v>INSERT INTO Item (item_id,title,category,genre,device,release_date,price,rent_price,rating) VALUES (35,'The Good Wife','TV','Horror','','2014-11-09',43,2,0);</v>
      </c>
    </row>
    <row r="37" spans="1:10" x14ac:dyDescent="0.25">
      <c r="A37">
        <v>36</v>
      </c>
      <c r="B37" t="s">
        <v>182</v>
      </c>
      <c r="C37" t="s">
        <v>35</v>
      </c>
      <c r="D37" t="s">
        <v>150</v>
      </c>
      <c r="F37" s="10">
        <f t="shared" ca="1" si="1"/>
        <v>41978</v>
      </c>
      <c r="G37" s="6">
        <f t="shared" ca="1" si="2"/>
        <v>31</v>
      </c>
      <c r="H37" s="6">
        <f t="shared" ca="1" si="3"/>
        <v>2</v>
      </c>
      <c r="I37" s="7">
        <v>0</v>
      </c>
      <c r="J37" s="3" t="str">
        <f t="shared" ca="1" si="4"/>
        <v>INSERT INTO Item (item_id,title,category,genre,device,release_date,price,rent_price,rating) VALUES (36,'NCIS','TV','Science','','2014-12-05',31,2,0);</v>
      </c>
    </row>
    <row r="38" spans="1:10" x14ac:dyDescent="0.25">
      <c r="A38">
        <v>37</v>
      </c>
      <c r="B38" t="s">
        <v>183</v>
      </c>
      <c r="C38" t="s">
        <v>35</v>
      </c>
      <c r="D38" t="s">
        <v>40</v>
      </c>
      <c r="F38" s="10">
        <f t="shared" ca="1" si="1"/>
        <v>41353</v>
      </c>
      <c r="G38" s="6">
        <f t="shared" ca="1" si="2"/>
        <v>21</v>
      </c>
      <c r="H38" s="6">
        <f t="shared" ca="1" si="3"/>
        <v>3</v>
      </c>
      <c r="I38" s="7">
        <v>0</v>
      </c>
      <c r="J38" s="3" t="str">
        <f t="shared" ca="1" si="4"/>
        <v>INSERT INTO Item (item_id,title,category,genre,device,release_date,price,rent_price,rating) VALUES (37,'Vikings','TV','Thriller','','2013-03-20',21,3,0);</v>
      </c>
    </row>
    <row r="39" spans="1:10" x14ac:dyDescent="0.25">
      <c r="A39">
        <v>38</v>
      </c>
      <c r="B39" t="s">
        <v>184</v>
      </c>
      <c r="C39" t="s">
        <v>35</v>
      </c>
      <c r="D39" t="s">
        <v>41</v>
      </c>
      <c r="F39" s="10">
        <f t="shared" ca="1" si="1"/>
        <v>41332</v>
      </c>
      <c r="G39" s="6">
        <f t="shared" ca="1" si="2"/>
        <v>43</v>
      </c>
      <c r="H39" s="6">
        <f t="shared" ca="1" si="3"/>
        <v>2</v>
      </c>
      <c r="I39" s="7">
        <v>0</v>
      </c>
      <c r="J39" s="3" t="str">
        <f t="shared" ca="1" si="4"/>
        <v>INSERT INTO Item (item_id,title,category,genre,device,release_date,price,rent_price,rating) VALUES (38,'Castle','TV','Drama','','2013-02-27',43,2,0);</v>
      </c>
    </row>
    <row r="40" spans="1:10" x14ac:dyDescent="0.25">
      <c r="A40">
        <v>39</v>
      </c>
      <c r="B40" t="s">
        <v>185</v>
      </c>
      <c r="C40" t="s">
        <v>35</v>
      </c>
      <c r="D40" t="s">
        <v>149</v>
      </c>
      <c r="F40" s="10">
        <f t="shared" ca="1" si="1"/>
        <v>41328</v>
      </c>
      <c r="G40" s="6">
        <f t="shared" ca="1" si="2"/>
        <v>25</v>
      </c>
      <c r="H40" s="6">
        <f t="shared" ca="1" si="3"/>
        <v>1</v>
      </c>
      <c r="I40" s="7">
        <v>0</v>
      </c>
      <c r="J40" s="3" t="str">
        <f t="shared" ca="1" si="4"/>
        <v>INSERT INTO Item (item_id,title,category,genre,device,release_date,price,rent_price,rating) VALUES (39,'Revenge','TV','Horror','','2013-02-23',25,1,0);</v>
      </c>
    </row>
    <row r="41" spans="1:10" x14ac:dyDescent="0.25">
      <c r="A41">
        <v>40</v>
      </c>
      <c r="B41" t="s">
        <v>186</v>
      </c>
      <c r="C41" t="s">
        <v>35</v>
      </c>
      <c r="D41" t="s">
        <v>150</v>
      </c>
      <c r="F41" s="10">
        <f t="shared" ca="1" si="1"/>
        <v>41844</v>
      </c>
      <c r="G41" s="6">
        <f t="shared" ca="1" si="2"/>
        <v>56</v>
      </c>
      <c r="H41" s="6">
        <f t="shared" ca="1" si="3"/>
        <v>2</v>
      </c>
      <c r="I41" s="7">
        <v>0</v>
      </c>
      <c r="J41" s="3" t="str">
        <f t="shared" ca="1" si="4"/>
        <v>INSERT INTO Item (item_id,title,category,genre,device,release_date,price,rent_price,rating) VALUES (40,'Bones','TV','Science','','2014-07-24',56,2,0);</v>
      </c>
    </row>
    <row r="42" spans="1:10" x14ac:dyDescent="0.25">
      <c r="A42">
        <v>41</v>
      </c>
      <c r="B42" t="s">
        <v>206</v>
      </c>
      <c r="C42" t="s">
        <v>22</v>
      </c>
      <c r="E42" t="s">
        <v>148</v>
      </c>
      <c r="F42" s="10">
        <f t="shared" ca="1" si="1"/>
        <v>42003</v>
      </c>
      <c r="G42" s="6">
        <f t="shared" ca="1" si="2"/>
        <v>51</v>
      </c>
      <c r="H42" s="6">
        <f t="shared" ca="1" si="3"/>
        <v>3</v>
      </c>
      <c r="I42" s="7">
        <v>0</v>
      </c>
      <c r="J42" s="3" t="str">
        <f t="shared" ca="1" si="4"/>
        <v>INSERT INTO Item (item_id,title,category,genre,device,release_date,price,rent_price,rating) VALUES (41,'Final Fantasy XIII','Game','','PC','2014-12-30',51,3,0);</v>
      </c>
    </row>
    <row r="43" spans="1:10" x14ac:dyDescent="0.25">
      <c r="A43">
        <v>42</v>
      </c>
      <c r="B43" t="s">
        <v>207</v>
      </c>
      <c r="C43" t="s">
        <v>22</v>
      </c>
      <c r="E43" t="s">
        <v>148</v>
      </c>
      <c r="F43" s="10">
        <f t="shared" ca="1" si="1"/>
        <v>41317</v>
      </c>
      <c r="G43" s="6">
        <f t="shared" ca="1" si="2"/>
        <v>53</v>
      </c>
      <c r="H43" s="6">
        <f t="shared" ca="1" si="3"/>
        <v>3</v>
      </c>
      <c r="I43" s="7">
        <v>0</v>
      </c>
      <c r="J43" s="3" t="str">
        <f t="shared" ca="1" si="4"/>
        <v>INSERT INTO Item (item_id,title,category,genre,device,release_date,price,rent_price,rating) VALUES (42,'Final Fantasy XIII-2','Game','','PC','2013-02-12',53,3,0);</v>
      </c>
    </row>
    <row r="44" spans="1:10" x14ac:dyDescent="0.25">
      <c r="A44">
        <v>43</v>
      </c>
      <c r="B44" t="s">
        <v>208</v>
      </c>
      <c r="C44" t="s">
        <v>22</v>
      </c>
      <c r="E44" t="s">
        <v>148</v>
      </c>
      <c r="F44" s="10">
        <f t="shared" ca="1" si="1"/>
        <v>41283</v>
      </c>
      <c r="G44" s="6">
        <f t="shared" ca="1" si="2"/>
        <v>58</v>
      </c>
      <c r="H44" s="6">
        <f t="shared" ca="1" si="3"/>
        <v>3</v>
      </c>
      <c r="I44" s="7">
        <v>0</v>
      </c>
      <c r="J44" s="3" t="str">
        <f t="shared" ca="1" si="4"/>
        <v>INSERT INTO Item (item_id,title,category,genre,device,release_date,price,rent_price,rating) VALUES (43,'Final Fantasy: Lightning Returns','Game','','PC','2013-01-09',58,3,0);</v>
      </c>
    </row>
    <row r="45" spans="1:10" x14ac:dyDescent="0.25">
      <c r="A45">
        <v>44</v>
      </c>
      <c r="B45" t="s">
        <v>209</v>
      </c>
      <c r="C45" t="s">
        <v>22</v>
      </c>
      <c r="E45" t="s">
        <v>45</v>
      </c>
      <c r="F45" s="10">
        <f t="shared" ca="1" si="1"/>
        <v>41496</v>
      </c>
      <c r="G45" s="6">
        <f t="shared" ca="1" si="2"/>
        <v>22</v>
      </c>
      <c r="H45" s="6">
        <f t="shared" ca="1" si="3"/>
        <v>2</v>
      </c>
      <c r="I45" s="7">
        <v>0</v>
      </c>
      <c r="J45" s="3" t="str">
        <f t="shared" ca="1" si="4"/>
        <v>INSERT INTO Item (item_id,title,category,genre,device,release_date,price,rent_price,rating) VALUES (44,'Clash of Clans','Game','','iOS','2013-08-10',22,2,0);</v>
      </c>
    </row>
    <row r="46" spans="1:10" x14ac:dyDescent="0.25">
      <c r="A46">
        <v>45</v>
      </c>
      <c r="B46" t="s">
        <v>231</v>
      </c>
      <c r="C46" t="s">
        <v>22</v>
      </c>
      <c r="E46" t="s">
        <v>24</v>
      </c>
      <c r="F46" s="10">
        <f t="shared" ca="1" si="1"/>
        <v>41767</v>
      </c>
      <c r="G46" s="6">
        <f t="shared" ca="1" si="2"/>
        <v>30</v>
      </c>
      <c r="H46" s="6">
        <f t="shared" ca="1" si="3"/>
        <v>1</v>
      </c>
      <c r="I46" s="7">
        <v>0</v>
      </c>
      <c r="J46" s="3" t="str">
        <f t="shared" ca="1" si="4"/>
        <v>INSERT INTO Item (item_id,title,category,genre,device,release_date,price,rent_price,rating) VALUES (45,'Angry Birds','Game','','Andriod','2014-05-08',30,1,0);</v>
      </c>
    </row>
    <row r="47" spans="1:10" x14ac:dyDescent="0.25">
      <c r="A47">
        <v>46</v>
      </c>
      <c r="B47" t="s">
        <v>230</v>
      </c>
      <c r="C47" t="s">
        <v>22</v>
      </c>
      <c r="E47" t="s">
        <v>148</v>
      </c>
      <c r="F47" s="10">
        <f t="shared" ca="1" si="1"/>
        <v>41958</v>
      </c>
      <c r="G47" s="6">
        <f t="shared" ca="1" si="2"/>
        <v>55</v>
      </c>
      <c r="H47" s="6">
        <f t="shared" ca="1" si="3"/>
        <v>3</v>
      </c>
      <c r="I47" s="7">
        <v>0</v>
      </c>
      <c r="J47" s="3" t="str">
        <f t="shared" ca="1" si="4"/>
        <v>INSERT INTO Item (item_id,title,category,genre,device,release_date,price,rent_price,rating) VALUES (46,'Defense of the Ancients','Game','','PC','2014-11-15',55,3,0);</v>
      </c>
    </row>
    <row r="48" spans="1:10" x14ac:dyDescent="0.25">
      <c r="A48">
        <v>47</v>
      </c>
      <c r="B48" t="s">
        <v>232</v>
      </c>
      <c r="C48" t="s">
        <v>22</v>
      </c>
      <c r="E48" t="s">
        <v>45</v>
      </c>
      <c r="F48" s="10">
        <f t="shared" ca="1" si="1"/>
        <v>41958</v>
      </c>
      <c r="G48" s="6">
        <f t="shared" ca="1" si="2"/>
        <v>57</v>
      </c>
      <c r="H48" s="6">
        <f t="shared" ca="1" si="3"/>
        <v>1</v>
      </c>
      <c r="I48" s="7">
        <v>0</v>
      </c>
      <c r="J48" s="3" t="str">
        <f t="shared" ca="1" si="4"/>
        <v>INSERT INTO Item (item_id,title,category,genre,device,release_date,price,rent_price,rating) VALUES (47,'Card Craawl','Game','','iOS','2014-11-15',57,1,0);</v>
      </c>
    </row>
    <row r="49" spans="1:10" x14ac:dyDescent="0.25">
      <c r="A49">
        <v>48</v>
      </c>
      <c r="B49" t="s">
        <v>233</v>
      </c>
      <c r="C49" t="s">
        <v>22</v>
      </c>
      <c r="E49" t="s">
        <v>24</v>
      </c>
      <c r="F49" s="10">
        <f t="shared" ca="1" si="1"/>
        <v>41782</v>
      </c>
      <c r="G49" s="6">
        <f t="shared" ca="1" si="2"/>
        <v>15</v>
      </c>
      <c r="H49" s="6">
        <f t="shared" ca="1" si="3"/>
        <v>2</v>
      </c>
      <c r="I49" s="7">
        <v>0</v>
      </c>
      <c r="J49" s="3" t="str">
        <f t="shared" ca="1" si="4"/>
        <v>INSERT INTO Item (item_id,title,category,genre,device,release_date,price,rent_price,rating) VALUES (48,'Word Shark','Game','','Andriod','2014-05-23',15,2,0);</v>
      </c>
    </row>
    <row r="50" spans="1:10" x14ac:dyDescent="0.25">
      <c r="A50">
        <v>49</v>
      </c>
      <c r="B50" t="s">
        <v>234</v>
      </c>
      <c r="C50" t="s">
        <v>22</v>
      </c>
      <c r="E50" t="s">
        <v>148</v>
      </c>
      <c r="F50" s="10">
        <f t="shared" ca="1" si="1"/>
        <v>41544</v>
      </c>
      <c r="G50" s="6">
        <f t="shared" ca="1" si="2"/>
        <v>39</v>
      </c>
      <c r="H50" s="6">
        <f t="shared" ca="1" si="3"/>
        <v>3</v>
      </c>
      <c r="I50" s="7">
        <v>0</v>
      </c>
      <c r="J50" s="3" t="str">
        <f t="shared" ca="1" si="4"/>
        <v>INSERT INTO Item (item_id,title,category,genre,device,release_date,price,rent_price,rating) VALUES (49,'Shadow of Mordor','Game','','PC','2013-09-27',39,3,0);</v>
      </c>
    </row>
    <row r="51" spans="1:10" x14ac:dyDescent="0.25">
      <c r="A51">
        <v>50</v>
      </c>
      <c r="B51" t="s">
        <v>235</v>
      </c>
      <c r="C51" t="s">
        <v>22</v>
      </c>
      <c r="E51" t="s">
        <v>45</v>
      </c>
      <c r="F51" s="10">
        <f t="shared" ca="1" si="1"/>
        <v>41854</v>
      </c>
      <c r="G51" s="6">
        <f t="shared" ca="1" si="2"/>
        <v>41</v>
      </c>
      <c r="H51" s="6">
        <f t="shared" ca="1" si="3"/>
        <v>2</v>
      </c>
      <c r="I51" s="7">
        <v>0</v>
      </c>
      <c r="J51" s="3" t="str">
        <f t="shared" ca="1" si="4"/>
        <v>INSERT INTO Item (item_id,title,category,genre,device,release_date,price,rent_price,rating) VALUES (50,'Dotello','Game','','iOS','2014-08-03',41,2,0);</v>
      </c>
    </row>
    <row r="52" spans="1:10" x14ac:dyDescent="0.25">
      <c r="A52">
        <v>51</v>
      </c>
      <c r="B52" t="s">
        <v>236</v>
      </c>
      <c r="C52" t="s">
        <v>22</v>
      </c>
      <c r="E52" t="s">
        <v>24</v>
      </c>
      <c r="F52" s="10">
        <f t="shared" ca="1" si="1"/>
        <v>41571</v>
      </c>
      <c r="G52" s="6">
        <f t="shared" ca="1" si="2"/>
        <v>7</v>
      </c>
      <c r="H52" s="6">
        <f t="shared" ca="1" si="3"/>
        <v>2</v>
      </c>
      <c r="I52" s="7">
        <v>0</v>
      </c>
      <c r="J52" s="3" t="str">
        <f t="shared" ca="1" si="4"/>
        <v>INSERT INTO Item (item_id,title,category,genre,device,release_date,price,rent_price,rating) VALUES (51,'Hero Sky','Game','','Andriod','2013-10-24',7,2,0);</v>
      </c>
    </row>
    <row r="53" spans="1:10" x14ac:dyDescent="0.25">
      <c r="A53">
        <v>52</v>
      </c>
      <c r="B53" t="s">
        <v>237</v>
      </c>
      <c r="C53" t="s">
        <v>22</v>
      </c>
      <c r="E53" t="s">
        <v>148</v>
      </c>
      <c r="F53" s="10">
        <f t="shared" ca="1" si="1"/>
        <v>41343</v>
      </c>
      <c r="G53" s="6">
        <f t="shared" ca="1" si="2"/>
        <v>17</v>
      </c>
      <c r="H53" s="6">
        <f t="shared" ca="1" si="3"/>
        <v>1</v>
      </c>
      <c r="I53" s="7">
        <v>0</v>
      </c>
      <c r="J53" s="3" t="str">
        <f t="shared" ca="1" si="4"/>
        <v>INSERT INTO Item (item_id,title,category,genre,device,release_date,price,rent_price,rating) VALUES (52,'Green the Planet','Game','','PC','2013-03-10',17,1,0);</v>
      </c>
    </row>
    <row r="54" spans="1:10" x14ac:dyDescent="0.25">
      <c r="A54">
        <v>53</v>
      </c>
      <c r="B54" t="s">
        <v>238</v>
      </c>
      <c r="C54" t="s">
        <v>22</v>
      </c>
      <c r="E54" t="s">
        <v>45</v>
      </c>
      <c r="F54" s="10">
        <f t="shared" ca="1" si="1"/>
        <v>41700</v>
      </c>
      <c r="G54" s="6">
        <f t="shared" ca="1" si="2"/>
        <v>34</v>
      </c>
      <c r="H54" s="6">
        <f t="shared" ca="1" si="3"/>
        <v>3</v>
      </c>
      <c r="I54" s="7">
        <v>0</v>
      </c>
      <c r="J54" s="3" t="str">
        <f t="shared" ca="1" si="4"/>
        <v>INSERT INTO Item (item_id,title,category,genre,device,release_date,price,rent_price,rating) VALUES (53,'Paper Monsters Recut','Game','','iOS','2014-03-02',34,3,0);</v>
      </c>
    </row>
    <row r="55" spans="1:10" x14ac:dyDescent="0.25">
      <c r="A55">
        <v>54</v>
      </c>
      <c r="B55" t="s">
        <v>239</v>
      </c>
      <c r="C55" t="s">
        <v>22</v>
      </c>
      <c r="E55" t="s">
        <v>24</v>
      </c>
      <c r="F55" s="10">
        <f t="shared" ca="1" si="1"/>
        <v>41321</v>
      </c>
      <c r="G55" s="6">
        <f t="shared" ca="1" si="2"/>
        <v>22</v>
      </c>
      <c r="H55" s="6">
        <f t="shared" ca="1" si="3"/>
        <v>1</v>
      </c>
      <c r="I55" s="7">
        <v>0</v>
      </c>
      <c r="J55" s="3" t="str">
        <f t="shared" ca="1" si="4"/>
        <v>INSERT INTO Item (item_id,title,category,genre,device,release_date,price,rent_price,rating) VALUES (54,'rop','Game','','Andriod','2013-02-16',22,1,0);</v>
      </c>
    </row>
    <row r="56" spans="1:10" x14ac:dyDescent="0.25">
      <c r="A56">
        <v>55</v>
      </c>
      <c r="B56" t="s">
        <v>240</v>
      </c>
      <c r="C56" t="s">
        <v>22</v>
      </c>
      <c r="E56" t="s">
        <v>148</v>
      </c>
      <c r="F56" s="10">
        <f t="shared" ca="1" si="1"/>
        <v>41798</v>
      </c>
      <c r="G56" s="6">
        <f t="shared" ca="1" si="2"/>
        <v>51</v>
      </c>
      <c r="H56" s="6">
        <f t="shared" ca="1" si="3"/>
        <v>2</v>
      </c>
      <c r="I56" s="7">
        <v>0</v>
      </c>
      <c r="J56" s="3" t="str">
        <f t="shared" ca="1" si="4"/>
        <v>INSERT INTO Item (item_id,title,category,genre,device,release_date,price,rent_price,rating) VALUES (55,'Sick Bricks','Game','','PC','2014-06-08',51,2,0);</v>
      </c>
    </row>
    <row r="57" spans="1:10" x14ac:dyDescent="0.25">
      <c r="A57">
        <v>56</v>
      </c>
      <c r="B57" t="s">
        <v>241</v>
      </c>
      <c r="C57" t="s">
        <v>22</v>
      </c>
      <c r="E57" t="s">
        <v>45</v>
      </c>
      <c r="F57" s="10">
        <f t="shared" ca="1" si="1"/>
        <v>41753</v>
      </c>
      <c r="G57" s="6">
        <f t="shared" ca="1" si="2"/>
        <v>6</v>
      </c>
      <c r="H57" s="6">
        <f t="shared" ca="1" si="3"/>
        <v>3</v>
      </c>
      <c r="I57" s="7">
        <v>0</v>
      </c>
      <c r="J57" s="3" t="str">
        <f t="shared" ca="1" si="4"/>
        <v>INSERT INTO Item (item_id,title,category,genre,device,release_date,price,rent_price,rating) VALUES (56,'Contract Killer','Game','','iOS','2014-04-24',6,3,0);</v>
      </c>
    </row>
    <row r="58" spans="1:10" x14ac:dyDescent="0.25">
      <c r="A58">
        <v>57</v>
      </c>
      <c r="B58" t="s">
        <v>244</v>
      </c>
      <c r="C58" t="s">
        <v>22</v>
      </c>
      <c r="E58" t="s">
        <v>24</v>
      </c>
      <c r="F58" s="10">
        <f t="shared" ca="1" si="1"/>
        <v>41516</v>
      </c>
      <c r="G58" s="6">
        <f t="shared" ca="1" si="2"/>
        <v>26</v>
      </c>
      <c r="H58" s="6">
        <f t="shared" ca="1" si="3"/>
        <v>4</v>
      </c>
      <c r="I58" s="7">
        <v>0</v>
      </c>
      <c r="J58" s="3" t="str">
        <f t="shared" ca="1" si="4"/>
        <v>INSERT INTO Item (item_id,title,category,genre,device,release_date,price,rent_price,rating) VALUES (57,'Bejewel','Game','','Andriod','2013-08-30',26,4,0);</v>
      </c>
    </row>
    <row r="59" spans="1:10" x14ac:dyDescent="0.25">
      <c r="A59">
        <v>58</v>
      </c>
      <c r="B59" t="s">
        <v>242</v>
      </c>
      <c r="C59" t="s">
        <v>22</v>
      </c>
      <c r="E59" t="s">
        <v>148</v>
      </c>
      <c r="F59" s="10">
        <f t="shared" ca="1" si="1"/>
        <v>41360</v>
      </c>
      <c r="G59" s="6">
        <f t="shared" ca="1" si="2"/>
        <v>43</v>
      </c>
      <c r="H59" s="6">
        <f t="shared" ca="1" si="3"/>
        <v>1</v>
      </c>
      <c r="I59" s="7">
        <v>0</v>
      </c>
      <c r="J59" s="3" t="str">
        <f t="shared" ca="1" si="4"/>
        <v>INSERT INTO Item (item_id,title,category,genre,device,release_date,price,rent_price,rating) VALUES (58,'Call Of Duty: Mordern Warfare','Game','','PC','2013-03-27',43,1,0);</v>
      </c>
    </row>
    <row r="60" spans="1:10" x14ac:dyDescent="0.25">
      <c r="A60">
        <v>59</v>
      </c>
      <c r="B60" t="s">
        <v>243</v>
      </c>
      <c r="C60" t="s">
        <v>22</v>
      </c>
      <c r="E60" t="s">
        <v>45</v>
      </c>
      <c r="F60" s="10">
        <f t="shared" ca="1" si="1"/>
        <v>41352</v>
      </c>
      <c r="G60" s="6">
        <f t="shared" ca="1" si="2"/>
        <v>32</v>
      </c>
      <c r="H60" s="6">
        <f t="shared" ca="1" si="3"/>
        <v>1</v>
      </c>
      <c r="I60" s="7">
        <v>0</v>
      </c>
      <c r="J60" s="3" t="str">
        <f t="shared" ca="1" si="4"/>
        <v>INSERT INTO Item (item_id,title,category,genre,device,release_date,price,rent_price,rating) VALUES (59,'Valkyrie Crusade','Game','','iOS','2013-03-19',32,1,0);</v>
      </c>
    </row>
    <row r="61" spans="1:10" x14ac:dyDescent="0.25">
      <c r="A61">
        <v>60</v>
      </c>
      <c r="B61" t="s">
        <v>245</v>
      </c>
      <c r="C61" t="s">
        <v>22</v>
      </c>
      <c r="E61" t="s">
        <v>24</v>
      </c>
      <c r="F61" s="10">
        <f t="shared" ca="1" si="1"/>
        <v>41486</v>
      </c>
      <c r="G61" s="6">
        <f t="shared" ca="1" si="2"/>
        <v>26</v>
      </c>
      <c r="H61" s="6">
        <f t="shared" ca="1" si="3"/>
        <v>4</v>
      </c>
      <c r="I61" s="7">
        <v>0</v>
      </c>
      <c r="J61" s="3" t="str">
        <f t="shared" ca="1" si="4"/>
        <v>INSERT INTO Item (item_id,title,category,genre,device,release_date,price,rent_price,rating) VALUES (60,'Amazons Board Games','Game','','Andriod','2013-07-31',26,4,0);</v>
      </c>
    </row>
    <row r="62" spans="1:10" x14ac:dyDescent="0.25">
      <c r="A62">
        <v>61</v>
      </c>
      <c r="B62" t="s">
        <v>210</v>
      </c>
      <c r="C62" t="s">
        <v>26</v>
      </c>
      <c r="D62" t="s">
        <v>40</v>
      </c>
      <c r="E62" t="s">
        <v>28</v>
      </c>
      <c r="F62" s="10">
        <f t="shared" ca="1" si="1"/>
        <v>41534</v>
      </c>
      <c r="G62" s="6">
        <f t="shared" ca="1" si="2"/>
        <v>32</v>
      </c>
      <c r="H62" s="6">
        <f t="shared" ca="1" si="3"/>
        <v>1</v>
      </c>
      <c r="I62" s="7">
        <v>0</v>
      </c>
      <c r="J62" s="3" t="str">
        <f t="shared" ca="1" si="4"/>
        <v>INSERT INTO Item (item_id,title,category,genre,device,release_date,price,rent_price,rating) VALUES (61,'Cinderella','Movie','Thriller','DVD','2013-09-17',32,1,0);</v>
      </c>
    </row>
    <row r="63" spans="1:10" x14ac:dyDescent="0.25">
      <c r="A63">
        <v>62</v>
      </c>
      <c r="B63" t="s">
        <v>211</v>
      </c>
      <c r="C63" t="s">
        <v>26</v>
      </c>
      <c r="D63" t="s">
        <v>149</v>
      </c>
      <c r="E63" t="s">
        <v>28</v>
      </c>
      <c r="F63" s="10">
        <f t="shared" ca="1" si="1"/>
        <v>41942</v>
      </c>
      <c r="G63" s="6">
        <f t="shared" ca="1" si="2"/>
        <v>59</v>
      </c>
      <c r="H63" s="6">
        <f t="shared" ca="1" si="3"/>
        <v>4</v>
      </c>
      <c r="I63" s="7">
        <v>0</v>
      </c>
      <c r="J63" s="3" t="str">
        <f t="shared" ca="1" si="4"/>
        <v>INSERT INTO Item (item_id,title,category,genre,device,release_date,price,rent_price,rating) VALUES (62,'The Spongebob Movie','Movie','Horror','DVD','2014-10-30',59,4,0);</v>
      </c>
    </row>
    <row r="64" spans="1:10" x14ac:dyDescent="0.25">
      <c r="A64">
        <v>63</v>
      </c>
      <c r="B64" t="s">
        <v>212</v>
      </c>
      <c r="C64" t="s">
        <v>26</v>
      </c>
      <c r="D64" t="s">
        <v>151</v>
      </c>
      <c r="E64" t="s">
        <v>28</v>
      </c>
      <c r="F64" s="10">
        <f t="shared" ca="1" si="1"/>
        <v>41607</v>
      </c>
      <c r="G64" s="6">
        <f t="shared" ca="1" si="2"/>
        <v>38</v>
      </c>
      <c r="H64" s="6">
        <f t="shared" ca="1" si="3"/>
        <v>2</v>
      </c>
      <c r="I64" s="7">
        <v>0</v>
      </c>
      <c r="J64" s="3" t="str">
        <f t="shared" ca="1" si="4"/>
        <v>INSERT INTO Item (item_id,title,category,genre,device,release_date,price,rent_price,rating) VALUES (63,'Interstellar','Movie','Popular','DVD','2013-11-29',38,2,0);</v>
      </c>
    </row>
    <row r="65" spans="1:10" x14ac:dyDescent="0.25">
      <c r="A65">
        <v>64</v>
      </c>
      <c r="B65" t="s">
        <v>213</v>
      </c>
      <c r="C65" t="s">
        <v>26</v>
      </c>
      <c r="D65" t="s">
        <v>152</v>
      </c>
      <c r="E65" t="s">
        <v>28</v>
      </c>
      <c r="F65" s="10">
        <f t="shared" ca="1" si="1"/>
        <v>41851</v>
      </c>
      <c r="G65" s="6">
        <f t="shared" ca="1" si="2"/>
        <v>2</v>
      </c>
      <c r="H65" s="6">
        <f t="shared" ca="1" si="3"/>
        <v>2</v>
      </c>
      <c r="I65" s="7">
        <v>0</v>
      </c>
      <c r="J65" s="3" t="str">
        <f t="shared" ca="1" si="4"/>
        <v>INSERT INTO Item (item_id,title,category,genre,device,release_date,price,rent_price,rating) VALUES (64,'Insurgent','Movie','Romance','DVD','2014-07-31',2,2,0);</v>
      </c>
    </row>
    <row r="66" spans="1:10" x14ac:dyDescent="0.25">
      <c r="A66">
        <v>65</v>
      </c>
      <c r="B66" t="s">
        <v>214</v>
      </c>
      <c r="C66" t="s">
        <v>26</v>
      </c>
      <c r="D66" t="s">
        <v>40</v>
      </c>
      <c r="E66" t="s">
        <v>28</v>
      </c>
      <c r="F66" s="10">
        <f t="shared" ca="1" si="1"/>
        <v>41972</v>
      </c>
      <c r="G66" s="6">
        <f t="shared" ca="1" si="2"/>
        <v>42</v>
      </c>
      <c r="H66" s="6">
        <f t="shared" ca="1" si="3"/>
        <v>1</v>
      </c>
      <c r="I66" s="7">
        <v>0</v>
      </c>
      <c r="J66" s="3" t="str">
        <f t="shared" ca="1" si="4"/>
        <v>INSERT INTO Item (item_id,title,category,genre,device,release_date,price,rent_price,rating) VALUES (65,'Divergent','Movie','Thriller','DVD','2014-11-29',42,1,0);</v>
      </c>
    </row>
    <row r="67" spans="1:10" x14ac:dyDescent="0.25">
      <c r="A67">
        <v>66</v>
      </c>
      <c r="B67" t="s">
        <v>215</v>
      </c>
      <c r="C67" t="s">
        <v>26</v>
      </c>
      <c r="D67" t="s">
        <v>149</v>
      </c>
      <c r="E67" t="s">
        <v>28</v>
      </c>
      <c r="F67" s="10">
        <f t="shared" ca="1" si="1"/>
        <v>41985</v>
      </c>
      <c r="G67" s="6">
        <f t="shared" ca="1" si="2"/>
        <v>37</v>
      </c>
      <c r="H67" s="6">
        <f t="shared" ca="1" si="3"/>
        <v>4</v>
      </c>
      <c r="I67" s="7">
        <v>0</v>
      </c>
      <c r="J67" s="3" t="str">
        <f t="shared" ca="1" si="4"/>
        <v>INSERT INTO Item (item_id,title,category,genre,device,release_date,price,rent_price,rating) VALUES (66,'ZhongKui','Movie','Horror','DVD','2014-12-12',37,4,0);</v>
      </c>
    </row>
    <row r="68" spans="1:10" x14ac:dyDescent="0.25">
      <c r="A68">
        <v>67</v>
      </c>
      <c r="B68" t="s">
        <v>216</v>
      </c>
      <c r="C68" t="s">
        <v>26</v>
      </c>
      <c r="D68" t="s">
        <v>151</v>
      </c>
      <c r="E68" t="s">
        <v>28</v>
      </c>
      <c r="F68" s="10">
        <f t="shared" ca="1" si="1"/>
        <v>41771</v>
      </c>
      <c r="G68" s="6">
        <f t="shared" ca="1" si="2"/>
        <v>1</v>
      </c>
      <c r="H68" s="6">
        <f t="shared" ca="1" si="3"/>
        <v>2</v>
      </c>
      <c r="I68" s="7">
        <v>0</v>
      </c>
      <c r="J68" s="3" t="str">
        <f t="shared" ca="1" si="4"/>
        <v>INSERT INTO Item (item_id,title,category,genre,device,release_date,price,rent_price,rating) VALUES (67,'Unfinished Business','Movie','Popular','DVD','2014-05-12',1,2,0);</v>
      </c>
    </row>
    <row r="69" spans="1:10" x14ac:dyDescent="0.25">
      <c r="A69">
        <v>68</v>
      </c>
      <c r="B69" t="s">
        <v>217</v>
      </c>
      <c r="C69" t="s">
        <v>26</v>
      </c>
      <c r="D69" t="s">
        <v>152</v>
      </c>
      <c r="E69" t="s">
        <v>28</v>
      </c>
      <c r="F69" s="10">
        <f t="shared" ca="1" si="1"/>
        <v>41394</v>
      </c>
      <c r="G69" s="6">
        <f t="shared" ca="1" si="2"/>
        <v>15</v>
      </c>
      <c r="H69" s="6">
        <f t="shared" ca="1" si="3"/>
        <v>1</v>
      </c>
      <c r="I69" s="7">
        <v>0</v>
      </c>
      <c r="J69" s="3" t="str">
        <f t="shared" ca="1" si="4"/>
        <v>INSERT INTO Item (item_id,title,category,genre,device,release_date,price,rent_price,rating) VALUES (68,'Fashion King','Movie','Romance','DVD','2013-04-30',15,1,0);</v>
      </c>
    </row>
    <row r="70" spans="1:10" x14ac:dyDescent="0.25">
      <c r="A70">
        <v>69</v>
      </c>
      <c r="B70" t="s">
        <v>218</v>
      </c>
      <c r="C70" t="s">
        <v>26</v>
      </c>
      <c r="D70" t="s">
        <v>40</v>
      </c>
      <c r="E70" t="s">
        <v>28</v>
      </c>
      <c r="F70" s="10">
        <f t="shared" ca="1" si="1"/>
        <v>41411</v>
      </c>
      <c r="G70" s="6">
        <f t="shared" ca="1" si="2"/>
        <v>53</v>
      </c>
      <c r="H70" s="6">
        <f t="shared" ca="1" si="3"/>
        <v>3</v>
      </c>
      <c r="I70" s="7">
        <v>0</v>
      </c>
      <c r="J70" s="3" t="str">
        <f t="shared" ca="1" si="4"/>
        <v>INSERT INTO Item (item_id,title,category,genre,device,release_date,price,rent_price,rating) VALUES (69,'Barbie in Princess Power','Movie','Thriller','DVD','2013-05-17',53,3,0);</v>
      </c>
    </row>
    <row r="71" spans="1:10" x14ac:dyDescent="0.25">
      <c r="A71">
        <v>70</v>
      </c>
      <c r="B71" t="s">
        <v>219</v>
      </c>
      <c r="C71" t="s">
        <v>26</v>
      </c>
      <c r="D71" t="s">
        <v>149</v>
      </c>
      <c r="E71" t="s">
        <v>28</v>
      </c>
      <c r="F71" s="10">
        <f t="shared" ca="1" si="1"/>
        <v>41591</v>
      </c>
      <c r="G71" s="6">
        <f t="shared" ca="1" si="2"/>
        <v>11</v>
      </c>
      <c r="H71" s="6">
        <f t="shared" ca="1" si="3"/>
        <v>3</v>
      </c>
      <c r="I71" s="7">
        <v>0</v>
      </c>
      <c r="J71" s="3" t="str">
        <f t="shared" ca="1" si="4"/>
        <v>INSERT INTO Item (item_id,title,category,genre,device,release_date,price,rent_price,rating) VALUES (70,'Kingsman: The Secret Service','Movie','Horror','DVD','2013-11-13',11,3,0);</v>
      </c>
    </row>
    <row r="72" spans="1:10" x14ac:dyDescent="0.25">
      <c r="A72">
        <v>71</v>
      </c>
      <c r="B72" t="s">
        <v>220</v>
      </c>
      <c r="C72" t="s">
        <v>26</v>
      </c>
      <c r="D72" t="s">
        <v>151</v>
      </c>
      <c r="E72" t="s">
        <v>28</v>
      </c>
      <c r="F72" s="10">
        <f t="shared" ca="1" si="1"/>
        <v>41363</v>
      </c>
      <c r="G72" s="6">
        <f t="shared" ca="1" si="2"/>
        <v>57</v>
      </c>
      <c r="H72" s="6">
        <f t="shared" ca="1" si="3"/>
        <v>4</v>
      </c>
      <c r="I72" s="7">
        <v>0</v>
      </c>
      <c r="J72" s="3" t="str">
        <f t="shared" ca="1" si="4"/>
        <v>INSERT INTO Item (item_id,title,category,genre,device,release_date,price,rent_price,rating) VALUES (71,'Fifty Shades of Grey','Movie','Popular','DVD','2013-03-30',57,4,0);</v>
      </c>
    </row>
    <row r="73" spans="1:10" x14ac:dyDescent="0.25">
      <c r="A73">
        <v>72</v>
      </c>
      <c r="B73" t="s">
        <v>221</v>
      </c>
      <c r="C73" t="s">
        <v>26</v>
      </c>
      <c r="D73" t="s">
        <v>152</v>
      </c>
      <c r="E73" t="s">
        <v>28</v>
      </c>
      <c r="F73" s="10">
        <f t="shared" ref="F73:F101" ca="1" si="5">RANDBETWEEN(DATE(2013, 1, 1),DATE(2015, 3, 1))</f>
        <v>41902</v>
      </c>
      <c r="G73" s="6">
        <f t="shared" ref="G73:G101" ca="1" si="6">RANDBETWEEN(0.01, 60)</f>
        <v>59</v>
      </c>
      <c r="H73" s="6">
        <f t="shared" ref="H73:H101" ca="1" si="7">RANDBETWEEN(0.01, 4.99)</f>
        <v>3</v>
      </c>
      <c r="I73" s="7">
        <v>0</v>
      </c>
      <c r="J73" s="3" t="str">
        <f t="shared" ref="J73:J101" ca="1" si="8">CONCATENATE("INSERT INTO Item (item_id,title,category,genre,device,release_date,price,rent_price,rating) VALUES (",A73,",'",B73,"','",C73,"','",D73,"','",E73,"','",TEXT(F73,"yyyy-mm-dd"),"',",G73,",",H73,",",I73,");")</f>
        <v>INSERT INTO Item (item_id,title,category,genre,device,release_date,price,rent_price,rating) VALUES (72,'Frozen','Movie','Romance','DVD','2014-09-20',59,3,0);</v>
      </c>
    </row>
    <row r="74" spans="1:10" x14ac:dyDescent="0.25">
      <c r="A74">
        <v>73</v>
      </c>
      <c r="B74" t="s">
        <v>222</v>
      </c>
      <c r="C74" t="s">
        <v>26</v>
      </c>
      <c r="D74" t="s">
        <v>40</v>
      </c>
      <c r="E74" t="s">
        <v>28</v>
      </c>
      <c r="F74" s="10">
        <f t="shared" ca="1" si="5"/>
        <v>41650</v>
      </c>
      <c r="G74" s="6">
        <f t="shared" ca="1" si="6"/>
        <v>59</v>
      </c>
      <c r="H74" s="6">
        <f t="shared" ca="1" si="7"/>
        <v>4</v>
      </c>
      <c r="I74" s="7">
        <v>0</v>
      </c>
      <c r="J74" s="3" t="str">
        <f t="shared" ca="1" si="8"/>
        <v>INSERT INTO Item (item_id,title,category,genre,device,release_date,price,rent_price,rating) VALUES (73,'Asterix','Movie','Thriller','DVD','2014-01-11',59,4,0);</v>
      </c>
    </row>
    <row r="75" spans="1:10" x14ac:dyDescent="0.25">
      <c r="A75">
        <v>74</v>
      </c>
      <c r="B75" t="s">
        <v>223</v>
      </c>
      <c r="C75" t="s">
        <v>26</v>
      </c>
      <c r="D75" t="s">
        <v>149</v>
      </c>
      <c r="E75" t="s">
        <v>28</v>
      </c>
      <c r="F75" s="10">
        <f t="shared" ca="1" si="5"/>
        <v>41419</v>
      </c>
      <c r="G75" s="6">
        <f t="shared" ca="1" si="6"/>
        <v>39</v>
      </c>
      <c r="H75" s="6">
        <f t="shared" ca="1" si="7"/>
        <v>4</v>
      </c>
      <c r="I75" s="7">
        <v>0</v>
      </c>
      <c r="J75" s="3" t="str">
        <f t="shared" ca="1" si="8"/>
        <v>INSERT INTO Item (item_id,title,category,genre,device,release_date,price,rent_price,rating) VALUES (74,'Chappie','Movie','Horror','DVD','2013-05-25',39,4,0);</v>
      </c>
    </row>
    <row r="76" spans="1:10" x14ac:dyDescent="0.25">
      <c r="A76">
        <v>75</v>
      </c>
      <c r="B76" t="s">
        <v>224</v>
      </c>
      <c r="C76" t="s">
        <v>26</v>
      </c>
      <c r="D76" t="s">
        <v>151</v>
      </c>
      <c r="E76" t="s">
        <v>28</v>
      </c>
      <c r="F76" s="10">
        <f t="shared" ca="1" si="5"/>
        <v>41506</v>
      </c>
      <c r="G76" s="6">
        <f t="shared" ca="1" si="6"/>
        <v>60</v>
      </c>
      <c r="H76" s="6">
        <f t="shared" ca="1" si="7"/>
        <v>2</v>
      </c>
      <c r="I76" s="7">
        <v>0</v>
      </c>
      <c r="J76" s="3" t="str">
        <f t="shared" ca="1" si="8"/>
        <v>INSERT INTO Item (item_id,title,category,genre,device,release_date,price,rent_price,rating) VALUES (75,'Run All Night','Movie','Popular','DVD','2013-08-20',60,2,0);</v>
      </c>
    </row>
    <row r="77" spans="1:10" x14ac:dyDescent="0.25">
      <c r="A77">
        <v>76</v>
      </c>
      <c r="B77" t="s">
        <v>225</v>
      </c>
      <c r="C77" t="s">
        <v>26</v>
      </c>
      <c r="D77" t="s">
        <v>152</v>
      </c>
      <c r="E77" t="s">
        <v>28</v>
      </c>
      <c r="F77" s="10">
        <f t="shared" ca="1" si="5"/>
        <v>42031</v>
      </c>
      <c r="G77" s="6">
        <f t="shared" ca="1" si="6"/>
        <v>12</v>
      </c>
      <c r="H77" s="6">
        <f t="shared" ca="1" si="7"/>
        <v>1</v>
      </c>
      <c r="I77" s="7">
        <v>0</v>
      </c>
      <c r="J77" s="3" t="str">
        <f t="shared" ca="1" si="8"/>
        <v>INSERT INTO Item (item_id,title,category,genre,device,release_date,price,rent_price,rating) VALUES (76,'Truimph In the Skies','Movie','Romance','DVD','2015-01-27',12,1,0);</v>
      </c>
    </row>
    <row r="78" spans="1:10" x14ac:dyDescent="0.25">
      <c r="A78">
        <v>77</v>
      </c>
      <c r="B78" t="s">
        <v>226</v>
      </c>
      <c r="C78" t="s">
        <v>26</v>
      </c>
      <c r="D78" t="s">
        <v>40</v>
      </c>
      <c r="E78" t="s">
        <v>28</v>
      </c>
      <c r="F78" s="10">
        <f t="shared" ca="1" si="5"/>
        <v>41576</v>
      </c>
      <c r="G78" s="6">
        <f t="shared" ca="1" si="6"/>
        <v>4</v>
      </c>
      <c r="H78" s="6">
        <f t="shared" ca="1" si="7"/>
        <v>1</v>
      </c>
      <c r="I78" s="7">
        <v>0</v>
      </c>
      <c r="J78" s="3" t="str">
        <f t="shared" ca="1" si="8"/>
        <v>INSERT INTO Item (item_id,title,category,genre,device,release_date,price,rent_price,rating) VALUES (77,'King of Mahjong','Movie','Thriller','DVD','2013-10-29',4,1,0);</v>
      </c>
    </row>
    <row r="79" spans="1:10" x14ac:dyDescent="0.25">
      <c r="A79">
        <v>78</v>
      </c>
      <c r="B79" t="s">
        <v>227</v>
      </c>
      <c r="C79" t="s">
        <v>26</v>
      </c>
      <c r="D79" t="s">
        <v>149</v>
      </c>
      <c r="E79" t="s">
        <v>28</v>
      </c>
      <c r="F79" s="10">
        <f t="shared" ca="1" si="5"/>
        <v>41646</v>
      </c>
      <c r="G79" s="6">
        <f t="shared" ca="1" si="6"/>
        <v>38</v>
      </c>
      <c r="H79" s="6">
        <f t="shared" ca="1" si="7"/>
        <v>1</v>
      </c>
      <c r="I79" s="7">
        <v>0</v>
      </c>
      <c r="J79" s="3" t="str">
        <f t="shared" ca="1" si="8"/>
        <v>INSERT INTO Item (item_id,title,category,genre,device,release_date,price,rent_price,rating) VALUES (78,'Fireman','Movie','Horror','DVD','2014-01-07',38,1,0);</v>
      </c>
    </row>
    <row r="80" spans="1:10" x14ac:dyDescent="0.25">
      <c r="A80">
        <v>79</v>
      </c>
      <c r="B80" t="s">
        <v>228</v>
      </c>
      <c r="C80" t="s">
        <v>26</v>
      </c>
      <c r="D80" t="s">
        <v>151</v>
      </c>
      <c r="E80" t="s">
        <v>28</v>
      </c>
      <c r="F80" s="10">
        <f t="shared" ca="1" si="5"/>
        <v>41639</v>
      </c>
      <c r="G80" s="6">
        <f t="shared" ca="1" si="6"/>
        <v>46</v>
      </c>
      <c r="H80" s="6">
        <f t="shared" ca="1" si="7"/>
        <v>3</v>
      </c>
      <c r="I80" s="7">
        <v>0</v>
      </c>
      <c r="J80" s="3" t="str">
        <f t="shared" ca="1" si="8"/>
        <v>INSERT INTO Item (item_id,title,category,genre,device,release_date,price,rent_price,rating) VALUES (79,'Shaun The Sheep','Movie','Popular','DVD','2013-12-31',46,3,0);</v>
      </c>
    </row>
    <row r="81" spans="1:10" x14ac:dyDescent="0.25">
      <c r="A81">
        <v>80</v>
      </c>
      <c r="B81" t="s">
        <v>229</v>
      </c>
      <c r="C81" t="s">
        <v>26</v>
      </c>
      <c r="D81" t="s">
        <v>152</v>
      </c>
      <c r="E81" t="s">
        <v>28</v>
      </c>
      <c r="F81" s="10">
        <f t="shared" ca="1" si="5"/>
        <v>41457</v>
      </c>
      <c r="G81" s="6">
        <f t="shared" ca="1" si="6"/>
        <v>22</v>
      </c>
      <c r="H81" s="6">
        <f t="shared" ca="1" si="7"/>
        <v>4</v>
      </c>
      <c r="I81" s="7">
        <v>0</v>
      </c>
      <c r="J81" s="3" t="str">
        <f t="shared" ca="1" si="8"/>
        <v>INSERT INTO Item (item_id,title,category,genre,device,release_date,price,rent_price,rating) VALUES (80,'From Vegas To Macau','Movie','Romance','DVD','2013-07-02',22,4,0);</v>
      </c>
    </row>
    <row r="82" spans="1:10" x14ac:dyDescent="0.25">
      <c r="A82">
        <v>81</v>
      </c>
      <c r="B82" t="s">
        <v>187</v>
      </c>
      <c r="C82" t="s">
        <v>34</v>
      </c>
      <c r="D82" t="s">
        <v>44</v>
      </c>
      <c r="E82" t="s">
        <v>45</v>
      </c>
      <c r="F82" s="10">
        <f t="shared" ca="1" si="5"/>
        <v>41525</v>
      </c>
      <c r="G82" s="6">
        <f t="shared" ca="1" si="6"/>
        <v>30</v>
      </c>
      <c r="H82" s="6">
        <f t="shared" ca="1" si="7"/>
        <v>4</v>
      </c>
      <c r="I82" s="7">
        <v>0</v>
      </c>
      <c r="J82" s="3" t="str">
        <f t="shared" ca="1" si="8"/>
        <v>INSERT INTO Item (item_id,title,category,genre,device,release_date,price,rent_price,rating) VALUES (81,'Microsoft oneNote for iPhone','App','Lifestyle','iOS','2013-09-08',30,4,0);</v>
      </c>
    </row>
    <row r="83" spans="1:10" x14ac:dyDescent="0.25">
      <c r="A83">
        <v>82</v>
      </c>
      <c r="B83" t="s">
        <v>42</v>
      </c>
      <c r="C83" t="s">
        <v>34</v>
      </c>
      <c r="D83" t="s">
        <v>43</v>
      </c>
      <c r="E83" t="s">
        <v>24</v>
      </c>
      <c r="F83" s="10">
        <f t="shared" ca="1" si="5"/>
        <v>41469</v>
      </c>
      <c r="G83" s="6">
        <f t="shared" ca="1" si="6"/>
        <v>52</v>
      </c>
      <c r="H83" s="6">
        <f t="shared" ca="1" si="7"/>
        <v>3</v>
      </c>
      <c r="I83" s="7">
        <v>0</v>
      </c>
      <c r="J83" s="3" t="str">
        <f t="shared" ca="1" si="8"/>
        <v>INSERT INTO Item (item_id,title,category,genre,device,release_date,price,rent_price,rating) VALUES (82,'EverNote','App','Productivity','Andriod','2013-07-14',52,3,0);</v>
      </c>
    </row>
    <row r="84" spans="1:10" x14ac:dyDescent="0.25">
      <c r="A84">
        <v>83</v>
      </c>
      <c r="B84" t="s">
        <v>188</v>
      </c>
      <c r="C84" t="s">
        <v>34</v>
      </c>
      <c r="D84" t="s">
        <v>44</v>
      </c>
      <c r="E84" t="s">
        <v>148</v>
      </c>
      <c r="F84" s="10">
        <f t="shared" ca="1" si="5"/>
        <v>41561</v>
      </c>
      <c r="G84" s="6">
        <f t="shared" ca="1" si="6"/>
        <v>12</v>
      </c>
      <c r="H84" s="6">
        <f t="shared" ca="1" si="7"/>
        <v>4</v>
      </c>
      <c r="I84" s="7">
        <v>0</v>
      </c>
      <c r="J84" s="3" t="str">
        <f t="shared" ca="1" si="8"/>
        <v>INSERT INTO Item (item_id,title,category,genre,device,release_date,price,rent_price,rating) VALUES (83,'Post It Plus','App','Lifestyle','PC','2013-10-14',12,4,0);</v>
      </c>
    </row>
    <row r="85" spans="1:10" x14ac:dyDescent="0.25">
      <c r="A85">
        <v>84</v>
      </c>
      <c r="B85" t="s">
        <v>189</v>
      </c>
      <c r="C85" t="s">
        <v>34</v>
      </c>
      <c r="D85" t="s">
        <v>43</v>
      </c>
      <c r="E85" t="s">
        <v>45</v>
      </c>
      <c r="F85" s="10">
        <f t="shared" ca="1" si="5"/>
        <v>41724</v>
      </c>
      <c r="G85" s="6">
        <f t="shared" ca="1" si="6"/>
        <v>4</v>
      </c>
      <c r="H85" s="6">
        <f t="shared" ca="1" si="7"/>
        <v>3</v>
      </c>
      <c r="I85" s="7">
        <v>0</v>
      </c>
      <c r="J85" s="3" t="str">
        <f t="shared" ca="1" si="8"/>
        <v>INSERT INTO Item (item_id,title,category,genre,device,release_date,price,rent_price,rating) VALUES (84,'Bosimize','App','Productivity','iOS','2014-03-26',4,3,0);</v>
      </c>
    </row>
    <row r="86" spans="1:10" x14ac:dyDescent="0.25">
      <c r="A86">
        <v>85</v>
      </c>
      <c r="B86" t="s">
        <v>190</v>
      </c>
      <c r="C86" t="s">
        <v>34</v>
      </c>
      <c r="D86" t="s">
        <v>44</v>
      </c>
      <c r="E86" t="s">
        <v>24</v>
      </c>
      <c r="F86" s="10">
        <f t="shared" ca="1" si="5"/>
        <v>41897</v>
      </c>
      <c r="G86" s="6">
        <f t="shared" ca="1" si="6"/>
        <v>19</v>
      </c>
      <c r="H86" s="6">
        <f t="shared" ca="1" si="7"/>
        <v>1</v>
      </c>
      <c r="I86" s="7">
        <v>0</v>
      </c>
      <c r="J86" s="3" t="str">
        <f t="shared" ca="1" si="8"/>
        <v>INSERT INTO Item (item_id,title,category,genre,device,release_date,price,rent_price,rating) VALUES (85,'Ginger KeyBoard: Better Themes','App','Lifestyle','Andriod','2014-09-15',19,1,0);</v>
      </c>
    </row>
    <row r="87" spans="1:10" x14ac:dyDescent="0.25">
      <c r="A87">
        <v>86</v>
      </c>
      <c r="B87" t="s">
        <v>191</v>
      </c>
      <c r="C87" t="s">
        <v>34</v>
      </c>
      <c r="D87" t="s">
        <v>43</v>
      </c>
      <c r="E87" t="s">
        <v>148</v>
      </c>
      <c r="F87" s="10">
        <f t="shared" ca="1" si="5"/>
        <v>41675</v>
      </c>
      <c r="G87" s="6">
        <f t="shared" ca="1" si="6"/>
        <v>28</v>
      </c>
      <c r="H87" s="6">
        <f t="shared" ca="1" si="7"/>
        <v>4</v>
      </c>
      <c r="I87" s="7">
        <v>0</v>
      </c>
      <c r="J87" s="3" t="str">
        <f t="shared" ca="1" si="8"/>
        <v>INSERT INTO Item (item_id,title,category,genre,device,release_date,price,rent_price,rating) VALUES (86,'Notepad+','App','Productivity','PC','2014-02-05',28,4,0);</v>
      </c>
    </row>
    <row r="88" spans="1:10" x14ac:dyDescent="0.25">
      <c r="A88">
        <v>87</v>
      </c>
      <c r="B88" t="s">
        <v>192</v>
      </c>
      <c r="C88" t="s">
        <v>34</v>
      </c>
      <c r="D88" t="s">
        <v>44</v>
      </c>
      <c r="E88" t="s">
        <v>45</v>
      </c>
      <c r="F88" s="10">
        <f t="shared" ca="1" si="5"/>
        <v>42054</v>
      </c>
      <c r="G88" s="6">
        <f t="shared" ca="1" si="6"/>
        <v>57</v>
      </c>
      <c r="H88" s="6">
        <f t="shared" ca="1" si="7"/>
        <v>4</v>
      </c>
      <c r="I88" s="7">
        <v>0</v>
      </c>
      <c r="J88" s="3" t="str">
        <f t="shared" ca="1" si="8"/>
        <v>INSERT INTO Item (item_id,title,category,genre,device,release_date,price,rent_price,rating) VALUES (87,'ByWord','App','Lifestyle','iOS','2015-02-19',57,4,0);</v>
      </c>
    </row>
    <row r="89" spans="1:10" x14ac:dyDescent="0.25">
      <c r="A89">
        <v>88</v>
      </c>
      <c r="B89" t="s">
        <v>193</v>
      </c>
      <c r="C89" t="s">
        <v>34</v>
      </c>
      <c r="D89" t="s">
        <v>43</v>
      </c>
      <c r="E89" t="s">
        <v>24</v>
      </c>
      <c r="F89" s="10">
        <f t="shared" ca="1" si="5"/>
        <v>41417</v>
      </c>
      <c r="G89" s="6">
        <f t="shared" ca="1" si="6"/>
        <v>21</v>
      </c>
      <c r="H89" s="6">
        <f t="shared" ca="1" si="7"/>
        <v>3</v>
      </c>
      <c r="I89" s="7">
        <v>0</v>
      </c>
      <c r="J89" s="3" t="str">
        <f t="shared" ca="1" si="8"/>
        <v>INSERT INTO Item (item_id,title,category,genre,device,release_date,price,rent_price,rating) VALUES (88,'Daedalus Touch','App','Productivity','Andriod','2013-05-23',21,3,0);</v>
      </c>
    </row>
    <row r="90" spans="1:10" x14ac:dyDescent="0.25">
      <c r="A90">
        <v>89</v>
      </c>
      <c r="B90" t="s">
        <v>194</v>
      </c>
      <c r="C90" t="s">
        <v>34</v>
      </c>
      <c r="D90" t="s">
        <v>44</v>
      </c>
      <c r="E90" t="s">
        <v>148</v>
      </c>
      <c r="F90" s="10">
        <f t="shared" ca="1" si="5"/>
        <v>41566</v>
      </c>
      <c r="G90" s="6">
        <f t="shared" ca="1" si="6"/>
        <v>36</v>
      </c>
      <c r="H90" s="6">
        <f t="shared" ca="1" si="7"/>
        <v>3</v>
      </c>
      <c r="I90" s="7">
        <v>0</v>
      </c>
      <c r="J90" s="3" t="str">
        <f t="shared" ca="1" si="8"/>
        <v>INSERT INTO Item (item_id,title,category,genre,device,release_date,price,rent_price,rating) VALUES (89,'Notability','App','Lifestyle','PC','2013-10-19',36,3,0);</v>
      </c>
    </row>
    <row r="91" spans="1:10" x14ac:dyDescent="0.25">
      <c r="A91">
        <v>90</v>
      </c>
      <c r="B91" t="s">
        <v>195</v>
      </c>
      <c r="C91" t="s">
        <v>34</v>
      </c>
      <c r="D91" t="s">
        <v>43</v>
      </c>
      <c r="E91" t="s">
        <v>45</v>
      </c>
      <c r="F91" s="10">
        <f t="shared" ca="1" si="5"/>
        <v>41454</v>
      </c>
      <c r="G91" s="6">
        <f t="shared" ca="1" si="6"/>
        <v>9</v>
      </c>
      <c r="H91" s="6">
        <f t="shared" ca="1" si="7"/>
        <v>3</v>
      </c>
      <c r="I91" s="7">
        <v>0</v>
      </c>
      <c r="J91" s="3" t="str">
        <f t="shared" ca="1" si="8"/>
        <v>INSERT INTO Item (item_id,title,category,genre,device,release_date,price,rent_price,rating) VALUES (90,'GoodNotes','App','Productivity','iOS','2013-06-29',9,3,0);</v>
      </c>
    </row>
    <row r="92" spans="1:10" x14ac:dyDescent="0.25">
      <c r="A92">
        <v>91</v>
      </c>
      <c r="B92" t="s">
        <v>196</v>
      </c>
      <c r="C92" t="s">
        <v>34</v>
      </c>
      <c r="D92" t="s">
        <v>44</v>
      </c>
      <c r="E92" t="s">
        <v>24</v>
      </c>
      <c r="F92" s="10">
        <f t="shared" ca="1" si="5"/>
        <v>41985</v>
      </c>
      <c r="G92" s="6">
        <f t="shared" ca="1" si="6"/>
        <v>57</v>
      </c>
      <c r="H92" s="6">
        <f t="shared" ca="1" si="7"/>
        <v>1</v>
      </c>
      <c r="I92" s="7">
        <v>0</v>
      </c>
      <c r="J92" s="3" t="str">
        <f t="shared" ca="1" si="8"/>
        <v>INSERT INTO Item (item_id,title,category,genre,device,release_date,price,rent_price,rating) VALUES (91,'FetchNotes','App','Lifestyle','Andriod','2014-12-12',57,1,0);</v>
      </c>
    </row>
    <row r="93" spans="1:10" x14ac:dyDescent="0.25">
      <c r="A93">
        <v>92</v>
      </c>
      <c r="B93" t="s">
        <v>197</v>
      </c>
      <c r="C93" t="s">
        <v>34</v>
      </c>
      <c r="D93" t="s">
        <v>43</v>
      </c>
      <c r="E93" t="s">
        <v>148</v>
      </c>
      <c r="F93" s="10">
        <f t="shared" ca="1" si="5"/>
        <v>41450</v>
      </c>
      <c r="G93" s="6">
        <f t="shared" ca="1" si="6"/>
        <v>23</v>
      </c>
      <c r="H93" s="6">
        <f t="shared" ca="1" si="7"/>
        <v>3</v>
      </c>
      <c r="I93" s="7">
        <v>0</v>
      </c>
      <c r="J93" s="3" t="str">
        <f t="shared" ca="1" si="8"/>
        <v>INSERT INTO Item (item_id,title,category,genre,device,release_date,price,rent_price,rating) VALUES (92,'1Writer','App','Productivity','PC','2013-06-25',23,3,0);</v>
      </c>
    </row>
    <row r="94" spans="1:10" x14ac:dyDescent="0.25">
      <c r="A94">
        <v>93</v>
      </c>
      <c r="B94" t="s">
        <v>198</v>
      </c>
      <c r="C94" t="s">
        <v>34</v>
      </c>
      <c r="D94" t="s">
        <v>44</v>
      </c>
      <c r="E94" t="s">
        <v>45</v>
      </c>
      <c r="F94" s="10">
        <f t="shared" ca="1" si="5"/>
        <v>41892</v>
      </c>
      <c r="G94" s="6">
        <f t="shared" ca="1" si="6"/>
        <v>7</v>
      </c>
      <c r="H94" s="6">
        <f t="shared" ca="1" si="7"/>
        <v>4</v>
      </c>
      <c r="I94" s="7">
        <v>0</v>
      </c>
      <c r="J94" s="3" t="str">
        <f t="shared" ca="1" si="8"/>
        <v>INSERT INTO Item (item_id,title,category,genre,device,release_date,price,rent_price,rating) VALUES (93,'SwiftKey','App','Lifestyle','iOS','2014-09-10',7,4,0);</v>
      </c>
    </row>
    <row r="95" spans="1:10" x14ac:dyDescent="0.25">
      <c r="A95">
        <v>94</v>
      </c>
      <c r="B95" t="s">
        <v>199</v>
      </c>
      <c r="C95" t="s">
        <v>34</v>
      </c>
      <c r="D95" t="s">
        <v>43</v>
      </c>
      <c r="E95" t="s">
        <v>24</v>
      </c>
      <c r="F95" s="10">
        <f t="shared" ca="1" si="5"/>
        <v>41633</v>
      </c>
      <c r="G95" s="6">
        <f t="shared" ca="1" si="6"/>
        <v>14</v>
      </c>
      <c r="H95" s="6">
        <f t="shared" ca="1" si="7"/>
        <v>3</v>
      </c>
      <c r="I95" s="7">
        <v>0</v>
      </c>
      <c r="J95" s="3" t="str">
        <f t="shared" ca="1" si="8"/>
        <v>INSERT INTO Item (item_id,title,category,genre,device,release_date,price,rent_price,rating) VALUES (94,'WordBoard','App','Productivity','Andriod','2013-12-25',14,3,0);</v>
      </c>
    </row>
    <row r="96" spans="1:10" x14ac:dyDescent="0.25">
      <c r="A96">
        <v>95</v>
      </c>
      <c r="B96" t="s">
        <v>200</v>
      </c>
      <c r="C96" t="s">
        <v>34</v>
      </c>
      <c r="D96" t="s">
        <v>44</v>
      </c>
      <c r="E96" t="s">
        <v>45</v>
      </c>
      <c r="F96" s="10">
        <f t="shared" ca="1" si="5"/>
        <v>41583</v>
      </c>
      <c r="G96" s="6">
        <f t="shared" ca="1" si="6"/>
        <v>13</v>
      </c>
      <c r="H96" s="6">
        <f t="shared" ca="1" si="7"/>
        <v>4</v>
      </c>
      <c r="I96" s="7">
        <v>0</v>
      </c>
      <c r="J96" s="3" t="str">
        <f t="shared" ca="1" si="8"/>
        <v>INSERT INTO Item (item_id,title,category,genre,device,release_date,price,rent_price,rating) VALUES (95,'Christmas Keyboard','App','Lifestyle','iOS','2013-11-05',13,4,0);</v>
      </c>
    </row>
    <row r="97" spans="1:10" x14ac:dyDescent="0.25">
      <c r="A97">
        <v>96</v>
      </c>
      <c r="B97" t="s">
        <v>201</v>
      </c>
      <c r="C97" t="s">
        <v>34</v>
      </c>
      <c r="D97" t="s">
        <v>43</v>
      </c>
      <c r="E97" t="s">
        <v>24</v>
      </c>
      <c r="F97" s="10">
        <f t="shared" ca="1" si="5"/>
        <v>41996</v>
      </c>
      <c r="G97" s="6">
        <f t="shared" ca="1" si="6"/>
        <v>1</v>
      </c>
      <c r="H97" s="6">
        <f t="shared" ca="1" si="7"/>
        <v>4</v>
      </c>
      <c r="I97" s="7">
        <v>0</v>
      </c>
      <c r="J97" s="3" t="str">
        <f t="shared" ca="1" si="8"/>
        <v>INSERT INTO Item (item_id,title,category,genre,device,release_date,price,rent_price,rating) VALUES (96,'InkBoard','App','Productivity','Andriod','2014-12-23',1,4,0);</v>
      </c>
    </row>
    <row r="98" spans="1:10" x14ac:dyDescent="0.25">
      <c r="A98">
        <v>97</v>
      </c>
      <c r="B98" t="s">
        <v>202</v>
      </c>
      <c r="C98" t="s">
        <v>34</v>
      </c>
      <c r="D98" t="s">
        <v>44</v>
      </c>
      <c r="E98" t="s">
        <v>148</v>
      </c>
      <c r="F98" s="10">
        <f t="shared" ca="1" si="5"/>
        <v>41728</v>
      </c>
      <c r="G98" s="6">
        <f t="shared" ca="1" si="6"/>
        <v>2</v>
      </c>
      <c r="H98" s="6">
        <f t="shared" ca="1" si="7"/>
        <v>4</v>
      </c>
      <c r="I98" s="7">
        <v>0</v>
      </c>
      <c r="J98" s="3" t="str">
        <f t="shared" ca="1" si="8"/>
        <v>INSERT INTO Item (item_id,title,category,genre,device,release_date,price,rent_price,rating) VALUES (97,'TextExpander','App','Lifestyle','PC','2014-03-30',2,4,0);</v>
      </c>
    </row>
    <row r="99" spans="1:10" x14ac:dyDescent="0.25">
      <c r="A99">
        <v>98</v>
      </c>
      <c r="B99" t="s">
        <v>203</v>
      </c>
      <c r="C99" t="s">
        <v>34</v>
      </c>
      <c r="D99" t="s">
        <v>43</v>
      </c>
      <c r="E99" t="s">
        <v>45</v>
      </c>
      <c r="F99" s="10">
        <f t="shared" ca="1" si="5"/>
        <v>41964</v>
      </c>
      <c r="G99" s="6">
        <f t="shared" ca="1" si="6"/>
        <v>28</v>
      </c>
      <c r="H99" s="6">
        <f t="shared" ca="1" si="7"/>
        <v>4</v>
      </c>
      <c r="I99" s="7">
        <v>0</v>
      </c>
      <c r="J99" s="3" t="str">
        <f t="shared" ca="1" si="8"/>
        <v>INSERT INTO Item (item_id,title,category,genre,device,release_date,price,rent_price,rating) VALUES (98,'Phraseboard','App','Productivity','iOS','2014-11-21',28,4,0);</v>
      </c>
    </row>
    <row r="100" spans="1:10" x14ac:dyDescent="0.25">
      <c r="A100">
        <v>99</v>
      </c>
      <c r="B100" t="s">
        <v>204</v>
      </c>
      <c r="C100" t="s">
        <v>34</v>
      </c>
      <c r="D100" t="s">
        <v>44</v>
      </c>
      <c r="E100" t="s">
        <v>24</v>
      </c>
      <c r="F100" s="10">
        <f t="shared" ca="1" si="5"/>
        <v>41707</v>
      </c>
      <c r="G100" s="6">
        <f t="shared" ca="1" si="6"/>
        <v>50</v>
      </c>
      <c r="H100" s="6">
        <f t="shared" ca="1" si="7"/>
        <v>3</v>
      </c>
      <c r="I100" s="7">
        <v>0</v>
      </c>
      <c r="J100" s="3" t="str">
        <f t="shared" ca="1" si="8"/>
        <v>INSERT INTO Item (item_id,title,category,genre,device,release_date,price,rent_price,rating) VALUES (99,'Swype','App','Lifestyle','Andriod','2014-03-09',50,3,0);</v>
      </c>
    </row>
    <row r="101" spans="1:10" x14ac:dyDescent="0.25">
      <c r="A101">
        <v>100</v>
      </c>
      <c r="B101" t="s">
        <v>205</v>
      </c>
      <c r="C101" t="s">
        <v>34</v>
      </c>
      <c r="D101" t="s">
        <v>43</v>
      </c>
      <c r="E101" t="s">
        <v>148</v>
      </c>
      <c r="F101" s="10">
        <f t="shared" ca="1" si="5"/>
        <v>41795</v>
      </c>
      <c r="G101" s="6">
        <f t="shared" ca="1" si="6"/>
        <v>38</v>
      </c>
      <c r="H101" s="6">
        <f t="shared" ca="1" si="7"/>
        <v>3</v>
      </c>
      <c r="I101" s="7">
        <v>0</v>
      </c>
      <c r="J101" s="3" t="str">
        <f t="shared" ca="1" si="8"/>
        <v>INSERT INTO Item (item_id,title,category,genre,device,release_date,price,rent_price,rating) VALUES (100,'MyScriptStack','App','Productivity','PC','2014-06-05',38,3,0);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"/>
  <sheetViews>
    <sheetView workbookViewId="0">
      <selection activeCell="F3" sqref="F2:F3"/>
    </sheetView>
  </sheetViews>
  <sheetFormatPr defaultRowHeight="15" x14ac:dyDescent="0.25"/>
  <cols>
    <col min="2" max="2" width="27.7109375" customWidth="1"/>
    <col min="3" max="3" width="17.140625" customWidth="1"/>
    <col min="4" max="4" width="12.28515625" customWidth="1"/>
    <col min="5" max="5" width="11.140625" customWidth="1"/>
    <col min="6" max="6" width="100.42578125" customWidth="1"/>
    <col min="8" max="8" width="27.7109375" customWidth="1"/>
  </cols>
  <sheetData>
    <row r="1" spans="1:8" x14ac:dyDescent="0.25">
      <c r="A1" t="s">
        <v>46</v>
      </c>
      <c r="B1" t="s">
        <v>10</v>
      </c>
      <c r="C1" t="s">
        <v>11</v>
      </c>
      <c r="D1" t="s">
        <v>12</v>
      </c>
      <c r="E1" t="s">
        <v>13</v>
      </c>
    </row>
    <row r="2" spans="1:8" x14ac:dyDescent="0.25">
      <c r="A2" s="9" t="s">
        <v>47</v>
      </c>
      <c r="B2" s="1" t="str">
        <f>CONCATENATE(A1:A100,"@cs2102.com")</f>
        <v>Charley@cs2102.com</v>
      </c>
      <c r="C2" t="str">
        <f>LOWER(A2)</f>
        <v>charley</v>
      </c>
      <c r="D2" t="s">
        <v>15</v>
      </c>
      <c r="E2" t="s">
        <v>14</v>
      </c>
      <c r="F2" t="str">
        <f>CONCATENATE("INSERT INTO Accounts (email,username,password) VALUES (","'",B2,"'",",'",C2,"'",",'",D2,"'",",'",E2,"'",");")</f>
        <v>INSERT INTO Accounts (email,username,password) VALUES ('Charley@cs2102.com','charley','qwerty','Y');</v>
      </c>
      <c r="H2" s="1"/>
    </row>
    <row r="3" spans="1:8" x14ac:dyDescent="0.25">
      <c r="A3" s="9" t="s">
        <v>48</v>
      </c>
      <c r="B3" s="1" t="str">
        <f>CONCATENATE(A1:A100,"@cs2102.com")</f>
        <v>Aurore@cs2102.com</v>
      </c>
      <c r="C3" t="str">
        <f t="shared" ref="C3:C66" si="0">LOWER(A3)</f>
        <v>aurore</v>
      </c>
      <c r="D3" t="s">
        <v>15</v>
      </c>
      <c r="E3" t="s">
        <v>16</v>
      </c>
      <c r="F3" t="str">
        <f>CONCATENATE("INSERT INTO Accounts (email,username,password) VALUES (","'",B3,"'",",'",C3,"'",",'",D3,"'",",'",E3,"'",");")</f>
        <v>INSERT INTO Accounts (email,username,password) VALUES ('Aurore@cs2102.com','aurore','qwerty','N');</v>
      </c>
      <c r="H3" s="1"/>
    </row>
    <row r="4" spans="1:8" x14ac:dyDescent="0.25">
      <c r="A4" s="9" t="s">
        <v>49</v>
      </c>
      <c r="B4" s="1" t="str">
        <f>CONCATENATE(A1:A100,"@cs2102.com")</f>
        <v>Asha@cs2102.com</v>
      </c>
      <c r="C4" t="str">
        <f t="shared" si="0"/>
        <v>asha</v>
      </c>
      <c r="D4" t="s">
        <v>15</v>
      </c>
      <c r="E4" t="s">
        <v>16</v>
      </c>
      <c r="F4" t="str">
        <f t="shared" ref="F4:F7" si="1">CONCATENATE("INSERT INTO Accounts (email,username,password) VALUES (","'",B4,"'",",'",C4,"'",",'",D4,"'",",'",E4,"'",");")</f>
        <v>INSERT INTO Accounts (email,username,password) VALUES ('Asha@cs2102.com','asha','qwerty','N');</v>
      </c>
      <c r="H4" s="1"/>
    </row>
    <row r="5" spans="1:8" x14ac:dyDescent="0.25">
      <c r="A5" s="9" t="s">
        <v>50</v>
      </c>
      <c r="B5" s="1" t="str">
        <f>CONCATENATE(A1:A100,"@cs2102.com")</f>
        <v>Kandi@cs2102.com</v>
      </c>
      <c r="C5" t="str">
        <f t="shared" si="0"/>
        <v>kandi</v>
      </c>
      <c r="D5" t="s">
        <v>15</v>
      </c>
      <c r="E5" t="s">
        <v>16</v>
      </c>
      <c r="F5" t="str">
        <f t="shared" si="1"/>
        <v>INSERT INTO Accounts (email,username,password) VALUES ('Kandi@cs2102.com','kandi','qwerty','N');</v>
      </c>
      <c r="H5" s="1"/>
    </row>
    <row r="6" spans="1:8" x14ac:dyDescent="0.25">
      <c r="A6" s="9" t="s">
        <v>51</v>
      </c>
      <c r="B6" s="1" t="str">
        <f>CONCATENATE(A1:A100,"@cs2102.com")</f>
        <v>Jeanett@cs2102.com</v>
      </c>
      <c r="C6" t="str">
        <f t="shared" si="0"/>
        <v>jeanett</v>
      </c>
      <c r="D6" t="s">
        <v>15</v>
      </c>
      <c r="E6" t="s">
        <v>16</v>
      </c>
      <c r="F6" t="str">
        <f t="shared" si="1"/>
        <v>INSERT INTO Accounts (email,username,password) VALUES ('Jeanett@cs2102.com','jeanett','qwerty','N');</v>
      </c>
      <c r="H6" s="1"/>
    </row>
    <row r="7" spans="1:8" x14ac:dyDescent="0.25">
      <c r="A7" s="9" t="s">
        <v>52</v>
      </c>
      <c r="B7" s="1" t="str">
        <f>CONCATENATE(A1:A100,"@cs2102.com")</f>
        <v>Pam@cs2102.com</v>
      </c>
      <c r="C7" t="str">
        <f t="shared" si="0"/>
        <v>pam</v>
      </c>
      <c r="D7" t="s">
        <v>15</v>
      </c>
      <c r="E7" t="s">
        <v>16</v>
      </c>
      <c r="F7" t="str">
        <f t="shared" si="1"/>
        <v>INSERT INTO Accounts (email,username,password) VALUES ('Pam@cs2102.com','pam','qwerty','N');</v>
      </c>
      <c r="H7" s="1"/>
    </row>
    <row r="8" spans="1:8" ht="30" x14ac:dyDescent="0.25">
      <c r="A8" s="9" t="s">
        <v>53</v>
      </c>
      <c r="B8" s="8" t="str">
        <f>CONCATENATE(A1:A100,"@cs2102.com")</f>
        <v>Cristobal@cs2102.com</v>
      </c>
      <c r="C8" t="str">
        <f t="shared" si="0"/>
        <v>cristobal</v>
      </c>
      <c r="D8" t="s">
        <v>15</v>
      </c>
      <c r="E8" t="s">
        <v>16</v>
      </c>
      <c r="F8" t="str">
        <f>CONCATENATE("INSERT INTO Accounts (email,username,password) VALUES (","'",B8,"'",",'",C8,"'",",'",D8,"'",",'",E8,"'",");")</f>
        <v>INSERT INTO Accounts (email,username,password) VALUES ('Cristobal@cs2102.com','cristobal','qwerty','N');</v>
      </c>
      <c r="H8" s="8"/>
    </row>
    <row r="9" spans="1:8" x14ac:dyDescent="0.25">
      <c r="A9" s="9" t="s">
        <v>54</v>
      </c>
      <c r="B9" s="8" t="str">
        <f>CONCATENATE(A1:A100,"@cs2102.com")</f>
        <v>Kelly@cs2102.com</v>
      </c>
      <c r="C9" t="str">
        <f t="shared" si="0"/>
        <v>kelly</v>
      </c>
      <c r="D9" t="s">
        <v>15</v>
      </c>
      <c r="E9" t="s">
        <v>16</v>
      </c>
      <c r="F9" t="str">
        <f t="shared" ref="F9:F72" si="2">CONCATENATE("INSERT INTO Accounts (email,username,password) VALUES (","'",B9,"'",",'",C9,"'",",'",D9,"'",",'",E9,"'",");")</f>
        <v>INSERT INTO Accounts (email,username,password) VALUES ('Kelly@cs2102.com','kelly','qwerty','N');</v>
      </c>
      <c r="H9" s="8"/>
    </row>
    <row r="10" spans="1:8" x14ac:dyDescent="0.25">
      <c r="A10" s="9" t="s">
        <v>55</v>
      </c>
      <c r="B10" t="str">
        <f>CONCATENATE(A1:A100,"@cs2102.com")</f>
        <v>Jacalyn@cs2102.com</v>
      </c>
      <c r="C10" t="str">
        <f t="shared" si="0"/>
        <v>jacalyn</v>
      </c>
      <c r="D10" t="s">
        <v>15</v>
      </c>
      <c r="E10" t="s">
        <v>16</v>
      </c>
      <c r="F10" t="str">
        <f t="shared" si="2"/>
        <v>INSERT INTO Accounts (email,username,password) VALUES ('Jacalyn@cs2102.com','jacalyn','qwerty','N');</v>
      </c>
    </row>
    <row r="11" spans="1:8" x14ac:dyDescent="0.25">
      <c r="A11" s="9" t="s">
        <v>56</v>
      </c>
      <c r="B11" t="str">
        <f>CONCATENATE(A1:A100,"@cs2102.com")</f>
        <v>Norene@cs2102.com</v>
      </c>
      <c r="C11" t="str">
        <f t="shared" si="0"/>
        <v>norene</v>
      </c>
      <c r="D11" t="s">
        <v>15</v>
      </c>
      <c r="E11" t="s">
        <v>16</v>
      </c>
      <c r="F11" t="str">
        <f t="shared" si="2"/>
        <v>INSERT INTO Accounts (email,username,password) VALUES ('Norene@cs2102.com','norene','qwerty','N');</v>
      </c>
    </row>
    <row r="12" spans="1:8" x14ac:dyDescent="0.25">
      <c r="A12" s="9" t="s">
        <v>57</v>
      </c>
      <c r="B12" t="str">
        <f>CONCATENATE(A1:A100,"@cs2102.com")</f>
        <v>Benita@cs2102.com</v>
      </c>
      <c r="C12" t="str">
        <f t="shared" si="0"/>
        <v>benita</v>
      </c>
      <c r="D12" t="s">
        <v>15</v>
      </c>
      <c r="E12" t="s">
        <v>16</v>
      </c>
      <c r="F12" t="str">
        <f t="shared" si="2"/>
        <v>INSERT INTO Accounts (email,username,password) VALUES ('Benita@cs2102.com','benita','qwerty','N');</v>
      </c>
    </row>
    <row r="13" spans="1:8" ht="30" x14ac:dyDescent="0.25">
      <c r="A13" s="9" t="s">
        <v>58</v>
      </c>
      <c r="B13" t="str">
        <f>CONCATENATE(A1:A100,"@cs2102.com")</f>
        <v>Julieann@cs2102.com</v>
      </c>
      <c r="C13" t="str">
        <f t="shared" si="0"/>
        <v>julieann</v>
      </c>
      <c r="D13" t="s">
        <v>15</v>
      </c>
      <c r="E13" t="s">
        <v>16</v>
      </c>
      <c r="F13" t="str">
        <f t="shared" si="2"/>
        <v>INSERT INTO Accounts (email,username,password) VALUES ('Julieann@cs2102.com','julieann','qwerty','N');</v>
      </c>
    </row>
    <row r="14" spans="1:8" ht="30" x14ac:dyDescent="0.25">
      <c r="A14" s="9" t="s">
        <v>59</v>
      </c>
      <c r="B14" t="str">
        <f>CONCATENATE(A1:A100,"@cs2102.com")</f>
        <v>Florencio@cs2102.com</v>
      </c>
      <c r="C14" t="str">
        <f t="shared" si="0"/>
        <v>florencio</v>
      </c>
      <c r="D14" t="s">
        <v>15</v>
      </c>
      <c r="E14" t="s">
        <v>16</v>
      </c>
      <c r="F14" t="str">
        <f t="shared" si="2"/>
        <v>INSERT INTO Accounts (email,username,password) VALUES ('Florencio@cs2102.com','florencio','qwerty','N');</v>
      </c>
    </row>
    <row r="15" spans="1:8" x14ac:dyDescent="0.25">
      <c r="A15" s="9" t="s">
        <v>60</v>
      </c>
      <c r="B15" t="str">
        <f>CONCATENATE(A1:A100,"@cs2102.com")</f>
        <v>Lilia@cs2102.com</v>
      </c>
      <c r="C15" t="str">
        <f t="shared" si="0"/>
        <v>lilia</v>
      </c>
      <c r="D15" t="s">
        <v>15</v>
      </c>
      <c r="E15" t="s">
        <v>16</v>
      </c>
      <c r="F15" t="str">
        <f t="shared" si="2"/>
        <v>INSERT INTO Accounts (email,username,password) VALUES ('Lilia@cs2102.com','lilia','qwerty','N');</v>
      </c>
    </row>
    <row r="16" spans="1:8" x14ac:dyDescent="0.25">
      <c r="A16" s="9" t="s">
        <v>61</v>
      </c>
      <c r="B16" t="str">
        <f>CONCATENATE(A1:A100,"@cs2102.com")</f>
        <v>Erik@cs2102.com</v>
      </c>
      <c r="C16" t="str">
        <f t="shared" si="0"/>
        <v>erik</v>
      </c>
      <c r="D16" t="s">
        <v>15</v>
      </c>
      <c r="E16" t="s">
        <v>16</v>
      </c>
      <c r="F16" t="str">
        <f t="shared" si="2"/>
        <v>INSERT INTO Accounts (email,username,password) VALUES ('Erik@cs2102.com','erik','qwerty','N');</v>
      </c>
    </row>
    <row r="17" spans="1:6" x14ac:dyDescent="0.25">
      <c r="A17" s="9" t="s">
        <v>62</v>
      </c>
      <c r="B17" t="str">
        <f>CONCATENATE(A1:A100,"@cs2102.com")</f>
        <v>Han@cs2102.com</v>
      </c>
      <c r="C17" t="str">
        <f t="shared" si="0"/>
        <v>han</v>
      </c>
      <c r="D17" t="s">
        <v>15</v>
      </c>
      <c r="E17" t="s">
        <v>16</v>
      </c>
      <c r="F17" t="str">
        <f t="shared" si="2"/>
        <v>INSERT INTO Accounts (email,username,password) VALUES ('Han@cs2102.com','han','qwerty','N');</v>
      </c>
    </row>
    <row r="18" spans="1:6" x14ac:dyDescent="0.25">
      <c r="A18" s="9" t="s">
        <v>63</v>
      </c>
      <c r="B18" t="str">
        <f>CONCATENATE(A1:A100,"@cs2102.com")</f>
        <v>Rosalie@cs2102.com</v>
      </c>
      <c r="C18" t="str">
        <f t="shared" si="0"/>
        <v>rosalie</v>
      </c>
      <c r="D18" t="s">
        <v>15</v>
      </c>
      <c r="E18" t="s">
        <v>16</v>
      </c>
      <c r="F18" t="str">
        <f t="shared" si="2"/>
        <v>INSERT INTO Accounts (email,username,password) VALUES ('Rosalie@cs2102.com','rosalie','qwerty','N');</v>
      </c>
    </row>
    <row r="19" spans="1:6" x14ac:dyDescent="0.25">
      <c r="A19" s="9" t="s">
        <v>64</v>
      </c>
      <c r="B19" t="str">
        <f>CONCATENATE(A1:A100,"@cs2102.com")</f>
        <v>Lili@cs2102.com</v>
      </c>
      <c r="C19" t="str">
        <f t="shared" si="0"/>
        <v>lili</v>
      </c>
      <c r="D19" t="s">
        <v>15</v>
      </c>
      <c r="E19" t="s">
        <v>16</v>
      </c>
      <c r="F19" t="str">
        <f t="shared" si="2"/>
        <v>INSERT INTO Accounts (email,username,password) VALUES ('Lili@cs2102.com','lili','qwerty','N');</v>
      </c>
    </row>
    <row r="20" spans="1:6" x14ac:dyDescent="0.25">
      <c r="A20" s="9" t="s">
        <v>65</v>
      </c>
      <c r="B20" t="str">
        <f>CONCATENATE(A1:A100,"@cs2102.com")</f>
        <v>Arletha@cs2102.com</v>
      </c>
      <c r="C20" t="str">
        <f t="shared" si="0"/>
        <v>arletha</v>
      </c>
      <c r="D20" t="s">
        <v>15</v>
      </c>
      <c r="E20" t="s">
        <v>16</v>
      </c>
      <c r="F20" t="str">
        <f t="shared" si="2"/>
        <v>INSERT INTO Accounts (email,username,password) VALUES ('Arletha@cs2102.com','arletha','qwerty','N');</v>
      </c>
    </row>
    <row r="21" spans="1:6" ht="30" x14ac:dyDescent="0.25">
      <c r="A21" s="9" t="s">
        <v>66</v>
      </c>
      <c r="B21" t="str">
        <f>CONCATENATE(A1:A100,"@cs2102.com")</f>
        <v>Esperanza@cs2102.com</v>
      </c>
      <c r="C21" t="str">
        <f t="shared" si="0"/>
        <v>esperanza</v>
      </c>
      <c r="D21" t="s">
        <v>15</v>
      </c>
      <c r="E21" t="s">
        <v>16</v>
      </c>
      <c r="F21" t="str">
        <f t="shared" si="2"/>
        <v>INSERT INTO Accounts (email,username,password) VALUES ('Esperanza@cs2102.com','esperanza','qwerty','N');</v>
      </c>
    </row>
    <row r="22" spans="1:6" ht="30" x14ac:dyDescent="0.25">
      <c r="A22" s="9" t="s">
        <v>67</v>
      </c>
      <c r="B22" t="str">
        <f>CONCATENATE(A1:A100,"@cs2102.com")</f>
        <v>Magdalena@cs2102.com</v>
      </c>
      <c r="C22" t="str">
        <f t="shared" si="0"/>
        <v>magdalena</v>
      </c>
      <c r="D22" t="s">
        <v>15</v>
      </c>
      <c r="E22" t="s">
        <v>16</v>
      </c>
      <c r="F22" t="str">
        <f t="shared" si="2"/>
        <v>INSERT INTO Accounts (email,username,password) VALUES ('Magdalena@cs2102.com','magdalena','qwerty','N');</v>
      </c>
    </row>
    <row r="23" spans="1:6" x14ac:dyDescent="0.25">
      <c r="A23" s="9" t="s">
        <v>68</v>
      </c>
      <c r="B23" t="str">
        <f>CONCATENATE(A1:A100,"@cs2102.com")</f>
        <v>Shizue@cs2102.com</v>
      </c>
      <c r="C23" t="str">
        <f t="shared" si="0"/>
        <v>shizue</v>
      </c>
      <c r="D23" t="s">
        <v>15</v>
      </c>
      <c r="E23" t="s">
        <v>16</v>
      </c>
      <c r="F23" t="str">
        <f t="shared" si="2"/>
        <v>INSERT INTO Accounts (email,username,password) VALUES ('Shizue@cs2102.com','shizue','qwerty','N');</v>
      </c>
    </row>
    <row r="24" spans="1:6" x14ac:dyDescent="0.25">
      <c r="A24" s="9" t="s">
        <v>69</v>
      </c>
      <c r="B24" t="str">
        <f>CONCATENATE(A1:A100,"@cs2102.com")</f>
        <v>Keisha@cs2102.com</v>
      </c>
      <c r="C24" t="str">
        <f t="shared" si="0"/>
        <v>keisha</v>
      </c>
      <c r="D24" t="s">
        <v>15</v>
      </c>
      <c r="E24" t="s">
        <v>16</v>
      </c>
      <c r="F24" t="str">
        <f t="shared" si="2"/>
        <v>INSERT INTO Accounts (email,username,password) VALUES ('Keisha@cs2102.com','keisha','qwerty','N');</v>
      </c>
    </row>
    <row r="25" spans="1:6" ht="30" x14ac:dyDescent="0.25">
      <c r="A25" s="9" t="s">
        <v>70</v>
      </c>
      <c r="B25" t="str">
        <f>CONCATENATE(A1:A100,"@cs2102.com")</f>
        <v>Eufemia@cs2102.com</v>
      </c>
      <c r="C25" t="str">
        <f t="shared" si="0"/>
        <v>eufemia</v>
      </c>
      <c r="D25" t="s">
        <v>15</v>
      </c>
      <c r="E25" t="s">
        <v>16</v>
      </c>
      <c r="F25" t="str">
        <f t="shared" si="2"/>
        <v>INSERT INTO Accounts (email,username,password) VALUES ('Eufemia@cs2102.com','eufemia','qwerty','N');</v>
      </c>
    </row>
    <row r="26" spans="1:6" x14ac:dyDescent="0.25">
      <c r="A26" s="9" t="s">
        <v>71</v>
      </c>
      <c r="B26" t="str">
        <f>CONCATENATE(A1:A100,"@cs2102.com")</f>
        <v>Jan@cs2102.com</v>
      </c>
      <c r="C26" t="str">
        <f t="shared" si="0"/>
        <v>jan</v>
      </c>
      <c r="D26" t="s">
        <v>15</v>
      </c>
      <c r="E26" t="s">
        <v>16</v>
      </c>
      <c r="F26" t="str">
        <f t="shared" si="2"/>
        <v>INSERT INTO Accounts (email,username,password) VALUES ('Jan@cs2102.com','jan','qwerty','N');</v>
      </c>
    </row>
    <row r="27" spans="1:6" x14ac:dyDescent="0.25">
      <c r="A27" s="9" t="s">
        <v>72</v>
      </c>
      <c r="B27" t="str">
        <f>CONCATENATE(A1:A100,"@cs2102.com")</f>
        <v>Maud@cs2102.com</v>
      </c>
      <c r="C27" t="str">
        <f t="shared" si="0"/>
        <v>maud</v>
      </c>
      <c r="D27" t="s">
        <v>15</v>
      </c>
      <c r="E27" t="s">
        <v>16</v>
      </c>
      <c r="F27" t="str">
        <f t="shared" si="2"/>
        <v>INSERT INTO Accounts (email,username,password) VALUES ('Maud@cs2102.com','maud','qwerty','N');</v>
      </c>
    </row>
    <row r="28" spans="1:6" ht="30" x14ac:dyDescent="0.25">
      <c r="A28" s="9" t="s">
        <v>73</v>
      </c>
      <c r="B28" t="str">
        <f>CONCATENATE(A1:A100,"@cs2102.com")</f>
        <v>Jefferson@cs2102.com</v>
      </c>
      <c r="C28" t="str">
        <f t="shared" si="0"/>
        <v>jefferson</v>
      </c>
      <c r="D28" t="s">
        <v>15</v>
      </c>
      <c r="E28" t="s">
        <v>16</v>
      </c>
      <c r="F28" t="str">
        <f t="shared" si="2"/>
        <v>INSERT INTO Accounts (email,username,password) VALUES ('Jefferson@cs2102.com','jefferson','qwerty','N');</v>
      </c>
    </row>
    <row r="29" spans="1:6" x14ac:dyDescent="0.25">
      <c r="A29" s="9" t="s">
        <v>74</v>
      </c>
      <c r="B29" t="str">
        <f>CONCATENATE(A1:A100,"@cs2102.com")</f>
        <v>Kenia@cs2102.com</v>
      </c>
      <c r="C29" t="str">
        <f t="shared" si="0"/>
        <v>kenia</v>
      </c>
      <c r="D29" t="s">
        <v>15</v>
      </c>
      <c r="E29" t="s">
        <v>16</v>
      </c>
      <c r="F29" t="str">
        <f t="shared" si="2"/>
        <v>INSERT INTO Accounts (email,username,password) VALUES ('Kenia@cs2102.com','kenia','qwerty','N');</v>
      </c>
    </row>
    <row r="30" spans="1:6" x14ac:dyDescent="0.25">
      <c r="A30" s="9" t="s">
        <v>75</v>
      </c>
      <c r="B30" t="str">
        <f>CONCATENATE(A1:A100,"@cs2102.com")</f>
        <v>Cyrus@cs2102.com</v>
      </c>
      <c r="C30" t="str">
        <f t="shared" si="0"/>
        <v>cyrus</v>
      </c>
      <c r="D30" t="s">
        <v>15</v>
      </c>
      <c r="E30" t="s">
        <v>16</v>
      </c>
      <c r="F30" t="str">
        <f t="shared" si="2"/>
        <v>INSERT INTO Accounts (email,username,password) VALUES ('Cyrus@cs2102.com','cyrus','qwerty','N');</v>
      </c>
    </row>
    <row r="31" spans="1:6" ht="30" x14ac:dyDescent="0.25">
      <c r="A31" s="9" t="s">
        <v>76</v>
      </c>
      <c r="B31" t="str">
        <f>CONCATENATE(A1:A100,"@cs2102.com")</f>
        <v>Carmela@cs2102.com</v>
      </c>
      <c r="C31" t="str">
        <f t="shared" si="0"/>
        <v>carmela</v>
      </c>
      <c r="D31" t="s">
        <v>15</v>
      </c>
      <c r="E31" t="s">
        <v>16</v>
      </c>
      <c r="F31" t="str">
        <f t="shared" si="2"/>
        <v>INSERT INTO Accounts (email,username,password) VALUES ('Carmela@cs2102.com','carmela','qwerty','N');</v>
      </c>
    </row>
    <row r="32" spans="1:6" x14ac:dyDescent="0.25">
      <c r="A32" s="9" t="s">
        <v>77</v>
      </c>
      <c r="B32" t="str">
        <f>CONCATENATE(A1:A100,"@cs2102.com")</f>
        <v>Lloyd@cs2102.com</v>
      </c>
      <c r="C32" t="str">
        <f t="shared" si="0"/>
        <v>lloyd</v>
      </c>
      <c r="D32" t="s">
        <v>15</v>
      </c>
      <c r="E32" t="s">
        <v>16</v>
      </c>
      <c r="F32" t="str">
        <f t="shared" si="2"/>
        <v>INSERT INTO Accounts (email,username,password) VALUES ('Lloyd@cs2102.com','lloyd','qwerty','N');</v>
      </c>
    </row>
    <row r="33" spans="1:6" ht="30" x14ac:dyDescent="0.25">
      <c r="A33" s="9" t="s">
        <v>78</v>
      </c>
      <c r="B33" t="str">
        <f>CONCATENATE(A1:A100,"@cs2102.com")</f>
        <v>Pamelia@cs2102.com</v>
      </c>
      <c r="C33" t="str">
        <f t="shared" si="0"/>
        <v>pamelia</v>
      </c>
      <c r="D33" t="s">
        <v>15</v>
      </c>
      <c r="E33" t="s">
        <v>16</v>
      </c>
      <c r="F33" t="str">
        <f t="shared" si="2"/>
        <v>INSERT INTO Accounts (email,username,password) VALUES ('Pamelia@cs2102.com','pamelia','qwerty','N');</v>
      </c>
    </row>
    <row r="34" spans="1:6" x14ac:dyDescent="0.25">
      <c r="A34" s="9" t="s">
        <v>79</v>
      </c>
      <c r="B34" t="str">
        <f>CONCATENATE(A1:A100,"@cs2102.com")</f>
        <v>Aleida@cs2102.com</v>
      </c>
      <c r="C34" t="str">
        <f t="shared" si="0"/>
        <v>aleida</v>
      </c>
      <c r="D34" t="s">
        <v>15</v>
      </c>
      <c r="E34" t="s">
        <v>16</v>
      </c>
      <c r="F34" t="str">
        <f t="shared" si="2"/>
        <v>INSERT INTO Accounts (email,username,password) VALUES ('Aleida@cs2102.com','aleida','qwerty','N');</v>
      </c>
    </row>
    <row r="35" spans="1:6" ht="30" x14ac:dyDescent="0.25">
      <c r="A35" s="9" t="s">
        <v>80</v>
      </c>
      <c r="B35" t="str">
        <f>CONCATENATE(A1:A100,"@cs2102.com")</f>
        <v>Susanna@cs2102.com</v>
      </c>
      <c r="C35" t="str">
        <f t="shared" si="0"/>
        <v>susanna</v>
      </c>
      <c r="D35" t="s">
        <v>15</v>
      </c>
      <c r="E35" t="s">
        <v>16</v>
      </c>
      <c r="F35" t="str">
        <f t="shared" si="2"/>
        <v>INSERT INTO Accounts (email,username,password) VALUES ('Susanna@cs2102.com','susanna','qwerty','N');</v>
      </c>
    </row>
    <row r="36" spans="1:6" x14ac:dyDescent="0.25">
      <c r="A36" s="9" t="s">
        <v>81</v>
      </c>
      <c r="B36" t="str">
        <f>CONCATENATE(A1:A100,"@cs2102.com")</f>
        <v>Kate@cs2102.com</v>
      </c>
      <c r="C36" t="str">
        <f t="shared" si="0"/>
        <v>kate</v>
      </c>
      <c r="D36" t="s">
        <v>15</v>
      </c>
      <c r="E36" t="s">
        <v>16</v>
      </c>
      <c r="F36" t="str">
        <f t="shared" si="2"/>
        <v>INSERT INTO Accounts (email,username,password) VALUES ('Kate@cs2102.com','kate','qwerty','N');</v>
      </c>
    </row>
    <row r="37" spans="1:6" x14ac:dyDescent="0.25">
      <c r="A37" s="9" t="s">
        <v>82</v>
      </c>
      <c r="B37" t="str">
        <f>CONCATENATE(A1:A100,"@cs2102.com")</f>
        <v>Shanita@cs2102.com</v>
      </c>
      <c r="C37" t="str">
        <f t="shared" si="0"/>
        <v>shanita</v>
      </c>
      <c r="D37" t="s">
        <v>15</v>
      </c>
      <c r="E37" t="s">
        <v>16</v>
      </c>
      <c r="F37" t="str">
        <f t="shared" si="2"/>
        <v>INSERT INTO Accounts (email,username,password) VALUES ('Shanita@cs2102.com','shanita','qwerty','N');</v>
      </c>
    </row>
    <row r="38" spans="1:6" x14ac:dyDescent="0.25">
      <c r="A38" s="9" t="s">
        <v>83</v>
      </c>
      <c r="B38" t="str">
        <f>CONCATENATE(A1:A100,"@cs2102.com")</f>
        <v>Liliana@cs2102.com</v>
      </c>
      <c r="C38" t="str">
        <f t="shared" si="0"/>
        <v>liliana</v>
      </c>
      <c r="D38" t="s">
        <v>15</v>
      </c>
      <c r="E38" t="s">
        <v>16</v>
      </c>
      <c r="F38" t="str">
        <f t="shared" si="2"/>
        <v>INSERT INTO Accounts (email,username,password) VALUES ('Liliana@cs2102.com','liliana','qwerty','N');</v>
      </c>
    </row>
    <row r="39" spans="1:6" x14ac:dyDescent="0.25">
      <c r="A39" s="9" t="s">
        <v>84</v>
      </c>
      <c r="B39" t="str">
        <f>CONCATENATE(A1:A100,"@cs2102.com")</f>
        <v>Fermin@cs2102.com</v>
      </c>
      <c r="C39" t="str">
        <f t="shared" si="0"/>
        <v>fermin</v>
      </c>
      <c r="D39" t="s">
        <v>15</v>
      </c>
      <c r="E39" t="s">
        <v>16</v>
      </c>
      <c r="F39" t="str">
        <f t="shared" si="2"/>
        <v>INSERT INTO Accounts (email,username,password) VALUES ('Fermin@cs2102.com','fermin','qwerty','N');</v>
      </c>
    </row>
    <row r="40" spans="1:6" x14ac:dyDescent="0.25">
      <c r="A40" s="9" t="s">
        <v>85</v>
      </c>
      <c r="B40" t="str">
        <f>CONCATENATE(A1:A100,"@cs2102.com")</f>
        <v>Reda@cs2102.com</v>
      </c>
      <c r="C40" t="str">
        <f t="shared" si="0"/>
        <v>reda</v>
      </c>
      <c r="D40" t="s">
        <v>15</v>
      </c>
      <c r="E40" t="s">
        <v>16</v>
      </c>
      <c r="F40" t="str">
        <f t="shared" si="2"/>
        <v>INSERT INTO Accounts (email,username,password) VALUES ('Reda@cs2102.com','reda','qwerty','N');</v>
      </c>
    </row>
    <row r="41" spans="1:6" x14ac:dyDescent="0.25">
      <c r="A41" s="9" t="s">
        <v>86</v>
      </c>
      <c r="B41" t="str">
        <f>CONCATENATE(A1:A100,"@cs2102.com")</f>
        <v>Hildred@cs2102.com</v>
      </c>
      <c r="C41" t="str">
        <f t="shared" si="0"/>
        <v>hildred</v>
      </c>
      <c r="D41" t="s">
        <v>15</v>
      </c>
      <c r="E41" t="s">
        <v>16</v>
      </c>
      <c r="F41" t="str">
        <f t="shared" si="2"/>
        <v>INSERT INTO Accounts (email,username,password) VALUES ('Hildred@cs2102.com','hildred','qwerty','N');</v>
      </c>
    </row>
    <row r="42" spans="1:6" x14ac:dyDescent="0.25">
      <c r="A42" s="9" t="s">
        <v>87</v>
      </c>
      <c r="B42" t="str">
        <f>CONCATENATE(A1:A100,"@cs2102.com")</f>
        <v>Kallie@cs2102.com</v>
      </c>
      <c r="C42" t="str">
        <f t="shared" si="0"/>
        <v>kallie</v>
      </c>
      <c r="D42" t="s">
        <v>15</v>
      </c>
      <c r="E42" t="s">
        <v>16</v>
      </c>
      <c r="F42" t="str">
        <f t="shared" si="2"/>
        <v>INSERT INTO Accounts (email,username,password) VALUES ('Kallie@cs2102.com','kallie','qwerty','N');</v>
      </c>
    </row>
    <row r="43" spans="1:6" ht="30" x14ac:dyDescent="0.25">
      <c r="A43" s="9" t="s">
        <v>88</v>
      </c>
      <c r="B43" t="str">
        <f>CONCATENATE(A1:A100,"@cs2102.com")</f>
        <v>Dominga@cs2102.com</v>
      </c>
      <c r="C43" t="str">
        <f t="shared" si="0"/>
        <v>dominga</v>
      </c>
      <c r="D43" t="s">
        <v>15</v>
      </c>
      <c r="E43" t="s">
        <v>16</v>
      </c>
      <c r="F43" t="str">
        <f t="shared" si="2"/>
        <v>INSERT INTO Accounts (email,username,password) VALUES ('Dominga@cs2102.com','dominga','qwerty','N');</v>
      </c>
    </row>
    <row r="44" spans="1:6" ht="30" x14ac:dyDescent="0.25">
      <c r="A44" s="9" t="s">
        <v>89</v>
      </c>
      <c r="B44" t="str">
        <f>CONCATENATE(A1:A100,"@cs2102.com")</f>
        <v>Dwayne@cs2102.com</v>
      </c>
      <c r="C44" t="str">
        <f t="shared" si="0"/>
        <v>dwayne</v>
      </c>
      <c r="D44" t="s">
        <v>15</v>
      </c>
      <c r="E44" t="s">
        <v>16</v>
      </c>
      <c r="F44" t="str">
        <f t="shared" si="2"/>
        <v>INSERT INTO Accounts (email,username,password) VALUES ('Dwayne@cs2102.com','dwayne','qwerty','N');</v>
      </c>
    </row>
    <row r="45" spans="1:6" x14ac:dyDescent="0.25">
      <c r="A45" s="9" t="s">
        <v>90</v>
      </c>
      <c r="B45" t="str">
        <f>CONCATENATE(A1:A100,"@cs2102.com")</f>
        <v>Rona@cs2102.com</v>
      </c>
      <c r="C45" t="str">
        <f t="shared" si="0"/>
        <v>rona</v>
      </c>
      <c r="D45" t="s">
        <v>15</v>
      </c>
      <c r="E45" t="s">
        <v>16</v>
      </c>
      <c r="F45" t="str">
        <f t="shared" si="2"/>
        <v>INSERT INTO Accounts (email,username,password) VALUES ('Rona@cs2102.com','rona','qwerty','N');</v>
      </c>
    </row>
    <row r="46" spans="1:6" x14ac:dyDescent="0.25">
      <c r="A46" s="9" t="s">
        <v>91</v>
      </c>
      <c r="B46" t="str">
        <f>CONCATENATE(A1:A100,"@cs2102.com")</f>
        <v>Roger@cs2102.com</v>
      </c>
      <c r="C46" t="str">
        <f t="shared" si="0"/>
        <v>roger</v>
      </c>
      <c r="D46" t="s">
        <v>15</v>
      </c>
      <c r="E46" t="s">
        <v>16</v>
      </c>
      <c r="F46" t="str">
        <f t="shared" si="2"/>
        <v>INSERT INTO Accounts (email,username,password) VALUES ('Roger@cs2102.com','roger','qwerty','N');</v>
      </c>
    </row>
    <row r="47" spans="1:6" ht="30" x14ac:dyDescent="0.25">
      <c r="A47" s="9" t="s">
        <v>92</v>
      </c>
      <c r="B47" t="str">
        <f>CONCATENATE(A1:A100,"@cs2102.com")</f>
        <v>Abraham@cs2102.com</v>
      </c>
      <c r="C47" t="str">
        <f t="shared" si="0"/>
        <v>abraham</v>
      </c>
      <c r="D47" t="s">
        <v>15</v>
      </c>
      <c r="E47" t="s">
        <v>16</v>
      </c>
      <c r="F47" t="str">
        <f t="shared" si="2"/>
        <v>INSERT INTO Accounts (email,username,password) VALUES ('Abraham@cs2102.com','abraham','qwerty','N');</v>
      </c>
    </row>
    <row r="48" spans="1:6" x14ac:dyDescent="0.25">
      <c r="A48" s="9" t="s">
        <v>93</v>
      </c>
      <c r="B48" t="str">
        <f>CONCATENATE(A1:A100,"@cs2102.com")</f>
        <v>Creola@cs2102.com</v>
      </c>
      <c r="C48" t="str">
        <f t="shared" si="0"/>
        <v>creola</v>
      </c>
      <c r="D48" t="s">
        <v>15</v>
      </c>
      <c r="E48" t="s">
        <v>16</v>
      </c>
      <c r="F48" t="str">
        <f t="shared" si="2"/>
        <v>INSERT INTO Accounts (email,username,password) VALUES ('Creola@cs2102.com','creola','qwerty','N');</v>
      </c>
    </row>
    <row r="49" spans="1:6" x14ac:dyDescent="0.25">
      <c r="A49" s="9" t="s">
        <v>94</v>
      </c>
      <c r="B49" t="str">
        <f>CONCATENATE(A1:A100,"@cs2102.com")</f>
        <v>Toi@cs2102.com</v>
      </c>
      <c r="C49" t="str">
        <f t="shared" si="0"/>
        <v>toi</v>
      </c>
      <c r="D49" t="s">
        <v>15</v>
      </c>
      <c r="E49" t="s">
        <v>16</v>
      </c>
      <c r="F49" t="str">
        <f t="shared" si="2"/>
        <v>INSERT INTO Accounts (email,username,password) VALUES ('Toi@cs2102.com','toi','qwerty','N');</v>
      </c>
    </row>
    <row r="50" spans="1:6" ht="30" x14ac:dyDescent="0.25">
      <c r="A50" s="9" t="s">
        <v>95</v>
      </c>
      <c r="B50" t="str">
        <f>CONCATENATE(A1:A100,"@cs2102.com")</f>
        <v>Nichelle@cs2102.com</v>
      </c>
      <c r="C50" t="str">
        <f t="shared" si="0"/>
        <v>nichelle</v>
      </c>
      <c r="D50" t="s">
        <v>15</v>
      </c>
      <c r="E50" t="s">
        <v>16</v>
      </c>
      <c r="F50" t="str">
        <f t="shared" si="2"/>
        <v>INSERT INTO Accounts (email,username,password) VALUES ('Nichelle@cs2102.com','nichelle','qwerty','N');</v>
      </c>
    </row>
    <row r="51" spans="1:6" x14ac:dyDescent="0.25">
      <c r="A51" s="9" t="s">
        <v>96</v>
      </c>
      <c r="B51" t="str">
        <f>CONCATENATE(A1:A100,"@cs2102.com")</f>
        <v>Elvina@cs2102.com</v>
      </c>
      <c r="C51" t="str">
        <f t="shared" si="0"/>
        <v>elvina</v>
      </c>
      <c r="D51" t="s">
        <v>15</v>
      </c>
      <c r="E51" t="s">
        <v>16</v>
      </c>
      <c r="F51" t="str">
        <f t="shared" si="2"/>
        <v>INSERT INTO Accounts (email,username,password) VALUES ('Elvina@cs2102.com','elvina','qwerty','N');</v>
      </c>
    </row>
    <row r="52" spans="1:6" ht="30" x14ac:dyDescent="0.25">
      <c r="A52" s="9" t="s">
        <v>97</v>
      </c>
      <c r="B52" t="str">
        <f>CONCATENATE(A1:A100,"@cs2102.com")</f>
        <v>Mitsuko@cs2102.com</v>
      </c>
      <c r="C52" t="str">
        <f t="shared" si="0"/>
        <v>mitsuko</v>
      </c>
      <c r="D52" t="s">
        <v>15</v>
      </c>
      <c r="E52" t="s">
        <v>16</v>
      </c>
      <c r="F52" t="str">
        <f t="shared" si="2"/>
        <v>INSERT INTO Accounts (email,username,password) VALUES ('Mitsuko@cs2102.com','mitsuko','qwerty','N');</v>
      </c>
    </row>
    <row r="53" spans="1:6" x14ac:dyDescent="0.25">
      <c r="A53" s="9" t="s">
        <v>98</v>
      </c>
      <c r="B53" t="str">
        <f>CONCATENATE(A1:A100,"@cs2102.com")</f>
        <v>Helaine@cs2102.com</v>
      </c>
      <c r="C53" t="str">
        <f t="shared" si="0"/>
        <v>helaine</v>
      </c>
      <c r="D53" t="s">
        <v>15</v>
      </c>
      <c r="E53" t="s">
        <v>16</v>
      </c>
      <c r="F53" t="str">
        <f t="shared" si="2"/>
        <v>INSERT INTO Accounts (email,username,password) VALUES ('Helaine@cs2102.com','helaine','qwerty','N');</v>
      </c>
    </row>
    <row r="54" spans="1:6" ht="30" x14ac:dyDescent="0.25">
      <c r="A54" s="9" t="s">
        <v>99</v>
      </c>
      <c r="B54" t="str">
        <f>CONCATENATE(A1:A100,"@cs2102.com")</f>
        <v>Fredericka@cs2102.com</v>
      </c>
      <c r="C54" t="str">
        <f t="shared" si="0"/>
        <v>fredericka</v>
      </c>
      <c r="D54" t="s">
        <v>15</v>
      </c>
      <c r="E54" t="s">
        <v>16</v>
      </c>
      <c r="F54" t="str">
        <f t="shared" si="2"/>
        <v>INSERT INTO Accounts (email,username,password) VALUES ('Fredericka@cs2102.com','fredericka','qwerty','N');</v>
      </c>
    </row>
    <row r="55" spans="1:6" x14ac:dyDescent="0.25">
      <c r="A55" s="9" t="s">
        <v>100</v>
      </c>
      <c r="B55" t="str">
        <f>CONCATENATE(A1:A100,"@cs2102.com")</f>
        <v>Deb@cs2102.com</v>
      </c>
      <c r="C55" t="str">
        <f t="shared" si="0"/>
        <v>deb</v>
      </c>
      <c r="D55" t="s">
        <v>15</v>
      </c>
      <c r="E55" t="s">
        <v>16</v>
      </c>
      <c r="F55" t="str">
        <f t="shared" si="2"/>
        <v>INSERT INTO Accounts (email,username,password) VALUES ('Deb@cs2102.com','deb','qwerty','N');</v>
      </c>
    </row>
    <row r="56" spans="1:6" x14ac:dyDescent="0.25">
      <c r="A56" s="9" t="s">
        <v>101</v>
      </c>
      <c r="B56" t="str">
        <f>CONCATENATE(A1:A100,"@cs2102.com")</f>
        <v>Raven@cs2102.com</v>
      </c>
      <c r="C56" t="str">
        <f t="shared" si="0"/>
        <v>raven</v>
      </c>
      <c r="D56" t="s">
        <v>15</v>
      </c>
      <c r="E56" t="s">
        <v>16</v>
      </c>
      <c r="F56" t="str">
        <f t="shared" si="2"/>
        <v>INSERT INTO Accounts (email,username,password) VALUES ('Raven@cs2102.com','raven','qwerty','N');</v>
      </c>
    </row>
    <row r="57" spans="1:6" ht="30" x14ac:dyDescent="0.25">
      <c r="A57" s="9" t="s">
        <v>102</v>
      </c>
      <c r="B57" t="str">
        <f>CONCATENATE(A1:A100,"@cs2102.com")</f>
        <v>Epifania@cs2102.com</v>
      </c>
      <c r="C57" t="str">
        <f t="shared" si="0"/>
        <v>epifania</v>
      </c>
      <c r="D57" t="s">
        <v>15</v>
      </c>
      <c r="E57" t="s">
        <v>16</v>
      </c>
      <c r="F57" t="str">
        <f t="shared" si="2"/>
        <v>INSERT INTO Accounts (email,username,password) VALUES ('Epifania@cs2102.com','epifania','qwerty','N');</v>
      </c>
    </row>
    <row r="58" spans="1:6" x14ac:dyDescent="0.25">
      <c r="A58" s="9" t="s">
        <v>103</v>
      </c>
      <c r="B58" t="str">
        <f>CONCATENATE(A1:A100,"@cs2102.com")</f>
        <v>Wava@cs2102.com</v>
      </c>
      <c r="C58" t="str">
        <f t="shared" si="0"/>
        <v>wava</v>
      </c>
      <c r="D58" t="s">
        <v>15</v>
      </c>
      <c r="E58" t="s">
        <v>16</v>
      </c>
      <c r="F58" t="str">
        <f t="shared" si="2"/>
        <v>INSERT INTO Accounts (email,username,password) VALUES ('Wava@cs2102.com','wava','qwerty','N');</v>
      </c>
    </row>
    <row r="59" spans="1:6" x14ac:dyDescent="0.25">
      <c r="A59" s="9" t="s">
        <v>104</v>
      </c>
      <c r="B59" t="str">
        <f>CONCATENATE(A1:A100,"@cs2102.com")</f>
        <v>Jenifer@cs2102.com</v>
      </c>
      <c r="C59" t="str">
        <f t="shared" si="0"/>
        <v>jenifer</v>
      </c>
      <c r="D59" t="s">
        <v>15</v>
      </c>
      <c r="E59" t="s">
        <v>16</v>
      </c>
      <c r="F59" t="str">
        <f t="shared" si="2"/>
        <v>INSERT INTO Accounts (email,username,password) VALUES ('Jenifer@cs2102.com','jenifer','qwerty','N');</v>
      </c>
    </row>
    <row r="60" spans="1:6" x14ac:dyDescent="0.25">
      <c r="A60" s="9" t="s">
        <v>105</v>
      </c>
      <c r="B60" t="str">
        <f>CONCATENATE(A1:A100,"@cs2102.com")</f>
        <v>Imelda@cs2102.com</v>
      </c>
      <c r="C60" t="str">
        <f t="shared" si="0"/>
        <v>imelda</v>
      </c>
      <c r="D60" t="s">
        <v>15</v>
      </c>
      <c r="E60" t="s">
        <v>16</v>
      </c>
      <c r="F60" t="str">
        <f t="shared" si="2"/>
        <v>INSERT INTO Accounts (email,username,password) VALUES ('Imelda@cs2102.com','imelda','qwerty','N');</v>
      </c>
    </row>
    <row r="61" spans="1:6" x14ac:dyDescent="0.25">
      <c r="A61" s="9" t="s">
        <v>106</v>
      </c>
      <c r="B61" t="str">
        <f>CONCATENATE(A1:A100,"@cs2102.com")</f>
        <v>Cherish@cs2102.com</v>
      </c>
      <c r="C61" t="str">
        <f t="shared" si="0"/>
        <v>cherish</v>
      </c>
      <c r="D61" t="s">
        <v>15</v>
      </c>
      <c r="E61" t="s">
        <v>16</v>
      </c>
      <c r="F61" t="str">
        <f t="shared" si="2"/>
        <v>INSERT INTO Accounts (email,username,password) VALUES ('Cherish@cs2102.com','cherish','qwerty','N');</v>
      </c>
    </row>
    <row r="62" spans="1:6" x14ac:dyDescent="0.25">
      <c r="A62" s="9" t="s">
        <v>107</v>
      </c>
      <c r="B62" t="str">
        <f>CONCATENATE(A1:A100,"@cs2102.com")</f>
        <v>Marcel@cs2102.com</v>
      </c>
      <c r="C62" t="str">
        <f t="shared" si="0"/>
        <v>marcel</v>
      </c>
      <c r="D62" t="s">
        <v>15</v>
      </c>
      <c r="E62" t="s">
        <v>16</v>
      </c>
      <c r="F62" t="str">
        <f t="shared" si="2"/>
        <v>INSERT INTO Accounts (email,username,password) VALUES ('Marcel@cs2102.com','marcel','qwerty','N');</v>
      </c>
    </row>
    <row r="63" spans="1:6" ht="30" x14ac:dyDescent="0.25">
      <c r="A63" s="9" t="s">
        <v>108</v>
      </c>
      <c r="B63" t="str">
        <f>CONCATENATE(A1:A100,"@cs2102.com")</f>
        <v>Alethea@cs2102.com</v>
      </c>
      <c r="C63" t="str">
        <f t="shared" si="0"/>
        <v>alethea</v>
      </c>
      <c r="D63" t="s">
        <v>15</v>
      </c>
      <c r="E63" t="s">
        <v>16</v>
      </c>
      <c r="F63" t="str">
        <f t="shared" si="2"/>
        <v>INSERT INTO Accounts (email,username,password) VALUES ('Alethea@cs2102.com','alethea','qwerty','N');</v>
      </c>
    </row>
    <row r="64" spans="1:6" x14ac:dyDescent="0.25">
      <c r="A64" s="9" t="s">
        <v>109</v>
      </c>
      <c r="B64" t="str">
        <f>CONCATENATE(A1:A100,"@cs2102.com")</f>
        <v>Felica@cs2102.com</v>
      </c>
      <c r="C64" t="str">
        <f t="shared" si="0"/>
        <v>felica</v>
      </c>
      <c r="D64" t="s">
        <v>15</v>
      </c>
      <c r="E64" t="s">
        <v>16</v>
      </c>
      <c r="F64" t="str">
        <f t="shared" si="2"/>
        <v>INSERT INTO Accounts (email,username,password) VALUES ('Felica@cs2102.com','felica','qwerty','N');</v>
      </c>
    </row>
    <row r="65" spans="1:6" x14ac:dyDescent="0.25">
      <c r="A65" s="9" t="s">
        <v>110</v>
      </c>
      <c r="B65" t="str">
        <f>CONCATENATE(A1:A100,"@cs2102.com")</f>
        <v>Reatha@cs2102.com</v>
      </c>
      <c r="C65" t="str">
        <f t="shared" si="0"/>
        <v>reatha</v>
      </c>
      <c r="D65" t="s">
        <v>15</v>
      </c>
      <c r="E65" t="s">
        <v>16</v>
      </c>
      <c r="F65" t="str">
        <f t="shared" si="2"/>
        <v>INSERT INTO Accounts (email,username,password) VALUES ('Reatha@cs2102.com','reatha','qwerty','N');</v>
      </c>
    </row>
    <row r="66" spans="1:6" x14ac:dyDescent="0.25">
      <c r="A66" s="9" t="s">
        <v>111</v>
      </c>
      <c r="B66" t="str">
        <f>CONCATENATE(A1:A100,"@cs2102.com")</f>
        <v>Velia@cs2102.com</v>
      </c>
      <c r="C66" t="str">
        <f t="shared" si="0"/>
        <v>velia</v>
      </c>
      <c r="D66" t="s">
        <v>15</v>
      </c>
      <c r="E66" t="s">
        <v>16</v>
      </c>
      <c r="F66" t="str">
        <f t="shared" si="2"/>
        <v>INSERT INTO Accounts (email,username,password) VALUES ('Velia@cs2102.com','velia','qwerty','N');</v>
      </c>
    </row>
    <row r="67" spans="1:6" x14ac:dyDescent="0.25">
      <c r="A67" s="9" t="s">
        <v>112</v>
      </c>
      <c r="B67" t="str">
        <f>CONCATENATE(A1:A100,"@cs2102.com")</f>
        <v>Crista@cs2102.com</v>
      </c>
      <c r="C67" t="str">
        <f t="shared" ref="C67:C100" si="3">LOWER(A67)</f>
        <v>crista</v>
      </c>
      <c r="D67" t="s">
        <v>15</v>
      </c>
      <c r="E67" t="s">
        <v>16</v>
      </c>
      <c r="F67" t="str">
        <f t="shared" si="2"/>
        <v>INSERT INTO Accounts (email,username,password) VALUES ('Crista@cs2102.com','crista','qwerty','N');</v>
      </c>
    </row>
    <row r="68" spans="1:6" x14ac:dyDescent="0.25">
      <c r="A68" s="9" t="s">
        <v>113</v>
      </c>
      <c r="B68" t="str">
        <f>CONCATENATE(A1:A100,"@cs2102.com")</f>
        <v>Keesha@cs2102.com</v>
      </c>
      <c r="C68" t="str">
        <f t="shared" si="3"/>
        <v>keesha</v>
      </c>
      <c r="D68" t="s">
        <v>15</v>
      </c>
      <c r="E68" t="s">
        <v>16</v>
      </c>
      <c r="F68" t="str">
        <f t="shared" si="2"/>
        <v>INSERT INTO Accounts (email,username,password) VALUES ('Keesha@cs2102.com','keesha','qwerty','N');</v>
      </c>
    </row>
    <row r="69" spans="1:6" ht="30" x14ac:dyDescent="0.25">
      <c r="A69" s="9" t="s">
        <v>114</v>
      </c>
      <c r="B69" t="str">
        <f>CONCATENATE(A1:A100,"@cs2102.com")</f>
        <v>Pandora@cs2102.com</v>
      </c>
      <c r="C69" t="str">
        <f t="shared" si="3"/>
        <v>pandora</v>
      </c>
      <c r="D69" t="s">
        <v>15</v>
      </c>
      <c r="E69" t="s">
        <v>16</v>
      </c>
      <c r="F69" t="str">
        <f t="shared" si="2"/>
        <v>INSERT INTO Accounts (email,username,password) VALUES ('Pandora@cs2102.com','pandora','qwerty','N');</v>
      </c>
    </row>
    <row r="70" spans="1:6" x14ac:dyDescent="0.25">
      <c r="A70" s="9" t="s">
        <v>115</v>
      </c>
      <c r="B70" t="str">
        <f>CONCATENATE(A1:A100,"@cs2102.com")</f>
        <v>Raguel@cs2102.com</v>
      </c>
      <c r="C70" t="str">
        <f t="shared" si="3"/>
        <v>raguel</v>
      </c>
      <c r="D70" t="s">
        <v>15</v>
      </c>
      <c r="E70" t="s">
        <v>16</v>
      </c>
      <c r="F70" t="str">
        <f t="shared" si="2"/>
        <v>INSERT INTO Accounts (email,username,password) VALUES ('Raguel@cs2102.com','raguel','qwerty','N');</v>
      </c>
    </row>
    <row r="71" spans="1:6" ht="30" x14ac:dyDescent="0.25">
      <c r="A71" s="9" t="s">
        <v>116</v>
      </c>
      <c r="B71" t="str">
        <f>CONCATENATE(A1:A100,"@cs2102.com")</f>
        <v>Deedee@cs2102.com</v>
      </c>
      <c r="C71" t="str">
        <f t="shared" si="3"/>
        <v>deedee</v>
      </c>
      <c r="D71" t="s">
        <v>15</v>
      </c>
      <c r="E71" t="s">
        <v>16</v>
      </c>
      <c r="F71" t="str">
        <f t="shared" si="2"/>
        <v>INSERT INTO Accounts (email,username,password) VALUES ('Deedee@cs2102.com','deedee','qwerty','N');</v>
      </c>
    </row>
    <row r="72" spans="1:6" x14ac:dyDescent="0.25">
      <c r="A72" s="9" t="s">
        <v>117</v>
      </c>
      <c r="B72" t="str">
        <f>CONCATENATE(A1:A100,"@cs2102.com")</f>
        <v>Juanita@cs2102.com</v>
      </c>
      <c r="C72" t="str">
        <f t="shared" si="3"/>
        <v>juanita</v>
      </c>
      <c r="D72" t="s">
        <v>15</v>
      </c>
      <c r="E72" t="s">
        <v>16</v>
      </c>
      <c r="F72" t="str">
        <f t="shared" si="2"/>
        <v>INSERT INTO Accounts (email,username,password) VALUES ('Juanita@cs2102.com','juanita','qwerty','N');</v>
      </c>
    </row>
    <row r="73" spans="1:6" x14ac:dyDescent="0.25">
      <c r="A73" s="9" t="s">
        <v>118</v>
      </c>
      <c r="B73" t="str">
        <f>CONCATENATE(A1:A100,"@cs2102.com")</f>
        <v>Stanley@cs2102.com</v>
      </c>
      <c r="C73" t="str">
        <f t="shared" si="3"/>
        <v>stanley</v>
      </c>
      <c r="D73" t="s">
        <v>15</v>
      </c>
      <c r="E73" t="s">
        <v>16</v>
      </c>
      <c r="F73" t="str">
        <f t="shared" ref="F73:F100" si="4">CONCATENATE("INSERT INTO Accounts (email,username,password) VALUES (","'",B73,"'",",'",C73,"'",",'",D73,"'",",'",E73,"'",");")</f>
        <v>INSERT INTO Accounts (email,username,password) VALUES ('Stanley@cs2102.com','stanley','qwerty','N');</v>
      </c>
    </row>
    <row r="74" spans="1:6" ht="30" x14ac:dyDescent="0.25">
      <c r="A74" s="9" t="s">
        <v>119</v>
      </c>
      <c r="B74" t="str">
        <f>CONCATENATE(A1:A100,"@cs2102.com")</f>
        <v>Gregory@cs2102.com</v>
      </c>
      <c r="C74" t="str">
        <f t="shared" si="3"/>
        <v>gregory</v>
      </c>
      <c r="D74" t="s">
        <v>15</v>
      </c>
      <c r="E74" t="s">
        <v>16</v>
      </c>
      <c r="F74" t="str">
        <f t="shared" si="4"/>
        <v>INSERT INTO Accounts (email,username,password) VALUES ('Gregory@cs2102.com','gregory','qwerty','N');</v>
      </c>
    </row>
    <row r="75" spans="1:6" x14ac:dyDescent="0.25">
      <c r="A75" s="9" t="s">
        <v>120</v>
      </c>
      <c r="B75" t="str">
        <f>CONCATENATE(A1:A100,"@cs2102.com")</f>
        <v>Jacklyn@cs2102.com</v>
      </c>
      <c r="C75" t="str">
        <f t="shared" si="3"/>
        <v>jacklyn</v>
      </c>
      <c r="D75" t="s">
        <v>15</v>
      </c>
      <c r="E75" t="s">
        <v>16</v>
      </c>
      <c r="F75" t="str">
        <f t="shared" si="4"/>
        <v>INSERT INTO Accounts (email,username,password) VALUES ('Jacklyn@cs2102.com','jacklyn','qwerty','N');</v>
      </c>
    </row>
    <row r="76" spans="1:6" x14ac:dyDescent="0.25">
      <c r="A76" s="9" t="s">
        <v>121</v>
      </c>
      <c r="B76" t="str">
        <f>CONCATENATE(A1:A100,"@cs2102.com")</f>
        <v>Madlyn@cs2102.com</v>
      </c>
      <c r="C76" t="str">
        <f t="shared" si="3"/>
        <v>madlyn</v>
      </c>
      <c r="D76" t="s">
        <v>15</v>
      </c>
      <c r="E76" t="s">
        <v>16</v>
      </c>
      <c r="F76" t="str">
        <f t="shared" si="4"/>
        <v>INSERT INTO Accounts (email,username,password) VALUES ('Madlyn@cs2102.com','madlyn','qwerty','N');</v>
      </c>
    </row>
    <row r="77" spans="1:6" ht="30" x14ac:dyDescent="0.25">
      <c r="A77" s="9" t="s">
        <v>122</v>
      </c>
      <c r="B77" t="str">
        <f>CONCATENATE(A1:A100,"@cs2102.com")</f>
        <v>Rudolph@cs2102.com</v>
      </c>
      <c r="C77" t="str">
        <f t="shared" si="3"/>
        <v>rudolph</v>
      </c>
      <c r="D77" t="s">
        <v>15</v>
      </c>
      <c r="E77" t="s">
        <v>16</v>
      </c>
      <c r="F77" t="str">
        <f t="shared" si="4"/>
        <v>INSERT INTO Accounts (email,username,password) VALUES ('Rudolph@cs2102.com','rudolph','qwerty','N');</v>
      </c>
    </row>
    <row r="78" spans="1:6" ht="30" x14ac:dyDescent="0.25">
      <c r="A78" s="9" t="s">
        <v>123</v>
      </c>
      <c r="B78" t="str">
        <f>CONCATENATE(A1:A100,"@cs2102.com")</f>
        <v>Marybeth@cs2102.com</v>
      </c>
      <c r="C78" t="str">
        <f t="shared" si="3"/>
        <v>marybeth</v>
      </c>
      <c r="D78" t="s">
        <v>15</v>
      </c>
      <c r="E78" t="s">
        <v>16</v>
      </c>
      <c r="F78" t="str">
        <f t="shared" si="4"/>
        <v>INSERT INTO Accounts (email,username,password) VALUES ('Marybeth@cs2102.com','marybeth','qwerty','N');</v>
      </c>
    </row>
    <row r="79" spans="1:6" x14ac:dyDescent="0.25">
      <c r="A79" s="9" t="s">
        <v>124</v>
      </c>
      <c r="B79" t="str">
        <f>CONCATENATE(A1:A100,"@cs2102.com")</f>
        <v>Lupe@cs2102.com</v>
      </c>
      <c r="C79" t="str">
        <f t="shared" si="3"/>
        <v>lupe</v>
      </c>
      <c r="D79" t="s">
        <v>15</v>
      </c>
      <c r="E79" t="s">
        <v>16</v>
      </c>
      <c r="F79" t="str">
        <f t="shared" si="4"/>
        <v>INSERT INTO Accounts (email,username,password) VALUES ('Lupe@cs2102.com','lupe','qwerty','N');</v>
      </c>
    </row>
    <row r="80" spans="1:6" ht="30" x14ac:dyDescent="0.25">
      <c r="A80" s="9" t="s">
        <v>125</v>
      </c>
      <c r="B80" t="str">
        <f>CONCATENATE(A1:A100,"@cs2102.com")</f>
        <v>Adriene@cs2102.com</v>
      </c>
      <c r="C80" t="str">
        <f t="shared" si="3"/>
        <v>adriene</v>
      </c>
      <c r="D80" t="s">
        <v>15</v>
      </c>
      <c r="E80" t="s">
        <v>16</v>
      </c>
      <c r="F80" t="str">
        <f t="shared" si="4"/>
        <v>INSERT INTO Accounts (email,username,password) VALUES ('Adriene@cs2102.com','adriene','qwerty','N');</v>
      </c>
    </row>
    <row r="81" spans="1:6" ht="30" x14ac:dyDescent="0.25">
      <c r="A81" s="9" t="s">
        <v>102</v>
      </c>
      <c r="B81" t="str">
        <f>CONCATENATE(A1:A100,"@cs2102.com")</f>
        <v>Epifania@cs2102.com</v>
      </c>
      <c r="C81" t="str">
        <f t="shared" si="3"/>
        <v>epifania</v>
      </c>
      <c r="D81" t="s">
        <v>15</v>
      </c>
      <c r="E81" t="s">
        <v>16</v>
      </c>
      <c r="F81" t="str">
        <f t="shared" si="4"/>
        <v>INSERT INTO Accounts (email,username,password) VALUES ('Epifania@cs2102.com','epifania','qwerty','N');</v>
      </c>
    </row>
    <row r="82" spans="1:6" x14ac:dyDescent="0.25">
      <c r="A82" s="9" t="s">
        <v>126</v>
      </c>
      <c r="B82" t="str">
        <f>CONCATENATE(A1:A100,"@cs2102.com")</f>
        <v>Mee@cs2102.com</v>
      </c>
      <c r="C82" t="str">
        <f t="shared" si="3"/>
        <v>mee</v>
      </c>
      <c r="D82" t="s">
        <v>15</v>
      </c>
      <c r="E82" t="s">
        <v>16</v>
      </c>
      <c r="F82" t="str">
        <f t="shared" si="4"/>
        <v>INSERT INTO Accounts (email,username,password) VALUES ('Mee@cs2102.com','mee','qwerty','N');</v>
      </c>
    </row>
    <row r="83" spans="1:6" x14ac:dyDescent="0.25">
      <c r="A83" s="9" t="s">
        <v>127</v>
      </c>
      <c r="B83" t="str">
        <f>CONCATENATE(A1:A100,"@cs2102.com")</f>
        <v>Dorene@cs2102.com</v>
      </c>
      <c r="C83" t="str">
        <f t="shared" si="3"/>
        <v>dorene</v>
      </c>
      <c r="D83" t="s">
        <v>15</v>
      </c>
      <c r="E83" t="s">
        <v>16</v>
      </c>
      <c r="F83" t="str">
        <f t="shared" si="4"/>
        <v>INSERT INTO Accounts (email,username,password) VALUES ('Dorene@cs2102.com','dorene','qwerty','N');</v>
      </c>
    </row>
    <row r="84" spans="1:6" x14ac:dyDescent="0.25">
      <c r="A84" s="9" t="s">
        <v>128</v>
      </c>
      <c r="B84" t="str">
        <f>CONCATENATE(A1:A100,"@cs2102.com")</f>
        <v>Cecilia@cs2102.com</v>
      </c>
      <c r="C84" t="str">
        <f t="shared" si="3"/>
        <v>cecilia</v>
      </c>
      <c r="D84" t="s">
        <v>15</v>
      </c>
      <c r="E84" t="s">
        <v>16</v>
      </c>
      <c r="F84" t="str">
        <f t="shared" si="4"/>
        <v>INSERT INTO Accounts (email,username,password) VALUES ('Cecilia@cs2102.com','cecilia','qwerty','N');</v>
      </c>
    </row>
    <row r="85" spans="1:6" x14ac:dyDescent="0.25">
      <c r="A85" s="9" t="s">
        <v>129</v>
      </c>
      <c r="B85" t="str">
        <f>CONCATENATE(A1:A100,"@cs2102.com")</f>
        <v>Queen@cs2102.com</v>
      </c>
      <c r="C85" t="str">
        <f t="shared" si="3"/>
        <v>queen</v>
      </c>
      <c r="D85" t="s">
        <v>15</v>
      </c>
      <c r="E85" t="s">
        <v>16</v>
      </c>
      <c r="F85" t="str">
        <f t="shared" si="4"/>
        <v>INSERT INTO Accounts (email,username,password) VALUES ('Queen@cs2102.com','queen','qwerty','N');</v>
      </c>
    </row>
    <row r="86" spans="1:6" x14ac:dyDescent="0.25">
      <c r="A86" s="9" t="s">
        <v>130</v>
      </c>
      <c r="B86" t="str">
        <f>CONCATENATE(A1:A100,"@cs2102.com")</f>
        <v>Magali@cs2102.com</v>
      </c>
      <c r="C86" t="str">
        <f t="shared" si="3"/>
        <v>magali</v>
      </c>
      <c r="D86" t="s">
        <v>15</v>
      </c>
      <c r="E86" t="s">
        <v>16</v>
      </c>
      <c r="F86" t="str">
        <f t="shared" si="4"/>
        <v>INSERT INTO Accounts (email,username,password) VALUES ('Magali@cs2102.com','magali','qwerty','N');</v>
      </c>
    </row>
    <row r="87" spans="1:6" x14ac:dyDescent="0.25">
      <c r="A87" s="9" t="s">
        <v>131</v>
      </c>
      <c r="B87" t="str">
        <f>CONCATENATE(A1:A100,"@cs2102.com")</f>
        <v>Felecia@cs2102.com</v>
      </c>
      <c r="C87" t="str">
        <f t="shared" si="3"/>
        <v>felecia</v>
      </c>
      <c r="D87" t="s">
        <v>15</v>
      </c>
      <c r="E87" t="s">
        <v>16</v>
      </c>
      <c r="F87" t="str">
        <f t="shared" si="4"/>
        <v>INSERT INTO Accounts (email,username,password) VALUES ('Felecia@cs2102.com','felecia','qwerty','N');</v>
      </c>
    </row>
    <row r="88" spans="1:6" x14ac:dyDescent="0.25">
      <c r="A88" s="9" t="s">
        <v>132</v>
      </c>
      <c r="B88" t="str">
        <f>CONCATENATE(A1:A100,"@cs2102.com")</f>
        <v>Lavera@cs2102.com</v>
      </c>
      <c r="C88" t="str">
        <f t="shared" si="3"/>
        <v>lavera</v>
      </c>
      <c r="D88" t="s">
        <v>15</v>
      </c>
      <c r="E88" t="s">
        <v>16</v>
      </c>
      <c r="F88" t="str">
        <f t="shared" si="4"/>
        <v>INSERT INTO Accounts (email,username,password) VALUES ('Lavera@cs2102.com','lavera','qwerty','N');</v>
      </c>
    </row>
    <row r="89" spans="1:6" ht="30" x14ac:dyDescent="0.25">
      <c r="A89" s="9" t="s">
        <v>133</v>
      </c>
      <c r="B89" t="str">
        <f>CONCATENATE(A1:A100,"@cs2102.com")</f>
        <v>Guillermo@cs2102.com</v>
      </c>
      <c r="C89" t="str">
        <f t="shared" si="3"/>
        <v>guillermo</v>
      </c>
      <c r="D89" t="s">
        <v>15</v>
      </c>
      <c r="E89" t="s">
        <v>16</v>
      </c>
      <c r="F89" t="str">
        <f t="shared" si="4"/>
        <v>INSERT INTO Accounts (email,username,password) VALUES ('Guillermo@cs2102.com','guillermo','qwerty','N');</v>
      </c>
    </row>
    <row r="90" spans="1:6" ht="30" x14ac:dyDescent="0.25">
      <c r="A90" s="9" t="s">
        <v>134</v>
      </c>
      <c r="B90" t="str">
        <f>CONCATENATE(A1:A100,"@cs2102.com")</f>
        <v>Summer@cs2102.com</v>
      </c>
      <c r="C90" t="str">
        <f t="shared" si="3"/>
        <v>summer</v>
      </c>
      <c r="D90" t="s">
        <v>15</v>
      </c>
      <c r="E90" t="s">
        <v>16</v>
      </c>
      <c r="F90" t="str">
        <f t="shared" si="4"/>
        <v>INSERT INTO Accounts (email,username,password) VALUES ('Summer@cs2102.com','summer','qwerty','N');</v>
      </c>
    </row>
    <row r="91" spans="1:6" ht="30" x14ac:dyDescent="0.25">
      <c r="A91" s="9" t="s">
        <v>135</v>
      </c>
      <c r="B91" t="str">
        <f>CONCATENATE(A1:A100,"@cs2102.com")</f>
        <v>Meagan@cs2102.com</v>
      </c>
      <c r="C91" t="str">
        <f t="shared" si="3"/>
        <v>meagan</v>
      </c>
      <c r="D91" t="s">
        <v>15</v>
      </c>
      <c r="E91" t="s">
        <v>16</v>
      </c>
      <c r="F91" t="str">
        <f t="shared" si="4"/>
        <v>INSERT INTO Accounts (email,username,password) VALUES ('Meagan@cs2102.com','meagan','qwerty','N');</v>
      </c>
    </row>
    <row r="92" spans="1:6" x14ac:dyDescent="0.25">
      <c r="A92" s="9" t="s">
        <v>136</v>
      </c>
      <c r="B92" t="str">
        <f>CONCATENATE(A1:A100,"@cs2102.com")</f>
        <v>Ronald@cs2102.com</v>
      </c>
      <c r="C92" t="str">
        <f t="shared" si="3"/>
        <v>ronald</v>
      </c>
      <c r="D92" t="s">
        <v>15</v>
      </c>
      <c r="E92" t="s">
        <v>16</v>
      </c>
      <c r="F92" t="str">
        <f t="shared" si="4"/>
        <v>INSERT INTO Accounts (email,username,password) VALUES ('Ronald@cs2102.com','ronald','qwerty','N');</v>
      </c>
    </row>
    <row r="93" spans="1:6" x14ac:dyDescent="0.25">
      <c r="A93" s="9" t="s">
        <v>137</v>
      </c>
      <c r="B93" t="str">
        <f>CONCATENATE(A1:A100,"@cs2102.com")</f>
        <v>Ricarda@cs2102.com</v>
      </c>
      <c r="C93" t="str">
        <f t="shared" si="3"/>
        <v>ricarda</v>
      </c>
      <c r="D93" t="s">
        <v>15</v>
      </c>
      <c r="E93" t="s">
        <v>16</v>
      </c>
      <c r="F93" t="str">
        <f t="shared" si="4"/>
        <v>INSERT INTO Accounts (email,username,password) VALUES ('Ricarda@cs2102.com','ricarda','qwerty','N');</v>
      </c>
    </row>
    <row r="94" spans="1:6" x14ac:dyDescent="0.25">
      <c r="A94" s="9" t="s">
        <v>138</v>
      </c>
      <c r="B94" t="str">
        <f>CONCATENATE(A1:A100,"@cs2102.com")</f>
        <v>Agustin@cs2102.com</v>
      </c>
      <c r="C94" t="str">
        <f t="shared" si="3"/>
        <v>agustin</v>
      </c>
      <c r="D94" t="s">
        <v>15</v>
      </c>
      <c r="E94" t="s">
        <v>16</v>
      </c>
      <c r="F94" t="str">
        <f t="shared" si="4"/>
        <v>INSERT INTO Accounts (email,username,password) VALUES ('Agustin@cs2102.com','agustin','qwerty','N');</v>
      </c>
    </row>
    <row r="95" spans="1:6" x14ac:dyDescent="0.25">
      <c r="A95" s="9" t="s">
        <v>139</v>
      </c>
      <c r="B95" t="str">
        <f>CONCATENATE(A1:A100,"@cs2102.com")</f>
        <v>Lanie@cs2102.com</v>
      </c>
      <c r="C95" t="str">
        <f t="shared" si="3"/>
        <v>lanie</v>
      </c>
      <c r="D95" t="s">
        <v>15</v>
      </c>
      <c r="E95" t="s">
        <v>16</v>
      </c>
      <c r="F95" t="str">
        <f t="shared" si="4"/>
        <v>INSERT INTO Accounts (email,username,password) VALUES ('Lanie@cs2102.com','lanie','qwerty','N');</v>
      </c>
    </row>
    <row r="96" spans="1:6" x14ac:dyDescent="0.25">
      <c r="A96" s="9" t="s">
        <v>140</v>
      </c>
      <c r="B96" t="str">
        <f>CONCATENATE(A1:A100,"@cs2102.com")</f>
        <v>Gianna@cs2102.com</v>
      </c>
      <c r="C96" t="str">
        <f t="shared" si="3"/>
        <v>gianna</v>
      </c>
      <c r="D96" t="s">
        <v>15</v>
      </c>
      <c r="E96" t="s">
        <v>16</v>
      </c>
      <c r="F96" t="str">
        <f t="shared" si="4"/>
        <v>INSERT INTO Accounts (email,username,password) VALUES ('Gianna@cs2102.com','gianna','qwerty','N');</v>
      </c>
    </row>
    <row r="97" spans="1:6" x14ac:dyDescent="0.25">
      <c r="A97" s="9" t="s">
        <v>141</v>
      </c>
      <c r="B97" t="str">
        <f>CONCATENATE(A1:A100,"@cs2102.com")</f>
        <v>Eunice@cs2102.com</v>
      </c>
      <c r="C97" t="str">
        <f t="shared" si="3"/>
        <v>eunice</v>
      </c>
      <c r="D97" t="s">
        <v>15</v>
      </c>
      <c r="E97" t="s">
        <v>16</v>
      </c>
      <c r="F97" t="str">
        <f t="shared" si="4"/>
        <v>INSERT INTO Accounts (email,username,password) VALUES ('Eunice@cs2102.com','eunice','qwerty','N');</v>
      </c>
    </row>
    <row r="98" spans="1:6" ht="30" x14ac:dyDescent="0.25">
      <c r="A98" s="9" t="s">
        <v>142</v>
      </c>
      <c r="B98" t="str">
        <f>CONCATENATE(A1:A100,"@cs2102.com")</f>
        <v>Regenia@cs2102.com</v>
      </c>
      <c r="C98" t="str">
        <f t="shared" si="3"/>
        <v>regenia</v>
      </c>
      <c r="D98" t="s">
        <v>15</v>
      </c>
      <c r="E98" t="s">
        <v>16</v>
      </c>
      <c r="F98" t="str">
        <f t="shared" si="4"/>
        <v>INSERT INTO Accounts (email,username,password) VALUES ('Regenia@cs2102.com','regenia','qwerty','N');</v>
      </c>
    </row>
    <row r="99" spans="1:6" x14ac:dyDescent="0.25">
      <c r="A99" s="9" t="s">
        <v>143</v>
      </c>
      <c r="B99" t="str">
        <f>CONCATENATE(A1:A100,"@cs2102.com")</f>
        <v>Olene@cs2102.com</v>
      </c>
      <c r="C99" t="str">
        <f t="shared" si="3"/>
        <v>olene</v>
      </c>
      <c r="D99" t="s">
        <v>15</v>
      </c>
      <c r="E99" t="s">
        <v>16</v>
      </c>
      <c r="F99" t="str">
        <f t="shared" si="4"/>
        <v>INSERT INTO Accounts (email,username,password) VALUES ('Olene@cs2102.com','olene','qwerty','N');</v>
      </c>
    </row>
    <row r="100" spans="1:6" ht="30" x14ac:dyDescent="0.25">
      <c r="A100" s="9" t="s">
        <v>144</v>
      </c>
      <c r="B100" t="str">
        <f>CONCATENATE(A1:A100,"@cs2102.com")</f>
        <v>America@cs2102.com</v>
      </c>
      <c r="C100" t="str">
        <f t="shared" si="3"/>
        <v>america</v>
      </c>
      <c r="D100" t="s">
        <v>15</v>
      </c>
      <c r="E100" t="s">
        <v>16</v>
      </c>
      <c r="F100" t="str">
        <f t="shared" si="4"/>
        <v>INSERT INTO Accounts (email,username,password) VALUES ('America@cs2102.com','america','qwerty','N');</v>
      </c>
    </row>
  </sheetData>
  <hyperlinks>
    <hyperlink ref="A21" r:id="rId1" display="http://listofrandomnames.com/firstname/Esperanza"/>
    <hyperlink ref="A20" r:id="rId2" display="http://listofrandomnames.com/firstname/Arletha"/>
    <hyperlink ref="A19" r:id="rId3" display="http://listofrandomnames.com/firstname/Lili"/>
    <hyperlink ref="A18" r:id="rId4" display="http://listofrandomnames.com/firstname/Rosalie"/>
    <hyperlink ref="A17" r:id="rId5" display="http://listofrandomnames.com/firstname/Han"/>
    <hyperlink ref="A16" r:id="rId6" display="http://listofrandomnames.com/firstname/Erik"/>
    <hyperlink ref="A15" r:id="rId7" display="http://listofrandomnames.com/firstname/Lilia"/>
    <hyperlink ref="A14" r:id="rId8" display="http://listofrandomnames.com/firstname/Florencio"/>
    <hyperlink ref="A13" r:id="rId9" display="http://listofrandomnames.com/firstname/Julieann"/>
    <hyperlink ref="A12" r:id="rId10" display="http://listofrandomnames.com/firstname/Benita"/>
    <hyperlink ref="A11" r:id="rId11" display="http://listofrandomnames.com/firstname/Norene"/>
    <hyperlink ref="A10" r:id="rId12" display="http://listofrandomnames.com/firstname/Jacalyn"/>
    <hyperlink ref="A9" r:id="rId13" display="http://listofrandomnames.com/firstname/Kelly"/>
    <hyperlink ref="A8" r:id="rId14" display="http://listofrandomnames.com/firstname/Cristobal"/>
    <hyperlink ref="A7" r:id="rId15" display="http://listofrandomnames.com/firstname/Pam"/>
    <hyperlink ref="A6" r:id="rId16" display="http://listofrandomnames.com/firstname/Jeanett"/>
    <hyperlink ref="A5" r:id="rId17" display="http://listofrandomnames.com/firstname/Kandi"/>
    <hyperlink ref="A4" r:id="rId18" display="http://listofrandomnames.com/firstname/Asha"/>
    <hyperlink ref="A3" r:id="rId19" display="http://listofrandomnames.com/firstname/Aurore"/>
    <hyperlink ref="A2" r:id="rId20" display="http://listofrandomnames.com/firstname/Charley"/>
    <hyperlink ref="A22" r:id="rId21" display="http://listofrandomnames.com/firstname/Magdalena"/>
    <hyperlink ref="A23" r:id="rId22" display="http://listofrandomnames.com/firstname/Shizue"/>
    <hyperlink ref="A24" r:id="rId23" display="http://listofrandomnames.com/firstname/Keisha"/>
    <hyperlink ref="A25" r:id="rId24" display="http://listofrandomnames.com/firstname/Eufemia"/>
    <hyperlink ref="A26" r:id="rId25" display="http://listofrandomnames.com/firstname/Jan"/>
    <hyperlink ref="A27" r:id="rId26" display="http://listofrandomnames.com/firstname/Maud"/>
    <hyperlink ref="A28" r:id="rId27" display="http://listofrandomnames.com/firstname/Jefferson"/>
    <hyperlink ref="A29" r:id="rId28" display="http://listofrandomnames.com/firstname/Kenia"/>
    <hyperlink ref="A30" r:id="rId29" display="http://listofrandomnames.com/firstname/Cyrus"/>
    <hyperlink ref="A31" r:id="rId30" display="http://listofrandomnames.com/firstname/Carmela"/>
    <hyperlink ref="A32" r:id="rId31" display="http://listofrandomnames.com/firstname/Lloyd"/>
    <hyperlink ref="A33" r:id="rId32" display="http://listofrandomnames.com/firstname/Pamelia"/>
    <hyperlink ref="A34" r:id="rId33" display="http://listofrandomnames.com/firstname/Aleida"/>
    <hyperlink ref="A35" r:id="rId34" display="http://listofrandomnames.com/firstname/Susanna"/>
    <hyperlink ref="A36" r:id="rId35" display="http://listofrandomnames.com/firstname/Kate"/>
    <hyperlink ref="A37" r:id="rId36" display="http://listofrandomnames.com/firstname/Shanita"/>
    <hyperlink ref="A38" r:id="rId37" display="http://listofrandomnames.com/firstname/Liliana"/>
    <hyperlink ref="A39" r:id="rId38" display="http://listofrandomnames.com/firstname/Fermin"/>
    <hyperlink ref="A40" r:id="rId39" display="http://listofrandomnames.com/firstname/Reda"/>
    <hyperlink ref="A41" r:id="rId40" display="http://listofrandomnames.com/firstname/Hildred"/>
    <hyperlink ref="A42" r:id="rId41" display="http://listofrandomnames.com/firstname/Kallie"/>
    <hyperlink ref="A43" r:id="rId42" display="http://listofrandomnames.com/firstname/Dominga"/>
    <hyperlink ref="A44" r:id="rId43" display="http://listofrandomnames.com/firstname/Dwayne"/>
    <hyperlink ref="A45" r:id="rId44" display="http://listofrandomnames.com/firstname/Rona"/>
    <hyperlink ref="A46" r:id="rId45" display="http://listofrandomnames.com/firstname/Roger"/>
    <hyperlink ref="A47" r:id="rId46" display="http://listofrandomnames.com/firstname/Abraham"/>
    <hyperlink ref="A48" r:id="rId47" display="http://listofrandomnames.com/firstname/Creola"/>
    <hyperlink ref="A49" r:id="rId48" display="http://listofrandomnames.com/firstname/Toi"/>
    <hyperlink ref="A50" r:id="rId49" display="http://listofrandomnames.com/firstname/Nichelle"/>
    <hyperlink ref="A51" r:id="rId50" display="http://listofrandomnames.com/firstname/Elvina"/>
    <hyperlink ref="A52" r:id="rId51" display="http://listofrandomnames.com/firstname/Mitsuko"/>
    <hyperlink ref="A53" r:id="rId52" display="http://listofrandomnames.com/firstname/Helaine"/>
    <hyperlink ref="A54" r:id="rId53" display="http://listofrandomnames.com/firstname/Fredericka"/>
    <hyperlink ref="A55" r:id="rId54" display="http://listofrandomnames.com/firstname/Deb"/>
    <hyperlink ref="A56" r:id="rId55" display="http://listofrandomnames.com/firstname/Raven"/>
    <hyperlink ref="A57" r:id="rId56" display="http://listofrandomnames.com/firstname/Epifania"/>
    <hyperlink ref="A58" r:id="rId57" display="http://listofrandomnames.com/firstname/Wava"/>
    <hyperlink ref="A59" r:id="rId58" display="http://listofrandomnames.com/firstname/Jenifer"/>
    <hyperlink ref="A60" r:id="rId59" display="http://listofrandomnames.com/firstname/Imelda"/>
    <hyperlink ref="A61" r:id="rId60" display="http://listofrandomnames.com/firstname/Cherish"/>
    <hyperlink ref="A62" r:id="rId61" display="http://listofrandomnames.com/firstname/Marcel"/>
    <hyperlink ref="A63" r:id="rId62" display="http://listofrandomnames.com/firstname/Alethea"/>
    <hyperlink ref="A64" r:id="rId63" display="http://listofrandomnames.com/firstname/Felica"/>
    <hyperlink ref="A65" r:id="rId64" display="http://listofrandomnames.com/firstname/Reatha"/>
    <hyperlink ref="A66" r:id="rId65" display="http://listofrandomnames.com/firstname/Velia"/>
    <hyperlink ref="A67" r:id="rId66" display="http://listofrandomnames.com/firstname/Crista"/>
    <hyperlink ref="A68" r:id="rId67" display="http://listofrandomnames.com/firstname/Keesha"/>
    <hyperlink ref="A69" r:id="rId68" display="http://listofrandomnames.com/firstname/Pandora"/>
    <hyperlink ref="A70" r:id="rId69" display="http://listofrandomnames.com/firstname/Raguel"/>
    <hyperlink ref="A71" r:id="rId70" display="http://listofrandomnames.com/firstname/Deedee"/>
    <hyperlink ref="A72" r:id="rId71" display="http://listofrandomnames.com/firstname/Juanita"/>
    <hyperlink ref="A73" r:id="rId72" display="http://listofrandomnames.com/firstname/Stanley"/>
    <hyperlink ref="A74" r:id="rId73" display="http://listofrandomnames.com/firstname/Gregory"/>
    <hyperlink ref="A75" r:id="rId74" display="http://listofrandomnames.com/firstname/Jacklyn"/>
    <hyperlink ref="A76" r:id="rId75" display="http://listofrandomnames.com/firstname/Madlyn"/>
    <hyperlink ref="A77" r:id="rId76" display="http://listofrandomnames.com/firstname/Rudolph"/>
    <hyperlink ref="A78" r:id="rId77" display="http://listofrandomnames.com/firstname/Marybeth"/>
    <hyperlink ref="A79" r:id="rId78" display="http://listofrandomnames.com/firstname/Lupe"/>
    <hyperlink ref="A80" r:id="rId79" display="http://listofrandomnames.com/firstname/Adriene"/>
    <hyperlink ref="A81" r:id="rId80" display="http://listofrandomnames.com/firstname/Epifania"/>
    <hyperlink ref="A82" r:id="rId81" display="http://listofrandomnames.com/firstname/Mee"/>
    <hyperlink ref="A83" r:id="rId82" display="http://listofrandomnames.com/firstname/Dorene"/>
    <hyperlink ref="A84" r:id="rId83" display="http://listofrandomnames.com/firstname/Cecilia"/>
    <hyperlink ref="A85" r:id="rId84" display="http://listofrandomnames.com/firstname/Queen"/>
    <hyperlink ref="A86" r:id="rId85" display="http://listofrandomnames.com/firstname/Magali"/>
    <hyperlink ref="A87" r:id="rId86" display="http://listofrandomnames.com/firstname/Felecia"/>
    <hyperlink ref="A88" r:id="rId87" display="http://listofrandomnames.com/firstname/Lavera"/>
    <hyperlink ref="A89" r:id="rId88" display="http://listofrandomnames.com/firstname/Guillermo"/>
    <hyperlink ref="A90" r:id="rId89" display="http://listofrandomnames.com/firstname/Summer"/>
    <hyperlink ref="A91" r:id="rId90" display="http://listofrandomnames.com/firstname/Meagan"/>
    <hyperlink ref="A92" r:id="rId91" display="http://listofrandomnames.com/firstname/Ronald"/>
    <hyperlink ref="A93" r:id="rId92" display="http://listofrandomnames.com/firstname/Ricarda"/>
    <hyperlink ref="A94" r:id="rId93" display="http://listofrandomnames.com/firstname/Agustin"/>
    <hyperlink ref="A95" r:id="rId94" display="http://listofrandomnames.com/firstname/Lanie"/>
    <hyperlink ref="A96" r:id="rId95" display="http://listofrandomnames.com/firstname/Gianna"/>
    <hyperlink ref="A97" r:id="rId96" display="http://listofrandomnames.com/firstname/Eunice"/>
    <hyperlink ref="A98" r:id="rId97" display="http://listofrandomnames.com/firstname/Regenia"/>
    <hyperlink ref="A99" r:id="rId98" display="http://listofrandomnames.com/firstname/Olene"/>
    <hyperlink ref="A100" r:id="rId99" display="http://listofrandomnames.com/firstname/America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"/>
  <sheetViews>
    <sheetView workbookViewId="0">
      <selection activeCell="G93" sqref="G93"/>
    </sheetView>
  </sheetViews>
  <sheetFormatPr defaultRowHeight="15" x14ac:dyDescent="0.25"/>
  <cols>
    <col min="1" max="1" width="12.42578125" customWidth="1"/>
    <col min="2" max="2" width="27.7109375" customWidth="1"/>
    <col min="3" max="3" width="13" customWidth="1"/>
    <col min="4" max="4" width="22.42578125" style="4" customWidth="1"/>
    <col min="5" max="5" width="101.7109375" customWidth="1"/>
    <col min="6" max="6" width="10.42578125" bestFit="1" customWidth="1"/>
  </cols>
  <sheetData>
    <row r="1" spans="1:6" x14ac:dyDescent="0.25">
      <c r="A1" t="s">
        <v>46</v>
      </c>
      <c r="B1" t="str">
        <f>CONCATENATE(A1:A100,"@cs2102.com")</f>
        <v>Name@cs2102.com</v>
      </c>
      <c r="C1" t="s">
        <v>145</v>
      </c>
      <c r="D1" s="4" t="s">
        <v>147</v>
      </c>
    </row>
    <row r="2" spans="1:6" x14ac:dyDescent="0.25">
      <c r="A2" s="9" t="s">
        <v>47</v>
      </c>
      <c r="B2" s="1" t="str">
        <f>CONCATENATE(A1:A100,"@cs2102.com")</f>
        <v>Charley@cs2102.com</v>
      </c>
      <c r="C2">
        <f ca="1">RANDBETWEEN(1,100)</f>
        <v>27</v>
      </c>
      <c r="D2" s="10">
        <f t="shared" ref="D2:D66" ca="1" si="0">RANDBETWEEN(DATE(2013, 1, 1),DATE(2015, 3, 1))</f>
        <v>41433</v>
      </c>
      <c r="E2" s="10" t="str">
        <f ca="1">CONCATENATE("INSERT INTO Purchase (customer,item,purchase_date) VALUES (","'",B2,"'",",",C2,"",",'",TEXT(D2,"yyyy-mm-dd" ),"'",");")</f>
        <v>INSERT INTO Purchase (customer,item,purchase_date) VALUES ('Charley@cs2102.com',27,'2013-06-08');</v>
      </c>
      <c r="F2" s="10"/>
    </row>
    <row r="3" spans="1:6" x14ac:dyDescent="0.25">
      <c r="A3" s="9" t="s">
        <v>48</v>
      </c>
      <c r="B3" s="1" t="str">
        <f>CONCATENATE(A1:A100,"@cs2102.com")</f>
        <v>Aurore@cs2102.com</v>
      </c>
      <c r="C3">
        <f ca="1">RANDBETWEEN(1,100)</f>
        <v>66</v>
      </c>
      <c r="D3" s="10">
        <f t="shared" ca="1" si="0"/>
        <v>41428</v>
      </c>
      <c r="E3" s="10" t="str">
        <f t="shared" ref="E3:E66" ca="1" si="1">CONCATENATE("INSERT INTO Purchase (customer,item,purchase_date) VALUES (","'",B3,"'",",",C3,"",",'",TEXT(D3,"yyyy-mm-dd" ),"'",");")</f>
        <v>INSERT INTO Purchase (customer,item,purchase_date) VALUES ('Aurore@cs2102.com',66,'2013-06-03');</v>
      </c>
    </row>
    <row r="4" spans="1:6" x14ac:dyDescent="0.25">
      <c r="A4" s="9" t="s">
        <v>49</v>
      </c>
      <c r="B4" s="1" t="str">
        <f>CONCATENATE(A1:A100,"@cs2102.com")</f>
        <v>Asha@cs2102.com</v>
      </c>
      <c r="C4">
        <f ca="1">RANDBETWEEN(1,100)</f>
        <v>82</v>
      </c>
      <c r="D4" s="10">
        <f t="shared" ca="1" si="0"/>
        <v>41518</v>
      </c>
      <c r="E4" s="10" t="str">
        <f t="shared" ca="1" si="1"/>
        <v>INSERT INTO Purchase (customer,item,purchase_date) VALUES ('Asha@cs2102.com',82,'2013-09-01');</v>
      </c>
    </row>
    <row r="5" spans="1:6" x14ac:dyDescent="0.25">
      <c r="A5" s="9" t="s">
        <v>50</v>
      </c>
      <c r="B5" s="1" t="str">
        <f>CONCATENATE(A1:A100,"@cs2102.com")</f>
        <v>Kandi@cs2102.com</v>
      </c>
      <c r="C5">
        <f ca="1">RANDBETWEEN(1,100)</f>
        <v>88</v>
      </c>
      <c r="D5" s="10">
        <f t="shared" ca="1" si="0"/>
        <v>41475</v>
      </c>
      <c r="E5" s="10" t="str">
        <f t="shared" ca="1" si="1"/>
        <v>INSERT INTO Purchase (customer,item,purchase_date) VALUES ('Kandi@cs2102.com',88,'2013-07-20');</v>
      </c>
    </row>
    <row r="6" spans="1:6" x14ac:dyDescent="0.25">
      <c r="A6" s="9" t="s">
        <v>51</v>
      </c>
      <c r="B6" s="1" t="str">
        <f>CONCATENATE(A1:A100,"@cs2102.com")</f>
        <v>Jeanett@cs2102.com</v>
      </c>
      <c r="C6">
        <f ca="1">RANDBETWEEN(1,100)</f>
        <v>81</v>
      </c>
      <c r="D6" s="10">
        <f t="shared" ca="1" si="0"/>
        <v>41744</v>
      </c>
      <c r="E6" s="10" t="str">
        <f t="shared" ca="1" si="1"/>
        <v>INSERT INTO Purchase (customer,item,purchase_date) VALUES ('Jeanett@cs2102.com',81,'2014-04-15');</v>
      </c>
    </row>
    <row r="7" spans="1:6" x14ac:dyDescent="0.25">
      <c r="A7" s="9" t="s">
        <v>52</v>
      </c>
      <c r="B7" s="1" t="str">
        <f>CONCATENATE(A1:A100,"@cs2102.com")</f>
        <v>Pam@cs2102.com</v>
      </c>
      <c r="C7">
        <v>4</v>
      </c>
      <c r="D7" s="10">
        <f t="shared" ca="1" si="0"/>
        <v>41348</v>
      </c>
      <c r="E7" s="10" t="str">
        <f t="shared" ca="1" si="1"/>
        <v>INSERT INTO Purchase (customer,item,purchase_date) VALUES ('Pam@cs2102.com',4,'2013-03-15');</v>
      </c>
    </row>
    <row r="8" spans="1:6" x14ac:dyDescent="0.25">
      <c r="A8" s="9" t="s">
        <v>53</v>
      </c>
      <c r="B8" s="8" t="str">
        <f>CONCATENATE(A1:A100,"@cs2102.com")</f>
        <v>Cristobal@cs2102.com</v>
      </c>
      <c r="C8">
        <f t="shared" ref="C8:C39" ca="1" si="2">RANDBETWEEN(1,100)</f>
        <v>16</v>
      </c>
      <c r="D8" s="10">
        <f t="shared" ca="1" si="0"/>
        <v>41357</v>
      </c>
      <c r="E8" s="10" t="str">
        <f t="shared" ca="1" si="1"/>
        <v>INSERT INTO Purchase (customer,item,purchase_date) VALUES ('Cristobal@cs2102.com',16,'2013-03-24');</v>
      </c>
    </row>
    <row r="9" spans="1:6" x14ac:dyDescent="0.25">
      <c r="A9" s="9" t="s">
        <v>54</v>
      </c>
      <c r="B9" s="8" t="str">
        <f>CONCATENATE(A1:A100,"@cs2102.com")</f>
        <v>Kelly@cs2102.com</v>
      </c>
      <c r="C9">
        <f t="shared" ca="1" si="2"/>
        <v>7</v>
      </c>
      <c r="D9" s="10">
        <f t="shared" ca="1" si="0"/>
        <v>41658</v>
      </c>
      <c r="E9" s="10" t="str">
        <f t="shared" ca="1" si="1"/>
        <v>INSERT INTO Purchase (customer,item,purchase_date) VALUES ('Kelly@cs2102.com',7,'2014-01-19');</v>
      </c>
    </row>
    <row r="10" spans="1:6" x14ac:dyDescent="0.25">
      <c r="A10" s="9" t="s">
        <v>55</v>
      </c>
      <c r="B10" t="str">
        <f>CONCATENATE(A1:A100,"@cs2102.com")</f>
        <v>Jacalyn@cs2102.com</v>
      </c>
      <c r="C10">
        <f t="shared" ca="1" si="2"/>
        <v>36</v>
      </c>
      <c r="D10" s="10">
        <f t="shared" ca="1" si="0"/>
        <v>41778</v>
      </c>
      <c r="E10" s="10" t="str">
        <f t="shared" ca="1" si="1"/>
        <v>INSERT INTO Purchase (customer,item,purchase_date) VALUES ('Jacalyn@cs2102.com',36,'2014-05-19');</v>
      </c>
    </row>
    <row r="11" spans="1:6" x14ac:dyDescent="0.25">
      <c r="A11" s="9" t="s">
        <v>56</v>
      </c>
      <c r="B11" t="str">
        <f>CONCATENATE(A1:A100,"@cs2102.com")</f>
        <v>Norene@cs2102.com</v>
      </c>
      <c r="C11">
        <f t="shared" ca="1" si="2"/>
        <v>40</v>
      </c>
      <c r="D11" s="10">
        <f t="shared" ca="1" si="0"/>
        <v>41286</v>
      </c>
      <c r="E11" s="10" t="str">
        <f t="shared" ca="1" si="1"/>
        <v>INSERT INTO Purchase (customer,item,purchase_date) VALUES ('Norene@cs2102.com',40,'2013-01-12');</v>
      </c>
    </row>
    <row r="12" spans="1:6" x14ac:dyDescent="0.25">
      <c r="A12" s="9" t="s">
        <v>57</v>
      </c>
      <c r="B12" t="str">
        <f>CONCATENATE(A1:A100,"@cs2102.com")</f>
        <v>Benita@cs2102.com</v>
      </c>
      <c r="C12">
        <f t="shared" ca="1" si="2"/>
        <v>37</v>
      </c>
      <c r="D12" s="10">
        <f t="shared" ca="1" si="0"/>
        <v>41833</v>
      </c>
      <c r="E12" s="10" t="str">
        <f t="shared" ca="1" si="1"/>
        <v>INSERT INTO Purchase (customer,item,purchase_date) VALUES ('Benita@cs2102.com',37,'2014-07-13');</v>
      </c>
    </row>
    <row r="13" spans="1:6" x14ac:dyDescent="0.25">
      <c r="A13" s="9" t="s">
        <v>58</v>
      </c>
      <c r="B13" t="str">
        <f>CONCATENATE(A1:A100,"@cs2102.com")</f>
        <v>Julieann@cs2102.com</v>
      </c>
      <c r="C13">
        <f t="shared" ca="1" si="2"/>
        <v>82</v>
      </c>
      <c r="D13" s="10">
        <f t="shared" ca="1" si="0"/>
        <v>41916</v>
      </c>
      <c r="E13" s="10" t="str">
        <f t="shared" ca="1" si="1"/>
        <v>INSERT INTO Purchase (customer,item,purchase_date) VALUES ('Julieann@cs2102.com',82,'2014-10-04');</v>
      </c>
    </row>
    <row r="14" spans="1:6" x14ac:dyDescent="0.25">
      <c r="A14" s="9" t="s">
        <v>59</v>
      </c>
      <c r="B14" t="str">
        <f>CONCATENATE(A1:A100,"@cs2102.com")</f>
        <v>Florencio@cs2102.com</v>
      </c>
      <c r="C14">
        <f t="shared" ca="1" si="2"/>
        <v>85</v>
      </c>
      <c r="D14" s="10">
        <f t="shared" ca="1" si="0"/>
        <v>41646</v>
      </c>
      <c r="E14" s="10" t="str">
        <f t="shared" ca="1" si="1"/>
        <v>INSERT INTO Purchase (customer,item,purchase_date) VALUES ('Florencio@cs2102.com',85,'2014-01-07');</v>
      </c>
    </row>
    <row r="15" spans="1:6" x14ac:dyDescent="0.25">
      <c r="A15" s="9" t="s">
        <v>60</v>
      </c>
      <c r="B15" t="str">
        <f>CONCATENATE(A1:A100,"@cs2102.com")</f>
        <v>Lilia@cs2102.com</v>
      </c>
      <c r="C15">
        <f t="shared" ca="1" si="2"/>
        <v>80</v>
      </c>
      <c r="D15" s="10">
        <f t="shared" ca="1" si="0"/>
        <v>41362</v>
      </c>
      <c r="E15" s="10" t="str">
        <f t="shared" ca="1" si="1"/>
        <v>INSERT INTO Purchase (customer,item,purchase_date) VALUES ('Lilia@cs2102.com',80,'2013-03-29');</v>
      </c>
    </row>
    <row r="16" spans="1:6" x14ac:dyDescent="0.25">
      <c r="A16" s="9" t="s">
        <v>61</v>
      </c>
      <c r="B16" t="str">
        <f>CONCATENATE(A1:A100,"@cs2102.com")</f>
        <v>Erik@cs2102.com</v>
      </c>
      <c r="C16">
        <f t="shared" ca="1" si="2"/>
        <v>78</v>
      </c>
      <c r="D16" s="10">
        <f t="shared" ca="1" si="0"/>
        <v>41299</v>
      </c>
      <c r="E16" s="10" t="str">
        <f t="shared" ca="1" si="1"/>
        <v>INSERT INTO Purchase (customer,item,purchase_date) VALUES ('Erik@cs2102.com',78,'2013-01-25');</v>
      </c>
    </row>
    <row r="17" spans="1:5" x14ac:dyDescent="0.25">
      <c r="A17" s="9" t="s">
        <v>62</v>
      </c>
      <c r="B17" t="str">
        <f>CONCATENATE(A1:A100,"@cs2102.com")</f>
        <v>Han@cs2102.com</v>
      </c>
      <c r="C17">
        <f t="shared" ca="1" si="2"/>
        <v>59</v>
      </c>
      <c r="D17" s="10">
        <f t="shared" ca="1" si="0"/>
        <v>42061</v>
      </c>
      <c r="E17" s="10" t="str">
        <f t="shared" ca="1" si="1"/>
        <v>INSERT INTO Purchase (customer,item,purchase_date) VALUES ('Han@cs2102.com',59,'2015-02-26');</v>
      </c>
    </row>
    <row r="18" spans="1:5" x14ac:dyDescent="0.25">
      <c r="A18" s="9" t="s">
        <v>63</v>
      </c>
      <c r="B18" t="str">
        <f>CONCATENATE(A1:A100,"@cs2102.com")</f>
        <v>Rosalie@cs2102.com</v>
      </c>
      <c r="C18">
        <f t="shared" ca="1" si="2"/>
        <v>20</v>
      </c>
      <c r="D18" s="10">
        <f t="shared" ca="1" si="0"/>
        <v>41642</v>
      </c>
      <c r="E18" s="10" t="str">
        <f t="shared" ca="1" si="1"/>
        <v>INSERT INTO Purchase (customer,item,purchase_date) VALUES ('Rosalie@cs2102.com',20,'2014-01-03');</v>
      </c>
    </row>
    <row r="19" spans="1:5" x14ac:dyDescent="0.25">
      <c r="A19" s="9" t="s">
        <v>64</v>
      </c>
      <c r="B19" t="str">
        <f>CONCATENATE(A1:A100,"@cs2102.com")</f>
        <v>Lili@cs2102.com</v>
      </c>
      <c r="C19">
        <f t="shared" ca="1" si="2"/>
        <v>82</v>
      </c>
      <c r="D19" s="10">
        <f t="shared" ca="1" si="0"/>
        <v>41860</v>
      </c>
      <c r="E19" s="10" t="str">
        <f t="shared" ca="1" si="1"/>
        <v>INSERT INTO Purchase (customer,item,purchase_date) VALUES ('Lili@cs2102.com',82,'2014-08-09');</v>
      </c>
    </row>
    <row r="20" spans="1:5" x14ac:dyDescent="0.25">
      <c r="A20" s="9" t="s">
        <v>65</v>
      </c>
      <c r="B20" t="str">
        <f>CONCATENATE(A1:A100,"@cs2102.com")</f>
        <v>Arletha@cs2102.com</v>
      </c>
      <c r="C20">
        <f t="shared" ca="1" si="2"/>
        <v>39</v>
      </c>
      <c r="D20" s="10">
        <f t="shared" ca="1" si="0"/>
        <v>41966</v>
      </c>
      <c r="E20" s="10" t="str">
        <f t="shared" ca="1" si="1"/>
        <v>INSERT INTO Purchase (customer,item,purchase_date) VALUES ('Arletha@cs2102.com',39,'2014-11-23');</v>
      </c>
    </row>
    <row r="21" spans="1:5" x14ac:dyDescent="0.25">
      <c r="A21" s="9" t="s">
        <v>66</v>
      </c>
      <c r="B21" t="str">
        <f>CONCATENATE(A1:A100,"@cs2102.com")</f>
        <v>Esperanza@cs2102.com</v>
      </c>
      <c r="C21">
        <f t="shared" ca="1" si="2"/>
        <v>77</v>
      </c>
      <c r="D21" s="10">
        <f t="shared" ca="1" si="0"/>
        <v>41867</v>
      </c>
      <c r="E21" s="10" t="str">
        <f t="shared" ca="1" si="1"/>
        <v>INSERT INTO Purchase (customer,item,purchase_date) VALUES ('Esperanza@cs2102.com',77,'2014-08-16');</v>
      </c>
    </row>
    <row r="22" spans="1:5" ht="30" x14ac:dyDescent="0.25">
      <c r="A22" s="9" t="s">
        <v>67</v>
      </c>
      <c r="B22" t="str">
        <f>CONCATENATE(A1:A100,"@cs2102.com")</f>
        <v>Magdalena@cs2102.com</v>
      </c>
      <c r="C22">
        <f t="shared" ca="1" si="2"/>
        <v>27</v>
      </c>
      <c r="D22" s="10">
        <f t="shared" ca="1" si="0"/>
        <v>41573</v>
      </c>
      <c r="E22" s="10" t="str">
        <f t="shared" ca="1" si="1"/>
        <v>INSERT INTO Purchase (customer,item,purchase_date) VALUES ('Magdalena@cs2102.com',27,'2013-10-26');</v>
      </c>
    </row>
    <row r="23" spans="1:5" x14ac:dyDescent="0.25">
      <c r="A23" s="9" t="s">
        <v>68</v>
      </c>
      <c r="B23" t="str">
        <f>CONCATENATE(A1:A100,"@cs2102.com")</f>
        <v>Shizue@cs2102.com</v>
      </c>
      <c r="C23">
        <f t="shared" ca="1" si="2"/>
        <v>41</v>
      </c>
      <c r="D23" s="10">
        <f t="shared" ca="1" si="0"/>
        <v>41817</v>
      </c>
      <c r="E23" s="10" t="str">
        <f t="shared" ca="1" si="1"/>
        <v>INSERT INTO Purchase (customer,item,purchase_date) VALUES ('Shizue@cs2102.com',41,'2014-06-27');</v>
      </c>
    </row>
    <row r="24" spans="1:5" x14ac:dyDescent="0.25">
      <c r="A24" s="9" t="s">
        <v>69</v>
      </c>
      <c r="B24" t="str">
        <f>CONCATENATE(A1:A100,"@cs2102.com")</f>
        <v>Keisha@cs2102.com</v>
      </c>
      <c r="C24">
        <f t="shared" ca="1" si="2"/>
        <v>74</v>
      </c>
      <c r="D24" s="10">
        <f t="shared" ca="1" si="0"/>
        <v>41498</v>
      </c>
      <c r="E24" s="10" t="str">
        <f t="shared" ca="1" si="1"/>
        <v>INSERT INTO Purchase (customer,item,purchase_date) VALUES ('Keisha@cs2102.com',74,'2013-08-12');</v>
      </c>
    </row>
    <row r="25" spans="1:5" ht="30" x14ac:dyDescent="0.25">
      <c r="A25" s="9" t="s">
        <v>70</v>
      </c>
      <c r="B25" t="str">
        <f>CONCATENATE(A1:A100,"@cs2102.com")</f>
        <v>Eufemia@cs2102.com</v>
      </c>
      <c r="C25">
        <f t="shared" ca="1" si="2"/>
        <v>60</v>
      </c>
      <c r="D25" s="10">
        <f t="shared" ca="1" si="0"/>
        <v>41526</v>
      </c>
      <c r="E25" s="10" t="str">
        <f t="shared" ca="1" si="1"/>
        <v>INSERT INTO Purchase (customer,item,purchase_date) VALUES ('Eufemia@cs2102.com',60,'2013-09-09');</v>
      </c>
    </row>
    <row r="26" spans="1:5" x14ac:dyDescent="0.25">
      <c r="A26" s="9" t="s">
        <v>71</v>
      </c>
      <c r="B26" t="str">
        <f>CONCATENATE(A1:A100,"@cs2102.com")</f>
        <v>Jan@cs2102.com</v>
      </c>
      <c r="C26">
        <f t="shared" ca="1" si="2"/>
        <v>15</v>
      </c>
      <c r="D26" s="10">
        <f t="shared" ca="1" si="0"/>
        <v>41762</v>
      </c>
      <c r="E26" s="10" t="str">
        <f t="shared" ca="1" si="1"/>
        <v>INSERT INTO Purchase (customer,item,purchase_date) VALUES ('Jan@cs2102.com',15,'2014-05-03');</v>
      </c>
    </row>
    <row r="27" spans="1:5" x14ac:dyDescent="0.25">
      <c r="A27" s="9" t="s">
        <v>72</v>
      </c>
      <c r="B27" t="str">
        <f>CONCATENATE(A1:A100,"@cs2102.com")</f>
        <v>Maud@cs2102.com</v>
      </c>
      <c r="C27">
        <f t="shared" ca="1" si="2"/>
        <v>68</v>
      </c>
      <c r="D27" s="10">
        <f t="shared" ca="1" si="0"/>
        <v>41498</v>
      </c>
      <c r="E27" s="10" t="str">
        <f t="shared" ca="1" si="1"/>
        <v>INSERT INTO Purchase (customer,item,purchase_date) VALUES ('Maud@cs2102.com',68,'2013-08-12');</v>
      </c>
    </row>
    <row r="28" spans="1:5" ht="30" x14ac:dyDescent="0.25">
      <c r="A28" s="9" t="s">
        <v>73</v>
      </c>
      <c r="B28" t="str">
        <f>CONCATENATE(A1:A100,"@cs2102.com")</f>
        <v>Jefferson@cs2102.com</v>
      </c>
      <c r="C28">
        <f t="shared" ca="1" si="2"/>
        <v>90</v>
      </c>
      <c r="D28" s="10">
        <f t="shared" ca="1" si="0"/>
        <v>41620</v>
      </c>
      <c r="E28" s="10" t="str">
        <f t="shared" ca="1" si="1"/>
        <v>INSERT INTO Purchase (customer,item,purchase_date) VALUES ('Jefferson@cs2102.com',90,'2013-12-12');</v>
      </c>
    </row>
    <row r="29" spans="1:5" x14ac:dyDescent="0.25">
      <c r="A29" s="9" t="s">
        <v>74</v>
      </c>
      <c r="B29" t="str">
        <f>CONCATENATE(A1:A100,"@cs2102.com")</f>
        <v>Kenia@cs2102.com</v>
      </c>
      <c r="C29">
        <f t="shared" ca="1" si="2"/>
        <v>26</v>
      </c>
      <c r="D29" s="10">
        <f t="shared" ca="1" si="0"/>
        <v>41454</v>
      </c>
      <c r="E29" s="10" t="str">
        <f t="shared" ca="1" si="1"/>
        <v>INSERT INTO Purchase (customer,item,purchase_date) VALUES ('Kenia@cs2102.com',26,'2013-06-29');</v>
      </c>
    </row>
    <row r="30" spans="1:5" x14ac:dyDescent="0.25">
      <c r="A30" s="9" t="s">
        <v>75</v>
      </c>
      <c r="B30" t="str">
        <f>CONCATENATE(A1:A100,"@cs2102.com")</f>
        <v>Cyrus@cs2102.com</v>
      </c>
      <c r="C30">
        <f t="shared" ca="1" si="2"/>
        <v>7</v>
      </c>
      <c r="D30" s="10">
        <f t="shared" ca="1" si="0"/>
        <v>41678</v>
      </c>
      <c r="E30" s="10" t="str">
        <f t="shared" ca="1" si="1"/>
        <v>INSERT INTO Purchase (customer,item,purchase_date) VALUES ('Cyrus@cs2102.com',7,'2014-02-08');</v>
      </c>
    </row>
    <row r="31" spans="1:5" ht="30" x14ac:dyDescent="0.25">
      <c r="A31" s="9" t="s">
        <v>76</v>
      </c>
      <c r="B31" t="str">
        <f>CONCATENATE(A1:A100,"@cs2102.com")</f>
        <v>Carmela@cs2102.com</v>
      </c>
      <c r="C31">
        <f t="shared" ca="1" si="2"/>
        <v>10</v>
      </c>
      <c r="D31" s="10">
        <f t="shared" ca="1" si="0"/>
        <v>41583</v>
      </c>
      <c r="E31" s="10" t="str">
        <f t="shared" ca="1" si="1"/>
        <v>INSERT INTO Purchase (customer,item,purchase_date) VALUES ('Carmela@cs2102.com',10,'2013-11-05');</v>
      </c>
    </row>
    <row r="32" spans="1:5" x14ac:dyDescent="0.25">
      <c r="A32" s="9" t="s">
        <v>77</v>
      </c>
      <c r="B32" t="str">
        <f>CONCATENATE(A1:A100,"@cs2102.com")</f>
        <v>Lloyd@cs2102.com</v>
      </c>
      <c r="C32">
        <f t="shared" ca="1" si="2"/>
        <v>53</v>
      </c>
      <c r="D32" s="10">
        <f t="shared" ca="1" si="0"/>
        <v>41685</v>
      </c>
      <c r="E32" s="10" t="str">
        <f t="shared" ca="1" si="1"/>
        <v>INSERT INTO Purchase (customer,item,purchase_date) VALUES ('Lloyd@cs2102.com',53,'2014-02-15');</v>
      </c>
    </row>
    <row r="33" spans="1:5" ht="30" x14ac:dyDescent="0.25">
      <c r="A33" s="9" t="s">
        <v>78</v>
      </c>
      <c r="B33" t="str">
        <f>CONCATENATE(A1:A100,"@cs2102.com")</f>
        <v>Pamelia@cs2102.com</v>
      </c>
      <c r="C33">
        <f t="shared" ca="1" si="2"/>
        <v>34</v>
      </c>
      <c r="D33" s="10">
        <f t="shared" ca="1" si="0"/>
        <v>41916</v>
      </c>
      <c r="E33" s="10" t="str">
        <f t="shared" ca="1" si="1"/>
        <v>INSERT INTO Purchase (customer,item,purchase_date) VALUES ('Pamelia@cs2102.com',34,'2014-10-04');</v>
      </c>
    </row>
    <row r="34" spans="1:5" x14ac:dyDescent="0.25">
      <c r="A34" s="9" t="s">
        <v>79</v>
      </c>
      <c r="B34" t="str">
        <f>CONCATENATE(A1:A100,"@cs2102.com")</f>
        <v>Aleida@cs2102.com</v>
      </c>
      <c r="C34">
        <f t="shared" ca="1" si="2"/>
        <v>58</v>
      </c>
      <c r="D34" s="10">
        <f t="shared" ca="1" si="0"/>
        <v>41617</v>
      </c>
      <c r="E34" s="10" t="str">
        <f t="shared" ca="1" si="1"/>
        <v>INSERT INTO Purchase (customer,item,purchase_date) VALUES ('Aleida@cs2102.com',58,'2013-12-09');</v>
      </c>
    </row>
    <row r="35" spans="1:5" ht="30" x14ac:dyDescent="0.25">
      <c r="A35" s="9" t="s">
        <v>80</v>
      </c>
      <c r="B35" t="str">
        <f>CONCATENATE(A1:A100,"@cs2102.com")</f>
        <v>Susanna@cs2102.com</v>
      </c>
      <c r="C35">
        <f t="shared" ca="1" si="2"/>
        <v>80</v>
      </c>
      <c r="D35" s="10">
        <f t="shared" ca="1" si="0"/>
        <v>41401</v>
      </c>
      <c r="E35" s="10" t="str">
        <f t="shared" ca="1" si="1"/>
        <v>INSERT INTO Purchase (customer,item,purchase_date) VALUES ('Susanna@cs2102.com',80,'2013-05-07');</v>
      </c>
    </row>
    <row r="36" spans="1:5" x14ac:dyDescent="0.25">
      <c r="A36" s="9" t="s">
        <v>81</v>
      </c>
      <c r="B36" t="str">
        <f>CONCATENATE(A1:A100,"@cs2102.com")</f>
        <v>Kate@cs2102.com</v>
      </c>
      <c r="C36">
        <f t="shared" ca="1" si="2"/>
        <v>4</v>
      </c>
      <c r="D36" s="10">
        <f t="shared" ca="1" si="0"/>
        <v>42011</v>
      </c>
      <c r="E36" s="10" t="str">
        <f t="shared" ca="1" si="1"/>
        <v>INSERT INTO Purchase (customer,item,purchase_date) VALUES ('Kate@cs2102.com',4,'2015-01-07');</v>
      </c>
    </row>
    <row r="37" spans="1:5" x14ac:dyDescent="0.25">
      <c r="A37" s="9" t="s">
        <v>82</v>
      </c>
      <c r="B37" t="str">
        <f>CONCATENATE(A1:A100,"@cs2102.com")</f>
        <v>Shanita@cs2102.com</v>
      </c>
      <c r="C37">
        <f t="shared" ca="1" si="2"/>
        <v>70</v>
      </c>
      <c r="D37" s="10">
        <f t="shared" ca="1" si="0"/>
        <v>41471</v>
      </c>
      <c r="E37" s="10" t="str">
        <f t="shared" ca="1" si="1"/>
        <v>INSERT INTO Purchase (customer,item,purchase_date) VALUES ('Shanita@cs2102.com',70,'2013-07-16');</v>
      </c>
    </row>
    <row r="38" spans="1:5" x14ac:dyDescent="0.25">
      <c r="A38" s="9" t="s">
        <v>83</v>
      </c>
      <c r="B38" t="str">
        <f>CONCATENATE(A1:A100,"@cs2102.com")</f>
        <v>Liliana@cs2102.com</v>
      </c>
      <c r="C38">
        <f t="shared" ca="1" si="2"/>
        <v>77</v>
      </c>
      <c r="D38" s="10">
        <f t="shared" ca="1" si="0"/>
        <v>41781</v>
      </c>
      <c r="E38" s="10" t="str">
        <f t="shared" ca="1" si="1"/>
        <v>INSERT INTO Purchase (customer,item,purchase_date) VALUES ('Liliana@cs2102.com',77,'2014-05-22');</v>
      </c>
    </row>
    <row r="39" spans="1:5" x14ac:dyDescent="0.25">
      <c r="A39" s="9" t="s">
        <v>84</v>
      </c>
      <c r="B39" t="str">
        <f>CONCATENATE(A1:A100,"@cs2102.com")</f>
        <v>Fermin@cs2102.com</v>
      </c>
      <c r="C39">
        <f t="shared" ca="1" si="2"/>
        <v>87</v>
      </c>
      <c r="D39" s="10">
        <f t="shared" ca="1" si="0"/>
        <v>42021</v>
      </c>
      <c r="E39" s="10" t="str">
        <f t="shared" ca="1" si="1"/>
        <v>INSERT INTO Purchase (customer,item,purchase_date) VALUES ('Fermin@cs2102.com',87,'2015-01-17');</v>
      </c>
    </row>
    <row r="40" spans="1:5" x14ac:dyDescent="0.25">
      <c r="A40" s="9" t="s">
        <v>85</v>
      </c>
      <c r="B40" t="str">
        <f>CONCATENATE(A1:A100,"@cs2102.com")</f>
        <v>Reda@cs2102.com</v>
      </c>
      <c r="C40">
        <f t="shared" ref="C40:C71" ca="1" si="3">RANDBETWEEN(1,100)</f>
        <v>55</v>
      </c>
      <c r="D40" s="10">
        <f t="shared" ca="1" si="0"/>
        <v>41438</v>
      </c>
      <c r="E40" s="10" t="str">
        <f t="shared" ca="1" si="1"/>
        <v>INSERT INTO Purchase (customer,item,purchase_date) VALUES ('Reda@cs2102.com',55,'2013-06-13');</v>
      </c>
    </row>
    <row r="41" spans="1:5" x14ac:dyDescent="0.25">
      <c r="A41" s="9" t="s">
        <v>86</v>
      </c>
      <c r="B41" t="str">
        <f>CONCATENATE(A1:A100,"@cs2102.com")</f>
        <v>Hildred@cs2102.com</v>
      </c>
      <c r="C41">
        <f t="shared" ca="1" si="3"/>
        <v>83</v>
      </c>
      <c r="D41" s="10">
        <f t="shared" ca="1" si="0"/>
        <v>41781</v>
      </c>
      <c r="E41" s="10" t="str">
        <f t="shared" ca="1" si="1"/>
        <v>INSERT INTO Purchase (customer,item,purchase_date) VALUES ('Hildred@cs2102.com',83,'2014-05-22');</v>
      </c>
    </row>
    <row r="42" spans="1:5" x14ac:dyDescent="0.25">
      <c r="A42" s="9" t="s">
        <v>87</v>
      </c>
      <c r="B42" t="str">
        <f>CONCATENATE(A1:A100,"@cs2102.com")</f>
        <v>Kallie@cs2102.com</v>
      </c>
      <c r="C42">
        <f t="shared" ca="1" si="3"/>
        <v>6</v>
      </c>
      <c r="D42" s="10">
        <f t="shared" ca="1" si="0"/>
        <v>41502</v>
      </c>
      <c r="E42" s="10" t="str">
        <f t="shared" ca="1" si="1"/>
        <v>INSERT INTO Purchase (customer,item,purchase_date) VALUES ('Kallie@cs2102.com',6,'2013-08-16');</v>
      </c>
    </row>
    <row r="43" spans="1:5" ht="30" x14ac:dyDescent="0.25">
      <c r="A43" s="9" t="s">
        <v>88</v>
      </c>
      <c r="B43" t="str">
        <f>CONCATENATE(A1:A100,"@cs2102.com")</f>
        <v>Dominga@cs2102.com</v>
      </c>
      <c r="C43">
        <f t="shared" ca="1" si="3"/>
        <v>15</v>
      </c>
      <c r="D43" s="10">
        <f t="shared" ca="1" si="0"/>
        <v>41353</v>
      </c>
      <c r="E43" s="10" t="str">
        <f t="shared" ca="1" si="1"/>
        <v>INSERT INTO Purchase (customer,item,purchase_date) VALUES ('Dominga@cs2102.com',15,'2013-03-20');</v>
      </c>
    </row>
    <row r="44" spans="1:5" ht="30" x14ac:dyDescent="0.25">
      <c r="A44" s="9" t="s">
        <v>89</v>
      </c>
      <c r="B44" t="str">
        <f>CONCATENATE(A1:A100,"@cs2102.com")</f>
        <v>Dwayne@cs2102.com</v>
      </c>
      <c r="C44">
        <f t="shared" ca="1" si="3"/>
        <v>79</v>
      </c>
      <c r="D44" s="10">
        <f t="shared" ca="1" si="0"/>
        <v>41456</v>
      </c>
      <c r="E44" s="10" t="str">
        <f t="shared" ca="1" si="1"/>
        <v>INSERT INTO Purchase (customer,item,purchase_date) VALUES ('Dwayne@cs2102.com',79,'2013-07-01');</v>
      </c>
    </row>
    <row r="45" spans="1:5" x14ac:dyDescent="0.25">
      <c r="A45" s="9" t="s">
        <v>90</v>
      </c>
      <c r="B45" t="str">
        <f>CONCATENATE(A1:A100,"@cs2102.com")</f>
        <v>Rona@cs2102.com</v>
      </c>
      <c r="C45">
        <f t="shared" ca="1" si="3"/>
        <v>62</v>
      </c>
      <c r="D45" s="10">
        <f t="shared" ca="1" si="0"/>
        <v>41733</v>
      </c>
      <c r="E45" s="10" t="str">
        <f t="shared" ca="1" si="1"/>
        <v>INSERT INTO Purchase (customer,item,purchase_date) VALUES ('Rona@cs2102.com',62,'2014-04-04');</v>
      </c>
    </row>
    <row r="46" spans="1:5" x14ac:dyDescent="0.25">
      <c r="A46" s="9" t="s">
        <v>91</v>
      </c>
      <c r="B46" t="str">
        <f>CONCATENATE(A1:A100,"@cs2102.com")</f>
        <v>Roger@cs2102.com</v>
      </c>
      <c r="C46">
        <f t="shared" ca="1" si="3"/>
        <v>19</v>
      </c>
      <c r="D46" s="10">
        <f t="shared" ca="1" si="0"/>
        <v>41345</v>
      </c>
      <c r="E46" s="10" t="str">
        <f t="shared" ca="1" si="1"/>
        <v>INSERT INTO Purchase (customer,item,purchase_date) VALUES ('Roger@cs2102.com',19,'2013-03-12');</v>
      </c>
    </row>
    <row r="47" spans="1:5" ht="30" x14ac:dyDescent="0.25">
      <c r="A47" s="9" t="s">
        <v>92</v>
      </c>
      <c r="B47" t="str">
        <f>CONCATENATE(A1:A100,"@cs2102.com")</f>
        <v>Abraham@cs2102.com</v>
      </c>
      <c r="C47">
        <f t="shared" ca="1" si="3"/>
        <v>52</v>
      </c>
      <c r="D47" s="10">
        <f t="shared" ca="1" si="0"/>
        <v>41609</v>
      </c>
      <c r="E47" s="10" t="str">
        <f t="shared" ca="1" si="1"/>
        <v>INSERT INTO Purchase (customer,item,purchase_date) VALUES ('Abraham@cs2102.com',52,'2013-12-01');</v>
      </c>
    </row>
    <row r="48" spans="1:5" x14ac:dyDescent="0.25">
      <c r="A48" s="9" t="s">
        <v>93</v>
      </c>
      <c r="B48" t="str">
        <f>CONCATENATE(A1:A100,"@cs2102.com")</f>
        <v>Creola@cs2102.com</v>
      </c>
      <c r="C48">
        <f t="shared" ca="1" si="3"/>
        <v>12</v>
      </c>
      <c r="D48" s="10">
        <f t="shared" ca="1" si="0"/>
        <v>41626</v>
      </c>
      <c r="E48" s="10" t="str">
        <f t="shared" ca="1" si="1"/>
        <v>INSERT INTO Purchase (customer,item,purchase_date) VALUES ('Creola@cs2102.com',12,'2013-12-18');</v>
      </c>
    </row>
    <row r="49" spans="1:5" x14ac:dyDescent="0.25">
      <c r="A49" s="9" t="s">
        <v>94</v>
      </c>
      <c r="B49" t="str">
        <f>CONCATENATE(A1:A100,"@cs2102.com")</f>
        <v>Toi@cs2102.com</v>
      </c>
      <c r="C49">
        <f t="shared" ca="1" si="3"/>
        <v>34</v>
      </c>
      <c r="D49" s="10">
        <f t="shared" ca="1" si="0"/>
        <v>41390</v>
      </c>
      <c r="E49" s="10" t="str">
        <f t="shared" ca="1" si="1"/>
        <v>INSERT INTO Purchase (customer,item,purchase_date) VALUES ('Toi@cs2102.com',34,'2013-04-26');</v>
      </c>
    </row>
    <row r="50" spans="1:5" ht="30" x14ac:dyDescent="0.25">
      <c r="A50" s="9" t="s">
        <v>95</v>
      </c>
      <c r="B50" t="str">
        <f>CONCATENATE(A1:A100,"@cs2102.com")</f>
        <v>Nichelle@cs2102.com</v>
      </c>
      <c r="C50">
        <f t="shared" ca="1" si="3"/>
        <v>31</v>
      </c>
      <c r="D50" s="10">
        <f t="shared" ca="1" si="0"/>
        <v>41765</v>
      </c>
      <c r="E50" s="10" t="str">
        <f t="shared" ca="1" si="1"/>
        <v>INSERT INTO Purchase (customer,item,purchase_date) VALUES ('Nichelle@cs2102.com',31,'2014-05-06');</v>
      </c>
    </row>
    <row r="51" spans="1:5" x14ac:dyDescent="0.25">
      <c r="A51" s="9" t="s">
        <v>96</v>
      </c>
      <c r="B51" t="str">
        <f>CONCATENATE(A1:A100,"@cs2102.com")</f>
        <v>Elvina@cs2102.com</v>
      </c>
      <c r="C51">
        <f t="shared" ca="1" si="3"/>
        <v>80</v>
      </c>
      <c r="D51" s="10">
        <f t="shared" ca="1" si="0"/>
        <v>41686</v>
      </c>
      <c r="E51" s="10" t="str">
        <f t="shared" ca="1" si="1"/>
        <v>INSERT INTO Purchase (customer,item,purchase_date) VALUES ('Elvina@cs2102.com',80,'2014-02-16');</v>
      </c>
    </row>
    <row r="52" spans="1:5" ht="30" x14ac:dyDescent="0.25">
      <c r="A52" s="9" t="s">
        <v>97</v>
      </c>
      <c r="B52" t="str">
        <f>CONCATENATE(A1:A100,"@cs2102.com")</f>
        <v>Mitsuko@cs2102.com</v>
      </c>
      <c r="C52">
        <f t="shared" ca="1" si="3"/>
        <v>83</v>
      </c>
      <c r="D52" s="10">
        <f t="shared" ca="1" si="0"/>
        <v>41598</v>
      </c>
      <c r="E52" s="10" t="str">
        <f t="shared" ca="1" si="1"/>
        <v>INSERT INTO Purchase (customer,item,purchase_date) VALUES ('Mitsuko@cs2102.com',83,'2013-11-20');</v>
      </c>
    </row>
    <row r="53" spans="1:5" x14ac:dyDescent="0.25">
      <c r="A53" s="9" t="s">
        <v>98</v>
      </c>
      <c r="B53" t="str">
        <f>CONCATENATE(A1:A100,"@cs2102.com")</f>
        <v>Helaine@cs2102.com</v>
      </c>
      <c r="C53">
        <f t="shared" ca="1" si="3"/>
        <v>19</v>
      </c>
      <c r="D53" s="10">
        <f t="shared" ca="1" si="0"/>
        <v>41331</v>
      </c>
      <c r="E53" s="10" t="str">
        <f t="shared" ca="1" si="1"/>
        <v>INSERT INTO Purchase (customer,item,purchase_date) VALUES ('Helaine@cs2102.com',19,'2013-02-26');</v>
      </c>
    </row>
    <row r="54" spans="1:5" ht="30" x14ac:dyDescent="0.25">
      <c r="A54" s="9" t="s">
        <v>99</v>
      </c>
      <c r="B54" t="str">
        <f>CONCATENATE(A1:A100,"@cs2102.com")</f>
        <v>Fredericka@cs2102.com</v>
      </c>
      <c r="C54">
        <f t="shared" ca="1" si="3"/>
        <v>49</v>
      </c>
      <c r="D54" s="10">
        <f t="shared" ca="1" si="0"/>
        <v>41944</v>
      </c>
      <c r="E54" s="10" t="str">
        <f t="shared" ca="1" si="1"/>
        <v>INSERT INTO Purchase (customer,item,purchase_date) VALUES ('Fredericka@cs2102.com',49,'2014-11-01');</v>
      </c>
    </row>
    <row r="55" spans="1:5" x14ac:dyDescent="0.25">
      <c r="A55" s="9" t="s">
        <v>100</v>
      </c>
      <c r="B55" t="str">
        <f>CONCATENATE(A1:A100,"@cs2102.com")</f>
        <v>Deb@cs2102.com</v>
      </c>
      <c r="C55">
        <f t="shared" ca="1" si="3"/>
        <v>52</v>
      </c>
      <c r="D55" s="10">
        <f t="shared" ca="1" si="0"/>
        <v>41452</v>
      </c>
      <c r="E55" s="10" t="str">
        <f t="shared" ca="1" si="1"/>
        <v>INSERT INTO Purchase (customer,item,purchase_date) VALUES ('Deb@cs2102.com',52,'2013-06-27');</v>
      </c>
    </row>
    <row r="56" spans="1:5" x14ac:dyDescent="0.25">
      <c r="A56" s="9" t="s">
        <v>101</v>
      </c>
      <c r="B56" t="str">
        <f>CONCATENATE(A1:A100,"@cs2102.com")</f>
        <v>Raven@cs2102.com</v>
      </c>
      <c r="C56">
        <f t="shared" ca="1" si="3"/>
        <v>17</v>
      </c>
      <c r="D56" s="10">
        <f t="shared" ca="1" si="0"/>
        <v>41328</v>
      </c>
      <c r="E56" s="10" t="str">
        <f t="shared" ca="1" si="1"/>
        <v>INSERT INTO Purchase (customer,item,purchase_date) VALUES ('Raven@cs2102.com',17,'2013-02-23');</v>
      </c>
    </row>
    <row r="57" spans="1:5" ht="30" x14ac:dyDescent="0.25">
      <c r="A57" s="9" t="s">
        <v>102</v>
      </c>
      <c r="B57" t="str">
        <f>CONCATENATE(A1:A100,"@cs2102.com")</f>
        <v>Epifania@cs2102.com</v>
      </c>
      <c r="C57">
        <f t="shared" ca="1" si="3"/>
        <v>9</v>
      </c>
      <c r="D57" s="10">
        <f t="shared" ca="1" si="0"/>
        <v>41297</v>
      </c>
      <c r="E57" s="10" t="str">
        <f t="shared" ca="1" si="1"/>
        <v>INSERT INTO Purchase (customer,item,purchase_date) VALUES ('Epifania@cs2102.com',9,'2013-01-23');</v>
      </c>
    </row>
    <row r="58" spans="1:5" x14ac:dyDescent="0.25">
      <c r="A58" s="9" t="s">
        <v>103</v>
      </c>
      <c r="B58" t="str">
        <f>CONCATENATE(A1:A100,"@cs2102.com")</f>
        <v>Wava@cs2102.com</v>
      </c>
      <c r="C58">
        <f t="shared" ca="1" si="3"/>
        <v>97</v>
      </c>
      <c r="D58" s="10">
        <f t="shared" ca="1" si="0"/>
        <v>41733</v>
      </c>
      <c r="E58" s="10" t="str">
        <f t="shared" ca="1" si="1"/>
        <v>INSERT INTO Purchase (customer,item,purchase_date) VALUES ('Wava@cs2102.com',97,'2014-04-04');</v>
      </c>
    </row>
    <row r="59" spans="1:5" x14ac:dyDescent="0.25">
      <c r="A59" s="9" t="s">
        <v>104</v>
      </c>
      <c r="B59" t="str">
        <f>CONCATENATE(A1:A100,"@cs2102.com")</f>
        <v>Jenifer@cs2102.com</v>
      </c>
      <c r="C59">
        <f t="shared" ca="1" si="3"/>
        <v>73</v>
      </c>
      <c r="D59" s="10">
        <f t="shared" ca="1" si="0"/>
        <v>41498</v>
      </c>
      <c r="E59" s="10" t="str">
        <f t="shared" ca="1" si="1"/>
        <v>INSERT INTO Purchase (customer,item,purchase_date) VALUES ('Jenifer@cs2102.com',73,'2013-08-12');</v>
      </c>
    </row>
    <row r="60" spans="1:5" x14ac:dyDescent="0.25">
      <c r="A60" s="9" t="s">
        <v>105</v>
      </c>
      <c r="B60" t="str">
        <f>CONCATENATE(A1:A100,"@cs2102.com")</f>
        <v>Imelda@cs2102.com</v>
      </c>
      <c r="C60">
        <f t="shared" ca="1" si="3"/>
        <v>71</v>
      </c>
      <c r="D60" s="10">
        <f t="shared" ca="1" si="0"/>
        <v>41495</v>
      </c>
      <c r="E60" s="10" t="str">
        <f t="shared" ca="1" si="1"/>
        <v>INSERT INTO Purchase (customer,item,purchase_date) VALUES ('Imelda@cs2102.com',71,'2013-08-09');</v>
      </c>
    </row>
    <row r="61" spans="1:5" x14ac:dyDescent="0.25">
      <c r="A61" s="9" t="s">
        <v>106</v>
      </c>
      <c r="B61" t="str">
        <f>CONCATENATE(A1:A100,"@cs2102.com")</f>
        <v>Cherish@cs2102.com</v>
      </c>
      <c r="C61">
        <f t="shared" ca="1" si="3"/>
        <v>80</v>
      </c>
      <c r="D61" s="10">
        <f t="shared" ca="1" si="0"/>
        <v>41645</v>
      </c>
      <c r="E61" s="10" t="str">
        <f t="shared" ca="1" si="1"/>
        <v>INSERT INTO Purchase (customer,item,purchase_date) VALUES ('Cherish@cs2102.com',80,'2014-01-06');</v>
      </c>
    </row>
    <row r="62" spans="1:5" x14ac:dyDescent="0.25">
      <c r="A62" s="9" t="s">
        <v>107</v>
      </c>
      <c r="B62" t="str">
        <f>CONCATENATE(A1:A100,"@cs2102.com")</f>
        <v>Marcel@cs2102.com</v>
      </c>
      <c r="C62">
        <f t="shared" ca="1" si="3"/>
        <v>94</v>
      </c>
      <c r="D62" s="10">
        <f t="shared" ca="1" si="0"/>
        <v>41478</v>
      </c>
      <c r="E62" s="10" t="str">
        <f t="shared" ca="1" si="1"/>
        <v>INSERT INTO Purchase (customer,item,purchase_date) VALUES ('Marcel@cs2102.com',94,'2013-07-23');</v>
      </c>
    </row>
    <row r="63" spans="1:5" ht="30" x14ac:dyDescent="0.25">
      <c r="A63" s="9" t="s">
        <v>108</v>
      </c>
      <c r="B63" t="str">
        <f>CONCATENATE(A1:A100,"@cs2102.com")</f>
        <v>Alethea@cs2102.com</v>
      </c>
      <c r="C63">
        <f t="shared" ca="1" si="3"/>
        <v>34</v>
      </c>
      <c r="D63" s="10">
        <f t="shared" ca="1" si="0"/>
        <v>41538</v>
      </c>
      <c r="E63" s="10" t="str">
        <f t="shared" ca="1" si="1"/>
        <v>INSERT INTO Purchase (customer,item,purchase_date) VALUES ('Alethea@cs2102.com',34,'2013-09-21');</v>
      </c>
    </row>
    <row r="64" spans="1:5" x14ac:dyDescent="0.25">
      <c r="A64" s="9" t="s">
        <v>109</v>
      </c>
      <c r="B64" t="str">
        <f>CONCATENATE(A1:A100,"@cs2102.com")</f>
        <v>Felica@cs2102.com</v>
      </c>
      <c r="C64">
        <f t="shared" ca="1" si="3"/>
        <v>72</v>
      </c>
      <c r="D64" s="10">
        <f t="shared" ca="1" si="0"/>
        <v>41732</v>
      </c>
      <c r="E64" s="10" t="str">
        <f t="shared" ca="1" si="1"/>
        <v>INSERT INTO Purchase (customer,item,purchase_date) VALUES ('Felica@cs2102.com',72,'2014-04-03');</v>
      </c>
    </row>
    <row r="65" spans="1:5" x14ac:dyDescent="0.25">
      <c r="A65" s="9" t="s">
        <v>110</v>
      </c>
      <c r="B65" t="str">
        <f>CONCATENATE(A1:A100,"@cs2102.com")</f>
        <v>Reatha@cs2102.com</v>
      </c>
      <c r="C65">
        <f t="shared" ca="1" si="3"/>
        <v>95</v>
      </c>
      <c r="D65" s="10">
        <f t="shared" ca="1" si="0"/>
        <v>41625</v>
      </c>
      <c r="E65" s="10" t="str">
        <f t="shared" ca="1" si="1"/>
        <v>INSERT INTO Purchase (customer,item,purchase_date) VALUES ('Reatha@cs2102.com',95,'2013-12-17');</v>
      </c>
    </row>
    <row r="66" spans="1:5" x14ac:dyDescent="0.25">
      <c r="A66" s="9" t="s">
        <v>111</v>
      </c>
      <c r="B66" t="str">
        <f>CONCATENATE(A1:A100,"@cs2102.com")</f>
        <v>Velia@cs2102.com</v>
      </c>
      <c r="C66">
        <f t="shared" ca="1" si="3"/>
        <v>27</v>
      </c>
      <c r="D66" s="10">
        <f t="shared" ca="1" si="0"/>
        <v>41904</v>
      </c>
      <c r="E66" s="10" t="str">
        <f t="shared" ca="1" si="1"/>
        <v>INSERT INTO Purchase (customer,item,purchase_date) VALUES ('Velia@cs2102.com',27,'2014-09-22');</v>
      </c>
    </row>
    <row r="67" spans="1:5" x14ac:dyDescent="0.25">
      <c r="A67" s="9" t="s">
        <v>112</v>
      </c>
      <c r="B67" t="str">
        <f>CONCATENATE(A1:A100,"@cs2102.com")</f>
        <v>Crista@cs2102.com</v>
      </c>
      <c r="C67">
        <f t="shared" ca="1" si="3"/>
        <v>99</v>
      </c>
      <c r="D67" s="10">
        <f t="shared" ref="D67:D100" ca="1" si="4">RANDBETWEEN(DATE(2013, 1, 1),DATE(2015, 3, 1))</f>
        <v>42024</v>
      </c>
      <c r="E67" s="10" t="str">
        <f t="shared" ref="E67:E100" ca="1" si="5">CONCATENATE("INSERT INTO Purchase (customer,item,purchase_date) VALUES (","'",B67,"'",",",C67,"",",'",TEXT(D67,"yyyy-mm-dd" ),"'",");")</f>
        <v>INSERT INTO Purchase (customer,item,purchase_date) VALUES ('Crista@cs2102.com',99,'2015-01-20');</v>
      </c>
    </row>
    <row r="68" spans="1:5" x14ac:dyDescent="0.25">
      <c r="A68" s="9" t="s">
        <v>113</v>
      </c>
      <c r="B68" t="str">
        <f>CONCATENATE(A1:A100,"@cs2102.com")</f>
        <v>Keesha@cs2102.com</v>
      </c>
      <c r="C68">
        <f t="shared" ca="1" si="3"/>
        <v>80</v>
      </c>
      <c r="D68" s="10">
        <f t="shared" ca="1" si="4"/>
        <v>41324</v>
      </c>
      <c r="E68" s="10" t="str">
        <f t="shared" ca="1" si="5"/>
        <v>INSERT INTO Purchase (customer,item,purchase_date) VALUES ('Keesha@cs2102.com',80,'2013-02-19');</v>
      </c>
    </row>
    <row r="69" spans="1:5" ht="30" x14ac:dyDescent="0.25">
      <c r="A69" s="9" t="s">
        <v>114</v>
      </c>
      <c r="B69" t="str">
        <f>CONCATENATE(A1:A100,"@cs2102.com")</f>
        <v>Pandora@cs2102.com</v>
      </c>
      <c r="C69">
        <f t="shared" ca="1" si="3"/>
        <v>19</v>
      </c>
      <c r="D69" s="10">
        <f t="shared" ca="1" si="4"/>
        <v>41458</v>
      </c>
      <c r="E69" s="10" t="str">
        <f t="shared" ca="1" si="5"/>
        <v>INSERT INTO Purchase (customer,item,purchase_date) VALUES ('Pandora@cs2102.com',19,'2013-07-03');</v>
      </c>
    </row>
    <row r="70" spans="1:5" x14ac:dyDescent="0.25">
      <c r="A70" s="9" t="s">
        <v>115</v>
      </c>
      <c r="B70" t="str">
        <f>CONCATENATE(A1:A100,"@cs2102.com")</f>
        <v>Raguel@cs2102.com</v>
      </c>
      <c r="C70">
        <f t="shared" ca="1" si="3"/>
        <v>2</v>
      </c>
      <c r="D70" s="10">
        <f t="shared" ca="1" si="4"/>
        <v>41985</v>
      </c>
      <c r="E70" s="10" t="str">
        <f t="shared" ca="1" si="5"/>
        <v>INSERT INTO Purchase (customer,item,purchase_date) VALUES ('Raguel@cs2102.com',2,'2014-12-12');</v>
      </c>
    </row>
    <row r="71" spans="1:5" ht="30" x14ac:dyDescent="0.25">
      <c r="A71" s="9" t="s">
        <v>116</v>
      </c>
      <c r="B71" t="str">
        <f>CONCATENATE(A1:A100,"@cs2102.com")</f>
        <v>Deedee@cs2102.com</v>
      </c>
      <c r="C71">
        <f t="shared" ca="1" si="3"/>
        <v>18</v>
      </c>
      <c r="D71" s="10">
        <f t="shared" ca="1" si="4"/>
        <v>41479</v>
      </c>
      <c r="E71" s="10" t="str">
        <f t="shared" ca="1" si="5"/>
        <v>INSERT INTO Purchase (customer,item,purchase_date) VALUES ('Deedee@cs2102.com',18,'2013-07-24');</v>
      </c>
    </row>
    <row r="72" spans="1:5" x14ac:dyDescent="0.25">
      <c r="A72" s="9" t="s">
        <v>117</v>
      </c>
      <c r="B72" t="str">
        <f>CONCATENATE(A1:A100,"@cs2102.com")</f>
        <v>Juanita@cs2102.com</v>
      </c>
      <c r="C72">
        <f t="shared" ref="C72:C100" ca="1" si="6">RANDBETWEEN(1,100)</f>
        <v>34</v>
      </c>
      <c r="D72" s="10">
        <f t="shared" ca="1" si="4"/>
        <v>41464</v>
      </c>
      <c r="E72" s="10" t="str">
        <f t="shared" ca="1" si="5"/>
        <v>INSERT INTO Purchase (customer,item,purchase_date) VALUES ('Juanita@cs2102.com',34,'2013-07-09');</v>
      </c>
    </row>
    <row r="73" spans="1:5" x14ac:dyDescent="0.25">
      <c r="A73" s="9" t="s">
        <v>118</v>
      </c>
      <c r="B73" t="str">
        <f>CONCATENATE(A1:A100,"@cs2102.com")</f>
        <v>Stanley@cs2102.com</v>
      </c>
      <c r="C73">
        <f t="shared" ca="1" si="6"/>
        <v>47</v>
      </c>
      <c r="D73" s="10">
        <f t="shared" ca="1" si="4"/>
        <v>41608</v>
      </c>
      <c r="E73" s="10" t="str">
        <f t="shared" ca="1" si="5"/>
        <v>INSERT INTO Purchase (customer,item,purchase_date) VALUES ('Stanley@cs2102.com',47,'2013-11-30');</v>
      </c>
    </row>
    <row r="74" spans="1:5" ht="30" x14ac:dyDescent="0.25">
      <c r="A74" s="9" t="s">
        <v>119</v>
      </c>
      <c r="B74" t="str">
        <f>CONCATENATE(A1:A100,"@cs2102.com")</f>
        <v>Gregory@cs2102.com</v>
      </c>
      <c r="C74">
        <f t="shared" ca="1" si="6"/>
        <v>53</v>
      </c>
      <c r="D74" s="10">
        <f t="shared" ca="1" si="4"/>
        <v>41329</v>
      </c>
      <c r="E74" s="10" t="str">
        <f t="shared" ca="1" si="5"/>
        <v>INSERT INTO Purchase (customer,item,purchase_date) VALUES ('Gregory@cs2102.com',53,'2013-02-24');</v>
      </c>
    </row>
    <row r="75" spans="1:5" x14ac:dyDescent="0.25">
      <c r="A75" s="9" t="s">
        <v>120</v>
      </c>
      <c r="B75" t="str">
        <f>CONCATENATE(A1:A100,"@cs2102.com")</f>
        <v>Jacklyn@cs2102.com</v>
      </c>
      <c r="C75">
        <f t="shared" ca="1" si="6"/>
        <v>31</v>
      </c>
      <c r="D75" s="10">
        <f t="shared" ca="1" si="4"/>
        <v>41888</v>
      </c>
      <c r="E75" s="10" t="str">
        <f t="shared" ca="1" si="5"/>
        <v>INSERT INTO Purchase (customer,item,purchase_date) VALUES ('Jacklyn@cs2102.com',31,'2014-09-06');</v>
      </c>
    </row>
    <row r="76" spans="1:5" x14ac:dyDescent="0.25">
      <c r="A76" s="9" t="s">
        <v>121</v>
      </c>
      <c r="B76" t="str">
        <f>CONCATENATE(A1:A100,"@cs2102.com")</f>
        <v>Madlyn@cs2102.com</v>
      </c>
      <c r="C76">
        <f t="shared" ca="1" si="6"/>
        <v>58</v>
      </c>
      <c r="D76" s="10">
        <f t="shared" ca="1" si="4"/>
        <v>41445</v>
      </c>
      <c r="E76" s="10" t="str">
        <f t="shared" ca="1" si="5"/>
        <v>INSERT INTO Purchase (customer,item,purchase_date) VALUES ('Madlyn@cs2102.com',58,'2013-06-20');</v>
      </c>
    </row>
    <row r="77" spans="1:5" ht="30" x14ac:dyDescent="0.25">
      <c r="A77" s="9" t="s">
        <v>122</v>
      </c>
      <c r="B77" t="str">
        <f>CONCATENATE(A1:A100,"@cs2102.com")</f>
        <v>Rudolph@cs2102.com</v>
      </c>
      <c r="C77">
        <f t="shared" ca="1" si="6"/>
        <v>30</v>
      </c>
      <c r="D77" s="10">
        <f t="shared" ca="1" si="4"/>
        <v>41681</v>
      </c>
      <c r="E77" s="10" t="str">
        <f t="shared" ca="1" si="5"/>
        <v>INSERT INTO Purchase (customer,item,purchase_date) VALUES ('Rudolph@cs2102.com',30,'2014-02-11');</v>
      </c>
    </row>
    <row r="78" spans="1:5" ht="30" x14ac:dyDescent="0.25">
      <c r="A78" s="9" t="s">
        <v>123</v>
      </c>
      <c r="B78" t="str">
        <f>CONCATENATE(A1:A100,"@cs2102.com")</f>
        <v>Marybeth@cs2102.com</v>
      </c>
      <c r="C78">
        <f t="shared" ca="1" si="6"/>
        <v>14</v>
      </c>
      <c r="D78" s="10">
        <f t="shared" ca="1" si="4"/>
        <v>41559</v>
      </c>
      <c r="E78" s="10" t="str">
        <f t="shared" ca="1" si="5"/>
        <v>INSERT INTO Purchase (customer,item,purchase_date) VALUES ('Marybeth@cs2102.com',14,'2013-10-12');</v>
      </c>
    </row>
    <row r="79" spans="1:5" x14ac:dyDescent="0.25">
      <c r="A79" s="9" t="s">
        <v>124</v>
      </c>
      <c r="B79" t="str">
        <f>CONCATENATE(A1:A100,"@cs2102.com")</f>
        <v>Lupe@cs2102.com</v>
      </c>
      <c r="C79">
        <f t="shared" ca="1" si="6"/>
        <v>94</v>
      </c>
      <c r="D79" s="10">
        <f t="shared" ca="1" si="4"/>
        <v>41467</v>
      </c>
      <c r="E79" s="10" t="str">
        <f t="shared" ca="1" si="5"/>
        <v>INSERT INTO Purchase (customer,item,purchase_date) VALUES ('Lupe@cs2102.com',94,'2013-07-12');</v>
      </c>
    </row>
    <row r="80" spans="1:5" ht="30" x14ac:dyDescent="0.25">
      <c r="A80" s="9" t="s">
        <v>125</v>
      </c>
      <c r="B80" t="str">
        <f>CONCATENATE(A1:A100,"@cs2102.com")</f>
        <v>Adriene@cs2102.com</v>
      </c>
      <c r="C80">
        <f t="shared" ca="1" si="6"/>
        <v>46</v>
      </c>
      <c r="D80" s="10">
        <f t="shared" ca="1" si="4"/>
        <v>41474</v>
      </c>
      <c r="E80" s="10" t="str">
        <f t="shared" ca="1" si="5"/>
        <v>INSERT INTO Purchase (customer,item,purchase_date) VALUES ('Adriene@cs2102.com',46,'2013-07-19');</v>
      </c>
    </row>
    <row r="81" spans="1:5" ht="30" x14ac:dyDescent="0.25">
      <c r="A81" s="9" t="s">
        <v>102</v>
      </c>
      <c r="B81" t="str">
        <f>CONCATENATE(A1:A100,"@cs2102.com")</f>
        <v>Epifania@cs2102.com</v>
      </c>
      <c r="C81">
        <f t="shared" ca="1" si="6"/>
        <v>73</v>
      </c>
      <c r="D81" s="10">
        <f t="shared" ca="1" si="4"/>
        <v>41542</v>
      </c>
      <c r="E81" s="10" t="str">
        <f t="shared" ca="1" si="5"/>
        <v>INSERT INTO Purchase (customer,item,purchase_date) VALUES ('Epifania@cs2102.com',73,'2013-09-25');</v>
      </c>
    </row>
    <row r="82" spans="1:5" x14ac:dyDescent="0.25">
      <c r="A82" s="9" t="s">
        <v>126</v>
      </c>
      <c r="B82" t="str">
        <f>CONCATENATE(A1:A100,"@cs2102.com")</f>
        <v>Mee@cs2102.com</v>
      </c>
      <c r="C82">
        <f t="shared" ca="1" si="6"/>
        <v>65</v>
      </c>
      <c r="D82" s="10">
        <f t="shared" ca="1" si="4"/>
        <v>41789</v>
      </c>
      <c r="E82" s="10" t="str">
        <f t="shared" ca="1" si="5"/>
        <v>INSERT INTO Purchase (customer,item,purchase_date) VALUES ('Mee@cs2102.com',65,'2014-05-30');</v>
      </c>
    </row>
    <row r="83" spans="1:5" x14ac:dyDescent="0.25">
      <c r="A83" s="9" t="s">
        <v>127</v>
      </c>
      <c r="B83" t="str">
        <f>CONCATENATE(A1:A100,"@cs2102.com")</f>
        <v>Dorene@cs2102.com</v>
      </c>
      <c r="C83">
        <f t="shared" ca="1" si="6"/>
        <v>87</v>
      </c>
      <c r="D83" s="10">
        <f t="shared" ca="1" si="4"/>
        <v>41434</v>
      </c>
      <c r="E83" s="10" t="str">
        <f t="shared" ca="1" si="5"/>
        <v>INSERT INTO Purchase (customer,item,purchase_date) VALUES ('Dorene@cs2102.com',87,'2013-06-09');</v>
      </c>
    </row>
    <row r="84" spans="1:5" x14ac:dyDescent="0.25">
      <c r="A84" s="9" t="s">
        <v>128</v>
      </c>
      <c r="B84" t="str">
        <f>CONCATENATE(A1:A100,"@cs2102.com")</f>
        <v>Cecilia@cs2102.com</v>
      </c>
      <c r="C84">
        <f t="shared" ca="1" si="6"/>
        <v>27</v>
      </c>
      <c r="D84" s="10">
        <f t="shared" ca="1" si="4"/>
        <v>41333</v>
      </c>
      <c r="E84" s="10" t="str">
        <f t="shared" ca="1" si="5"/>
        <v>INSERT INTO Purchase (customer,item,purchase_date) VALUES ('Cecilia@cs2102.com',27,'2013-02-28');</v>
      </c>
    </row>
    <row r="85" spans="1:5" x14ac:dyDescent="0.25">
      <c r="A85" s="9" t="s">
        <v>129</v>
      </c>
      <c r="B85" t="str">
        <f>CONCATENATE(A1:A100,"@cs2102.com")</f>
        <v>Queen@cs2102.com</v>
      </c>
      <c r="C85">
        <f t="shared" ca="1" si="6"/>
        <v>95</v>
      </c>
      <c r="D85" s="10">
        <f t="shared" ca="1" si="4"/>
        <v>42056</v>
      </c>
      <c r="E85" s="10" t="str">
        <f t="shared" ca="1" si="5"/>
        <v>INSERT INTO Purchase (customer,item,purchase_date) VALUES ('Queen@cs2102.com',95,'2015-02-21');</v>
      </c>
    </row>
    <row r="86" spans="1:5" x14ac:dyDescent="0.25">
      <c r="A86" s="9" t="s">
        <v>130</v>
      </c>
      <c r="B86" t="str">
        <f>CONCATENATE(A1:A100,"@cs2102.com")</f>
        <v>Magali@cs2102.com</v>
      </c>
      <c r="C86">
        <f t="shared" ca="1" si="6"/>
        <v>59</v>
      </c>
      <c r="D86" s="10">
        <f t="shared" ca="1" si="4"/>
        <v>41787</v>
      </c>
      <c r="E86" s="10" t="str">
        <f t="shared" ca="1" si="5"/>
        <v>INSERT INTO Purchase (customer,item,purchase_date) VALUES ('Magali@cs2102.com',59,'2014-05-28');</v>
      </c>
    </row>
    <row r="87" spans="1:5" x14ac:dyDescent="0.25">
      <c r="A87" s="9" t="s">
        <v>131</v>
      </c>
      <c r="B87" t="str">
        <f>CONCATENATE(A1:A100,"@cs2102.com")</f>
        <v>Felecia@cs2102.com</v>
      </c>
      <c r="C87">
        <f t="shared" ca="1" si="6"/>
        <v>54</v>
      </c>
      <c r="D87" s="10">
        <f t="shared" ca="1" si="4"/>
        <v>41797</v>
      </c>
      <c r="E87" s="10" t="str">
        <f t="shared" ca="1" si="5"/>
        <v>INSERT INTO Purchase (customer,item,purchase_date) VALUES ('Felecia@cs2102.com',54,'2014-06-07');</v>
      </c>
    </row>
    <row r="88" spans="1:5" x14ac:dyDescent="0.25">
      <c r="A88" s="9" t="s">
        <v>132</v>
      </c>
      <c r="B88" t="str">
        <f>CONCATENATE(A1:A100,"@cs2102.com")</f>
        <v>Lavera@cs2102.com</v>
      </c>
      <c r="C88">
        <f t="shared" ca="1" si="6"/>
        <v>89</v>
      </c>
      <c r="D88" s="10">
        <f t="shared" ca="1" si="4"/>
        <v>41827</v>
      </c>
      <c r="E88" s="10" t="str">
        <f t="shared" ca="1" si="5"/>
        <v>INSERT INTO Purchase (customer,item,purchase_date) VALUES ('Lavera@cs2102.com',89,'2014-07-07');</v>
      </c>
    </row>
    <row r="89" spans="1:5" ht="30" x14ac:dyDescent="0.25">
      <c r="A89" s="9" t="s">
        <v>133</v>
      </c>
      <c r="B89" t="str">
        <f>CONCATENATE(A1:A100,"@cs2102.com")</f>
        <v>Guillermo@cs2102.com</v>
      </c>
      <c r="C89">
        <f t="shared" ca="1" si="6"/>
        <v>99</v>
      </c>
      <c r="D89" s="10">
        <f t="shared" ca="1" si="4"/>
        <v>41580</v>
      </c>
      <c r="E89" s="10" t="str">
        <f t="shared" ca="1" si="5"/>
        <v>INSERT INTO Purchase (customer,item,purchase_date) VALUES ('Guillermo@cs2102.com',99,'2013-11-02');</v>
      </c>
    </row>
    <row r="90" spans="1:5" ht="30" x14ac:dyDescent="0.25">
      <c r="A90" s="9" t="s">
        <v>134</v>
      </c>
      <c r="B90" t="str">
        <f>CONCATENATE(A1:A100,"@cs2102.com")</f>
        <v>Summer@cs2102.com</v>
      </c>
      <c r="C90">
        <f t="shared" ca="1" si="6"/>
        <v>48</v>
      </c>
      <c r="D90" s="10">
        <f t="shared" ca="1" si="4"/>
        <v>41758</v>
      </c>
      <c r="E90" s="10" t="str">
        <f t="shared" ca="1" si="5"/>
        <v>INSERT INTO Purchase (customer,item,purchase_date) VALUES ('Summer@cs2102.com',48,'2014-04-29');</v>
      </c>
    </row>
    <row r="91" spans="1:5" ht="30" x14ac:dyDescent="0.25">
      <c r="A91" s="9" t="s">
        <v>135</v>
      </c>
      <c r="B91" t="str">
        <f>CONCATENATE(A1:A100,"@cs2102.com")</f>
        <v>Meagan@cs2102.com</v>
      </c>
      <c r="C91">
        <f t="shared" ca="1" si="6"/>
        <v>100</v>
      </c>
      <c r="D91" s="10">
        <f t="shared" ca="1" si="4"/>
        <v>41584</v>
      </c>
      <c r="E91" s="10" t="str">
        <f t="shared" ca="1" si="5"/>
        <v>INSERT INTO Purchase (customer,item,purchase_date) VALUES ('Meagan@cs2102.com',100,'2013-11-06');</v>
      </c>
    </row>
    <row r="92" spans="1:5" x14ac:dyDescent="0.25">
      <c r="A92" s="9" t="s">
        <v>136</v>
      </c>
      <c r="B92" t="str">
        <f>CONCATENATE(A1:A100,"@cs2102.com")</f>
        <v>Ronald@cs2102.com</v>
      </c>
      <c r="C92">
        <f t="shared" ca="1" si="6"/>
        <v>15</v>
      </c>
      <c r="D92" s="10">
        <f t="shared" ca="1" si="4"/>
        <v>41959</v>
      </c>
      <c r="E92" s="10" t="str">
        <f t="shared" ca="1" si="5"/>
        <v>INSERT INTO Purchase (customer,item,purchase_date) VALUES ('Ronald@cs2102.com',15,'2014-11-16');</v>
      </c>
    </row>
    <row r="93" spans="1:5" x14ac:dyDescent="0.25">
      <c r="A93" s="9" t="s">
        <v>137</v>
      </c>
      <c r="B93" t="str">
        <f>CONCATENATE(A1:A100,"@cs2102.com")</f>
        <v>Ricarda@cs2102.com</v>
      </c>
      <c r="C93">
        <f t="shared" ca="1" si="6"/>
        <v>24</v>
      </c>
      <c r="D93" s="10">
        <f t="shared" ca="1" si="4"/>
        <v>41783</v>
      </c>
      <c r="E93" s="10" t="str">
        <f t="shared" ca="1" si="5"/>
        <v>INSERT INTO Purchase (customer,item,purchase_date) VALUES ('Ricarda@cs2102.com',24,'2014-05-24');</v>
      </c>
    </row>
    <row r="94" spans="1:5" x14ac:dyDescent="0.25">
      <c r="A94" s="9" t="s">
        <v>138</v>
      </c>
      <c r="B94" t="str">
        <f>CONCATENATE(A1:A100,"@cs2102.com")</f>
        <v>Agustin@cs2102.com</v>
      </c>
      <c r="C94">
        <f t="shared" ca="1" si="6"/>
        <v>9</v>
      </c>
      <c r="D94" s="10">
        <f t="shared" ca="1" si="4"/>
        <v>41496</v>
      </c>
      <c r="E94" s="10" t="str">
        <f t="shared" ca="1" si="5"/>
        <v>INSERT INTO Purchase (customer,item,purchase_date) VALUES ('Agustin@cs2102.com',9,'2013-08-10');</v>
      </c>
    </row>
    <row r="95" spans="1:5" x14ac:dyDescent="0.25">
      <c r="A95" s="9" t="s">
        <v>139</v>
      </c>
      <c r="B95" t="str">
        <f>CONCATENATE(A1:A100,"@cs2102.com")</f>
        <v>Lanie@cs2102.com</v>
      </c>
      <c r="C95">
        <f t="shared" ca="1" si="6"/>
        <v>14</v>
      </c>
      <c r="D95" s="10">
        <f t="shared" ca="1" si="4"/>
        <v>41453</v>
      </c>
      <c r="E95" s="10" t="str">
        <f t="shared" ca="1" si="5"/>
        <v>INSERT INTO Purchase (customer,item,purchase_date) VALUES ('Lanie@cs2102.com',14,'2013-06-28');</v>
      </c>
    </row>
    <row r="96" spans="1:5" x14ac:dyDescent="0.25">
      <c r="A96" s="9" t="s">
        <v>140</v>
      </c>
      <c r="B96" t="str">
        <f>CONCATENATE(A1:A100,"@cs2102.com")</f>
        <v>Gianna@cs2102.com</v>
      </c>
      <c r="C96">
        <f t="shared" ca="1" si="6"/>
        <v>62</v>
      </c>
      <c r="D96" s="10">
        <f t="shared" ca="1" si="4"/>
        <v>41604</v>
      </c>
      <c r="E96" s="10" t="str">
        <f t="shared" ca="1" si="5"/>
        <v>INSERT INTO Purchase (customer,item,purchase_date) VALUES ('Gianna@cs2102.com',62,'2013-11-26');</v>
      </c>
    </row>
    <row r="97" spans="1:5" x14ac:dyDescent="0.25">
      <c r="A97" s="9" t="s">
        <v>141</v>
      </c>
      <c r="B97" t="str">
        <f>CONCATENATE(A1:A100,"@cs2102.com")</f>
        <v>Eunice@cs2102.com</v>
      </c>
      <c r="C97">
        <f t="shared" ca="1" si="6"/>
        <v>68</v>
      </c>
      <c r="D97" s="10">
        <f t="shared" ca="1" si="4"/>
        <v>41571</v>
      </c>
      <c r="E97" s="10" t="str">
        <f t="shared" ca="1" si="5"/>
        <v>INSERT INTO Purchase (customer,item,purchase_date) VALUES ('Eunice@cs2102.com',68,'2013-10-24');</v>
      </c>
    </row>
    <row r="98" spans="1:5" ht="30" x14ac:dyDescent="0.25">
      <c r="A98" s="9" t="s">
        <v>142</v>
      </c>
      <c r="B98" t="str">
        <f>CONCATENATE(A1:A100,"@cs2102.com")</f>
        <v>Regenia@cs2102.com</v>
      </c>
      <c r="C98">
        <f t="shared" ca="1" si="6"/>
        <v>97</v>
      </c>
      <c r="D98" s="10">
        <f t="shared" ca="1" si="4"/>
        <v>41757</v>
      </c>
      <c r="E98" s="10" t="str">
        <f t="shared" ca="1" si="5"/>
        <v>INSERT INTO Purchase (customer,item,purchase_date) VALUES ('Regenia@cs2102.com',97,'2014-04-28');</v>
      </c>
    </row>
    <row r="99" spans="1:5" x14ac:dyDescent="0.25">
      <c r="A99" s="9" t="s">
        <v>143</v>
      </c>
      <c r="B99" t="str">
        <f>CONCATENATE(A1:A100,"@cs2102.com")</f>
        <v>Olene@cs2102.com</v>
      </c>
      <c r="C99">
        <f t="shared" ca="1" si="6"/>
        <v>34</v>
      </c>
      <c r="D99" s="10">
        <f t="shared" ca="1" si="4"/>
        <v>41956</v>
      </c>
      <c r="E99" s="10" t="str">
        <f t="shared" ca="1" si="5"/>
        <v>INSERT INTO Purchase (customer,item,purchase_date) VALUES ('Olene@cs2102.com',34,'2014-11-13');</v>
      </c>
    </row>
    <row r="100" spans="1:5" ht="30" x14ac:dyDescent="0.25">
      <c r="A100" s="9" t="s">
        <v>144</v>
      </c>
      <c r="B100" t="str">
        <f>CONCATENATE(A1:A100,"@cs2102.com")</f>
        <v>America@cs2102.com</v>
      </c>
      <c r="C100">
        <f t="shared" ca="1" si="6"/>
        <v>49</v>
      </c>
      <c r="D100" s="10">
        <f t="shared" ca="1" si="4"/>
        <v>41482</v>
      </c>
      <c r="E100" s="10" t="str">
        <f t="shared" ca="1" si="5"/>
        <v>INSERT INTO Purchase (customer,item,purchase_date) VALUES ('America@cs2102.com',49,'2013-07-27');</v>
      </c>
    </row>
  </sheetData>
  <hyperlinks>
    <hyperlink ref="A21" r:id="rId1" display="http://listofrandomnames.com/firstname/Esperanza"/>
    <hyperlink ref="A20" r:id="rId2" display="http://listofrandomnames.com/firstname/Arletha"/>
    <hyperlink ref="A19" r:id="rId3" display="http://listofrandomnames.com/firstname/Lili"/>
    <hyperlink ref="A18" r:id="rId4" display="http://listofrandomnames.com/firstname/Rosalie"/>
    <hyperlink ref="A17" r:id="rId5" display="http://listofrandomnames.com/firstname/Han"/>
    <hyperlink ref="A16" r:id="rId6" display="http://listofrandomnames.com/firstname/Erik"/>
    <hyperlink ref="A15" r:id="rId7" display="http://listofrandomnames.com/firstname/Lilia"/>
    <hyperlink ref="A14" r:id="rId8" display="http://listofrandomnames.com/firstname/Florencio"/>
    <hyperlink ref="A13" r:id="rId9" display="http://listofrandomnames.com/firstname/Julieann"/>
    <hyperlink ref="A12" r:id="rId10" display="http://listofrandomnames.com/firstname/Benita"/>
    <hyperlink ref="A11" r:id="rId11" display="http://listofrandomnames.com/firstname/Norene"/>
    <hyperlink ref="A10" r:id="rId12" display="http://listofrandomnames.com/firstname/Jacalyn"/>
    <hyperlink ref="A9" r:id="rId13" display="http://listofrandomnames.com/firstname/Kelly"/>
    <hyperlink ref="A8" r:id="rId14" display="http://listofrandomnames.com/firstname/Cristobal"/>
    <hyperlink ref="A7" r:id="rId15" display="http://listofrandomnames.com/firstname/Pam"/>
    <hyperlink ref="A6" r:id="rId16" display="http://listofrandomnames.com/firstname/Jeanett"/>
    <hyperlink ref="A5" r:id="rId17" display="http://listofrandomnames.com/firstname/Kandi"/>
    <hyperlink ref="A4" r:id="rId18" display="http://listofrandomnames.com/firstname/Asha"/>
    <hyperlink ref="A3" r:id="rId19" display="http://listofrandomnames.com/firstname/Aurore"/>
    <hyperlink ref="A2" r:id="rId20" display="http://listofrandomnames.com/firstname/Charley"/>
    <hyperlink ref="A22" r:id="rId21" display="http://listofrandomnames.com/firstname/Magdalena"/>
    <hyperlink ref="A23" r:id="rId22" display="http://listofrandomnames.com/firstname/Shizue"/>
    <hyperlink ref="A24" r:id="rId23" display="http://listofrandomnames.com/firstname/Keisha"/>
    <hyperlink ref="A25" r:id="rId24" display="http://listofrandomnames.com/firstname/Eufemia"/>
    <hyperlink ref="A26" r:id="rId25" display="http://listofrandomnames.com/firstname/Jan"/>
    <hyperlink ref="A27" r:id="rId26" display="http://listofrandomnames.com/firstname/Maud"/>
    <hyperlink ref="A28" r:id="rId27" display="http://listofrandomnames.com/firstname/Jefferson"/>
    <hyperlink ref="A29" r:id="rId28" display="http://listofrandomnames.com/firstname/Kenia"/>
    <hyperlink ref="A30" r:id="rId29" display="http://listofrandomnames.com/firstname/Cyrus"/>
    <hyperlink ref="A31" r:id="rId30" display="http://listofrandomnames.com/firstname/Carmela"/>
    <hyperlink ref="A32" r:id="rId31" display="http://listofrandomnames.com/firstname/Lloyd"/>
    <hyperlink ref="A33" r:id="rId32" display="http://listofrandomnames.com/firstname/Pamelia"/>
    <hyperlink ref="A34" r:id="rId33" display="http://listofrandomnames.com/firstname/Aleida"/>
    <hyperlink ref="A35" r:id="rId34" display="http://listofrandomnames.com/firstname/Susanna"/>
    <hyperlink ref="A36" r:id="rId35" display="http://listofrandomnames.com/firstname/Kate"/>
    <hyperlink ref="A37" r:id="rId36" display="http://listofrandomnames.com/firstname/Shanita"/>
    <hyperlink ref="A38" r:id="rId37" display="http://listofrandomnames.com/firstname/Liliana"/>
    <hyperlink ref="A39" r:id="rId38" display="http://listofrandomnames.com/firstname/Fermin"/>
    <hyperlink ref="A40" r:id="rId39" display="http://listofrandomnames.com/firstname/Reda"/>
    <hyperlink ref="A41" r:id="rId40" display="http://listofrandomnames.com/firstname/Hildred"/>
    <hyperlink ref="A42" r:id="rId41" display="http://listofrandomnames.com/firstname/Kallie"/>
    <hyperlink ref="A43" r:id="rId42" display="http://listofrandomnames.com/firstname/Dominga"/>
    <hyperlink ref="A44" r:id="rId43" display="http://listofrandomnames.com/firstname/Dwayne"/>
    <hyperlink ref="A45" r:id="rId44" display="http://listofrandomnames.com/firstname/Rona"/>
    <hyperlink ref="A46" r:id="rId45" display="http://listofrandomnames.com/firstname/Roger"/>
    <hyperlink ref="A47" r:id="rId46" display="http://listofrandomnames.com/firstname/Abraham"/>
    <hyperlink ref="A48" r:id="rId47" display="http://listofrandomnames.com/firstname/Creola"/>
    <hyperlink ref="A49" r:id="rId48" display="http://listofrandomnames.com/firstname/Toi"/>
    <hyperlink ref="A50" r:id="rId49" display="http://listofrandomnames.com/firstname/Nichelle"/>
    <hyperlink ref="A51" r:id="rId50" display="http://listofrandomnames.com/firstname/Elvina"/>
    <hyperlink ref="A52" r:id="rId51" display="http://listofrandomnames.com/firstname/Mitsuko"/>
    <hyperlink ref="A53" r:id="rId52" display="http://listofrandomnames.com/firstname/Helaine"/>
    <hyperlink ref="A54" r:id="rId53" display="http://listofrandomnames.com/firstname/Fredericka"/>
    <hyperlink ref="A55" r:id="rId54" display="http://listofrandomnames.com/firstname/Deb"/>
    <hyperlink ref="A56" r:id="rId55" display="http://listofrandomnames.com/firstname/Raven"/>
    <hyperlink ref="A57" r:id="rId56" display="http://listofrandomnames.com/firstname/Epifania"/>
    <hyperlink ref="A58" r:id="rId57" display="http://listofrandomnames.com/firstname/Wava"/>
    <hyperlink ref="A59" r:id="rId58" display="http://listofrandomnames.com/firstname/Jenifer"/>
    <hyperlink ref="A60" r:id="rId59" display="http://listofrandomnames.com/firstname/Imelda"/>
    <hyperlink ref="A61" r:id="rId60" display="http://listofrandomnames.com/firstname/Cherish"/>
    <hyperlink ref="A62" r:id="rId61" display="http://listofrandomnames.com/firstname/Marcel"/>
    <hyperlink ref="A63" r:id="rId62" display="http://listofrandomnames.com/firstname/Alethea"/>
    <hyperlink ref="A64" r:id="rId63" display="http://listofrandomnames.com/firstname/Felica"/>
    <hyperlink ref="A65" r:id="rId64" display="http://listofrandomnames.com/firstname/Reatha"/>
    <hyperlink ref="A66" r:id="rId65" display="http://listofrandomnames.com/firstname/Velia"/>
    <hyperlink ref="A67" r:id="rId66" display="http://listofrandomnames.com/firstname/Crista"/>
    <hyperlink ref="A68" r:id="rId67" display="http://listofrandomnames.com/firstname/Keesha"/>
    <hyperlink ref="A69" r:id="rId68" display="http://listofrandomnames.com/firstname/Pandora"/>
    <hyperlink ref="A70" r:id="rId69" display="http://listofrandomnames.com/firstname/Raguel"/>
    <hyperlink ref="A71" r:id="rId70" display="http://listofrandomnames.com/firstname/Deedee"/>
    <hyperlink ref="A72" r:id="rId71" display="http://listofrandomnames.com/firstname/Juanita"/>
    <hyperlink ref="A73" r:id="rId72" display="http://listofrandomnames.com/firstname/Stanley"/>
    <hyperlink ref="A74" r:id="rId73" display="http://listofrandomnames.com/firstname/Gregory"/>
    <hyperlink ref="A75" r:id="rId74" display="http://listofrandomnames.com/firstname/Jacklyn"/>
    <hyperlink ref="A76" r:id="rId75" display="http://listofrandomnames.com/firstname/Madlyn"/>
    <hyperlink ref="A77" r:id="rId76" display="http://listofrandomnames.com/firstname/Rudolph"/>
    <hyperlink ref="A78" r:id="rId77" display="http://listofrandomnames.com/firstname/Marybeth"/>
    <hyperlink ref="A79" r:id="rId78" display="http://listofrandomnames.com/firstname/Lupe"/>
    <hyperlink ref="A80" r:id="rId79" display="http://listofrandomnames.com/firstname/Adriene"/>
    <hyperlink ref="A81" r:id="rId80" display="http://listofrandomnames.com/firstname/Epifania"/>
    <hyperlink ref="A82" r:id="rId81" display="http://listofrandomnames.com/firstname/Mee"/>
    <hyperlink ref="A83" r:id="rId82" display="http://listofrandomnames.com/firstname/Dorene"/>
    <hyperlink ref="A84" r:id="rId83" display="http://listofrandomnames.com/firstname/Cecilia"/>
    <hyperlink ref="A85" r:id="rId84" display="http://listofrandomnames.com/firstname/Queen"/>
    <hyperlink ref="A86" r:id="rId85" display="http://listofrandomnames.com/firstname/Magali"/>
    <hyperlink ref="A87" r:id="rId86" display="http://listofrandomnames.com/firstname/Felecia"/>
    <hyperlink ref="A88" r:id="rId87" display="http://listofrandomnames.com/firstname/Lavera"/>
    <hyperlink ref="A89" r:id="rId88" display="http://listofrandomnames.com/firstname/Guillermo"/>
    <hyperlink ref="A90" r:id="rId89" display="http://listofrandomnames.com/firstname/Summer"/>
    <hyperlink ref="A91" r:id="rId90" display="http://listofrandomnames.com/firstname/Meagan"/>
    <hyperlink ref="A92" r:id="rId91" display="http://listofrandomnames.com/firstname/Ronald"/>
    <hyperlink ref="A93" r:id="rId92" display="http://listofrandomnames.com/firstname/Ricarda"/>
    <hyperlink ref="A94" r:id="rId93" display="http://listofrandomnames.com/firstname/Agustin"/>
    <hyperlink ref="A95" r:id="rId94" display="http://listofrandomnames.com/firstname/Lanie"/>
    <hyperlink ref="A96" r:id="rId95" display="http://listofrandomnames.com/firstname/Gianna"/>
    <hyperlink ref="A97" r:id="rId96" display="http://listofrandomnames.com/firstname/Eunice"/>
    <hyperlink ref="A98" r:id="rId97" display="http://listofrandomnames.com/firstname/Regenia"/>
    <hyperlink ref="A99" r:id="rId98" display="http://listofrandomnames.com/firstname/Olene"/>
    <hyperlink ref="A100" r:id="rId99" display="http://listofrandomnames.com/firstname/America"/>
  </hyperlinks>
  <pageMargins left="0.7" right="0.7" top="0.75" bottom="0.75" header="0.3" footer="0.3"/>
  <pageSetup paperSize="9" orientation="portrait" horizontalDpi="4294967293" verticalDpi="4294967293" r:id="rId1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"/>
  <sheetViews>
    <sheetView topLeftCell="A17" workbookViewId="0">
      <selection activeCell="G91" sqref="G91"/>
    </sheetView>
  </sheetViews>
  <sheetFormatPr defaultRowHeight="15" x14ac:dyDescent="0.25"/>
  <cols>
    <col min="2" max="2" width="27.7109375" customWidth="1"/>
    <col min="4" max="4" width="19.7109375" style="4" customWidth="1"/>
    <col min="5" max="6" width="23" style="4" customWidth="1"/>
    <col min="7" max="7" width="140" customWidth="1"/>
    <col min="8" max="8" width="9.140625" customWidth="1"/>
  </cols>
  <sheetData>
    <row r="1" spans="1:7" x14ac:dyDescent="0.25">
      <c r="A1" t="s">
        <v>46</v>
      </c>
      <c r="B1" t="s">
        <v>146</v>
      </c>
      <c r="C1" t="s">
        <v>17</v>
      </c>
      <c r="D1" s="4" t="s">
        <v>18</v>
      </c>
      <c r="E1" s="4" t="s">
        <v>19</v>
      </c>
      <c r="F1" s="4" t="s">
        <v>20</v>
      </c>
      <c r="G1" t="str">
        <f>CONCATENATE("INSERT INTO Rent (customer,item,purchase_date) VALUES (","'",B:B,"'",",",C:C,"",",'",F:F,"'",");")</f>
        <v>INSERT INTO Rent (customer,item,purchase_date) VALUES ('Customer id',item,'return_date');</v>
      </c>
    </row>
    <row r="2" spans="1:7" x14ac:dyDescent="0.25">
      <c r="A2" s="9" t="s">
        <v>47</v>
      </c>
      <c r="B2" s="1" t="str">
        <f>CONCATENATE(A1:A100,"@cs2102.com")</f>
        <v>Charley@cs2102.com</v>
      </c>
      <c r="C2">
        <f ca="1">RANDBETWEEN(1,100)</f>
        <v>9</v>
      </c>
      <c r="D2" s="10">
        <f ca="1">RANDBETWEEN(DATE(2013, 1, 1),DATE(2013, 3, 1))</f>
        <v>41305</v>
      </c>
      <c r="E2" s="10">
        <f ca="1">RANDBETWEEN(DATE(2013, 3, 20),DATE(2013, 9, 30))</f>
        <v>41538</v>
      </c>
      <c r="F2" s="10">
        <f ca="1">RANDBETWEEN(DATE(YEAR(D2),MONTH(D2),DAY(D2)), DATE(YEAR(E2),MONTH(E2),DAY(E2)))</f>
        <v>41533</v>
      </c>
      <c r="G2" s="10" t="str">
        <f ca="1">CONCATENATE("INSERT INTO Rent (cusomter,item,borrow_date,due_date,return_date) VALUES (",A2,",'",B2,"','",C2,"','",TEXT(D2,"yyyy-mm-dd"),"','",TEXT(E2,"yyyy-mm-dd"),"','",TEXT(F2,"yyyy-mm-dd"),"');")</f>
        <v>INSERT INTO Rent (cusomter,item,borrow_date,due_date,return_date) VALUES (Charley,'Charley@cs2102.com','9','2013-01-31','2013-09-21','2013-09-16');</v>
      </c>
    </row>
    <row r="3" spans="1:7" x14ac:dyDescent="0.25">
      <c r="A3" s="9" t="s">
        <v>48</v>
      </c>
      <c r="B3" s="1" t="str">
        <f>CONCATENATE(A1:A100,"@cs2102.com")</f>
        <v>Aurore@cs2102.com</v>
      </c>
      <c r="C3">
        <f t="shared" ref="C3:C66" ca="1" si="0">RANDBETWEEN(1,100)</f>
        <v>50</v>
      </c>
      <c r="D3" s="10">
        <f t="shared" ref="D3:D66" ca="1" si="1">RANDBETWEEN(DATE(2013, 1, 1),DATE(2013, 3, 1))</f>
        <v>41277</v>
      </c>
      <c r="E3" s="10">
        <f t="shared" ref="E3:E66" ca="1" si="2">RANDBETWEEN(DATE(2013, 3, 20),DATE(2013, 9, 30))</f>
        <v>41459</v>
      </c>
      <c r="F3" s="10">
        <f t="shared" ref="F3:F66" ca="1" si="3">RANDBETWEEN(DATE(YEAR(D3),MONTH(D3),DAY(D3)), DATE(YEAR(E3),MONTH(E3),DAY(E3)))</f>
        <v>41343</v>
      </c>
      <c r="G3" s="10" t="str">
        <f ca="1">CONCATENATE("INSERT INTO Rent (cusomter,item,borrow_date,due_date,return_date) VALUES (",A2,",'",B2,"','",C2,"','",TEXT(D2,"yyyy-mm-dd"),"','",TEXT(E2,"yyyy-mm-dd"),"','",TEXT(F2,"yyyy-mm-dd"),"');")</f>
        <v>INSERT INTO Rent (cusomter,item,borrow_date,due_date,return_date) VALUES (Charley,'Charley@cs2102.com','9','2013-01-31','2013-09-21','2013-09-16');</v>
      </c>
    </row>
    <row r="4" spans="1:7" x14ac:dyDescent="0.25">
      <c r="A4" s="9" t="s">
        <v>49</v>
      </c>
      <c r="B4" s="1" t="str">
        <f>CONCATENATE(A1:A100,"@cs2102.com")</f>
        <v>Asha@cs2102.com</v>
      </c>
      <c r="C4">
        <f t="shared" ca="1" si="0"/>
        <v>87</v>
      </c>
      <c r="D4" s="10">
        <f t="shared" ca="1" si="1"/>
        <v>41285</v>
      </c>
      <c r="E4" s="10">
        <f t="shared" ca="1" si="2"/>
        <v>41362</v>
      </c>
      <c r="F4" s="10">
        <f t="shared" ca="1" si="3"/>
        <v>41350</v>
      </c>
      <c r="G4" s="10" t="str">
        <f ca="1">CONCATENATE("INSERT INTO Rent (cusomter,item,borrow_date,due_date,return_date) VALUES (",A2,",'",B2,"','",C2,"','",TEXT(D2,"yyyy-mm-dd"),"','",TEXT(E2,"yyyy-mm-dd"),"','",TEXT(F2,"yyyy-mm-dd"),"');")</f>
        <v>INSERT INTO Rent (cusomter,item,borrow_date,due_date,return_date) VALUES (Charley,'Charley@cs2102.com','9','2013-01-31','2013-09-21','2013-09-16');</v>
      </c>
    </row>
    <row r="5" spans="1:7" x14ac:dyDescent="0.25">
      <c r="A5" s="9" t="s">
        <v>50</v>
      </c>
      <c r="B5" s="1" t="str">
        <f>CONCATENATE(A1:A100,"@cs2102.com")</f>
        <v>Kandi@cs2102.com</v>
      </c>
      <c r="C5">
        <f t="shared" ca="1" si="0"/>
        <v>43</v>
      </c>
      <c r="D5" s="10">
        <f t="shared" ca="1" si="1"/>
        <v>41278</v>
      </c>
      <c r="E5" s="10">
        <f t="shared" ca="1" si="2"/>
        <v>41365</v>
      </c>
      <c r="F5" s="10">
        <f t="shared" ca="1" si="3"/>
        <v>41352</v>
      </c>
      <c r="G5" s="10" t="str">
        <f t="shared" ref="G5:G68" ca="1" si="4">CONCATENATE("INSERT INTO Rent (cusomter,item,borrow_date,due_date,return_date) VALUES (",A3,",'",B3,"','",C3,"','",TEXT(D3,"yyyy-mm-dd"),"','",TEXT(E3,"yyyy-mm-dd"),"','",TEXT(F3,"yyyy-mm-dd"),"');")</f>
        <v>INSERT INTO Rent (cusomter,item,borrow_date,due_date,return_date) VALUES (Aurore,'Aurore@cs2102.com','50','2013-01-03','2013-07-04','2013-03-10');</v>
      </c>
    </row>
    <row r="6" spans="1:7" x14ac:dyDescent="0.25">
      <c r="A6" s="9" t="s">
        <v>51</v>
      </c>
      <c r="B6" s="1" t="str">
        <f>CONCATENATE(A1:A100,"@cs2102.com")</f>
        <v>Jeanett@cs2102.com</v>
      </c>
      <c r="C6">
        <f t="shared" ca="1" si="0"/>
        <v>72</v>
      </c>
      <c r="D6" s="10">
        <f t="shared" ca="1" si="1"/>
        <v>41287</v>
      </c>
      <c r="E6" s="10">
        <f t="shared" ca="1" si="2"/>
        <v>41378</v>
      </c>
      <c r="F6" s="10">
        <f t="shared" ca="1" si="3"/>
        <v>41298</v>
      </c>
      <c r="G6" s="10" t="str">
        <f t="shared" ca="1" si="4"/>
        <v>INSERT INTO Rent (cusomter,item,borrow_date,due_date,return_date) VALUES (Asha,'Asha@cs2102.com','87','2013-01-11','2013-03-29','2013-03-17');</v>
      </c>
    </row>
    <row r="7" spans="1:7" x14ac:dyDescent="0.25">
      <c r="A7" s="9" t="s">
        <v>52</v>
      </c>
      <c r="B7" s="1" t="str">
        <f>CONCATENATE(A1:A100,"@cs2102.com")</f>
        <v>Pam@cs2102.com</v>
      </c>
      <c r="C7">
        <f t="shared" ca="1" si="0"/>
        <v>37</v>
      </c>
      <c r="D7" s="10">
        <f t="shared" ca="1" si="1"/>
        <v>41312</v>
      </c>
      <c r="E7" s="10">
        <f t="shared" ca="1" si="2"/>
        <v>41373</v>
      </c>
      <c r="F7" s="10">
        <f t="shared" ca="1" si="3"/>
        <v>41316</v>
      </c>
      <c r="G7" s="10" t="str">
        <f t="shared" ca="1" si="4"/>
        <v>INSERT INTO Rent (cusomter,item,borrow_date,due_date,return_date) VALUES (Kandi,'Kandi@cs2102.com','43','2013-01-04','2013-04-01','2013-03-19');</v>
      </c>
    </row>
    <row r="8" spans="1:7" ht="30" x14ac:dyDescent="0.25">
      <c r="A8" s="9" t="s">
        <v>53</v>
      </c>
      <c r="B8" s="8" t="str">
        <f>CONCATENATE(A1:A100,"@cs2102.com")</f>
        <v>Cristobal@cs2102.com</v>
      </c>
      <c r="C8">
        <f t="shared" ca="1" si="0"/>
        <v>79</v>
      </c>
      <c r="D8" s="10">
        <f t="shared" ca="1" si="1"/>
        <v>41326</v>
      </c>
      <c r="E8" s="10">
        <f t="shared" ca="1" si="2"/>
        <v>41413</v>
      </c>
      <c r="F8" s="10">
        <f t="shared" ca="1" si="3"/>
        <v>41381</v>
      </c>
      <c r="G8" s="10" t="str">
        <f t="shared" ca="1" si="4"/>
        <v>INSERT INTO Rent (cusomter,item,borrow_date,due_date,return_date) VALUES (Jeanett,'Jeanett@cs2102.com','72','2013-01-13','2013-04-14','2013-01-24');</v>
      </c>
    </row>
    <row r="9" spans="1:7" x14ac:dyDescent="0.25">
      <c r="A9" s="9" t="s">
        <v>54</v>
      </c>
      <c r="B9" s="8" t="str">
        <f>CONCATENATE(A1:A100,"@cs2102.com")</f>
        <v>Kelly@cs2102.com</v>
      </c>
      <c r="C9">
        <f t="shared" ca="1" si="0"/>
        <v>18</v>
      </c>
      <c r="D9" s="10">
        <f t="shared" ca="1" si="1"/>
        <v>41331</v>
      </c>
      <c r="E9" s="10">
        <f t="shared" ca="1" si="2"/>
        <v>41397</v>
      </c>
      <c r="F9" s="10">
        <f t="shared" ca="1" si="3"/>
        <v>41389</v>
      </c>
      <c r="G9" s="10" t="str">
        <f t="shared" ca="1" si="4"/>
        <v>INSERT INTO Rent (cusomter,item,borrow_date,due_date,return_date) VALUES (Pam,'Pam@cs2102.com','37','2013-02-07','2013-04-09','2013-02-11');</v>
      </c>
    </row>
    <row r="10" spans="1:7" x14ac:dyDescent="0.25">
      <c r="A10" s="9" t="s">
        <v>55</v>
      </c>
      <c r="B10" t="str">
        <f>CONCATENATE(A1:A100,"@cs2102.com")</f>
        <v>Jacalyn@cs2102.com</v>
      </c>
      <c r="C10">
        <f t="shared" ca="1" si="0"/>
        <v>85</v>
      </c>
      <c r="D10" s="10">
        <f t="shared" ca="1" si="1"/>
        <v>41324</v>
      </c>
      <c r="E10" s="10">
        <f t="shared" ca="1" si="2"/>
        <v>41507</v>
      </c>
      <c r="F10" s="10">
        <f t="shared" ca="1" si="3"/>
        <v>41333</v>
      </c>
      <c r="G10" s="10" t="str">
        <f t="shared" ca="1" si="4"/>
        <v>INSERT INTO Rent (cusomter,item,borrow_date,due_date,return_date) VALUES (Cristobal,'Cristobal@cs2102.com','79','2013-02-21','2013-05-19','2013-04-17');</v>
      </c>
    </row>
    <row r="11" spans="1:7" x14ac:dyDescent="0.25">
      <c r="A11" s="9" t="s">
        <v>56</v>
      </c>
      <c r="B11" t="str">
        <f>CONCATENATE(A1:A100,"@cs2102.com")</f>
        <v>Norene@cs2102.com</v>
      </c>
      <c r="C11">
        <f t="shared" ca="1" si="0"/>
        <v>13</v>
      </c>
      <c r="D11" s="10">
        <f t="shared" ca="1" si="1"/>
        <v>41309</v>
      </c>
      <c r="E11" s="10">
        <f t="shared" ca="1" si="2"/>
        <v>41520</v>
      </c>
      <c r="F11" s="10">
        <f t="shared" ca="1" si="3"/>
        <v>41426</v>
      </c>
      <c r="G11" s="10" t="str">
        <f t="shared" ca="1" si="4"/>
        <v>INSERT INTO Rent (cusomter,item,borrow_date,due_date,return_date) VALUES (Kelly,'Kelly@cs2102.com','18','2013-02-26','2013-05-03','2013-04-25');</v>
      </c>
    </row>
    <row r="12" spans="1:7" x14ac:dyDescent="0.25">
      <c r="A12" s="9" t="s">
        <v>57</v>
      </c>
      <c r="B12" t="str">
        <f>CONCATENATE(A1:A100,"@cs2102.com")</f>
        <v>Benita@cs2102.com</v>
      </c>
      <c r="C12">
        <f t="shared" ca="1" si="0"/>
        <v>100</v>
      </c>
      <c r="D12" s="10">
        <f t="shared" ca="1" si="1"/>
        <v>41317</v>
      </c>
      <c r="E12" s="10">
        <f t="shared" ca="1" si="2"/>
        <v>41534</v>
      </c>
      <c r="F12" s="10">
        <f t="shared" ca="1" si="3"/>
        <v>41384</v>
      </c>
      <c r="G12" s="10" t="str">
        <f t="shared" ca="1" si="4"/>
        <v>INSERT INTO Rent (cusomter,item,borrow_date,due_date,return_date) VALUES (Jacalyn,'Jacalyn@cs2102.com','85','2013-02-19','2013-08-21','2013-02-28');</v>
      </c>
    </row>
    <row r="13" spans="1:7" ht="30" x14ac:dyDescent="0.25">
      <c r="A13" s="9" t="s">
        <v>58</v>
      </c>
      <c r="B13" t="str">
        <f>CONCATENATE(A1:A100,"@cs2102.com")</f>
        <v>Julieann@cs2102.com</v>
      </c>
      <c r="C13">
        <f t="shared" ca="1" si="0"/>
        <v>34</v>
      </c>
      <c r="D13" s="10">
        <f t="shared" ca="1" si="1"/>
        <v>41278</v>
      </c>
      <c r="E13" s="10">
        <f t="shared" ca="1" si="2"/>
        <v>41380</v>
      </c>
      <c r="F13" s="10">
        <f t="shared" ca="1" si="3"/>
        <v>41342</v>
      </c>
      <c r="G13" s="10" t="str">
        <f t="shared" ca="1" si="4"/>
        <v>INSERT INTO Rent (cusomter,item,borrow_date,due_date,return_date) VALUES (Norene,'Norene@cs2102.com','13','2013-02-04','2013-09-03','2013-06-01');</v>
      </c>
    </row>
    <row r="14" spans="1:7" ht="30" x14ac:dyDescent="0.25">
      <c r="A14" s="9" t="s">
        <v>59</v>
      </c>
      <c r="B14" t="str">
        <f>CONCATENATE(A1:A100,"@cs2102.com")</f>
        <v>Florencio@cs2102.com</v>
      </c>
      <c r="C14">
        <f t="shared" ca="1" si="0"/>
        <v>16</v>
      </c>
      <c r="D14" s="10">
        <f t="shared" ca="1" si="1"/>
        <v>41331</v>
      </c>
      <c r="E14" s="10">
        <f t="shared" ca="1" si="2"/>
        <v>41501</v>
      </c>
      <c r="F14" s="10">
        <f t="shared" ca="1" si="3"/>
        <v>41484</v>
      </c>
      <c r="G14" s="10" t="str">
        <f t="shared" ca="1" si="4"/>
        <v>INSERT INTO Rent (cusomter,item,borrow_date,due_date,return_date) VALUES (Benita,'Benita@cs2102.com','100','2013-02-12','2013-09-17','2013-04-20');</v>
      </c>
    </row>
    <row r="15" spans="1:7" x14ac:dyDescent="0.25">
      <c r="A15" s="9" t="s">
        <v>60</v>
      </c>
      <c r="B15" t="str">
        <f>CONCATENATE(A1:A100,"@cs2102.com")</f>
        <v>Lilia@cs2102.com</v>
      </c>
      <c r="C15">
        <f t="shared" ca="1" si="0"/>
        <v>71</v>
      </c>
      <c r="D15" s="10">
        <f t="shared" ca="1" si="1"/>
        <v>41290</v>
      </c>
      <c r="E15" s="10">
        <f t="shared" ca="1" si="2"/>
        <v>41368</v>
      </c>
      <c r="F15" s="10">
        <f t="shared" ca="1" si="3"/>
        <v>41343</v>
      </c>
      <c r="G15" s="10" t="str">
        <f t="shared" ca="1" si="4"/>
        <v>INSERT INTO Rent (cusomter,item,borrow_date,due_date,return_date) VALUES (Julieann,'Julieann@cs2102.com','34','2013-01-04','2013-04-16','2013-03-09');</v>
      </c>
    </row>
    <row r="16" spans="1:7" x14ac:dyDescent="0.25">
      <c r="A16" s="9" t="s">
        <v>61</v>
      </c>
      <c r="B16" t="str">
        <f>CONCATENATE(A1:A100,"@cs2102.com")</f>
        <v>Erik@cs2102.com</v>
      </c>
      <c r="C16">
        <f t="shared" ca="1" si="0"/>
        <v>59</v>
      </c>
      <c r="D16" s="10">
        <f t="shared" ca="1" si="1"/>
        <v>41301</v>
      </c>
      <c r="E16" s="10">
        <f t="shared" ca="1" si="2"/>
        <v>41372</v>
      </c>
      <c r="F16" s="10">
        <f t="shared" ca="1" si="3"/>
        <v>41356</v>
      </c>
      <c r="G16" s="10" t="str">
        <f t="shared" ca="1" si="4"/>
        <v>INSERT INTO Rent (cusomter,item,borrow_date,due_date,return_date) VALUES (Florencio,'Florencio@cs2102.com','16','2013-02-26','2013-08-15','2013-07-29');</v>
      </c>
    </row>
    <row r="17" spans="1:7" x14ac:dyDescent="0.25">
      <c r="A17" s="9" t="s">
        <v>62</v>
      </c>
      <c r="B17" t="str">
        <f>CONCATENATE(A1:A100,"@cs2102.com")</f>
        <v>Han@cs2102.com</v>
      </c>
      <c r="C17">
        <f t="shared" ca="1" si="0"/>
        <v>91</v>
      </c>
      <c r="D17" s="10">
        <f t="shared" ca="1" si="1"/>
        <v>41288</v>
      </c>
      <c r="E17" s="10">
        <f t="shared" ca="1" si="2"/>
        <v>41505</v>
      </c>
      <c r="F17" s="10">
        <f t="shared" ca="1" si="3"/>
        <v>41298</v>
      </c>
      <c r="G17" s="10" t="str">
        <f t="shared" ca="1" si="4"/>
        <v>INSERT INTO Rent (cusomter,item,borrow_date,due_date,return_date) VALUES (Lilia,'Lilia@cs2102.com','71','2013-01-16','2013-04-04','2013-03-10');</v>
      </c>
    </row>
    <row r="18" spans="1:7" x14ac:dyDescent="0.25">
      <c r="A18" s="9" t="s">
        <v>63</v>
      </c>
      <c r="B18" t="str">
        <f>CONCATENATE(A1:A100,"@cs2102.com")</f>
        <v>Rosalie@cs2102.com</v>
      </c>
      <c r="C18">
        <f t="shared" ca="1" si="0"/>
        <v>65</v>
      </c>
      <c r="D18" s="10">
        <f t="shared" ca="1" si="1"/>
        <v>41280</v>
      </c>
      <c r="E18" s="10">
        <f t="shared" ca="1" si="2"/>
        <v>41484</v>
      </c>
      <c r="F18" s="10">
        <f t="shared" ca="1" si="3"/>
        <v>41470</v>
      </c>
      <c r="G18" s="10" t="str">
        <f t="shared" ca="1" si="4"/>
        <v>INSERT INTO Rent (cusomter,item,borrow_date,due_date,return_date) VALUES (Erik,'Erik@cs2102.com','59','2013-01-27','2013-04-08','2013-03-23');</v>
      </c>
    </row>
    <row r="19" spans="1:7" x14ac:dyDescent="0.25">
      <c r="A19" s="9" t="s">
        <v>64</v>
      </c>
      <c r="B19" t="str">
        <f>CONCATENATE(A1:A100,"@cs2102.com")</f>
        <v>Lili@cs2102.com</v>
      </c>
      <c r="C19">
        <f t="shared" ca="1" si="0"/>
        <v>34</v>
      </c>
      <c r="D19" s="10">
        <f t="shared" ca="1" si="1"/>
        <v>41281</v>
      </c>
      <c r="E19" s="10">
        <f t="shared" ca="1" si="2"/>
        <v>41476</v>
      </c>
      <c r="F19" s="10">
        <f t="shared" ca="1" si="3"/>
        <v>41444</v>
      </c>
      <c r="G19" s="10" t="str">
        <f t="shared" ca="1" si="4"/>
        <v>INSERT INTO Rent (cusomter,item,borrow_date,due_date,return_date) VALUES (Han,'Han@cs2102.com','91','2013-01-14','2013-08-19','2013-01-24');</v>
      </c>
    </row>
    <row r="20" spans="1:7" x14ac:dyDescent="0.25">
      <c r="A20" s="9" t="s">
        <v>65</v>
      </c>
      <c r="B20" t="str">
        <f>CONCATENATE(A1:A100,"@cs2102.com")</f>
        <v>Arletha@cs2102.com</v>
      </c>
      <c r="C20">
        <f t="shared" ca="1" si="0"/>
        <v>48</v>
      </c>
      <c r="D20" s="10">
        <f t="shared" ca="1" si="1"/>
        <v>41296</v>
      </c>
      <c r="E20" s="10">
        <f t="shared" ca="1" si="2"/>
        <v>41461</v>
      </c>
      <c r="F20" s="10">
        <f t="shared" ca="1" si="3"/>
        <v>41311</v>
      </c>
      <c r="G20" s="10" t="str">
        <f t="shared" ca="1" si="4"/>
        <v>INSERT INTO Rent (cusomter,item,borrow_date,due_date,return_date) VALUES (Rosalie,'Rosalie@cs2102.com','65','2013-01-06','2013-07-29','2013-07-15');</v>
      </c>
    </row>
    <row r="21" spans="1:7" ht="30" x14ac:dyDescent="0.25">
      <c r="A21" s="9" t="s">
        <v>66</v>
      </c>
      <c r="B21" t="str">
        <f>CONCATENATE(A1:A100,"@cs2102.com")</f>
        <v>Esperanza@cs2102.com</v>
      </c>
      <c r="C21">
        <f t="shared" ca="1" si="0"/>
        <v>61</v>
      </c>
      <c r="D21" s="10">
        <f t="shared" ca="1" si="1"/>
        <v>41325</v>
      </c>
      <c r="E21" s="10">
        <f t="shared" ca="1" si="2"/>
        <v>41509</v>
      </c>
      <c r="F21" s="10">
        <f t="shared" ca="1" si="3"/>
        <v>41422</v>
      </c>
      <c r="G21" s="10" t="str">
        <f t="shared" ca="1" si="4"/>
        <v>INSERT INTO Rent (cusomter,item,borrow_date,due_date,return_date) VALUES (Lili,'Lili@cs2102.com','34','2013-01-07','2013-07-21','2013-06-19');</v>
      </c>
    </row>
    <row r="22" spans="1:7" ht="30" x14ac:dyDescent="0.25">
      <c r="A22" s="9" t="s">
        <v>67</v>
      </c>
      <c r="B22" t="str">
        <f>CONCATENATE(A1:A100,"@cs2102.com")</f>
        <v>Magdalena@cs2102.com</v>
      </c>
      <c r="C22">
        <f t="shared" ca="1" si="0"/>
        <v>88</v>
      </c>
      <c r="D22" s="10">
        <f t="shared" ca="1" si="1"/>
        <v>41319</v>
      </c>
      <c r="E22" s="10">
        <f t="shared" ca="1" si="2"/>
        <v>41409</v>
      </c>
      <c r="F22" s="10">
        <f t="shared" ca="1" si="3"/>
        <v>41359</v>
      </c>
      <c r="G22" s="10" t="str">
        <f t="shared" ca="1" si="4"/>
        <v>INSERT INTO Rent (cusomter,item,borrow_date,due_date,return_date) VALUES (Arletha,'Arletha@cs2102.com','48','2013-01-22','2013-07-06','2013-02-06');</v>
      </c>
    </row>
    <row r="23" spans="1:7" x14ac:dyDescent="0.25">
      <c r="A23" s="9" t="s">
        <v>68</v>
      </c>
      <c r="B23" t="str">
        <f>CONCATENATE(A1:A100,"@cs2102.com")</f>
        <v>Shizue@cs2102.com</v>
      </c>
      <c r="C23">
        <f t="shared" ca="1" si="0"/>
        <v>56</v>
      </c>
      <c r="D23" s="10">
        <f t="shared" ca="1" si="1"/>
        <v>41312</v>
      </c>
      <c r="E23" s="10">
        <f t="shared" ca="1" si="2"/>
        <v>41429</v>
      </c>
      <c r="F23" s="10">
        <f t="shared" ca="1" si="3"/>
        <v>41341</v>
      </c>
      <c r="G23" s="10" t="str">
        <f t="shared" ca="1" si="4"/>
        <v>INSERT INTO Rent (cusomter,item,borrow_date,due_date,return_date) VALUES (Esperanza,'Esperanza@cs2102.com','61','2013-02-20','2013-08-23','2013-05-28');</v>
      </c>
    </row>
    <row r="24" spans="1:7" x14ac:dyDescent="0.25">
      <c r="A24" s="9" t="s">
        <v>69</v>
      </c>
      <c r="B24" t="str">
        <f>CONCATENATE(A1:A100,"@cs2102.com")</f>
        <v>Keisha@cs2102.com</v>
      </c>
      <c r="C24">
        <f t="shared" ca="1" si="0"/>
        <v>2</v>
      </c>
      <c r="D24" s="10">
        <f t="shared" ca="1" si="1"/>
        <v>41323</v>
      </c>
      <c r="E24" s="10">
        <f t="shared" ca="1" si="2"/>
        <v>41426</v>
      </c>
      <c r="F24" s="10">
        <f t="shared" ca="1" si="3"/>
        <v>41391</v>
      </c>
      <c r="G24" s="10" t="str">
        <f t="shared" ca="1" si="4"/>
        <v>INSERT INTO Rent (cusomter,item,borrow_date,due_date,return_date) VALUES (Magdalena,'Magdalena@cs2102.com','88','2013-02-14','2013-05-15','2013-03-26');</v>
      </c>
    </row>
    <row r="25" spans="1:7" ht="30" x14ac:dyDescent="0.25">
      <c r="A25" s="9" t="s">
        <v>70</v>
      </c>
      <c r="B25" t="str">
        <f>CONCATENATE(A1:A100,"@cs2102.com")</f>
        <v>Eufemia@cs2102.com</v>
      </c>
      <c r="C25">
        <f t="shared" ca="1" si="0"/>
        <v>62</v>
      </c>
      <c r="D25" s="10">
        <f t="shared" ca="1" si="1"/>
        <v>41325</v>
      </c>
      <c r="E25" s="10">
        <f t="shared" ca="1" si="2"/>
        <v>41457</v>
      </c>
      <c r="F25" s="10">
        <f t="shared" ca="1" si="3"/>
        <v>41391</v>
      </c>
      <c r="G25" s="10" t="str">
        <f t="shared" ca="1" si="4"/>
        <v>INSERT INTO Rent (cusomter,item,borrow_date,due_date,return_date) VALUES (Shizue,'Shizue@cs2102.com','56','2013-02-07','2013-06-04','2013-03-08');</v>
      </c>
    </row>
    <row r="26" spans="1:7" x14ac:dyDescent="0.25">
      <c r="A26" s="9" t="s">
        <v>71</v>
      </c>
      <c r="B26" t="str">
        <f>CONCATENATE(A1:A100,"@cs2102.com")</f>
        <v>Jan@cs2102.com</v>
      </c>
      <c r="C26">
        <f t="shared" ca="1" si="0"/>
        <v>36</v>
      </c>
      <c r="D26" s="10">
        <f t="shared" ca="1" si="1"/>
        <v>41312</v>
      </c>
      <c r="E26" s="10">
        <f t="shared" ca="1" si="2"/>
        <v>41532</v>
      </c>
      <c r="F26" s="10">
        <f t="shared" ca="1" si="3"/>
        <v>41391</v>
      </c>
      <c r="G26" s="10" t="str">
        <f t="shared" ca="1" si="4"/>
        <v>INSERT INTO Rent (cusomter,item,borrow_date,due_date,return_date) VALUES (Keisha,'Keisha@cs2102.com','2','2013-02-18','2013-06-01','2013-04-27');</v>
      </c>
    </row>
    <row r="27" spans="1:7" x14ac:dyDescent="0.25">
      <c r="A27" s="9" t="s">
        <v>72</v>
      </c>
      <c r="B27" t="str">
        <f>CONCATENATE(A1:A100,"@cs2102.com")</f>
        <v>Maud@cs2102.com</v>
      </c>
      <c r="C27">
        <f t="shared" ca="1" si="0"/>
        <v>13</v>
      </c>
      <c r="D27" s="10">
        <f t="shared" ca="1" si="1"/>
        <v>41330</v>
      </c>
      <c r="E27" s="10">
        <f t="shared" ca="1" si="2"/>
        <v>41468</v>
      </c>
      <c r="F27" s="10">
        <f t="shared" ca="1" si="3"/>
        <v>41410</v>
      </c>
      <c r="G27" s="10" t="str">
        <f t="shared" ca="1" si="4"/>
        <v>INSERT INTO Rent (cusomter,item,borrow_date,due_date,return_date) VALUES (Eufemia,'Eufemia@cs2102.com','62','2013-02-20','2013-07-02','2013-04-27');</v>
      </c>
    </row>
    <row r="28" spans="1:7" ht="30" x14ac:dyDescent="0.25">
      <c r="A28" s="9" t="s">
        <v>73</v>
      </c>
      <c r="B28" t="str">
        <f>CONCATENATE(A1:A100,"@cs2102.com")</f>
        <v>Jefferson@cs2102.com</v>
      </c>
      <c r="C28">
        <f t="shared" ca="1" si="0"/>
        <v>5</v>
      </c>
      <c r="D28" s="10">
        <f t="shared" ca="1" si="1"/>
        <v>41294</v>
      </c>
      <c r="E28" s="10">
        <f t="shared" ca="1" si="2"/>
        <v>41547</v>
      </c>
      <c r="F28" s="10">
        <f t="shared" ca="1" si="3"/>
        <v>41488</v>
      </c>
      <c r="G28" s="10" t="str">
        <f t="shared" ca="1" si="4"/>
        <v>INSERT INTO Rent (cusomter,item,borrow_date,due_date,return_date) VALUES (Jan,'Jan@cs2102.com','36','2013-02-07','2013-09-15','2013-04-27');</v>
      </c>
    </row>
    <row r="29" spans="1:7" x14ac:dyDescent="0.25">
      <c r="A29" s="9" t="s">
        <v>74</v>
      </c>
      <c r="B29" t="str">
        <f>CONCATENATE(A1:A100,"@cs2102.com")</f>
        <v>Kenia@cs2102.com</v>
      </c>
      <c r="C29">
        <f t="shared" ca="1" si="0"/>
        <v>80</v>
      </c>
      <c r="D29" s="10">
        <f t="shared" ca="1" si="1"/>
        <v>41334</v>
      </c>
      <c r="E29" s="10">
        <f t="shared" ca="1" si="2"/>
        <v>41383</v>
      </c>
      <c r="F29" s="10">
        <f t="shared" ca="1" si="3"/>
        <v>41373</v>
      </c>
      <c r="G29" s="10" t="str">
        <f t="shared" ca="1" si="4"/>
        <v>INSERT INTO Rent (cusomter,item,borrow_date,due_date,return_date) VALUES (Maud,'Maud@cs2102.com','13','2013-02-25','2013-07-13','2013-05-16');</v>
      </c>
    </row>
    <row r="30" spans="1:7" x14ac:dyDescent="0.25">
      <c r="A30" s="9" t="s">
        <v>75</v>
      </c>
      <c r="B30" t="str">
        <f>CONCATENATE(A1:A100,"@cs2102.com")</f>
        <v>Cyrus@cs2102.com</v>
      </c>
      <c r="C30">
        <f t="shared" ca="1" si="0"/>
        <v>82</v>
      </c>
      <c r="D30" s="10">
        <f t="shared" ca="1" si="1"/>
        <v>41321</v>
      </c>
      <c r="E30" s="10">
        <f t="shared" ca="1" si="2"/>
        <v>41540</v>
      </c>
      <c r="F30" s="10">
        <f t="shared" ca="1" si="3"/>
        <v>41493</v>
      </c>
      <c r="G30" s="10" t="str">
        <f t="shared" ca="1" si="4"/>
        <v>INSERT INTO Rent (cusomter,item,borrow_date,due_date,return_date) VALUES (Jefferson,'Jefferson@cs2102.com','5','2013-01-20','2013-09-30','2013-08-02');</v>
      </c>
    </row>
    <row r="31" spans="1:7" ht="30" x14ac:dyDescent="0.25">
      <c r="A31" s="9" t="s">
        <v>76</v>
      </c>
      <c r="B31" t="str">
        <f>CONCATENATE(A1:A100,"@cs2102.com")</f>
        <v>Carmela@cs2102.com</v>
      </c>
      <c r="C31">
        <f t="shared" ca="1" si="0"/>
        <v>13</v>
      </c>
      <c r="D31" s="10">
        <f t="shared" ca="1" si="1"/>
        <v>41310</v>
      </c>
      <c r="E31" s="10">
        <f t="shared" ca="1" si="2"/>
        <v>41525</v>
      </c>
      <c r="F31" s="10">
        <f t="shared" ca="1" si="3"/>
        <v>41448</v>
      </c>
      <c r="G31" s="10" t="str">
        <f t="shared" ca="1" si="4"/>
        <v>INSERT INTO Rent (cusomter,item,borrow_date,due_date,return_date) VALUES (Kenia,'Kenia@cs2102.com','80','2013-03-01','2013-04-19','2013-04-09');</v>
      </c>
    </row>
    <row r="32" spans="1:7" x14ac:dyDescent="0.25">
      <c r="A32" s="9" t="s">
        <v>77</v>
      </c>
      <c r="B32" t="str">
        <f>CONCATENATE(A1:A100,"@cs2102.com")</f>
        <v>Lloyd@cs2102.com</v>
      </c>
      <c r="C32">
        <f t="shared" ca="1" si="0"/>
        <v>55</v>
      </c>
      <c r="D32" s="10">
        <f t="shared" ca="1" si="1"/>
        <v>41285</v>
      </c>
      <c r="E32" s="10">
        <f t="shared" ca="1" si="2"/>
        <v>41471</v>
      </c>
      <c r="F32" s="10">
        <f t="shared" ca="1" si="3"/>
        <v>41359</v>
      </c>
      <c r="G32" s="10" t="str">
        <f t="shared" ca="1" si="4"/>
        <v>INSERT INTO Rent (cusomter,item,borrow_date,due_date,return_date) VALUES (Cyrus,'Cyrus@cs2102.com','82','2013-02-16','2013-09-23','2013-08-07');</v>
      </c>
    </row>
    <row r="33" spans="1:7" ht="30" x14ac:dyDescent="0.25">
      <c r="A33" s="9" t="s">
        <v>78</v>
      </c>
      <c r="B33" t="str">
        <f>CONCATENATE(A1:A100,"@cs2102.com")</f>
        <v>Pamelia@cs2102.com</v>
      </c>
      <c r="C33">
        <f t="shared" ca="1" si="0"/>
        <v>21</v>
      </c>
      <c r="D33" s="10">
        <f t="shared" ca="1" si="1"/>
        <v>41289</v>
      </c>
      <c r="E33" s="10">
        <f t="shared" ca="1" si="2"/>
        <v>41500</v>
      </c>
      <c r="F33" s="10">
        <f t="shared" ca="1" si="3"/>
        <v>41299</v>
      </c>
      <c r="G33" s="10" t="str">
        <f t="shared" ca="1" si="4"/>
        <v>INSERT INTO Rent (cusomter,item,borrow_date,due_date,return_date) VALUES (Carmela,'Carmela@cs2102.com','13','2013-02-05','2013-09-08','2013-06-23');</v>
      </c>
    </row>
    <row r="34" spans="1:7" x14ac:dyDescent="0.25">
      <c r="A34" s="9" t="s">
        <v>79</v>
      </c>
      <c r="B34" t="str">
        <f>CONCATENATE(A1:A100,"@cs2102.com")</f>
        <v>Aleida@cs2102.com</v>
      </c>
      <c r="C34">
        <f t="shared" ca="1" si="0"/>
        <v>98</v>
      </c>
      <c r="D34" s="10">
        <f t="shared" ca="1" si="1"/>
        <v>41275</v>
      </c>
      <c r="E34" s="10">
        <f t="shared" ca="1" si="2"/>
        <v>41502</v>
      </c>
      <c r="F34" s="10">
        <f t="shared" ca="1" si="3"/>
        <v>41338</v>
      </c>
      <c r="G34" s="10" t="str">
        <f t="shared" ca="1" si="4"/>
        <v>INSERT INTO Rent (cusomter,item,borrow_date,due_date,return_date) VALUES (Lloyd,'Lloyd@cs2102.com','55','2013-01-11','2013-07-16','2013-03-26');</v>
      </c>
    </row>
    <row r="35" spans="1:7" ht="30" x14ac:dyDescent="0.25">
      <c r="A35" s="9" t="s">
        <v>80</v>
      </c>
      <c r="B35" t="str">
        <f>CONCATENATE(A1:A100,"@cs2102.com")</f>
        <v>Susanna@cs2102.com</v>
      </c>
      <c r="C35">
        <f t="shared" ca="1" si="0"/>
        <v>92</v>
      </c>
      <c r="D35" s="10">
        <f t="shared" ca="1" si="1"/>
        <v>41297</v>
      </c>
      <c r="E35" s="10">
        <f t="shared" ca="1" si="2"/>
        <v>41509</v>
      </c>
      <c r="F35" s="10">
        <f t="shared" ca="1" si="3"/>
        <v>41462</v>
      </c>
      <c r="G35" s="10" t="str">
        <f t="shared" ca="1" si="4"/>
        <v>INSERT INTO Rent (cusomter,item,borrow_date,due_date,return_date) VALUES (Pamelia,'Pamelia@cs2102.com','21','2013-01-15','2013-08-14','2013-01-25');</v>
      </c>
    </row>
    <row r="36" spans="1:7" x14ac:dyDescent="0.25">
      <c r="A36" s="9" t="s">
        <v>81</v>
      </c>
      <c r="B36" t="str">
        <f>CONCATENATE(A1:A100,"@cs2102.com")</f>
        <v>Kate@cs2102.com</v>
      </c>
      <c r="C36">
        <f t="shared" ca="1" si="0"/>
        <v>36</v>
      </c>
      <c r="D36" s="10">
        <f t="shared" ca="1" si="1"/>
        <v>41327</v>
      </c>
      <c r="E36" s="10">
        <f t="shared" ca="1" si="2"/>
        <v>41506</v>
      </c>
      <c r="F36" s="10">
        <f t="shared" ca="1" si="3"/>
        <v>41499</v>
      </c>
      <c r="G36" s="10" t="str">
        <f t="shared" ca="1" si="4"/>
        <v>INSERT INTO Rent (cusomter,item,borrow_date,due_date,return_date) VALUES (Aleida,'Aleida@cs2102.com','98','2013-01-01','2013-08-16','2013-03-05');</v>
      </c>
    </row>
    <row r="37" spans="1:7" x14ac:dyDescent="0.25">
      <c r="A37" s="9" t="s">
        <v>82</v>
      </c>
      <c r="B37" t="str">
        <f>CONCATENATE(A1:A100,"@cs2102.com")</f>
        <v>Shanita@cs2102.com</v>
      </c>
      <c r="C37">
        <f t="shared" ca="1" si="0"/>
        <v>49</v>
      </c>
      <c r="D37" s="10">
        <f t="shared" ca="1" si="1"/>
        <v>41286</v>
      </c>
      <c r="E37" s="10">
        <f t="shared" ca="1" si="2"/>
        <v>41428</v>
      </c>
      <c r="F37" s="10">
        <f t="shared" ca="1" si="3"/>
        <v>41291</v>
      </c>
      <c r="G37" s="10" t="str">
        <f t="shared" ca="1" si="4"/>
        <v>INSERT INTO Rent (cusomter,item,borrow_date,due_date,return_date) VALUES (Susanna,'Susanna@cs2102.com','92','2013-01-23','2013-08-23','2013-07-07');</v>
      </c>
    </row>
    <row r="38" spans="1:7" x14ac:dyDescent="0.25">
      <c r="A38" s="9" t="s">
        <v>83</v>
      </c>
      <c r="B38" t="str">
        <f>CONCATENATE(A1:A100,"@cs2102.com")</f>
        <v>Liliana@cs2102.com</v>
      </c>
      <c r="C38">
        <f t="shared" ca="1" si="0"/>
        <v>84</v>
      </c>
      <c r="D38" s="10">
        <f t="shared" ca="1" si="1"/>
        <v>41323</v>
      </c>
      <c r="E38" s="10">
        <f t="shared" ca="1" si="2"/>
        <v>41355</v>
      </c>
      <c r="F38" s="10">
        <f t="shared" ca="1" si="3"/>
        <v>41355</v>
      </c>
      <c r="G38" s="10" t="str">
        <f t="shared" ca="1" si="4"/>
        <v>INSERT INTO Rent (cusomter,item,borrow_date,due_date,return_date) VALUES (Kate,'Kate@cs2102.com','36','2013-02-22','2013-08-20','2013-08-13');</v>
      </c>
    </row>
    <row r="39" spans="1:7" x14ac:dyDescent="0.25">
      <c r="A39" s="9" t="s">
        <v>84</v>
      </c>
      <c r="B39" t="str">
        <f>CONCATENATE(A1:A100,"@cs2102.com")</f>
        <v>Fermin@cs2102.com</v>
      </c>
      <c r="C39">
        <f t="shared" ca="1" si="0"/>
        <v>29</v>
      </c>
      <c r="D39" s="10">
        <f t="shared" ca="1" si="1"/>
        <v>41328</v>
      </c>
      <c r="E39" s="10">
        <f t="shared" ca="1" si="2"/>
        <v>41354</v>
      </c>
      <c r="F39" s="10">
        <f t="shared" ca="1" si="3"/>
        <v>41342</v>
      </c>
      <c r="G39" s="10" t="str">
        <f t="shared" ca="1" si="4"/>
        <v>INSERT INTO Rent (cusomter,item,borrow_date,due_date,return_date) VALUES (Shanita,'Shanita@cs2102.com','49','2013-01-12','2013-06-03','2013-01-17');</v>
      </c>
    </row>
    <row r="40" spans="1:7" x14ac:dyDescent="0.25">
      <c r="A40" s="9" t="s">
        <v>85</v>
      </c>
      <c r="B40" t="str">
        <f>CONCATENATE(A1:A100,"@cs2102.com")</f>
        <v>Reda@cs2102.com</v>
      </c>
      <c r="C40">
        <f t="shared" ca="1" si="0"/>
        <v>29</v>
      </c>
      <c r="D40" s="10">
        <f t="shared" ca="1" si="1"/>
        <v>41292</v>
      </c>
      <c r="E40" s="10">
        <f t="shared" ca="1" si="2"/>
        <v>41535</v>
      </c>
      <c r="F40" s="10">
        <f t="shared" ca="1" si="3"/>
        <v>41450</v>
      </c>
      <c r="G40" s="10" t="str">
        <f t="shared" ca="1" si="4"/>
        <v>INSERT INTO Rent (cusomter,item,borrow_date,due_date,return_date) VALUES (Liliana,'Liliana@cs2102.com','84','2013-02-18','2013-03-22','2013-03-22');</v>
      </c>
    </row>
    <row r="41" spans="1:7" x14ac:dyDescent="0.25">
      <c r="A41" s="9" t="s">
        <v>86</v>
      </c>
      <c r="B41" t="str">
        <f>CONCATENATE(A1:A100,"@cs2102.com")</f>
        <v>Hildred@cs2102.com</v>
      </c>
      <c r="C41">
        <f t="shared" ca="1" si="0"/>
        <v>91</v>
      </c>
      <c r="D41" s="10">
        <f t="shared" ca="1" si="1"/>
        <v>41319</v>
      </c>
      <c r="E41" s="10">
        <f t="shared" ca="1" si="2"/>
        <v>41468</v>
      </c>
      <c r="F41" s="10">
        <f t="shared" ca="1" si="3"/>
        <v>41459</v>
      </c>
      <c r="G41" s="10" t="str">
        <f t="shared" ca="1" si="4"/>
        <v>INSERT INTO Rent (cusomter,item,borrow_date,due_date,return_date) VALUES (Fermin,'Fermin@cs2102.com','29','2013-02-23','2013-03-21','2013-03-09');</v>
      </c>
    </row>
    <row r="42" spans="1:7" x14ac:dyDescent="0.25">
      <c r="A42" s="9" t="s">
        <v>87</v>
      </c>
      <c r="B42" t="str">
        <f>CONCATENATE(A1:A100,"@cs2102.com")</f>
        <v>Kallie@cs2102.com</v>
      </c>
      <c r="C42">
        <f t="shared" ca="1" si="0"/>
        <v>91</v>
      </c>
      <c r="D42" s="10">
        <f t="shared" ca="1" si="1"/>
        <v>41288</v>
      </c>
      <c r="E42" s="10">
        <f t="shared" ca="1" si="2"/>
        <v>41513</v>
      </c>
      <c r="F42" s="10">
        <f t="shared" ca="1" si="3"/>
        <v>41370</v>
      </c>
      <c r="G42" s="10" t="str">
        <f t="shared" ca="1" si="4"/>
        <v>INSERT INTO Rent (cusomter,item,borrow_date,due_date,return_date) VALUES (Reda,'Reda@cs2102.com','29','2013-01-18','2013-09-18','2013-06-25');</v>
      </c>
    </row>
    <row r="43" spans="1:7" ht="30" x14ac:dyDescent="0.25">
      <c r="A43" s="9" t="s">
        <v>88</v>
      </c>
      <c r="B43" t="str">
        <f>CONCATENATE(A1:A100,"@cs2102.com")</f>
        <v>Dominga@cs2102.com</v>
      </c>
      <c r="C43">
        <f t="shared" ca="1" si="0"/>
        <v>71</v>
      </c>
      <c r="D43" s="10">
        <f t="shared" ca="1" si="1"/>
        <v>41325</v>
      </c>
      <c r="E43" s="10">
        <f t="shared" ca="1" si="2"/>
        <v>41510</v>
      </c>
      <c r="F43" s="10">
        <f t="shared" ca="1" si="3"/>
        <v>41354</v>
      </c>
      <c r="G43" s="10" t="str">
        <f t="shared" ca="1" si="4"/>
        <v>INSERT INTO Rent (cusomter,item,borrow_date,due_date,return_date) VALUES (Hildred,'Hildred@cs2102.com','91','2013-02-14','2013-07-13','2013-07-04');</v>
      </c>
    </row>
    <row r="44" spans="1:7" ht="30" x14ac:dyDescent="0.25">
      <c r="A44" s="9" t="s">
        <v>89</v>
      </c>
      <c r="B44" t="str">
        <f>CONCATENATE(A1:A100,"@cs2102.com")</f>
        <v>Dwayne@cs2102.com</v>
      </c>
      <c r="C44">
        <f t="shared" ca="1" si="0"/>
        <v>80</v>
      </c>
      <c r="D44" s="10">
        <f t="shared" ca="1" si="1"/>
        <v>41332</v>
      </c>
      <c r="E44" s="10">
        <f t="shared" ca="1" si="2"/>
        <v>41474</v>
      </c>
      <c r="F44" s="10">
        <f t="shared" ca="1" si="3"/>
        <v>41451</v>
      </c>
      <c r="G44" s="10" t="str">
        <f t="shared" ca="1" si="4"/>
        <v>INSERT INTO Rent (cusomter,item,borrow_date,due_date,return_date) VALUES (Kallie,'Kallie@cs2102.com','91','2013-01-14','2013-08-27','2013-04-06');</v>
      </c>
    </row>
    <row r="45" spans="1:7" x14ac:dyDescent="0.25">
      <c r="A45" s="9" t="s">
        <v>90</v>
      </c>
      <c r="B45" t="str">
        <f>CONCATENATE(A1:A100,"@cs2102.com")</f>
        <v>Rona@cs2102.com</v>
      </c>
      <c r="C45">
        <f t="shared" ca="1" si="0"/>
        <v>63</v>
      </c>
      <c r="D45" s="10">
        <f t="shared" ca="1" si="1"/>
        <v>41289</v>
      </c>
      <c r="E45" s="10">
        <f t="shared" ca="1" si="2"/>
        <v>41448</v>
      </c>
      <c r="F45" s="10">
        <f t="shared" ca="1" si="3"/>
        <v>41386</v>
      </c>
      <c r="G45" s="10" t="str">
        <f t="shared" ca="1" si="4"/>
        <v>INSERT INTO Rent (cusomter,item,borrow_date,due_date,return_date) VALUES (Dominga,'Dominga@cs2102.com','71','2013-02-20','2013-08-24','2013-03-21');</v>
      </c>
    </row>
    <row r="46" spans="1:7" x14ac:dyDescent="0.25">
      <c r="A46" s="9" t="s">
        <v>91</v>
      </c>
      <c r="B46" t="str">
        <f>CONCATENATE(A1:A100,"@cs2102.com")</f>
        <v>Roger@cs2102.com</v>
      </c>
      <c r="C46">
        <f t="shared" ca="1" si="0"/>
        <v>20</v>
      </c>
      <c r="D46" s="10">
        <f t="shared" ca="1" si="1"/>
        <v>41329</v>
      </c>
      <c r="E46" s="10">
        <f t="shared" ca="1" si="2"/>
        <v>41453</v>
      </c>
      <c r="F46" s="10">
        <f t="shared" ca="1" si="3"/>
        <v>41391</v>
      </c>
      <c r="G46" s="10" t="str">
        <f t="shared" ca="1" si="4"/>
        <v>INSERT INTO Rent (cusomter,item,borrow_date,due_date,return_date) VALUES (Dwayne,'Dwayne@cs2102.com','80','2013-02-27','2013-07-19','2013-06-26');</v>
      </c>
    </row>
    <row r="47" spans="1:7" ht="30" x14ac:dyDescent="0.25">
      <c r="A47" s="9" t="s">
        <v>92</v>
      </c>
      <c r="B47" t="str">
        <f>CONCATENATE(A1:A100,"@cs2102.com")</f>
        <v>Abraham@cs2102.com</v>
      </c>
      <c r="C47">
        <f t="shared" ca="1" si="0"/>
        <v>61</v>
      </c>
      <c r="D47" s="10">
        <f t="shared" ca="1" si="1"/>
        <v>41289</v>
      </c>
      <c r="E47" s="10">
        <f t="shared" ca="1" si="2"/>
        <v>41509</v>
      </c>
      <c r="F47" s="10">
        <f t="shared" ca="1" si="3"/>
        <v>41469</v>
      </c>
      <c r="G47" s="10" t="str">
        <f t="shared" ca="1" si="4"/>
        <v>INSERT INTO Rent (cusomter,item,borrow_date,due_date,return_date) VALUES (Rona,'Rona@cs2102.com','63','2013-01-15','2013-06-23','2013-04-22');</v>
      </c>
    </row>
    <row r="48" spans="1:7" x14ac:dyDescent="0.25">
      <c r="A48" s="9" t="s">
        <v>93</v>
      </c>
      <c r="B48" t="str">
        <f>CONCATENATE(A1:A100,"@cs2102.com")</f>
        <v>Creola@cs2102.com</v>
      </c>
      <c r="C48">
        <f t="shared" ca="1" si="0"/>
        <v>83</v>
      </c>
      <c r="D48" s="10">
        <f t="shared" ca="1" si="1"/>
        <v>41323</v>
      </c>
      <c r="E48" s="10">
        <f t="shared" ca="1" si="2"/>
        <v>41368</v>
      </c>
      <c r="F48" s="10">
        <f t="shared" ca="1" si="3"/>
        <v>41332</v>
      </c>
      <c r="G48" s="10" t="str">
        <f t="shared" ca="1" si="4"/>
        <v>INSERT INTO Rent (cusomter,item,borrow_date,due_date,return_date) VALUES (Roger,'Roger@cs2102.com','20','2013-02-24','2013-06-28','2013-04-27');</v>
      </c>
    </row>
    <row r="49" spans="1:7" x14ac:dyDescent="0.25">
      <c r="A49" s="9" t="s">
        <v>94</v>
      </c>
      <c r="B49" t="str">
        <f>CONCATENATE(A1:A100,"@cs2102.com")</f>
        <v>Toi@cs2102.com</v>
      </c>
      <c r="C49">
        <f t="shared" ca="1" si="0"/>
        <v>17</v>
      </c>
      <c r="D49" s="10">
        <f t="shared" ca="1" si="1"/>
        <v>41332</v>
      </c>
      <c r="E49" s="10">
        <f t="shared" ca="1" si="2"/>
        <v>41489</v>
      </c>
      <c r="F49" s="10">
        <f t="shared" ca="1" si="3"/>
        <v>41402</v>
      </c>
      <c r="G49" s="10" t="str">
        <f t="shared" ca="1" si="4"/>
        <v>INSERT INTO Rent (cusomter,item,borrow_date,due_date,return_date) VALUES (Abraham,'Abraham@cs2102.com','61','2013-01-15','2013-08-23','2013-07-14');</v>
      </c>
    </row>
    <row r="50" spans="1:7" ht="30" x14ac:dyDescent="0.25">
      <c r="A50" s="9" t="s">
        <v>95</v>
      </c>
      <c r="B50" t="str">
        <f>CONCATENATE(A1:A100,"@cs2102.com")</f>
        <v>Nichelle@cs2102.com</v>
      </c>
      <c r="C50">
        <f t="shared" ca="1" si="0"/>
        <v>43</v>
      </c>
      <c r="D50" s="10">
        <f t="shared" ca="1" si="1"/>
        <v>41279</v>
      </c>
      <c r="E50" s="10">
        <f t="shared" ca="1" si="2"/>
        <v>41438</v>
      </c>
      <c r="F50" s="10">
        <f t="shared" ca="1" si="3"/>
        <v>41324</v>
      </c>
      <c r="G50" s="10" t="str">
        <f t="shared" ca="1" si="4"/>
        <v>INSERT INTO Rent (cusomter,item,borrow_date,due_date,return_date) VALUES (Creola,'Creola@cs2102.com','83','2013-02-18','2013-04-04','2013-02-27');</v>
      </c>
    </row>
    <row r="51" spans="1:7" x14ac:dyDescent="0.25">
      <c r="A51" s="9" t="s">
        <v>96</v>
      </c>
      <c r="B51" t="str">
        <f>CONCATENATE(A1:A100,"@cs2102.com")</f>
        <v>Elvina@cs2102.com</v>
      </c>
      <c r="C51">
        <f t="shared" ca="1" si="0"/>
        <v>39</v>
      </c>
      <c r="D51" s="10">
        <f t="shared" ca="1" si="1"/>
        <v>41281</v>
      </c>
      <c r="E51" s="10">
        <f t="shared" ca="1" si="2"/>
        <v>41408</v>
      </c>
      <c r="F51" s="10">
        <f t="shared" ca="1" si="3"/>
        <v>41341</v>
      </c>
      <c r="G51" s="10" t="str">
        <f t="shared" ca="1" si="4"/>
        <v>INSERT INTO Rent (cusomter,item,borrow_date,due_date,return_date) VALUES (Toi,'Toi@cs2102.com','17','2013-02-27','2013-08-03','2013-05-08');</v>
      </c>
    </row>
    <row r="52" spans="1:7" ht="30" x14ac:dyDescent="0.25">
      <c r="A52" s="9" t="s">
        <v>97</v>
      </c>
      <c r="B52" t="str">
        <f>CONCATENATE(A1:A100,"@cs2102.com")</f>
        <v>Mitsuko@cs2102.com</v>
      </c>
      <c r="C52">
        <f t="shared" ca="1" si="0"/>
        <v>40</v>
      </c>
      <c r="D52" s="10">
        <f t="shared" ca="1" si="1"/>
        <v>41299</v>
      </c>
      <c r="E52" s="10">
        <f t="shared" ca="1" si="2"/>
        <v>41534</v>
      </c>
      <c r="F52" s="10">
        <f t="shared" ca="1" si="3"/>
        <v>41439</v>
      </c>
      <c r="G52" s="10" t="str">
        <f t="shared" ca="1" si="4"/>
        <v>INSERT INTO Rent (cusomter,item,borrow_date,due_date,return_date) VALUES (Nichelle,'Nichelle@cs2102.com','43','2013-01-05','2013-06-13','2013-02-19');</v>
      </c>
    </row>
    <row r="53" spans="1:7" x14ac:dyDescent="0.25">
      <c r="A53" s="9" t="s">
        <v>98</v>
      </c>
      <c r="B53" t="str">
        <f>CONCATENATE(A1:A100,"@cs2102.com")</f>
        <v>Helaine@cs2102.com</v>
      </c>
      <c r="C53">
        <f t="shared" ca="1" si="0"/>
        <v>10</v>
      </c>
      <c r="D53" s="10">
        <f t="shared" ca="1" si="1"/>
        <v>41299</v>
      </c>
      <c r="E53" s="10">
        <f t="shared" ca="1" si="2"/>
        <v>41439</v>
      </c>
      <c r="F53" s="10">
        <f t="shared" ca="1" si="3"/>
        <v>41317</v>
      </c>
      <c r="G53" s="10" t="str">
        <f t="shared" ca="1" si="4"/>
        <v>INSERT INTO Rent (cusomter,item,borrow_date,due_date,return_date) VALUES (Elvina,'Elvina@cs2102.com','39','2013-01-07','2013-05-14','2013-03-08');</v>
      </c>
    </row>
    <row r="54" spans="1:7" ht="30" x14ac:dyDescent="0.25">
      <c r="A54" s="9" t="s">
        <v>99</v>
      </c>
      <c r="B54" t="str">
        <f>CONCATENATE(A1:A100,"@cs2102.com")</f>
        <v>Fredericka@cs2102.com</v>
      </c>
      <c r="C54">
        <f t="shared" ca="1" si="0"/>
        <v>20</v>
      </c>
      <c r="D54" s="10">
        <f t="shared" ca="1" si="1"/>
        <v>41290</v>
      </c>
      <c r="E54" s="10">
        <f t="shared" ca="1" si="2"/>
        <v>41370</v>
      </c>
      <c r="F54" s="10">
        <f t="shared" ca="1" si="3"/>
        <v>41369</v>
      </c>
      <c r="G54" s="10" t="str">
        <f t="shared" ca="1" si="4"/>
        <v>INSERT INTO Rent (cusomter,item,borrow_date,due_date,return_date) VALUES (Mitsuko,'Mitsuko@cs2102.com','40','2013-01-25','2013-09-17','2013-06-14');</v>
      </c>
    </row>
    <row r="55" spans="1:7" x14ac:dyDescent="0.25">
      <c r="A55" s="9" t="s">
        <v>100</v>
      </c>
      <c r="B55" t="str">
        <f>CONCATENATE(A1:A100,"@cs2102.com")</f>
        <v>Deb@cs2102.com</v>
      </c>
      <c r="C55">
        <f t="shared" ca="1" si="0"/>
        <v>88</v>
      </c>
      <c r="D55" s="10">
        <f t="shared" ca="1" si="1"/>
        <v>41327</v>
      </c>
      <c r="E55" s="10">
        <f t="shared" ca="1" si="2"/>
        <v>41481</v>
      </c>
      <c r="F55" s="10">
        <f t="shared" ca="1" si="3"/>
        <v>41419</v>
      </c>
      <c r="G55" s="10" t="str">
        <f t="shared" ca="1" si="4"/>
        <v>INSERT INTO Rent (cusomter,item,borrow_date,due_date,return_date) VALUES (Helaine,'Helaine@cs2102.com','10','2013-01-25','2013-06-14','2013-02-12');</v>
      </c>
    </row>
    <row r="56" spans="1:7" x14ac:dyDescent="0.25">
      <c r="A56" s="9" t="s">
        <v>101</v>
      </c>
      <c r="B56" t="str">
        <f>CONCATENATE(A1:A100,"@cs2102.com")</f>
        <v>Raven@cs2102.com</v>
      </c>
      <c r="C56">
        <f t="shared" ca="1" si="0"/>
        <v>54</v>
      </c>
      <c r="D56" s="10">
        <f t="shared" ca="1" si="1"/>
        <v>41284</v>
      </c>
      <c r="E56" s="10">
        <f t="shared" ca="1" si="2"/>
        <v>41364</v>
      </c>
      <c r="F56" s="10">
        <f t="shared" ca="1" si="3"/>
        <v>41352</v>
      </c>
      <c r="G56" s="10" t="str">
        <f t="shared" ca="1" si="4"/>
        <v>INSERT INTO Rent (cusomter,item,borrow_date,due_date,return_date) VALUES (Fredericka,'Fredericka@cs2102.com','20','2013-01-16','2013-04-06','2013-04-05');</v>
      </c>
    </row>
    <row r="57" spans="1:7" ht="30" x14ac:dyDescent="0.25">
      <c r="A57" s="9" t="s">
        <v>102</v>
      </c>
      <c r="B57" t="str">
        <f>CONCATENATE(A1:A100,"@cs2102.com")</f>
        <v>Epifania@cs2102.com</v>
      </c>
      <c r="C57">
        <f t="shared" ca="1" si="0"/>
        <v>20</v>
      </c>
      <c r="D57" s="10">
        <f t="shared" ca="1" si="1"/>
        <v>41327</v>
      </c>
      <c r="E57" s="10">
        <f t="shared" ca="1" si="2"/>
        <v>41423</v>
      </c>
      <c r="F57" s="10">
        <f t="shared" ca="1" si="3"/>
        <v>41342</v>
      </c>
      <c r="G57" s="10" t="str">
        <f t="shared" ca="1" si="4"/>
        <v>INSERT INTO Rent (cusomter,item,borrow_date,due_date,return_date) VALUES (Deb,'Deb@cs2102.com','88','2013-02-22','2013-07-26','2013-05-25');</v>
      </c>
    </row>
    <row r="58" spans="1:7" x14ac:dyDescent="0.25">
      <c r="A58" s="9" t="s">
        <v>103</v>
      </c>
      <c r="B58" t="str">
        <f>CONCATENATE(A1:A100,"@cs2102.com")</f>
        <v>Wava@cs2102.com</v>
      </c>
      <c r="C58">
        <f t="shared" ca="1" si="0"/>
        <v>85</v>
      </c>
      <c r="D58" s="10">
        <f t="shared" ca="1" si="1"/>
        <v>41290</v>
      </c>
      <c r="E58" s="10">
        <f t="shared" ca="1" si="2"/>
        <v>41404</v>
      </c>
      <c r="F58" s="10">
        <f t="shared" ca="1" si="3"/>
        <v>41304</v>
      </c>
      <c r="G58" s="10" t="str">
        <f t="shared" ca="1" si="4"/>
        <v>INSERT INTO Rent (cusomter,item,borrow_date,due_date,return_date) VALUES (Raven,'Raven@cs2102.com','54','2013-01-10','2013-03-31','2013-03-19');</v>
      </c>
    </row>
    <row r="59" spans="1:7" x14ac:dyDescent="0.25">
      <c r="A59" s="9" t="s">
        <v>104</v>
      </c>
      <c r="B59" t="str">
        <f>CONCATENATE(A1:A100,"@cs2102.com")</f>
        <v>Jenifer@cs2102.com</v>
      </c>
      <c r="C59">
        <f t="shared" ca="1" si="0"/>
        <v>90</v>
      </c>
      <c r="D59" s="10">
        <f t="shared" ca="1" si="1"/>
        <v>41284</v>
      </c>
      <c r="E59" s="10">
        <f t="shared" ca="1" si="2"/>
        <v>41441</v>
      </c>
      <c r="F59" s="10">
        <f t="shared" ca="1" si="3"/>
        <v>41345</v>
      </c>
      <c r="G59" s="10" t="str">
        <f t="shared" ca="1" si="4"/>
        <v>INSERT INTO Rent (cusomter,item,borrow_date,due_date,return_date) VALUES (Epifania,'Epifania@cs2102.com','20','2013-02-22','2013-05-29','2013-03-09');</v>
      </c>
    </row>
    <row r="60" spans="1:7" x14ac:dyDescent="0.25">
      <c r="A60" s="9" t="s">
        <v>105</v>
      </c>
      <c r="B60" t="str">
        <f>CONCATENATE(A1:A100,"@cs2102.com")</f>
        <v>Imelda@cs2102.com</v>
      </c>
      <c r="C60">
        <f t="shared" ca="1" si="0"/>
        <v>83</v>
      </c>
      <c r="D60" s="10">
        <f t="shared" ca="1" si="1"/>
        <v>41310</v>
      </c>
      <c r="E60" s="10">
        <f t="shared" ca="1" si="2"/>
        <v>41387</v>
      </c>
      <c r="F60" s="10">
        <f t="shared" ca="1" si="3"/>
        <v>41350</v>
      </c>
      <c r="G60" s="10" t="str">
        <f t="shared" ca="1" si="4"/>
        <v>INSERT INTO Rent (cusomter,item,borrow_date,due_date,return_date) VALUES (Wava,'Wava@cs2102.com','85','2013-01-16','2013-05-10','2013-01-30');</v>
      </c>
    </row>
    <row r="61" spans="1:7" x14ac:dyDescent="0.25">
      <c r="A61" s="9" t="s">
        <v>106</v>
      </c>
      <c r="B61" t="str">
        <f>CONCATENATE(A1:A100,"@cs2102.com")</f>
        <v>Cherish@cs2102.com</v>
      </c>
      <c r="C61">
        <f t="shared" ca="1" si="0"/>
        <v>92</v>
      </c>
      <c r="D61" s="10">
        <f t="shared" ca="1" si="1"/>
        <v>41299</v>
      </c>
      <c r="E61" s="10">
        <f t="shared" ca="1" si="2"/>
        <v>41498</v>
      </c>
      <c r="F61" s="10">
        <f t="shared" ca="1" si="3"/>
        <v>41351</v>
      </c>
      <c r="G61" s="10" t="str">
        <f t="shared" ca="1" si="4"/>
        <v>INSERT INTO Rent (cusomter,item,borrow_date,due_date,return_date) VALUES (Jenifer,'Jenifer@cs2102.com','90','2013-01-10','2013-06-16','2013-03-12');</v>
      </c>
    </row>
    <row r="62" spans="1:7" x14ac:dyDescent="0.25">
      <c r="A62" s="9" t="s">
        <v>107</v>
      </c>
      <c r="B62" t="str">
        <f>CONCATENATE(A1:A100,"@cs2102.com")</f>
        <v>Marcel@cs2102.com</v>
      </c>
      <c r="C62">
        <f t="shared" ca="1" si="0"/>
        <v>85</v>
      </c>
      <c r="D62" s="10">
        <f t="shared" ca="1" si="1"/>
        <v>41301</v>
      </c>
      <c r="E62" s="10">
        <f t="shared" ca="1" si="2"/>
        <v>41504</v>
      </c>
      <c r="F62" s="10">
        <f t="shared" ca="1" si="3"/>
        <v>41419</v>
      </c>
      <c r="G62" s="10" t="str">
        <f t="shared" ca="1" si="4"/>
        <v>INSERT INTO Rent (cusomter,item,borrow_date,due_date,return_date) VALUES (Imelda,'Imelda@cs2102.com','83','2013-02-05','2013-04-23','2013-03-17');</v>
      </c>
    </row>
    <row r="63" spans="1:7" ht="30" x14ac:dyDescent="0.25">
      <c r="A63" s="9" t="s">
        <v>108</v>
      </c>
      <c r="B63" t="str">
        <f>CONCATENATE(A1:A100,"@cs2102.com")</f>
        <v>Alethea@cs2102.com</v>
      </c>
      <c r="C63">
        <f t="shared" ca="1" si="0"/>
        <v>93</v>
      </c>
      <c r="D63" s="10">
        <f t="shared" ca="1" si="1"/>
        <v>41300</v>
      </c>
      <c r="E63" s="10">
        <f t="shared" ca="1" si="2"/>
        <v>41406</v>
      </c>
      <c r="F63" s="10">
        <f t="shared" ca="1" si="3"/>
        <v>41396</v>
      </c>
      <c r="G63" s="10" t="str">
        <f t="shared" ca="1" si="4"/>
        <v>INSERT INTO Rent (cusomter,item,borrow_date,due_date,return_date) VALUES (Cherish,'Cherish@cs2102.com','92','2013-01-25','2013-08-12','2013-03-18');</v>
      </c>
    </row>
    <row r="64" spans="1:7" x14ac:dyDescent="0.25">
      <c r="A64" s="9" t="s">
        <v>109</v>
      </c>
      <c r="B64" t="str">
        <f>CONCATENATE(A1:A100,"@cs2102.com")</f>
        <v>Felica@cs2102.com</v>
      </c>
      <c r="C64">
        <f t="shared" ca="1" si="0"/>
        <v>56</v>
      </c>
      <c r="D64" s="10">
        <f t="shared" ca="1" si="1"/>
        <v>41308</v>
      </c>
      <c r="E64" s="10">
        <f t="shared" ca="1" si="2"/>
        <v>41429</v>
      </c>
      <c r="F64" s="10">
        <f t="shared" ca="1" si="3"/>
        <v>41423</v>
      </c>
      <c r="G64" s="10" t="str">
        <f t="shared" ca="1" si="4"/>
        <v>INSERT INTO Rent (cusomter,item,borrow_date,due_date,return_date) VALUES (Marcel,'Marcel@cs2102.com','85','2013-01-27','2013-08-18','2013-05-25');</v>
      </c>
    </row>
    <row r="65" spans="1:7" x14ac:dyDescent="0.25">
      <c r="A65" s="9" t="s">
        <v>110</v>
      </c>
      <c r="B65" t="str">
        <f>CONCATENATE(A1:A100,"@cs2102.com")</f>
        <v>Reatha@cs2102.com</v>
      </c>
      <c r="C65">
        <f t="shared" ca="1" si="0"/>
        <v>29</v>
      </c>
      <c r="D65" s="10">
        <f t="shared" ca="1" si="1"/>
        <v>41303</v>
      </c>
      <c r="E65" s="10">
        <f t="shared" ca="1" si="2"/>
        <v>41435</v>
      </c>
      <c r="F65" s="10">
        <f t="shared" ca="1" si="3"/>
        <v>41358</v>
      </c>
      <c r="G65" s="10" t="str">
        <f t="shared" ca="1" si="4"/>
        <v>INSERT INTO Rent (cusomter,item,borrow_date,due_date,return_date) VALUES (Alethea,'Alethea@cs2102.com','93','2013-01-26','2013-05-12','2013-05-02');</v>
      </c>
    </row>
    <row r="66" spans="1:7" x14ac:dyDescent="0.25">
      <c r="A66" s="9" t="s">
        <v>111</v>
      </c>
      <c r="B66" t="str">
        <f>CONCATENATE(A1:A100,"@cs2102.com")</f>
        <v>Velia@cs2102.com</v>
      </c>
      <c r="C66">
        <f t="shared" ca="1" si="0"/>
        <v>59</v>
      </c>
      <c r="D66" s="10">
        <f t="shared" ca="1" si="1"/>
        <v>41327</v>
      </c>
      <c r="E66" s="10">
        <f t="shared" ca="1" si="2"/>
        <v>41522</v>
      </c>
      <c r="F66" s="10">
        <f t="shared" ca="1" si="3"/>
        <v>41466</v>
      </c>
      <c r="G66" s="10" t="str">
        <f t="shared" ca="1" si="4"/>
        <v>INSERT INTO Rent (cusomter,item,borrow_date,due_date,return_date) VALUES (Felica,'Felica@cs2102.com','56','2013-02-03','2013-06-04','2013-05-29');</v>
      </c>
    </row>
    <row r="67" spans="1:7" x14ac:dyDescent="0.25">
      <c r="A67" s="9" t="s">
        <v>112</v>
      </c>
      <c r="B67" t="str">
        <f>CONCATENATE(A1:A100,"@cs2102.com")</f>
        <v>Crista@cs2102.com</v>
      </c>
      <c r="C67">
        <f t="shared" ref="C67:C100" ca="1" si="5">RANDBETWEEN(1,100)</f>
        <v>34</v>
      </c>
      <c r="D67" s="10">
        <f t="shared" ref="D67:D100" ca="1" si="6">RANDBETWEEN(DATE(2013, 1, 1),DATE(2013, 3, 1))</f>
        <v>41285</v>
      </c>
      <c r="E67" s="10">
        <f t="shared" ref="E67:E100" ca="1" si="7">RANDBETWEEN(DATE(2013, 3, 20),DATE(2013, 9, 30))</f>
        <v>41397</v>
      </c>
      <c r="F67" s="10">
        <f t="shared" ref="F67:F100" ca="1" si="8">RANDBETWEEN(DATE(YEAR(D67),MONTH(D67),DAY(D67)), DATE(YEAR(E67),MONTH(E67),DAY(E67)))</f>
        <v>41357</v>
      </c>
      <c r="G67" s="10" t="str">
        <f t="shared" ca="1" si="4"/>
        <v>INSERT INTO Rent (cusomter,item,borrow_date,due_date,return_date) VALUES (Reatha,'Reatha@cs2102.com','29','2013-01-29','2013-06-10','2013-03-25');</v>
      </c>
    </row>
    <row r="68" spans="1:7" x14ac:dyDescent="0.25">
      <c r="A68" s="9" t="s">
        <v>113</v>
      </c>
      <c r="B68" t="str">
        <f>CONCATENATE(A1:A100,"@cs2102.com")</f>
        <v>Keesha@cs2102.com</v>
      </c>
      <c r="C68">
        <f t="shared" ca="1" si="5"/>
        <v>16</v>
      </c>
      <c r="D68" s="10">
        <f t="shared" ca="1" si="6"/>
        <v>41316</v>
      </c>
      <c r="E68" s="10">
        <f t="shared" ca="1" si="7"/>
        <v>41475</v>
      </c>
      <c r="F68" s="10">
        <f t="shared" ca="1" si="8"/>
        <v>41318</v>
      </c>
      <c r="G68" s="10" t="str">
        <f t="shared" ca="1" si="4"/>
        <v>INSERT INTO Rent (cusomter,item,borrow_date,due_date,return_date) VALUES (Velia,'Velia@cs2102.com','59','2013-02-22','2013-09-05','2013-07-11');</v>
      </c>
    </row>
    <row r="69" spans="1:7" ht="30" x14ac:dyDescent="0.25">
      <c r="A69" s="9" t="s">
        <v>114</v>
      </c>
      <c r="B69" t="str">
        <f>CONCATENATE(A1:A100,"@cs2102.com")</f>
        <v>Pandora@cs2102.com</v>
      </c>
      <c r="C69">
        <f t="shared" ca="1" si="5"/>
        <v>56</v>
      </c>
      <c r="D69" s="10">
        <f t="shared" ca="1" si="6"/>
        <v>41292</v>
      </c>
      <c r="E69" s="10">
        <f t="shared" ca="1" si="7"/>
        <v>41505</v>
      </c>
      <c r="F69" s="10">
        <f t="shared" ca="1" si="8"/>
        <v>41305</v>
      </c>
      <c r="G69" s="10" t="str">
        <f t="shared" ref="G69:G100" ca="1" si="9">CONCATENATE("INSERT INTO Rent (cusomter,item,borrow_date,due_date,return_date) VALUES (",A67,",'",B67,"','",C67,"','",TEXT(D67,"yyyy-mm-dd"),"','",TEXT(E67,"yyyy-mm-dd"),"','",TEXT(F67,"yyyy-mm-dd"),"');")</f>
        <v>INSERT INTO Rent (cusomter,item,borrow_date,due_date,return_date) VALUES (Crista,'Crista@cs2102.com','34','2013-01-11','2013-05-03','2013-03-24');</v>
      </c>
    </row>
    <row r="70" spans="1:7" x14ac:dyDescent="0.25">
      <c r="A70" s="9" t="s">
        <v>115</v>
      </c>
      <c r="B70" t="str">
        <f>CONCATENATE(A1:A100,"@cs2102.com")</f>
        <v>Raguel@cs2102.com</v>
      </c>
      <c r="C70">
        <f t="shared" ca="1" si="5"/>
        <v>80</v>
      </c>
      <c r="D70" s="10">
        <f t="shared" ca="1" si="6"/>
        <v>41300</v>
      </c>
      <c r="E70" s="10">
        <f t="shared" ca="1" si="7"/>
        <v>41506</v>
      </c>
      <c r="F70" s="10">
        <f t="shared" ca="1" si="8"/>
        <v>41444</v>
      </c>
      <c r="G70" s="10" t="str">
        <f t="shared" ca="1" si="9"/>
        <v>INSERT INTO Rent (cusomter,item,borrow_date,due_date,return_date) VALUES (Keesha,'Keesha@cs2102.com','16','2013-02-11','2013-07-20','2013-02-13');</v>
      </c>
    </row>
    <row r="71" spans="1:7" ht="30" x14ac:dyDescent="0.25">
      <c r="A71" s="9" t="s">
        <v>116</v>
      </c>
      <c r="B71" t="str">
        <f>CONCATENATE(A1:A100,"@cs2102.com")</f>
        <v>Deedee@cs2102.com</v>
      </c>
      <c r="C71">
        <f t="shared" ca="1" si="5"/>
        <v>49</v>
      </c>
      <c r="D71" s="10">
        <f t="shared" ca="1" si="6"/>
        <v>41296</v>
      </c>
      <c r="E71" s="10">
        <f t="shared" ca="1" si="7"/>
        <v>41389</v>
      </c>
      <c r="F71" s="10">
        <f t="shared" ca="1" si="8"/>
        <v>41322</v>
      </c>
      <c r="G71" s="10" t="str">
        <f t="shared" ca="1" si="9"/>
        <v>INSERT INTO Rent (cusomter,item,borrow_date,due_date,return_date) VALUES (Pandora,'Pandora@cs2102.com','56','2013-01-18','2013-08-19','2013-01-31');</v>
      </c>
    </row>
    <row r="72" spans="1:7" x14ac:dyDescent="0.25">
      <c r="A72" s="9" t="s">
        <v>117</v>
      </c>
      <c r="B72" t="str">
        <f>CONCATENATE(A1:A100,"@cs2102.com")</f>
        <v>Juanita@cs2102.com</v>
      </c>
      <c r="C72">
        <f t="shared" ca="1" si="5"/>
        <v>10</v>
      </c>
      <c r="D72" s="10">
        <f t="shared" ca="1" si="6"/>
        <v>41328</v>
      </c>
      <c r="E72" s="10">
        <f t="shared" ca="1" si="7"/>
        <v>41455</v>
      </c>
      <c r="F72" s="10">
        <f t="shared" ca="1" si="8"/>
        <v>41438</v>
      </c>
      <c r="G72" s="10" t="str">
        <f t="shared" ca="1" si="9"/>
        <v>INSERT INTO Rent (cusomter,item,borrow_date,due_date,return_date) VALUES (Raguel,'Raguel@cs2102.com','80','2013-01-26','2013-08-20','2013-06-19');</v>
      </c>
    </row>
    <row r="73" spans="1:7" x14ac:dyDescent="0.25">
      <c r="A73" s="9" t="s">
        <v>118</v>
      </c>
      <c r="B73" t="str">
        <f>CONCATENATE(A1:A100,"@cs2102.com")</f>
        <v>Stanley@cs2102.com</v>
      </c>
      <c r="C73">
        <f t="shared" ca="1" si="5"/>
        <v>29</v>
      </c>
      <c r="D73" s="10">
        <f t="shared" ca="1" si="6"/>
        <v>41314</v>
      </c>
      <c r="E73" s="10">
        <f t="shared" ca="1" si="7"/>
        <v>41454</v>
      </c>
      <c r="F73" s="10">
        <f t="shared" ca="1" si="8"/>
        <v>41352</v>
      </c>
      <c r="G73" s="10" t="str">
        <f t="shared" ca="1" si="9"/>
        <v>INSERT INTO Rent (cusomter,item,borrow_date,due_date,return_date) VALUES (Deedee,'Deedee@cs2102.com','49','2013-01-22','2013-04-25','2013-02-17');</v>
      </c>
    </row>
    <row r="74" spans="1:7" ht="30" x14ac:dyDescent="0.25">
      <c r="A74" s="9" t="s">
        <v>119</v>
      </c>
      <c r="B74" t="str">
        <f>CONCATENATE(A1:A100,"@cs2102.com")</f>
        <v>Gregory@cs2102.com</v>
      </c>
      <c r="C74">
        <f t="shared" ca="1" si="5"/>
        <v>22</v>
      </c>
      <c r="D74" s="10">
        <f t="shared" ca="1" si="6"/>
        <v>41333</v>
      </c>
      <c r="E74" s="10">
        <f t="shared" ca="1" si="7"/>
        <v>41473</v>
      </c>
      <c r="F74" s="10">
        <f t="shared" ca="1" si="8"/>
        <v>41420</v>
      </c>
      <c r="G74" s="10" t="str">
        <f t="shared" ca="1" si="9"/>
        <v>INSERT INTO Rent (cusomter,item,borrow_date,due_date,return_date) VALUES (Juanita,'Juanita@cs2102.com','10','2013-02-23','2013-06-30','2013-06-13');</v>
      </c>
    </row>
    <row r="75" spans="1:7" x14ac:dyDescent="0.25">
      <c r="A75" s="9" t="s">
        <v>120</v>
      </c>
      <c r="B75" t="str">
        <f>CONCATENATE(A1:A100,"@cs2102.com")</f>
        <v>Jacklyn@cs2102.com</v>
      </c>
      <c r="C75">
        <f t="shared" ca="1" si="5"/>
        <v>46</v>
      </c>
      <c r="D75" s="10">
        <f t="shared" ca="1" si="6"/>
        <v>41303</v>
      </c>
      <c r="E75" s="10">
        <f t="shared" ca="1" si="7"/>
        <v>41415</v>
      </c>
      <c r="F75" s="10">
        <f t="shared" ca="1" si="8"/>
        <v>41366</v>
      </c>
      <c r="G75" s="10" t="str">
        <f t="shared" ca="1" si="9"/>
        <v>INSERT INTO Rent (cusomter,item,borrow_date,due_date,return_date) VALUES (Stanley,'Stanley@cs2102.com','29','2013-02-09','2013-06-29','2013-03-19');</v>
      </c>
    </row>
    <row r="76" spans="1:7" x14ac:dyDescent="0.25">
      <c r="A76" s="9" t="s">
        <v>121</v>
      </c>
      <c r="B76" t="str">
        <f>CONCATENATE(A1:A100,"@cs2102.com")</f>
        <v>Madlyn@cs2102.com</v>
      </c>
      <c r="C76">
        <f t="shared" ca="1" si="5"/>
        <v>38</v>
      </c>
      <c r="D76" s="10">
        <f t="shared" ca="1" si="6"/>
        <v>41306</v>
      </c>
      <c r="E76" s="10">
        <f t="shared" ca="1" si="7"/>
        <v>41435</v>
      </c>
      <c r="F76" s="10">
        <f t="shared" ca="1" si="8"/>
        <v>41386</v>
      </c>
      <c r="G76" s="10" t="str">
        <f t="shared" ca="1" si="9"/>
        <v>INSERT INTO Rent (cusomter,item,borrow_date,due_date,return_date) VALUES (Gregory,'Gregory@cs2102.com','22','2013-02-28','2013-07-18','2013-05-26');</v>
      </c>
    </row>
    <row r="77" spans="1:7" ht="30" x14ac:dyDescent="0.25">
      <c r="A77" s="9" t="s">
        <v>122</v>
      </c>
      <c r="B77" t="str">
        <f>CONCATENATE(A1:A100,"@cs2102.com")</f>
        <v>Rudolph@cs2102.com</v>
      </c>
      <c r="C77">
        <f t="shared" ca="1" si="5"/>
        <v>75</v>
      </c>
      <c r="D77" s="10">
        <f t="shared" ca="1" si="6"/>
        <v>41329</v>
      </c>
      <c r="E77" s="10">
        <f t="shared" ca="1" si="7"/>
        <v>41478</v>
      </c>
      <c r="F77" s="10">
        <f t="shared" ca="1" si="8"/>
        <v>41348</v>
      </c>
      <c r="G77" s="10" t="str">
        <f t="shared" ca="1" si="9"/>
        <v>INSERT INTO Rent (cusomter,item,borrow_date,due_date,return_date) VALUES (Jacklyn,'Jacklyn@cs2102.com','46','2013-01-29','2013-05-21','2013-04-02');</v>
      </c>
    </row>
    <row r="78" spans="1:7" ht="30" x14ac:dyDescent="0.25">
      <c r="A78" s="9" t="s">
        <v>123</v>
      </c>
      <c r="B78" t="str">
        <f>CONCATENATE(A1:A100,"@cs2102.com")</f>
        <v>Marybeth@cs2102.com</v>
      </c>
      <c r="C78">
        <f t="shared" ca="1" si="5"/>
        <v>58</v>
      </c>
      <c r="D78" s="10">
        <f t="shared" ca="1" si="6"/>
        <v>41278</v>
      </c>
      <c r="E78" s="10">
        <f t="shared" ca="1" si="7"/>
        <v>41452</v>
      </c>
      <c r="F78" s="10">
        <f t="shared" ca="1" si="8"/>
        <v>41435</v>
      </c>
      <c r="G78" s="10" t="str">
        <f t="shared" ca="1" si="9"/>
        <v>INSERT INTO Rent (cusomter,item,borrow_date,due_date,return_date) VALUES (Madlyn,'Madlyn@cs2102.com','38','2013-02-01','2013-06-10','2013-04-22');</v>
      </c>
    </row>
    <row r="79" spans="1:7" x14ac:dyDescent="0.25">
      <c r="A79" s="9" t="s">
        <v>124</v>
      </c>
      <c r="B79" t="str">
        <f>CONCATENATE(A1:A100,"@cs2102.com")</f>
        <v>Lupe@cs2102.com</v>
      </c>
      <c r="C79">
        <f t="shared" ca="1" si="5"/>
        <v>97</v>
      </c>
      <c r="D79" s="10">
        <f t="shared" ca="1" si="6"/>
        <v>41324</v>
      </c>
      <c r="E79" s="10">
        <f t="shared" ca="1" si="7"/>
        <v>41418</v>
      </c>
      <c r="F79" s="10">
        <f t="shared" ca="1" si="8"/>
        <v>41329</v>
      </c>
      <c r="G79" s="10" t="str">
        <f t="shared" ca="1" si="9"/>
        <v>INSERT INTO Rent (cusomter,item,borrow_date,due_date,return_date) VALUES (Rudolph,'Rudolph@cs2102.com','75','2013-02-24','2013-07-23','2013-03-15');</v>
      </c>
    </row>
    <row r="80" spans="1:7" ht="30" x14ac:dyDescent="0.25">
      <c r="A80" s="9" t="s">
        <v>125</v>
      </c>
      <c r="B80" t="str">
        <f>CONCATENATE(A1:A100,"@cs2102.com")</f>
        <v>Adriene@cs2102.com</v>
      </c>
      <c r="C80">
        <f t="shared" ca="1" si="5"/>
        <v>21</v>
      </c>
      <c r="D80" s="10">
        <f t="shared" ca="1" si="6"/>
        <v>41334</v>
      </c>
      <c r="E80" s="10">
        <f t="shared" ca="1" si="7"/>
        <v>41405</v>
      </c>
      <c r="F80" s="10">
        <f t="shared" ca="1" si="8"/>
        <v>41388</v>
      </c>
      <c r="G80" s="10" t="str">
        <f t="shared" ca="1" si="9"/>
        <v>INSERT INTO Rent (cusomter,item,borrow_date,due_date,return_date) VALUES (Marybeth,'Marybeth@cs2102.com','58','2013-01-04','2013-06-27','2013-06-10');</v>
      </c>
    </row>
    <row r="81" spans="1:7" ht="30" x14ac:dyDescent="0.25">
      <c r="A81" s="9" t="s">
        <v>102</v>
      </c>
      <c r="B81" t="str">
        <f>CONCATENATE(A1:A100,"@cs2102.com")</f>
        <v>Epifania@cs2102.com</v>
      </c>
      <c r="C81">
        <f t="shared" ca="1" si="5"/>
        <v>13</v>
      </c>
      <c r="D81" s="10">
        <f t="shared" ca="1" si="6"/>
        <v>41328</v>
      </c>
      <c r="E81" s="10">
        <f t="shared" ca="1" si="7"/>
        <v>41526</v>
      </c>
      <c r="F81" s="10">
        <f t="shared" ca="1" si="8"/>
        <v>41463</v>
      </c>
      <c r="G81" s="10" t="str">
        <f t="shared" ca="1" si="9"/>
        <v>INSERT INTO Rent (cusomter,item,borrow_date,due_date,return_date) VALUES (Lupe,'Lupe@cs2102.com','97','2013-02-19','2013-05-24','2013-02-24');</v>
      </c>
    </row>
    <row r="82" spans="1:7" x14ac:dyDescent="0.25">
      <c r="A82" s="9" t="s">
        <v>126</v>
      </c>
      <c r="B82" t="str">
        <f>CONCATENATE(A1:A100,"@cs2102.com")</f>
        <v>Mee@cs2102.com</v>
      </c>
      <c r="C82">
        <f t="shared" ca="1" si="5"/>
        <v>15</v>
      </c>
      <c r="D82" s="10">
        <f t="shared" ca="1" si="6"/>
        <v>41316</v>
      </c>
      <c r="E82" s="10">
        <f t="shared" ca="1" si="7"/>
        <v>41371</v>
      </c>
      <c r="F82" s="10">
        <f t="shared" ca="1" si="8"/>
        <v>41364</v>
      </c>
      <c r="G82" s="10" t="str">
        <f t="shared" ca="1" si="9"/>
        <v>INSERT INTO Rent (cusomter,item,borrow_date,due_date,return_date) VALUES (Adriene,'Adriene@cs2102.com','21','2013-03-01','2013-05-11','2013-04-24');</v>
      </c>
    </row>
    <row r="83" spans="1:7" x14ac:dyDescent="0.25">
      <c r="A83" s="9" t="s">
        <v>127</v>
      </c>
      <c r="B83" t="str">
        <f>CONCATENATE(A1:A100,"@cs2102.com")</f>
        <v>Dorene@cs2102.com</v>
      </c>
      <c r="C83">
        <f t="shared" ca="1" si="5"/>
        <v>57</v>
      </c>
      <c r="D83" s="10">
        <f t="shared" ca="1" si="6"/>
        <v>41277</v>
      </c>
      <c r="E83" s="10">
        <f t="shared" ca="1" si="7"/>
        <v>41464</v>
      </c>
      <c r="F83" s="10">
        <f t="shared" ca="1" si="8"/>
        <v>41367</v>
      </c>
      <c r="G83" s="10" t="str">
        <f t="shared" ca="1" si="9"/>
        <v>INSERT INTO Rent (cusomter,item,borrow_date,due_date,return_date) VALUES (Epifania,'Epifania@cs2102.com','13','2013-02-23','2013-09-09','2013-07-08');</v>
      </c>
    </row>
    <row r="84" spans="1:7" x14ac:dyDescent="0.25">
      <c r="A84" s="9" t="s">
        <v>128</v>
      </c>
      <c r="B84" t="str">
        <f>CONCATENATE(A1:A100,"@cs2102.com")</f>
        <v>Cecilia@cs2102.com</v>
      </c>
      <c r="C84">
        <f t="shared" ca="1" si="5"/>
        <v>13</v>
      </c>
      <c r="D84" s="10">
        <f t="shared" ca="1" si="6"/>
        <v>41330</v>
      </c>
      <c r="E84" s="10">
        <f t="shared" ca="1" si="7"/>
        <v>41373</v>
      </c>
      <c r="F84" s="10">
        <f t="shared" ca="1" si="8"/>
        <v>41331</v>
      </c>
      <c r="G84" s="10" t="str">
        <f t="shared" ca="1" si="9"/>
        <v>INSERT INTO Rent (cusomter,item,borrow_date,due_date,return_date) VALUES (Mee,'Mee@cs2102.com','15','2013-02-11','2013-04-07','2013-03-31');</v>
      </c>
    </row>
    <row r="85" spans="1:7" x14ac:dyDescent="0.25">
      <c r="A85" s="9" t="s">
        <v>129</v>
      </c>
      <c r="B85" t="str">
        <f>CONCATENATE(A1:A100,"@cs2102.com")</f>
        <v>Queen@cs2102.com</v>
      </c>
      <c r="C85">
        <f t="shared" ca="1" si="5"/>
        <v>70</v>
      </c>
      <c r="D85" s="10">
        <f t="shared" ca="1" si="6"/>
        <v>41311</v>
      </c>
      <c r="E85" s="10">
        <f t="shared" ca="1" si="7"/>
        <v>41440</v>
      </c>
      <c r="F85" s="10">
        <f t="shared" ca="1" si="8"/>
        <v>41353</v>
      </c>
      <c r="G85" s="10" t="str">
        <f t="shared" ca="1" si="9"/>
        <v>INSERT INTO Rent (cusomter,item,borrow_date,due_date,return_date) VALUES (Dorene,'Dorene@cs2102.com','57','2013-01-03','2013-07-09','2013-04-03');</v>
      </c>
    </row>
    <row r="86" spans="1:7" x14ac:dyDescent="0.25">
      <c r="A86" s="9" t="s">
        <v>130</v>
      </c>
      <c r="B86" t="str">
        <f>CONCATENATE(A1:A100,"@cs2102.com")</f>
        <v>Magali@cs2102.com</v>
      </c>
      <c r="C86">
        <f t="shared" ca="1" si="5"/>
        <v>75</v>
      </c>
      <c r="D86" s="10">
        <f t="shared" ca="1" si="6"/>
        <v>41305</v>
      </c>
      <c r="E86" s="10">
        <f t="shared" ca="1" si="7"/>
        <v>41353</v>
      </c>
      <c r="F86" s="10">
        <f t="shared" ca="1" si="8"/>
        <v>41341</v>
      </c>
      <c r="G86" s="10" t="str">
        <f t="shared" ca="1" si="9"/>
        <v>INSERT INTO Rent (cusomter,item,borrow_date,due_date,return_date) VALUES (Cecilia,'Cecilia@cs2102.com','13','2013-02-25','2013-04-09','2013-02-26');</v>
      </c>
    </row>
    <row r="87" spans="1:7" x14ac:dyDescent="0.25">
      <c r="A87" s="9" t="s">
        <v>131</v>
      </c>
      <c r="B87" t="str">
        <f>CONCATENATE(A1:A100,"@cs2102.com")</f>
        <v>Felecia@cs2102.com</v>
      </c>
      <c r="C87">
        <f t="shared" ca="1" si="5"/>
        <v>88</v>
      </c>
      <c r="D87" s="10">
        <f t="shared" ca="1" si="6"/>
        <v>41316</v>
      </c>
      <c r="E87" s="10">
        <f t="shared" ca="1" si="7"/>
        <v>41387</v>
      </c>
      <c r="F87" s="10">
        <f t="shared" ca="1" si="8"/>
        <v>41320</v>
      </c>
      <c r="G87" s="10" t="str">
        <f t="shared" ca="1" si="9"/>
        <v>INSERT INTO Rent (cusomter,item,borrow_date,due_date,return_date) VALUES (Queen,'Queen@cs2102.com','70','2013-02-06','2013-06-15','2013-03-20');</v>
      </c>
    </row>
    <row r="88" spans="1:7" x14ac:dyDescent="0.25">
      <c r="A88" s="9" t="s">
        <v>132</v>
      </c>
      <c r="B88" t="str">
        <f>CONCATENATE(A1:A100,"@cs2102.com")</f>
        <v>Lavera@cs2102.com</v>
      </c>
      <c r="C88">
        <f t="shared" ca="1" si="5"/>
        <v>57</v>
      </c>
      <c r="D88" s="10">
        <f t="shared" ca="1" si="6"/>
        <v>41278</v>
      </c>
      <c r="E88" s="10">
        <f t="shared" ca="1" si="7"/>
        <v>41441</v>
      </c>
      <c r="F88" s="10">
        <f t="shared" ca="1" si="8"/>
        <v>41341</v>
      </c>
      <c r="G88" s="10" t="str">
        <f t="shared" ca="1" si="9"/>
        <v>INSERT INTO Rent (cusomter,item,borrow_date,due_date,return_date) VALUES (Magali,'Magali@cs2102.com','75','2013-01-31','2013-03-20','2013-03-08');</v>
      </c>
    </row>
    <row r="89" spans="1:7" ht="30" x14ac:dyDescent="0.25">
      <c r="A89" s="9" t="s">
        <v>133</v>
      </c>
      <c r="B89" t="str">
        <f>CONCATENATE(A1:A100,"@cs2102.com")</f>
        <v>Guillermo@cs2102.com</v>
      </c>
      <c r="C89">
        <f t="shared" ca="1" si="5"/>
        <v>61</v>
      </c>
      <c r="D89" s="10">
        <f t="shared" ca="1" si="6"/>
        <v>41285</v>
      </c>
      <c r="E89" s="10">
        <f t="shared" ca="1" si="7"/>
        <v>41471</v>
      </c>
      <c r="F89" s="10">
        <f t="shared" ca="1" si="8"/>
        <v>41406</v>
      </c>
      <c r="G89" s="10" t="str">
        <f t="shared" ca="1" si="9"/>
        <v>INSERT INTO Rent (cusomter,item,borrow_date,due_date,return_date) VALUES (Felecia,'Felecia@cs2102.com','88','2013-02-11','2013-04-23','2013-02-15');</v>
      </c>
    </row>
    <row r="90" spans="1:7" ht="30" x14ac:dyDescent="0.25">
      <c r="A90" s="9" t="s">
        <v>134</v>
      </c>
      <c r="B90" t="str">
        <f>CONCATENATE(A1:A100,"@cs2102.com")</f>
        <v>Summer@cs2102.com</v>
      </c>
      <c r="C90">
        <f t="shared" ca="1" si="5"/>
        <v>6</v>
      </c>
      <c r="D90" s="10">
        <f t="shared" ca="1" si="6"/>
        <v>41331</v>
      </c>
      <c r="E90" s="10">
        <f t="shared" ca="1" si="7"/>
        <v>41487</v>
      </c>
      <c r="F90" s="10">
        <f t="shared" ca="1" si="8"/>
        <v>41346</v>
      </c>
      <c r="G90" s="10" t="str">
        <f t="shared" ca="1" si="9"/>
        <v>INSERT INTO Rent (cusomter,item,borrow_date,due_date,return_date) VALUES (Lavera,'Lavera@cs2102.com','57','2013-01-04','2013-06-16','2013-03-08');</v>
      </c>
    </row>
    <row r="91" spans="1:7" ht="30" x14ac:dyDescent="0.25">
      <c r="A91" s="9" t="s">
        <v>135</v>
      </c>
      <c r="B91" t="str">
        <f>CONCATENATE(A1:A100,"@cs2102.com")</f>
        <v>Meagan@cs2102.com</v>
      </c>
      <c r="C91">
        <f t="shared" ca="1" si="5"/>
        <v>15</v>
      </c>
      <c r="D91" s="10">
        <f t="shared" ca="1" si="6"/>
        <v>41330</v>
      </c>
      <c r="E91" s="10">
        <f t="shared" ca="1" si="7"/>
        <v>41496</v>
      </c>
      <c r="F91" s="10">
        <f t="shared" ca="1" si="8"/>
        <v>41436</v>
      </c>
      <c r="G91" s="10" t="str">
        <f t="shared" ca="1" si="9"/>
        <v>INSERT INTO Rent (cusomter,item,borrow_date,due_date,return_date) VALUES (Guillermo,'Guillermo@cs2102.com','61','2013-01-11','2013-07-16','2013-05-12');</v>
      </c>
    </row>
    <row r="92" spans="1:7" x14ac:dyDescent="0.25">
      <c r="A92" s="9" t="s">
        <v>136</v>
      </c>
      <c r="B92" t="str">
        <f>CONCATENATE(A1:A100,"@cs2102.com")</f>
        <v>Ronald@cs2102.com</v>
      </c>
      <c r="C92">
        <f t="shared" ca="1" si="5"/>
        <v>23</v>
      </c>
      <c r="D92" s="10">
        <f t="shared" ca="1" si="6"/>
        <v>41332</v>
      </c>
      <c r="E92" s="10">
        <f t="shared" ca="1" si="7"/>
        <v>41500</v>
      </c>
      <c r="F92" s="10">
        <f t="shared" ca="1" si="8"/>
        <v>41464</v>
      </c>
      <c r="G92" s="10" t="str">
        <f t="shared" ca="1" si="9"/>
        <v>INSERT INTO Rent (cusomter,item,borrow_date,due_date,return_date) VALUES (Summer,'Summer@cs2102.com','6','2013-02-26','2013-08-01','2013-03-13');</v>
      </c>
    </row>
    <row r="93" spans="1:7" x14ac:dyDescent="0.25">
      <c r="A93" s="9" t="s">
        <v>137</v>
      </c>
      <c r="B93" t="str">
        <f>CONCATENATE(A1:A100,"@cs2102.com")</f>
        <v>Ricarda@cs2102.com</v>
      </c>
      <c r="C93">
        <f t="shared" ca="1" si="5"/>
        <v>10</v>
      </c>
      <c r="D93" s="10">
        <f t="shared" ca="1" si="6"/>
        <v>41317</v>
      </c>
      <c r="E93" s="10">
        <f t="shared" ca="1" si="7"/>
        <v>41499</v>
      </c>
      <c r="F93" s="10">
        <f t="shared" ca="1" si="8"/>
        <v>41452</v>
      </c>
      <c r="G93" s="10" t="str">
        <f t="shared" ca="1" si="9"/>
        <v>INSERT INTO Rent (cusomter,item,borrow_date,due_date,return_date) VALUES (Meagan,'Meagan@cs2102.com','15','2013-02-25','2013-08-10','2013-06-11');</v>
      </c>
    </row>
    <row r="94" spans="1:7" x14ac:dyDescent="0.25">
      <c r="A94" s="9" t="s">
        <v>138</v>
      </c>
      <c r="B94" t="str">
        <f>CONCATENATE(A1:A100,"@cs2102.com")</f>
        <v>Agustin@cs2102.com</v>
      </c>
      <c r="C94">
        <f t="shared" ca="1" si="5"/>
        <v>77</v>
      </c>
      <c r="D94" s="10">
        <f t="shared" ca="1" si="6"/>
        <v>41315</v>
      </c>
      <c r="E94" s="10">
        <f t="shared" ca="1" si="7"/>
        <v>41413</v>
      </c>
      <c r="F94" s="10">
        <f t="shared" ca="1" si="8"/>
        <v>41348</v>
      </c>
      <c r="G94" s="10" t="str">
        <f t="shared" ca="1" si="9"/>
        <v>INSERT INTO Rent (cusomter,item,borrow_date,due_date,return_date) VALUES (Ronald,'Ronald@cs2102.com','23','2013-02-27','2013-08-14','2013-07-09');</v>
      </c>
    </row>
    <row r="95" spans="1:7" x14ac:dyDescent="0.25">
      <c r="A95" s="9" t="s">
        <v>139</v>
      </c>
      <c r="B95" t="str">
        <f>CONCATENATE(A1:A100,"@cs2102.com")</f>
        <v>Lanie@cs2102.com</v>
      </c>
      <c r="C95">
        <f t="shared" ca="1" si="5"/>
        <v>33</v>
      </c>
      <c r="D95" s="10">
        <f t="shared" ca="1" si="6"/>
        <v>41317</v>
      </c>
      <c r="E95" s="10">
        <f t="shared" ca="1" si="7"/>
        <v>41361</v>
      </c>
      <c r="F95" s="10">
        <f t="shared" ca="1" si="8"/>
        <v>41351</v>
      </c>
      <c r="G95" s="10" t="str">
        <f t="shared" ca="1" si="9"/>
        <v>INSERT INTO Rent (cusomter,item,borrow_date,due_date,return_date) VALUES (Ricarda,'Ricarda@cs2102.com','10','2013-02-12','2013-08-13','2013-06-27');</v>
      </c>
    </row>
    <row r="96" spans="1:7" x14ac:dyDescent="0.25">
      <c r="A96" s="9" t="s">
        <v>140</v>
      </c>
      <c r="B96" t="str">
        <f>CONCATENATE(A1:A100,"@cs2102.com")</f>
        <v>Gianna@cs2102.com</v>
      </c>
      <c r="C96">
        <f t="shared" ca="1" si="5"/>
        <v>18</v>
      </c>
      <c r="D96" s="10">
        <f t="shared" ca="1" si="6"/>
        <v>41303</v>
      </c>
      <c r="E96" s="10">
        <f t="shared" ca="1" si="7"/>
        <v>41542</v>
      </c>
      <c r="F96" s="10">
        <f t="shared" ca="1" si="8"/>
        <v>41493</v>
      </c>
      <c r="G96" s="10" t="str">
        <f t="shared" ca="1" si="9"/>
        <v>INSERT INTO Rent (cusomter,item,borrow_date,due_date,return_date) VALUES (Agustin,'Agustin@cs2102.com','77','2013-02-10','2013-05-19','2013-03-15');</v>
      </c>
    </row>
    <row r="97" spans="1:7" x14ac:dyDescent="0.25">
      <c r="A97" s="9" t="s">
        <v>141</v>
      </c>
      <c r="B97" t="str">
        <f>CONCATENATE(A1:A100,"@cs2102.com")</f>
        <v>Eunice@cs2102.com</v>
      </c>
      <c r="C97">
        <f t="shared" ca="1" si="5"/>
        <v>45</v>
      </c>
      <c r="D97" s="10">
        <f t="shared" ca="1" si="6"/>
        <v>41313</v>
      </c>
      <c r="E97" s="10">
        <f t="shared" ca="1" si="7"/>
        <v>41418</v>
      </c>
      <c r="F97" s="10">
        <f t="shared" ca="1" si="8"/>
        <v>41383</v>
      </c>
      <c r="G97" s="10" t="str">
        <f t="shared" ca="1" si="9"/>
        <v>INSERT INTO Rent (cusomter,item,borrow_date,due_date,return_date) VALUES (Lanie,'Lanie@cs2102.com','33','2013-02-12','2013-03-28','2013-03-18');</v>
      </c>
    </row>
    <row r="98" spans="1:7" ht="30" x14ac:dyDescent="0.25">
      <c r="A98" s="9" t="s">
        <v>142</v>
      </c>
      <c r="B98" t="str">
        <f>CONCATENATE(A1:A100,"@cs2102.com")</f>
        <v>Regenia@cs2102.com</v>
      </c>
      <c r="C98">
        <f t="shared" ca="1" si="5"/>
        <v>99</v>
      </c>
      <c r="D98" s="10">
        <f t="shared" ca="1" si="6"/>
        <v>41288</v>
      </c>
      <c r="E98" s="10">
        <f t="shared" ca="1" si="7"/>
        <v>41444</v>
      </c>
      <c r="F98" s="10">
        <f t="shared" ca="1" si="8"/>
        <v>41336</v>
      </c>
      <c r="G98" s="10" t="str">
        <f t="shared" ca="1" si="9"/>
        <v>INSERT INTO Rent (cusomter,item,borrow_date,due_date,return_date) VALUES (Gianna,'Gianna@cs2102.com','18','2013-01-29','2013-09-25','2013-08-07');</v>
      </c>
    </row>
    <row r="99" spans="1:7" x14ac:dyDescent="0.25">
      <c r="A99" s="9" t="s">
        <v>143</v>
      </c>
      <c r="B99" t="str">
        <f>CONCATENATE(A1:A100,"@cs2102.com")</f>
        <v>Olene@cs2102.com</v>
      </c>
      <c r="C99">
        <f t="shared" ca="1" si="5"/>
        <v>8</v>
      </c>
      <c r="D99" s="10">
        <f t="shared" ca="1" si="6"/>
        <v>41279</v>
      </c>
      <c r="E99" s="10">
        <f t="shared" ca="1" si="7"/>
        <v>41494</v>
      </c>
      <c r="F99" s="10">
        <f t="shared" ca="1" si="8"/>
        <v>41481</v>
      </c>
      <c r="G99" s="10" t="str">
        <f t="shared" ca="1" si="9"/>
        <v>INSERT INTO Rent (cusomter,item,borrow_date,due_date,return_date) VALUES (Eunice,'Eunice@cs2102.com','45','2013-02-08','2013-05-24','2013-04-19');</v>
      </c>
    </row>
    <row r="100" spans="1:7" ht="30" x14ac:dyDescent="0.25">
      <c r="A100" s="9" t="s">
        <v>144</v>
      </c>
      <c r="B100" t="str">
        <f>CONCATENATE(A1:A100,"@cs2102.com")</f>
        <v>America@cs2102.com</v>
      </c>
      <c r="C100">
        <f t="shared" ca="1" si="5"/>
        <v>64</v>
      </c>
      <c r="D100" s="10">
        <f t="shared" ca="1" si="6"/>
        <v>41308</v>
      </c>
      <c r="E100" s="10">
        <f t="shared" ca="1" si="7"/>
        <v>41483</v>
      </c>
      <c r="F100" s="10">
        <f t="shared" ca="1" si="8"/>
        <v>41463</v>
      </c>
      <c r="G100" s="10" t="str">
        <f t="shared" ca="1" si="9"/>
        <v>INSERT INTO Rent (cusomter,item,borrow_date,due_date,return_date) VALUES (Regenia,'Regenia@cs2102.com','99','2013-01-14','2013-06-19','2013-03-03');</v>
      </c>
    </row>
  </sheetData>
  <hyperlinks>
    <hyperlink ref="A21" r:id="rId1" display="http://listofrandomnames.com/firstname/Esperanza"/>
    <hyperlink ref="A20" r:id="rId2" display="http://listofrandomnames.com/firstname/Arletha"/>
    <hyperlink ref="A19" r:id="rId3" display="http://listofrandomnames.com/firstname/Lili"/>
    <hyperlink ref="A18" r:id="rId4" display="http://listofrandomnames.com/firstname/Rosalie"/>
    <hyperlink ref="A17" r:id="rId5" display="http://listofrandomnames.com/firstname/Han"/>
    <hyperlink ref="A16" r:id="rId6" display="http://listofrandomnames.com/firstname/Erik"/>
    <hyperlink ref="A15" r:id="rId7" display="http://listofrandomnames.com/firstname/Lilia"/>
    <hyperlink ref="A14" r:id="rId8" display="http://listofrandomnames.com/firstname/Florencio"/>
    <hyperlink ref="A13" r:id="rId9" display="http://listofrandomnames.com/firstname/Julieann"/>
    <hyperlink ref="A12" r:id="rId10" display="http://listofrandomnames.com/firstname/Benita"/>
    <hyperlink ref="A11" r:id="rId11" display="http://listofrandomnames.com/firstname/Norene"/>
    <hyperlink ref="A10" r:id="rId12" display="http://listofrandomnames.com/firstname/Jacalyn"/>
    <hyperlink ref="A9" r:id="rId13" display="http://listofrandomnames.com/firstname/Kelly"/>
    <hyperlink ref="A8" r:id="rId14" display="http://listofrandomnames.com/firstname/Cristobal"/>
    <hyperlink ref="A7" r:id="rId15" display="http://listofrandomnames.com/firstname/Pam"/>
    <hyperlink ref="A6" r:id="rId16" display="http://listofrandomnames.com/firstname/Jeanett"/>
    <hyperlink ref="A5" r:id="rId17" display="http://listofrandomnames.com/firstname/Kandi"/>
    <hyperlink ref="A4" r:id="rId18" display="http://listofrandomnames.com/firstname/Asha"/>
    <hyperlink ref="A3" r:id="rId19" display="http://listofrandomnames.com/firstname/Aurore"/>
    <hyperlink ref="A2" r:id="rId20" display="http://listofrandomnames.com/firstname/Charley"/>
    <hyperlink ref="A22" r:id="rId21" display="http://listofrandomnames.com/firstname/Magdalena"/>
    <hyperlink ref="A23" r:id="rId22" display="http://listofrandomnames.com/firstname/Shizue"/>
    <hyperlink ref="A24" r:id="rId23" display="http://listofrandomnames.com/firstname/Keisha"/>
    <hyperlink ref="A25" r:id="rId24" display="http://listofrandomnames.com/firstname/Eufemia"/>
    <hyperlink ref="A26" r:id="rId25" display="http://listofrandomnames.com/firstname/Jan"/>
    <hyperlink ref="A27" r:id="rId26" display="http://listofrandomnames.com/firstname/Maud"/>
    <hyperlink ref="A28" r:id="rId27" display="http://listofrandomnames.com/firstname/Jefferson"/>
    <hyperlink ref="A29" r:id="rId28" display="http://listofrandomnames.com/firstname/Kenia"/>
    <hyperlink ref="A30" r:id="rId29" display="http://listofrandomnames.com/firstname/Cyrus"/>
    <hyperlink ref="A31" r:id="rId30" display="http://listofrandomnames.com/firstname/Carmela"/>
    <hyperlink ref="A32" r:id="rId31" display="http://listofrandomnames.com/firstname/Lloyd"/>
    <hyperlink ref="A33" r:id="rId32" display="http://listofrandomnames.com/firstname/Pamelia"/>
    <hyperlink ref="A34" r:id="rId33" display="http://listofrandomnames.com/firstname/Aleida"/>
    <hyperlink ref="A35" r:id="rId34" display="http://listofrandomnames.com/firstname/Susanna"/>
    <hyperlink ref="A36" r:id="rId35" display="http://listofrandomnames.com/firstname/Kate"/>
    <hyperlink ref="A37" r:id="rId36" display="http://listofrandomnames.com/firstname/Shanita"/>
    <hyperlink ref="A38" r:id="rId37" display="http://listofrandomnames.com/firstname/Liliana"/>
    <hyperlink ref="A39" r:id="rId38" display="http://listofrandomnames.com/firstname/Fermin"/>
    <hyperlink ref="A40" r:id="rId39" display="http://listofrandomnames.com/firstname/Reda"/>
    <hyperlink ref="A41" r:id="rId40" display="http://listofrandomnames.com/firstname/Hildred"/>
    <hyperlink ref="A42" r:id="rId41" display="http://listofrandomnames.com/firstname/Kallie"/>
    <hyperlink ref="A43" r:id="rId42" display="http://listofrandomnames.com/firstname/Dominga"/>
    <hyperlink ref="A44" r:id="rId43" display="http://listofrandomnames.com/firstname/Dwayne"/>
    <hyperlink ref="A45" r:id="rId44" display="http://listofrandomnames.com/firstname/Rona"/>
    <hyperlink ref="A46" r:id="rId45" display="http://listofrandomnames.com/firstname/Roger"/>
    <hyperlink ref="A47" r:id="rId46" display="http://listofrandomnames.com/firstname/Abraham"/>
    <hyperlink ref="A48" r:id="rId47" display="http://listofrandomnames.com/firstname/Creola"/>
    <hyperlink ref="A49" r:id="rId48" display="http://listofrandomnames.com/firstname/Toi"/>
    <hyperlink ref="A50" r:id="rId49" display="http://listofrandomnames.com/firstname/Nichelle"/>
    <hyperlink ref="A51" r:id="rId50" display="http://listofrandomnames.com/firstname/Elvina"/>
    <hyperlink ref="A52" r:id="rId51" display="http://listofrandomnames.com/firstname/Mitsuko"/>
    <hyperlink ref="A53" r:id="rId52" display="http://listofrandomnames.com/firstname/Helaine"/>
    <hyperlink ref="A54" r:id="rId53" display="http://listofrandomnames.com/firstname/Fredericka"/>
    <hyperlink ref="A55" r:id="rId54" display="http://listofrandomnames.com/firstname/Deb"/>
    <hyperlink ref="A56" r:id="rId55" display="http://listofrandomnames.com/firstname/Raven"/>
    <hyperlink ref="A57" r:id="rId56" display="http://listofrandomnames.com/firstname/Epifania"/>
    <hyperlink ref="A58" r:id="rId57" display="http://listofrandomnames.com/firstname/Wava"/>
    <hyperlink ref="A59" r:id="rId58" display="http://listofrandomnames.com/firstname/Jenifer"/>
    <hyperlink ref="A60" r:id="rId59" display="http://listofrandomnames.com/firstname/Imelda"/>
    <hyperlink ref="A61" r:id="rId60" display="http://listofrandomnames.com/firstname/Cherish"/>
    <hyperlink ref="A62" r:id="rId61" display="http://listofrandomnames.com/firstname/Marcel"/>
    <hyperlink ref="A63" r:id="rId62" display="http://listofrandomnames.com/firstname/Alethea"/>
    <hyperlink ref="A64" r:id="rId63" display="http://listofrandomnames.com/firstname/Felica"/>
    <hyperlink ref="A65" r:id="rId64" display="http://listofrandomnames.com/firstname/Reatha"/>
    <hyperlink ref="A66" r:id="rId65" display="http://listofrandomnames.com/firstname/Velia"/>
    <hyperlink ref="A67" r:id="rId66" display="http://listofrandomnames.com/firstname/Crista"/>
    <hyperlink ref="A68" r:id="rId67" display="http://listofrandomnames.com/firstname/Keesha"/>
    <hyperlink ref="A69" r:id="rId68" display="http://listofrandomnames.com/firstname/Pandora"/>
    <hyperlink ref="A70" r:id="rId69" display="http://listofrandomnames.com/firstname/Raguel"/>
    <hyperlink ref="A71" r:id="rId70" display="http://listofrandomnames.com/firstname/Deedee"/>
    <hyperlink ref="A72" r:id="rId71" display="http://listofrandomnames.com/firstname/Juanita"/>
    <hyperlink ref="A73" r:id="rId72" display="http://listofrandomnames.com/firstname/Stanley"/>
    <hyperlink ref="A74" r:id="rId73" display="http://listofrandomnames.com/firstname/Gregory"/>
    <hyperlink ref="A75" r:id="rId74" display="http://listofrandomnames.com/firstname/Jacklyn"/>
    <hyperlink ref="A76" r:id="rId75" display="http://listofrandomnames.com/firstname/Madlyn"/>
    <hyperlink ref="A77" r:id="rId76" display="http://listofrandomnames.com/firstname/Rudolph"/>
    <hyperlink ref="A78" r:id="rId77" display="http://listofrandomnames.com/firstname/Marybeth"/>
    <hyperlink ref="A79" r:id="rId78" display="http://listofrandomnames.com/firstname/Lupe"/>
    <hyperlink ref="A80" r:id="rId79" display="http://listofrandomnames.com/firstname/Adriene"/>
    <hyperlink ref="A81" r:id="rId80" display="http://listofrandomnames.com/firstname/Epifania"/>
    <hyperlink ref="A82" r:id="rId81" display="http://listofrandomnames.com/firstname/Mee"/>
    <hyperlink ref="A83" r:id="rId82" display="http://listofrandomnames.com/firstname/Dorene"/>
    <hyperlink ref="A84" r:id="rId83" display="http://listofrandomnames.com/firstname/Cecilia"/>
    <hyperlink ref="A85" r:id="rId84" display="http://listofrandomnames.com/firstname/Queen"/>
    <hyperlink ref="A86" r:id="rId85" display="http://listofrandomnames.com/firstname/Magali"/>
    <hyperlink ref="A87" r:id="rId86" display="http://listofrandomnames.com/firstname/Felecia"/>
    <hyperlink ref="A88" r:id="rId87" display="http://listofrandomnames.com/firstname/Lavera"/>
    <hyperlink ref="A89" r:id="rId88" display="http://listofrandomnames.com/firstname/Guillermo"/>
    <hyperlink ref="A90" r:id="rId89" display="http://listofrandomnames.com/firstname/Summer"/>
    <hyperlink ref="A91" r:id="rId90" display="http://listofrandomnames.com/firstname/Meagan"/>
    <hyperlink ref="A92" r:id="rId91" display="http://listofrandomnames.com/firstname/Ronald"/>
    <hyperlink ref="A93" r:id="rId92" display="http://listofrandomnames.com/firstname/Ricarda"/>
    <hyperlink ref="A94" r:id="rId93" display="http://listofrandomnames.com/firstname/Agustin"/>
    <hyperlink ref="A95" r:id="rId94" display="http://listofrandomnames.com/firstname/Lanie"/>
    <hyperlink ref="A96" r:id="rId95" display="http://listofrandomnames.com/firstname/Gianna"/>
    <hyperlink ref="A97" r:id="rId96" display="http://listofrandomnames.com/firstname/Eunice"/>
    <hyperlink ref="A98" r:id="rId97" display="http://listofrandomnames.com/firstname/Regenia"/>
    <hyperlink ref="A99" r:id="rId98" display="http://listofrandomnames.com/firstname/Olene"/>
    <hyperlink ref="A100" r:id="rId99" display="http://listofrandomnames.com/firstname/America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"/>
  <sheetViews>
    <sheetView workbookViewId="0">
      <selection activeCell="G81" sqref="G81"/>
    </sheetView>
  </sheetViews>
  <sheetFormatPr defaultRowHeight="15" x14ac:dyDescent="0.25"/>
  <cols>
    <col min="2" max="2" width="27.7109375" customWidth="1"/>
    <col min="3" max="3" width="10.85546875" style="5" customWidth="1"/>
    <col min="4" max="4" width="12.7109375" style="5" customWidth="1"/>
    <col min="5" max="5" width="86.140625" customWidth="1"/>
  </cols>
  <sheetData>
    <row r="1" spans="1:5" x14ac:dyDescent="0.25">
      <c r="A1" t="s">
        <v>46</v>
      </c>
      <c r="B1" t="s">
        <v>146</v>
      </c>
      <c r="C1" s="5" t="s">
        <v>17</v>
      </c>
      <c r="D1" s="5" t="s">
        <v>8</v>
      </c>
      <c r="E1" s="5">
        <f ca="1">Rating!C10</f>
        <v>93</v>
      </c>
    </row>
    <row r="2" spans="1:5" x14ac:dyDescent="0.25">
      <c r="A2" s="9" t="s">
        <v>47</v>
      </c>
      <c r="B2" s="1" t="str">
        <f>CONCATENATE(A1:A100,"@cs2102.com")</f>
        <v>Charley@cs2102.com</v>
      </c>
      <c r="C2" s="5">
        <f ca="1">RANDBETWEEN(1,100)</f>
        <v>88</v>
      </c>
      <c r="D2" s="5">
        <f ca="1">RANDBETWEEN(1,5)</f>
        <v>1</v>
      </c>
      <c r="E2" t="str">
        <f ca="1">CONCATENATE("INSERT INTO Rating (customer,item,purchase_date) VALUES (","'",B2,"'",",",C2,"",",",D2,");")</f>
        <v>INSERT INTO Rating (customer,item,purchase_date) VALUES ('Charley@cs2102.com',88,1);</v>
      </c>
    </row>
    <row r="3" spans="1:5" x14ac:dyDescent="0.25">
      <c r="A3" s="9" t="s">
        <v>48</v>
      </c>
      <c r="B3" s="1" t="str">
        <f>CONCATENATE(A1:A100,"@cs2102.com")</f>
        <v>Aurore@cs2102.com</v>
      </c>
      <c r="C3" s="5">
        <f t="shared" ref="C3:C66" ca="1" si="0">RANDBETWEEN(1,100)</f>
        <v>89</v>
      </c>
      <c r="D3" s="5">
        <f t="shared" ref="D3:D66" ca="1" si="1">RANDBETWEEN(1,5)</f>
        <v>1</v>
      </c>
      <c r="E3" t="str">
        <f t="shared" ref="E3:E6" ca="1" si="2">CONCATENATE("INSERT INTO Rating (customer,item,purchase_date) VALUES (","'",B3,"'",",",C3,"",",",D3,");")</f>
        <v>INSERT INTO Rating (customer,item,purchase_date) VALUES ('Aurore@cs2102.com',89,1);</v>
      </c>
    </row>
    <row r="4" spans="1:5" x14ac:dyDescent="0.25">
      <c r="A4" s="9" t="s">
        <v>49</v>
      </c>
      <c r="B4" s="1" t="str">
        <f>CONCATENATE(A1:A100,"@cs2102.com")</f>
        <v>Asha@cs2102.com</v>
      </c>
      <c r="C4" s="5">
        <f t="shared" ca="1" si="0"/>
        <v>2</v>
      </c>
      <c r="D4" s="5">
        <f t="shared" ca="1" si="1"/>
        <v>4</v>
      </c>
      <c r="E4" t="str">
        <f t="shared" ca="1" si="2"/>
        <v>INSERT INTO Rating (customer,item,purchase_date) VALUES ('Asha@cs2102.com',2,4);</v>
      </c>
    </row>
    <row r="5" spans="1:5" x14ac:dyDescent="0.25">
      <c r="A5" s="9" t="s">
        <v>50</v>
      </c>
      <c r="B5" s="1" t="str">
        <f>CONCATENATE(A1:A100,"@cs2102.com")</f>
        <v>Kandi@cs2102.com</v>
      </c>
      <c r="C5" s="5">
        <f t="shared" ca="1" si="0"/>
        <v>26</v>
      </c>
      <c r="D5" s="5">
        <f t="shared" ca="1" si="1"/>
        <v>1</v>
      </c>
      <c r="E5" t="str">
        <f t="shared" ca="1" si="2"/>
        <v>INSERT INTO Rating (customer,item,purchase_date) VALUES ('Kandi@cs2102.com',26,1);</v>
      </c>
    </row>
    <row r="6" spans="1:5" x14ac:dyDescent="0.25">
      <c r="A6" s="9" t="s">
        <v>51</v>
      </c>
      <c r="B6" s="1" t="str">
        <f>CONCATENATE(A1:A100,"@cs2102.com")</f>
        <v>Jeanett@cs2102.com</v>
      </c>
      <c r="C6" s="5">
        <f t="shared" ca="1" si="0"/>
        <v>44</v>
      </c>
      <c r="D6" s="5">
        <f t="shared" ca="1" si="1"/>
        <v>3</v>
      </c>
      <c r="E6" t="str">
        <f t="shared" ca="1" si="2"/>
        <v>INSERT INTO Rating (customer,item,purchase_date) VALUES ('Jeanett@cs2102.com',44,3);</v>
      </c>
    </row>
    <row r="7" spans="1:5" x14ac:dyDescent="0.25">
      <c r="A7" s="9" t="s">
        <v>52</v>
      </c>
      <c r="B7" s="1" t="str">
        <f>CONCATENATE(A1:A100,"@cs2102.com")</f>
        <v>Pam@cs2102.com</v>
      </c>
      <c r="C7" s="5">
        <f t="shared" ca="1" si="0"/>
        <v>30</v>
      </c>
      <c r="D7" s="5">
        <f t="shared" ca="1" si="1"/>
        <v>5</v>
      </c>
      <c r="E7" t="str">
        <f ca="1">CONCATENATE("INSERT INTO Rating (customer,item,purchase_date) VALUES (","'",B7,"'",",",C7,"",",",D7,");")</f>
        <v>INSERT INTO Rating (customer,item,purchase_date) VALUES ('Pam@cs2102.com',30,5);</v>
      </c>
    </row>
    <row r="8" spans="1:5" ht="30" x14ac:dyDescent="0.25">
      <c r="A8" s="9" t="s">
        <v>53</v>
      </c>
      <c r="B8" s="8" t="str">
        <f>CONCATENATE(A1:A100,"@cs2102.com")</f>
        <v>Cristobal@cs2102.com</v>
      </c>
      <c r="C8" s="5">
        <f t="shared" ca="1" si="0"/>
        <v>34</v>
      </c>
      <c r="D8" s="5">
        <f t="shared" ca="1" si="1"/>
        <v>3</v>
      </c>
      <c r="E8" t="str">
        <f ca="1">CONCATENATE("INSERT INTO Rating (customer,item,purchase_date) VALUES (","'",B8,"'",",",C8,"",",",D8,");")</f>
        <v>INSERT INTO Rating (customer,item,purchase_date) VALUES ('Cristobal@cs2102.com',34,3);</v>
      </c>
    </row>
    <row r="9" spans="1:5" x14ac:dyDescent="0.25">
      <c r="A9" s="9" t="s">
        <v>54</v>
      </c>
      <c r="B9" s="8" t="str">
        <f>CONCATENATE(A1:A100,"@cs2102.com")</f>
        <v>Kelly@cs2102.com</v>
      </c>
      <c r="C9" s="5">
        <f t="shared" ca="1" si="0"/>
        <v>78</v>
      </c>
      <c r="D9" s="5">
        <f t="shared" ca="1" si="1"/>
        <v>3</v>
      </c>
      <c r="E9" t="str">
        <f t="shared" ref="E9:E72" ca="1" si="3">CONCATENATE("INSERT INTO Rating (customer,item,purchase_date) VALUES (","'",B9,"'",",",C9,"",",",D9,");")</f>
        <v>INSERT INTO Rating (customer,item,purchase_date) VALUES ('Kelly@cs2102.com',78,3);</v>
      </c>
    </row>
    <row r="10" spans="1:5" x14ac:dyDescent="0.25">
      <c r="A10" s="9" t="s">
        <v>55</v>
      </c>
      <c r="B10" t="str">
        <f>CONCATENATE(A1:A100,"@cs2102.com")</f>
        <v>Jacalyn@cs2102.com</v>
      </c>
      <c r="C10" s="5">
        <f t="shared" ca="1" si="0"/>
        <v>93</v>
      </c>
      <c r="D10" s="5">
        <f t="shared" ca="1" si="1"/>
        <v>5</v>
      </c>
      <c r="E10" t="str">
        <f t="shared" ca="1" si="3"/>
        <v>INSERT INTO Rating (customer,item,purchase_date) VALUES ('Jacalyn@cs2102.com',93,5);</v>
      </c>
    </row>
    <row r="11" spans="1:5" x14ac:dyDescent="0.25">
      <c r="A11" s="9" t="s">
        <v>56</v>
      </c>
      <c r="B11" t="str">
        <f>CONCATENATE(A1:A100,"@cs2102.com")</f>
        <v>Norene@cs2102.com</v>
      </c>
      <c r="C11" s="5">
        <f t="shared" ca="1" si="0"/>
        <v>54</v>
      </c>
      <c r="D11" s="5">
        <f t="shared" ca="1" si="1"/>
        <v>1</v>
      </c>
      <c r="E11" t="str">
        <f t="shared" ca="1" si="3"/>
        <v>INSERT INTO Rating (customer,item,purchase_date) VALUES ('Norene@cs2102.com',54,1);</v>
      </c>
    </row>
    <row r="12" spans="1:5" x14ac:dyDescent="0.25">
      <c r="A12" s="9" t="s">
        <v>57</v>
      </c>
      <c r="B12" t="str">
        <f>CONCATENATE(A1:A100,"@cs2102.com")</f>
        <v>Benita@cs2102.com</v>
      </c>
      <c r="C12" s="5">
        <f t="shared" ca="1" si="0"/>
        <v>27</v>
      </c>
      <c r="D12" s="5">
        <f t="shared" ca="1" si="1"/>
        <v>5</v>
      </c>
      <c r="E12" t="str">
        <f t="shared" ca="1" si="3"/>
        <v>INSERT INTO Rating (customer,item,purchase_date) VALUES ('Benita@cs2102.com',27,5);</v>
      </c>
    </row>
    <row r="13" spans="1:5" ht="30" x14ac:dyDescent="0.25">
      <c r="A13" s="9" t="s">
        <v>58</v>
      </c>
      <c r="B13" t="str">
        <f>CONCATENATE(A1:A100,"@cs2102.com")</f>
        <v>Julieann@cs2102.com</v>
      </c>
      <c r="C13" s="5">
        <f t="shared" ca="1" si="0"/>
        <v>1</v>
      </c>
      <c r="D13" s="5">
        <f t="shared" ca="1" si="1"/>
        <v>1</v>
      </c>
      <c r="E13" t="str">
        <f t="shared" ca="1" si="3"/>
        <v>INSERT INTO Rating (customer,item,purchase_date) VALUES ('Julieann@cs2102.com',1,1);</v>
      </c>
    </row>
    <row r="14" spans="1:5" ht="30" x14ac:dyDescent="0.25">
      <c r="A14" s="9" t="s">
        <v>59</v>
      </c>
      <c r="B14" t="str">
        <f>CONCATENATE(A1:A100,"@cs2102.com")</f>
        <v>Florencio@cs2102.com</v>
      </c>
      <c r="C14" s="5">
        <f t="shared" ca="1" si="0"/>
        <v>46</v>
      </c>
      <c r="D14" s="5">
        <f t="shared" ca="1" si="1"/>
        <v>2</v>
      </c>
      <c r="E14" t="str">
        <f t="shared" ca="1" si="3"/>
        <v>INSERT INTO Rating (customer,item,purchase_date) VALUES ('Florencio@cs2102.com',46,2);</v>
      </c>
    </row>
    <row r="15" spans="1:5" x14ac:dyDescent="0.25">
      <c r="A15" s="9" t="s">
        <v>60</v>
      </c>
      <c r="B15" t="str">
        <f>CONCATENATE(A1:A100,"@cs2102.com")</f>
        <v>Lilia@cs2102.com</v>
      </c>
      <c r="C15" s="5">
        <f t="shared" ca="1" si="0"/>
        <v>95</v>
      </c>
      <c r="D15" s="5">
        <f t="shared" ca="1" si="1"/>
        <v>1</v>
      </c>
      <c r="E15" t="str">
        <f t="shared" ca="1" si="3"/>
        <v>INSERT INTO Rating (customer,item,purchase_date) VALUES ('Lilia@cs2102.com',95,1);</v>
      </c>
    </row>
    <row r="16" spans="1:5" x14ac:dyDescent="0.25">
      <c r="A16" s="9" t="s">
        <v>61</v>
      </c>
      <c r="B16" t="str">
        <f>CONCATENATE(A1:A100,"@cs2102.com")</f>
        <v>Erik@cs2102.com</v>
      </c>
      <c r="C16" s="5">
        <f t="shared" ca="1" si="0"/>
        <v>68</v>
      </c>
      <c r="D16" s="5">
        <f t="shared" ca="1" si="1"/>
        <v>3</v>
      </c>
      <c r="E16" t="str">
        <f t="shared" ca="1" si="3"/>
        <v>INSERT INTO Rating (customer,item,purchase_date) VALUES ('Erik@cs2102.com',68,3);</v>
      </c>
    </row>
    <row r="17" spans="1:5" x14ac:dyDescent="0.25">
      <c r="A17" s="9" t="s">
        <v>62</v>
      </c>
      <c r="B17" t="str">
        <f>CONCATENATE(A1:A100,"@cs2102.com")</f>
        <v>Han@cs2102.com</v>
      </c>
      <c r="C17" s="5">
        <f t="shared" ca="1" si="0"/>
        <v>75</v>
      </c>
      <c r="D17" s="5">
        <f t="shared" ca="1" si="1"/>
        <v>3</v>
      </c>
      <c r="E17" t="str">
        <f t="shared" ca="1" si="3"/>
        <v>INSERT INTO Rating (customer,item,purchase_date) VALUES ('Han@cs2102.com',75,3);</v>
      </c>
    </row>
    <row r="18" spans="1:5" x14ac:dyDescent="0.25">
      <c r="A18" s="9" t="s">
        <v>63</v>
      </c>
      <c r="B18" t="str">
        <f>CONCATENATE(A1:A100,"@cs2102.com")</f>
        <v>Rosalie@cs2102.com</v>
      </c>
      <c r="C18" s="5">
        <f t="shared" ca="1" si="0"/>
        <v>58</v>
      </c>
      <c r="D18" s="5">
        <f t="shared" ca="1" si="1"/>
        <v>2</v>
      </c>
      <c r="E18" t="str">
        <f t="shared" ca="1" si="3"/>
        <v>INSERT INTO Rating (customer,item,purchase_date) VALUES ('Rosalie@cs2102.com',58,2);</v>
      </c>
    </row>
    <row r="19" spans="1:5" x14ac:dyDescent="0.25">
      <c r="A19" s="9" t="s">
        <v>64</v>
      </c>
      <c r="B19" t="str">
        <f>CONCATENATE(A1:A100,"@cs2102.com")</f>
        <v>Lili@cs2102.com</v>
      </c>
      <c r="C19" s="5">
        <f t="shared" ca="1" si="0"/>
        <v>90</v>
      </c>
      <c r="D19" s="5">
        <f t="shared" ca="1" si="1"/>
        <v>5</v>
      </c>
      <c r="E19" t="str">
        <f t="shared" ca="1" si="3"/>
        <v>INSERT INTO Rating (customer,item,purchase_date) VALUES ('Lili@cs2102.com',90,5);</v>
      </c>
    </row>
    <row r="20" spans="1:5" x14ac:dyDescent="0.25">
      <c r="A20" s="9" t="s">
        <v>65</v>
      </c>
      <c r="B20" t="str">
        <f>CONCATENATE(A1:A100,"@cs2102.com")</f>
        <v>Arletha@cs2102.com</v>
      </c>
      <c r="C20" s="5">
        <f t="shared" ca="1" si="0"/>
        <v>53</v>
      </c>
      <c r="D20" s="5">
        <f t="shared" ca="1" si="1"/>
        <v>2</v>
      </c>
      <c r="E20" t="str">
        <f t="shared" ca="1" si="3"/>
        <v>INSERT INTO Rating (customer,item,purchase_date) VALUES ('Arletha@cs2102.com',53,2);</v>
      </c>
    </row>
    <row r="21" spans="1:5" ht="30" x14ac:dyDescent="0.25">
      <c r="A21" s="9" t="s">
        <v>66</v>
      </c>
      <c r="B21" t="str">
        <f>CONCATENATE(A1:A100,"@cs2102.com")</f>
        <v>Esperanza@cs2102.com</v>
      </c>
      <c r="C21" s="5">
        <f t="shared" ca="1" si="0"/>
        <v>71</v>
      </c>
      <c r="D21" s="5">
        <f t="shared" ca="1" si="1"/>
        <v>3</v>
      </c>
      <c r="E21" t="str">
        <f t="shared" ca="1" si="3"/>
        <v>INSERT INTO Rating (customer,item,purchase_date) VALUES ('Esperanza@cs2102.com',71,3);</v>
      </c>
    </row>
    <row r="22" spans="1:5" ht="30" x14ac:dyDescent="0.25">
      <c r="A22" s="9" t="s">
        <v>67</v>
      </c>
      <c r="B22" t="str">
        <f>CONCATENATE(A1:A100,"@cs2102.com")</f>
        <v>Magdalena@cs2102.com</v>
      </c>
      <c r="C22" s="5">
        <f t="shared" ca="1" si="0"/>
        <v>51</v>
      </c>
      <c r="D22" s="5">
        <f t="shared" ca="1" si="1"/>
        <v>3</v>
      </c>
      <c r="E22" t="str">
        <f t="shared" ca="1" si="3"/>
        <v>INSERT INTO Rating (customer,item,purchase_date) VALUES ('Magdalena@cs2102.com',51,3);</v>
      </c>
    </row>
    <row r="23" spans="1:5" x14ac:dyDescent="0.25">
      <c r="A23" s="9" t="s">
        <v>68</v>
      </c>
      <c r="B23" t="str">
        <f>CONCATENATE(A1:A100,"@cs2102.com")</f>
        <v>Shizue@cs2102.com</v>
      </c>
      <c r="C23" s="5">
        <f t="shared" ca="1" si="0"/>
        <v>56</v>
      </c>
      <c r="D23" s="5">
        <f t="shared" ca="1" si="1"/>
        <v>1</v>
      </c>
      <c r="E23" t="str">
        <f t="shared" ca="1" si="3"/>
        <v>INSERT INTO Rating (customer,item,purchase_date) VALUES ('Shizue@cs2102.com',56,1);</v>
      </c>
    </row>
    <row r="24" spans="1:5" x14ac:dyDescent="0.25">
      <c r="A24" s="9" t="s">
        <v>69</v>
      </c>
      <c r="B24" t="str">
        <f>CONCATENATE(A1:A100,"@cs2102.com")</f>
        <v>Keisha@cs2102.com</v>
      </c>
      <c r="C24" s="5">
        <f t="shared" ca="1" si="0"/>
        <v>32</v>
      </c>
      <c r="D24" s="5">
        <f t="shared" ca="1" si="1"/>
        <v>2</v>
      </c>
      <c r="E24" t="str">
        <f t="shared" ca="1" si="3"/>
        <v>INSERT INTO Rating (customer,item,purchase_date) VALUES ('Keisha@cs2102.com',32,2);</v>
      </c>
    </row>
    <row r="25" spans="1:5" ht="30" x14ac:dyDescent="0.25">
      <c r="A25" s="9" t="s">
        <v>70</v>
      </c>
      <c r="B25" t="str">
        <f>CONCATENATE(A1:A100,"@cs2102.com")</f>
        <v>Eufemia@cs2102.com</v>
      </c>
      <c r="C25" s="5">
        <f t="shared" ca="1" si="0"/>
        <v>34</v>
      </c>
      <c r="D25" s="5">
        <f t="shared" ca="1" si="1"/>
        <v>4</v>
      </c>
      <c r="E25" t="str">
        <f t="shared" ca="1" si="3"/>
        <v>INSERT INTO Rating (customer,item,purchase_date) VALUES ('Eufemia@cs2102.com',34,4);</v>
      </c>
    </row>
    <row r="26" spans="1:5" x14ac:dyDescent="0.25">
      <c r="A26" s="9" t="s">
        <v>71</v>
      </c>
      <c r="B26" t="str">
        <f>CONCATENATE(A1:A100,"@cs2102.com")</f>
        <v>Jan@cs2102.com</v>
      </c>
      <c r="C26" s="5">
        <f t="shared" ca="1" si="0"/>
        <v>44</v>
      </c>
      <c r="D26" s="5">
        <f t="shared" ca="1" si="1"/>
        <v>1</v>
      </c>
      <c r="E26" t="str">
        <f t="shared" ca="1" si="3"/>
        <v>INSERT INTO Rating (customer,item,purchase_date) VALUES ('Jan@cs2102.com',44,1);</v>
      </c>
    </row>
    <row r="27" spans="1:5" x14ac:dyDescent="0.25">
      <c r="A27" s="9" t="s">
        <v>72</v>
      </c>
      <c r="B27" t="str">
        <f>CONCATENATE(A1:A100,"@cs2102.com")</f>
        <v>Maud@cs2102.com</v>
      </c>
      <c r="C27" s="5">
        <f t="shared" ca="1" si="0"/>
        <v>39</v>
      </c>
      <c r="D27" s="5">
        <f t="shared" ca="1" si="1"/>
        <v>3</v>
      </c>
      <c r="E27" t="str">
        <f t="shared" ca="1" si="3"/>
        <v>INSERT INTO Rating (customer,item,purchase_date) VALUES ('Maud@cs2102.com',39,3);</v>
      </c>
    </row>
    <row r="28" spans="1:5" ht="30" x14ac:dyDescent="0.25">
      <c r="A28" s="9" t="s">
        <v>73</v>
      </c>
      <c r="B28" t="str">
        <f>CONCATENATE(A1:A100,"@cs2102.com")</f>
        <v>Jefferson@cs2102.com</v>
      </c>
      <c r="C28" s="5">
        <f t="shared" ca="1" si="0"/>
        <v>54</v>
      </c>
      <c r="D28" s="5">
        <f t="shared" ca="1" si="1"/>
        <v>3</v>
      </c>
      <c r="E28" t="str">
        <f t="shared" ca="1" si="3"/>
        <v>INSERT INTO Rating (customer,item,purchase_date) VALUES ('Jefferson@cs2102.com',54,3);</v>
      </c>
    </row>
    <row r="29" spans="1:5" x14ac:dyDescent="0.25">
      <c r="A29" s="9" t="s">
        <v>74</v>
      </c>
      <c r="B29" t="str">
        <f>CONCATENATE(A1:A100,"@cs2102.com")</f>
        <v>Kenia@cs2102.com</v>
      </c>
      <c r="C29" s="5">
        <f t="shared" ca="1" si="0"/>
        <v>41</v>
      </c>
      <c r="D29" s="5">
        <f t="shared" ca="1" si="1"/>
        <v>4</v>
      </c>
      <c r="E29" t="str">
        <f t="shared" ca="1" si="3"/>
        <v>INSERT INTO Rating (customer,item,purchase_date) VALUES ('Kenia@cs2102.com',41,4);</v>
      </c>
    </row>
    <row r="30" spans="1:5" x14ac:dyDescent="0.25">
      <c r="A30" s="9" t="s">
        <v>75</v>
      </c>
      <c r="B30" t="str">
        <f>CONCATENATE(A1:A100,"@cs2102.com")</f>
        <v>Cyrus@cs2102.com</v>
      </c>
      <c r="C30" s="5">
        <f t="shared" ca="1" si="0"/>
        <v>6</v>
      </c>
      <c r="D30" s="5">
        <f t="shared" ca="1" si="1"/>
        <v>1</v>
      </c>
      <c r="E30" t="str">
        <f t="shared" ca="1" si="3"/>
        <v>INSERT INTO Rating (customer,item,purchase_date) VALUES ('Cyrus@cs2102.com',6,1);</v>
      </c>
    </row>
    <row r="31" spans="1:5" ht="30" x14ac:dyDescent="0.25">
      <c r="A31" s="9" t="s">
        <v>76</v>
      </c>
      <c r="B31" t="str">
        <f>CONCATENATE(A1:A100,"@cs2102.com")</f>
        <v>Carmela@cs2102.com</v>
      </c>
      <c r="C31" s="5">
        <f t="shared" ca="1" si="0"/>
        <v>98</v>
      </c>
      <c r="D31" s="5">
        <f t="shared" ca="1" si="1"/>
        <v>3</v>
      </c>
      <c r="E31" t="str">
        <f t="shared" ca="1" si="3"/>
        <v>INSERT INTO Rating (customer,item,purchase_date) VALUES ('Carmela@cs2102.com',98,3);</v>
      </c>
    </row>
    <row r="32" spans="1:5" x14ac:dyDescent="0.25">
      <c r="A32" s="9" t="s">
        <v>77</v>
      </c>
      <c r="B32" t="str">
        <f>CONCATENATE(A1:A100,"@cs2102.com")</f>
        <v>Lloyd@cs2102.com</v>
      </c>
      <c r="C32" s="5">
        <f t="shared" ca="1" si="0"/>
        <v>52</v>
      </c>
      <c r="D32" s="5">
        <f t="shared" ca="1" si="1"/>
        <v>5</v>
      </c>
      <c r="E32" t="str">
        <f t="shared" ca="1" si="3"/>
        <v>INSERT INTO Rating (customer,item,purchase_date) VALUES ('Lloyd@cs2102.com',52,5);</v>
      </c>
    </row>
    <row r="33" spans="1:5" ht="30" x14ac:dyDescent="0.25">
      <c r="A33" s="9" t="s">
        <v>78</v>
      </c>
      <c r="B33" t="str">
        <f>CONCATENATE(A1:A100,"@cs2102.com")</f>
        <v>Pamelia@cs2102.com</v>
      </c>
      <c r="C33" s="5">
        <f t="shared" ca="1" si="0"/>
        <v>3</v>
      </c>
      <c r="D33" s="5">
        <f t="shared" ca="1" si="1"/>
        <v>4</v>
      </c>
      <c r="E33" t="str">
        <f t="shared" ca="1" si="3"/>
        <v>INSERT INTO Rating (customer,item,purchase_date) VALUES ('Pamelia@cs2102.com',3,4);</v>
      </c>
    </row>
    <row r="34" spans="1:5" x14ac:dyDescent="0.25">
      <c r="A34" s="9" t="s">
        <v>79</v>
      </c>
      <c r="B34" t="str">
        <f>CONCATENATE(A1:A100,"@cs2102.com")</f>
        <v>Aleida@cs2102.com</v>
      </c>
      <c r="C34" s="5">
        <f t="shared" ca="1" si="0"/>
        <v>68</v>
      </c>
      <c r="D34" s="5">
        <f t="shared" ca="1" si="1"/>
        <v>1</v>
      </c>
      <c r="E34" t="str">
        <f t="shared" ca="1" si="3"/>
        <v>INSERT INTO Rating (customer,item,purchase_date) VALUES ('Aleida@cs2102.com',68,1);</v>
      </c>
    </row>
    <row r="35" spans="1:5" ht="30" x14ac:dyDescent="0.25">
      <c r="A35" s="9" t="s">
        <v>80</v>
      </c>
      <c r="B35" t="str">
        <f>CONCATENATE(A1:A100,"@cs2102.com")</f>
        <v>Susanna@cs2102.com</v>
      </c>
      <c r="C35" s="5">
        <f t="shared" ca="1" si="0"/>
        <v>17</v>
      </c>
      <c r="D35" s="5">
        <f t="shared" ca="1" si="1"/>
        <v>5</v>
      </c>
      <c r="E35" t="str">
        <f t="shared" ca="1" si="3"/>
        <v>INSERT INTO Rating (customer,item,purchase_date) VALUES ('Susanna@cs2102.com',17,5);</v>
      </c>
    </row>
    <row r="36" spans="1:5" x14ac:dyDescent="0.25">
      <c r="A36" s="9" t="s">
        <v>81</v>
      </c>
      <c r="B36" t="str">
        <f>CONCATENATE(A1:A100,"@cs2102.com")</f>
        <v>Kate@cs2102.com</v>
      </c>
      <c r="C36" s="5">
        <f t="shared" ca="1" si="0"/>
        <v>42</v>
      </c>
      <c r="D36" s="5">
        <f t="shared" ca="1" si="1"/>
        <v>4</v>
      </c>
      <c r="E36" t="str">
        <f t="shared" ca="1" si="3"/>
        <v>INSERT INTO Rating (customer,item,purchase_date) VALUES ('Kate@cs2102.com',42,4);</v>
      </c>
    </row>
    <row r="37" spans="1:5" x14ac:dyDescent="0.25">
      <c r="A37" s="9" t="s">
        <v>82</v>
      </c>
      <c r="B37" t="str">
        <f>CONCATENATE(A1:A100,"@cs2102.com")</f>
        <v>Shanita@cs2102.com</v>
      </c>
      <c r="C37" s="5">
        <f t="shared" ca="1" si="0"/>
        <v>21</v>
      </c>
      <c r="D37" s="5">
        <f t="shared" ca="1" si="1"/>
        <v>2</v>
      </c>
      <c r="E37" t="str">
        <f t="shared" ca="1" si="3"/>
        <v>INSERT INTO Rating (customer,item,purchase_date) VALUES ('Shanita@cs2102.com',21,2);</v>
      </c>
    </row>
    <row r="38" spans="1:5" x14ac:dyDescent="0.25">
      <c r="A38" s="9" t="s">
        <v>83</v>
      </c>
      <c r="B38" t="str">
        <f>CONCATENATE(A1:A100,"@cs2102.com")</f>
        <v>Liliana@cs2102.com</v>
      </c>
      <c r="C38" s="5">
        <f t="shared" ca="1" si="0"/>
        <v>84</v>
      </c>
      <c r="D38" s="5">
        <f t="shared" ca="1" si="1"/>
        <v>5</v>
      </c>
      <c r="E38" t="str">
        <f t="shared" ca="1" si="3"/>
        <v>INSERT INTO Rating (customer,item,purchase_date) VALUES ('Liliana@cs2102.com',84,5);</v>
      </c>
    </row>
    <row r="39" spans="1:5" x14ac:dyDescent="0.25">
      <c r="A39" s="9" t="s">
        <v>84</v>
      </c>
      <c r="B39" t="str">
        <f>CONCATENATE(A1:A100,"@cs2102.com")</f>
        <v>Fermin@cs2102.com</v>
      </c>
      <c r="C39" s="5">
        <f t="shared" ca="1" si="0"/>
        <v>30</v>
      </c>
      <c r="D39" s="5">
        <f t="shared" ca="1" si="1"/>
        <v>5</v>
      </c>
      <c r="E39" t="str">
        <f t="shared" ca="1" si="3"/>
        <v>INSERT INTO Rating (customer,item,purchase_date) VALUES ('Fermin@cs2102.com',30,5);</v>
      </c>
    </row>
    <row r="40" spans="1:5" x14ac:dyDescent="0.25">
      <c r="A40" s="9" t="s">
        <v>85</v>
      </c>
      <c r="B40" t="str">
        <f>CONCATENATE(A1:A100,"@cs2102.com")</f>
        <v>Reda@cs2102.com</v>
      </c>
      <c r="C40" s="5">
        <f t="shared" ca="1" si="0"/>
        <v>52</v>
      </c>
      <c r="D40" s="5">
        <f t="shared" ca="1" si="1"/>
        <v>3</v>
      </c>
      <c r="E40" t="str">
        <f t="shared" ca="1" si="3"/>
        <v>INSERT INTO Rating (customer,item,purchase_date) VALUES ('Reda@cs2102.com',52,3);</v>
      </c>
    </row>
    <row r="41" spans="1:5" x14ac:dyDescent="0.25">
      <c r="A41" s="9" t="s">
        <v>86</v>
      </c>
      <c r="B41" t="str">
        <f>CONCATENATE(A1:A100,"@cs2102.com")</f>
        <v>Hildred@cs2102.com</v>
      </c>
      <c r="C41" s="5">
        <f t="shared" ca="1" si="0"/>
        <v>62</v>
      </c>
      <c r="D41" s="5">
        <f t="shared" ca="1" si="1"/>
        <v>5</v>
      </c>
      <c r="E41" t="str">
        <f t="shared" ca="1" si="3"/>
        <v>INSERT INTO Rating (customer,item,purchase_date) VALUES ('Hildred@cs2102.com',62,5);</v>
      </c>
    </row>
    <row r="42" spans="1:5" x14ac:dyDescent="0.25">
      <c r="A42" s="9" t="s">
        <v>87</v>
      </c>
      <c r="B42" t="str">
        <f>CONCATENATE(A1:A100,"@cs2102.com")</f>
        <v>Kallie@cs2102.com</v>
      </c>
      <c r="C42" s="5">
        <f t="shared" ca="1" si="0"/>
        <v>3</v>
      </c>
      <c r="D42" s="5">
        <f t="shared" ca="1" si="1"/>
        <v>4</v>
      </c>
      <c r="E42" t="str">
        <f t="shared" ca="1" si="3"/>
        <v>INSERT INTO Rating (customer,item,purchase_date) VALUES ('Kallie@cs2102.com',3,4);</v>
      </c>
    </row>
    <row r="43" spans="1:5" ht="30" x14ac:dyDescent="0.25">
      <c r="A43" s="9" t="s">
        <v>88</v>
      </c>
      <c r="B43" t="str">
        <f>CONCATENATE(A1:A100,"@cs2102.com")</f>
        <v>Dominga@cs2102.com</v>
      </c>
      <c r="C43" s="5">
        <f t="shared" ca="1" si="0"/>
        <v>14</v>
      </c>
      <c r="D43" s="5">
        <f t="shared" ca="1" si="1"/>
        <v>3</v>
      </c>
      <c r="E43" t="str">
        <f t="shared" ca="1" si="3"/>
        <v>INSERT INTO Rating (customer,item,purchase_date) VALUES ('Dominga@cs2102.com',14,3);</v>
      </c>
    </row>
    <row r="44" spans="1:5" ht="30" x14ac:dyDescent="0.25">
      <c r="A44" s="9" t="s">
        <v>89</v>
      </c>
      <c r="B44" t="str">
        <f>CONCATENATE(A1:A100,"@cs2102.com")</f>
        <v>Dwayne@cs2102.com</v>
      </c>
      <c r="C44" s="5">
        <f t="shared" ca="1" si="0"/>
        <v>71</v>
      </c>
      <c r="D44" s="5">
        <f t="shared" ca="1" si="1"/>
        <v>2</v>
      </c>
      <c r="E44" t="str">
        <f t="shared" ca="1" si="3"/>
        <v>INSERT INTO Rating (customer,item,purchase_date) VALUES ('Dwayne@cs2102.com',71,2);</v>
      </c>
    </row>
    <row r="45" spans="1:5" x14ac:dyDescent="0.25">
      <c r="A45" s="9" t="s">
        <v>90</v>
      </c>
      <c r="B45" t="str">
        <f>CONCATENATE(A1:A100,"@cs2102.com")</f>
        <v>Rona@cs2102.com</v>
      </c>
      <c r="C45" s="5">
        <f t="shared" ca="1" si="0"/>
        <v>98</v>
      </c>
      <c r="D45" s="5">
        <f t="shared" ca="1" si="1"/>
        <v>1</v>
      </c>
      <c r="E45" t="str">
        <f t="shared" ca="1" si="3"/>
        <v>INSERT INTO Rating (customer,item,purchase_date) VALUES ('Rona@cs2102.com',98,1);</v>
      </c>
    </row>
    <row r="46" spans="1:5" x14ac:dyDescent="0.25">
      <c r="A46" s="9" t="s">
        <v>91</v>
      </c>
      <c r="B46" t="str">
        <f>CONCATENATE(A1:A100,"@cs2102.com")</f>
        <v>Roger@cs2102.com</v>
      </c>
      <c r="C46" s="5">
        <f t="shared" ca="1" si="0"/>
        <v>41</v>
      </c>
      <c r="D46" s="5">
        <f t="shared" ca="1" si="1"/>
        <v>4</v>
      </c>
      <c r="E46" t="str">
        <f t="shared" ca="1" si="3"/>
        <v>INSERT INTO Rating (customer,item,purchase_date) VALUES ('Roger@cs2102.com',41,4);</v>
      </c>
    </row>
    <row r="47" spans="1:5" ht="30" x14ac:dyDescent="0.25">
      <c r="A47" s="9" t="s">
        <v>92</v>
      </c>
      <c r="B47" t="str">
        <f>CONCATENATE(A1:A100,"@cs2102.com")</f>
        <v>Abraham@cs2102.com</v>
      </c>
      <c r="C47" s="5">
        <f t="shared" ca="1" si="0"/>
        <v>92</v>
      </c>
      <c r="D47" s="5">
        <f t="shared" ca="1" si="1"/>
        <v>4</v>
      </c>
      <c r="E47" t="str">
        <f t="shared" ca="1" si="3"/>
        <v>INSERT INTO Rating (customer,item,purchase_date) VALUES ('Abraham@cs2102.com',92,4);</v>
      </c>
    </row>
    <row r="48" spans="1:5" x14ac:dyDescent="0.25">
      <c r="A48" s="9" t="s">
        <v>93</v>
      </c>
      <c r="B48" t="str">
        <f>CONCATENATE(A1:A100,"@cs2102.com")</f>
        <v>Creola@cs2102.com</v>
      </c>
      <c r="C48" s="5">
        <f t="shared" ca="1" si="0"/>
        <v>82</v>
      </c>
      <c r="D48" s="5">
        <f t="shared" ca="1" si="1"/>
        <v>4</v>
      </c>
      <c r="E48" t="str">
        <f t="shared" ca="1" si="3"/>
        <v>INSERT INTO Rating (customer,item,purchase_date) VALUES ('Creola@cs2102.com',82,4);</v>
      </c>
    </row>
    <row r="49" spans="1:5" x14ac:dyDescent="0.25">
      <c r="A49" s="9" t="s">
        <v>94</v>
      </c>
      <c r="B49" t="str">
        <f>CONCATENATE(A1:A100,"@cs2102.com")</f>
        <v>Toi@cs2102.com</v>
      </c>
      <c r="C49" s="5">
        <f t="shared" ca="1" si="0"/>
        <v>41</v>
      </c>
      <c r="D49" s="5">
        <f t="shared" ca="1" si="1"/>
        <v>4</v>
      </c>
      <c r="E49" t="str">
        <f t="shared" ca="1" si="3"/>
        <v>INSERT INTO Rating (customer,item,purchase_date) VALUES ('Toi@cs2102.com',41,4);</v>
      </c>
    </row>
    <row r="50" spans="1:5" ht="30" x14ac:dyDescent="0.25">
      <c r="A50" s="9" t="s">
        <v>95</v>
      </c>
      <c r="B50" t="str">
        <f>CONCATENATE(A1:A100,"@cs2102.com")</f>
        <v>Nichelle@cs2102.com</v>
      </c>
      <c r="C50" s="5">
        <f t="shared" ca="1" si="0"/>
        <v>90</v>
      </c>
      <c r="D50" s="5">
        <f t="shared" ca="1" si="1"/>
        <v>1</v>
      </c>
      <c r="E50" t="str">
        <f t="shared" ca="1" si="3"/>
        <v>INSERT INTO Rating (customer,item,purchase_date) VALUES ('Nichelle@cs2102.com',90,1);</v>
      </c>
    </row>
    <row r="51" spans="1:5" x14ac:dyDescent="0.25">
      <c r="A51" s="9" t="s">
        <v>96</v>
      </c>
      <c r="B51" t="str">
        <f>CONCATENATE(A1:A100,"@cs2102.com")</f>
        <v>Elvina@cs2102.com</v>
      </c>
      <c r="C51" s="5">
        <f t="shared" ca="1" si="0"/>
        <v>54</v>
      </c>
      <c r="D51" s="5">
        <f t="shared" ca="1" si="1"/>
        <v>1</v>
      </c>
      <c r="E51" t="str">
        <f t="shared" ca="1" si="3"/>
        <v>INSERT INTO Rating (customer,item,purchase_date) VALUES ('Elvina@cs2102.com',54,1);</v>
      </c>
    </row>
    <row r="52" spans="1:5" ht="30" x14ac:dyDescent="0.25">
      <c r="A52" s="9" t="s">
        <v>97</v>
      </c>
      <c r="B52" t="str">
        <f>CONCATENATE(A1:A100,"@cs2102.com")</f>
        <v>Mitsuko@cs2102.com</v>
      </c>
      <c r="C52" s="5">
        <f t="shared" ca="1" si="0"/>
        <v>44</v>
      </c>
      <c r="D52" s="5">
        <f t="shared" ca="1" si="1"/>
        <v>4</v>
      </c>
      <c r="E52" t="str">
        <f t="shared" ca="1" si="3"/>
        <v>INSERT INTO Rating (customer,item,purchase_date) VALUES ('Mitsuko@cs2102.com',44,4);</v>
      </c>
    </row>
    <row r="53" spans="1:5" x14ac:dyDescent="0.25">
      <c r="A53" s="9" t="s">
        <v>98</v>
      </c>
      <c r="B53" t="str">
        <f>CONCATENATE(A1:A100,"@cs2102.com")</f>
        <v>Helaine@cs2102.com</v>
      </c>
      <c r="C53" s="5">
        <f t="shared" ca="1" si="0"/>
        <v>10</v>
      </c>
      <c r="D53" s="5">
        <f t="shared" ca="1" si="1"/>
        <v>4</v>
      </c>
      <c r="E53" t="str">
        <f t="shared" ca="1" si="3"/>
        <v>INSERT INTO Rating (customer,item,purchase_date) VALUES ('Helaine@cs2102.com',10,4);</v>
      </c>
    </row>
    <row r="54" spans="1:5" ht="30" x14ac:dyDescent="0.25">
      <c r="A54" s="9" t="s">
        <v>99</v>
      </c>
      <c r="B54" t="str">
        <f>CONCATENATE(A1:A100,"@cs2102.com")</f>
        <v>Fredericka@cs2102.com</v>
      </c>
      <c r="C54" s="5">
        <f t="shared" ca="1" si="0"/>
        <v>80</v>
      </c>
      <c r="D54" s="5">
        <f t="shared" ca="1" si="1"/>
        <v>1</v>
      </c>
      <c r="E54" t="str">
        <f t="shared" ca="1" si="3"/>
        <v>INSERT INTO Rating (customer,item,purchase_date) VALUES ('Fredericka@cs2102.com',80,1);</v>
      </c>
    </row>
    <row r="55" spans="1:5" x14ac:dyDescent="0.25">
      <c r="A55" s="9" t="s">
        <v>100</v>
      </c>
      <c r="B55" t="str">
        <f>CONCATENATE(A1:A100,"@cs2102.com")</f>
        <v>Deb@cs2102.com</v>
      </c>
      <c r="C55" s="5">
        <f t="shared" ca="1" si="0"/>
        <v>50</v>
      </c>
      <c r="D55" s="5">
        <f t="shared" ca="1" si="1"/>
        <v>4</v>
      </c>
      <c r="E55" t="str">
        <f t="shared" ca="1" si="3"/>
        <v>INSERT INTO Rating (customer,item,purchase_date) VALUES ('Deb@cs2102.com',50,4);</v>
      </c>
    </row>
    <row r="56" spans="1:5" x14ac:dyDescent="0.25">
      <c r="A56" s="9" t="s">
        <v>101</v>
      </c>
      <c r="B56" t="str">
        <f>CONCATENATE(A1:A100,"@cs2102.com")</f>
        <v>Raven@cs2102.com</v>
      </c>
      <c r="C56" s="5">
        <f t="shared" ca="1" si="0"/>
        <v>84</v>
      </c>
      <c r="D56" s="5">
        <f t="shared" ca="1" si="1"/>
        <v>3</v>
      </c>
      <c r="E56" t="str">
        <f t="shared" ca="1" si="3"/>
        <v>INSERT INTO Rating (customer,item,purchase_date) VALUES ('Raven@cs2102.com',84,3);</v>
      </c>
    </row>
    <row r="57" spans="1:5" ht="30" x14ac:dyDescent="0.25">
      <c r="A57" s="9" t="s">
        <v>102</v>
      </c>
      <c r="B57" t="str">
        <f>CONCATENATE(A1:A100,"@cs2102.com")</f>
        <v>Epifania@cs2102.com</v>
      </c>
      <c r="C57" s="5">
        <f t="shared" ca="1" si="0"/>
        <v>71</v>
      </c>
      <c r="D57" s="5">
        <f t="shared" ca="1" si="1"/>
        <v>2</v>
      </c>
      <c r="E57" t="str">
        <f t="shared" ca="1" si="3"/>
        <v>INSERT INTO Rating (customer,item,purchase_date) VALUES ('Epifania@cs2102.com',71,2);</v>
      </c>
    </row>
    <row r="58" spans="1:5" x14ac:dyDescent="0.25">
      <c r="A58" s="9" t="s">
        <v>103</v>
      </c>
      <c r="B58" t="str">
        <f>CONCATENATE(A1:A100,"@cs2102.com")</f>
        <v>Wava@cs2102.com</v>
      </c>
      <c r="C58" s="5">
        <f t="shared" ca="1" si="0"/>
        <v>77</v>
      </c>
      <c r="D58" s="5">
        <f t="shared" ca="1" si="1"/>
        <v>4</v>
      </c>
      <c r="E58" t="str">
        <f t="shared" ca="1" si="3"/>
        <v>INSERT INTO Rating (customer,item,purchase_date) VALUES ('Wava@cs2102.com',77,4);</v>
      </c>
    </row>
    <row r="59" spans="1:5" x14ac:dyDescent="0.25">
      <c r="A59" s="9" t="s">
        <v>104</v>
      </c>
      <c r="B59" t="str">
        <f>CONCATENATE(A1:A100,"@cs2102.com")</f>
        <v>Jenifer@cs2102.com</v>
      </c>
      <c r="C59" s="5">
        <f t="shared" ca="1" si="0"/>
        <v>35</v>
      </c>
      <c r="D59" s="5">
        <f t="shared" ca="1" si="1"/>
        <v>4</v>
      </c>
      <c r="E59" t="str">
        <f t="shared" ca="1" si="3"/>
        <v>INSERT INTO Rating (customer,item,purchase_date) VALUES ('Jenifer@cs2102.com',35,4);</v>
      </c>
    </row>
    <row r="60" spans="1:5" x14ac:dyDescent="0.25">
      <c r="A60" s="9" t="s">
        <v>105</v>
      </c>
      <c r="B60" t="str">
        <f>CONCATENATE(A1:A100,"@cs2102.com")</f>
        <v>Imelda@cs2102.com</v>
      </c>
      <c r="C60" s="5">
        <f t="shared" ca="1" si="0"/>
        <v>62</v>
      </c>
      <c r="D60" s="5">
        <f t="shared" ca="1" si="1"/>
        <v>3</v>
      </c>
      <c r="E60" t="str">
        <f t="shared" ca="1" si="3"/>
        <v>INSERT INTO Rating (customer,item,purchase_date) VALUES ('Imelda@cs2102.com',62,3);</v>
      </c>
    </row>
    <row r="61" spans="1:5" x14ac:dyDescent="0.25">
      <c r="A61" s="9" t="s">
        <v>106</v>
      </c>
      <c r="B61" t="str">
        <f>CONCATENATE(A1:A100,"@cs2102.com")</f>
        <v>Cherish@cs2102.com</v>
      </c>
      <c r="C61" s="5">
        <f t="shared" ca="1" si="0"/>
        <v>31</v>
      </c>
      <c r="D61" s="5">
        <f t="shared" ca="1" si="1"/>
        <v>1</v>
      </c>
      <c r="E61" t="str">
        <f t="shared" ca="1" si="3"/>
        <v>INSERT INTO Rating (customer,item,purchase_date) VALUES ('Cherish@cs2102.com',31,1);</v>
      </c>
    </row>
    <row r="62" spans="1:5" x14ac:dyDescent="0.25">
      <c r="A62" s="9" t="s">
        <v>107</v>
      </c>
      <c r="B62" t="str">
        <f>CONCATENATE(A1:A100,"@cs2102.com")</f>
        <v>Marcel@cs2102.com</v>
      </c>
      <c r="C62" s="5">
        <f t="shared" ca="1" si="0"/>
        <v>11</v>
      </c>
      <c r="D62" s="5">
        <f t="shared" ca="1" si="1"/>
        <v>1</v>
      </c>
      <c r="E62" t="str">
        <f t="shared" ca="1" si="3"/>
        <v>INSERT INTO Rating (customer,item,purchase_date) VALUES ('Marcel@cs2102.com',11,1);</v>
      </c>
    </row>
    <row r="63" spans="1:5" ht="30" x14ac:dyDescent="0.25">
      <c r="A63" s="9" t="s">
        <v>108</v>
      </c>
      <c r="B63" t="str">
        <f>CONCATENATE(A1:A100,"@cs2102.com")</f>
        <v>Alethea@cs2102.com</v>
      </c>
      <c r="C63" s="5">
        <f t="shared" ca="1" si="0"/>
        <v>95</v>
      </c>
      <c r="D63" s="5">
        <f t="shared" ca="1" si="1"/>
        <v>3</v>
      </c>
      <c r="E63" t="str">
        <f t="shared" ca="1" si="3"/>
        <v>INSERT INTO Rating (customer,item,purchase_date) VALUES ('Alethea@cs2102.com',95,3);</v>
      </c>
    </row>
    <row r="64" spans="1:5" x14ac:dyDescent="0.25">
      <c r="A64" s="9" t="s">
        <v>109</v>
      </c>
      <c r="B64" t="str">
        <f>CONCATENATE(A1:A100,"@cs2102.com")</f>
        <v>Felica@cs2102.com</v>
      </c>
      <c r="C64" s="5">
        <f t="shared" ca="1" si="0"/>
        <v>6</v>
      </c>
      <c r="D64" s="5">
        <f t="shared" ca="1" si="1"/>
        <v>2</v>
      </c>
      <c r="E64" t="str">
        <f t="shared" ca="1" si="3"/>
        <v>INSERT INTO Rating (customer,item,purchase_date) VALUES ('Felica@cs2102.com',6,2);</v>
      </c>
    </row>
    <row r="65" spans="1:5" x14ac:dyDescent="0.25">
      <c r="A65" s="9" t="s">
        <v>110</v>
      </c>
      <c r="B65" t="str">
        <f>CONCATENATE(A1:A100,"@cs2102.com")</f>
        <v>Reatha@cs2102.com</v>
      </c>
      <c r="C65" s="5">
        <f t="shared" ca="1" si="0"/>
        <v>86</v>
      </c>
      <c r="D65" s="5">
        <f t="shared" ca="1" si="1"/>
        <v>1</v>
      </c>
      <c r="E65" t="str">
        <f t="shared" ca="1" si="3"/>
        <v>INSERT INTO Rating (customer,item,purchase_date) VALUES ('Reatha@cs2102.com',86,1);</v>
      </c>
    </row>
    <row r="66" spans="1:5" x14ac:dyDescent="0.25">
      <c r="A66" s="9" t="s">
        <v>111</v>
      </c>
      <c r="B66" t="str">
        <f>CONCATENATE(A1:A100,"@cs2102.com")</f>
        <v>Velia@cs2102.com</v>
      </c>
      <c r="C66" s="5">
        <f t="shared" ca="1" si="0"/>
        <v>1</v>
      </c>
      <c r="D66" s="5">
        <f t="shared" ca="1" si="1"/>
        <v>5</v>
      </c>
      <c r="E66" t="str">
        <f t="shared" ca="1" si="3"/>
        <v>INSERT INTO Rating (customer,item,purchase_date) VALUES ('Velia@cs2102.com',1,5);</v>
      </c>
    </row>
    <row r="67" spans="1:5" x14ac:dyDescent="0.25">
      <c r="A67" s="9" t="s">
        <v>112</v>
      </c>
      <c r="B67" t="str">
        <f>CONCATENATE(A1:A100,"@cs2102.com")</f>
        <v>Crista@cs2102.com</v>
      </c>
      <c r="C67" s="5">
        <f t="shared" ref="C67:C100" ca="1" si="4">RANDBETWEEN(1,100)</f>
        <v>50</v>
      </c>
      <c r="D67" s="5">
        <f t="shared" ref="D67:D100" ca="1" si="5">RANDBETWEEN(1,5)</f>
        <v>2</v>
      </c>
      <c r="E67" t="str">
        <f t="shared" ca="1" si="3"/>
        <v>INSERT INTO Rating (customer,item,purchase_date) VALUES ('Crista@cs2102.com',50,2);</v>
      </c>
    </row>
    <row r="68" spans="1:5" x14ac:dyDescent="0.25">
      <c r="A68" s="9" t="s">
        <v>113</v>
      </c>
      <c r="B68" t="str">
        <f>CONCATENATE(A1:A100,"@cs2102.com")</f>
        <v>Keesha@cs2102.com</v>
      </c>
      <c r="C68" s="5">
        <f t="shared" ca="1" si="4"/>
        <v>76</v>
      </c>
      <c r="D68" s="5">
        <f t="shared" ca="1" si="5"/>
        <v>4</v>
      </c>
      <c r="E68" t="str">
        <f t="shared" ca="1" si="3"/>
        <v>INSERT INTO Rating (customer,item,purchase_date) VALUES ('Keesha@cs2102.com',76,4);</v>
      </c>
    </row>
    <row r="69" spans="1:5" ht="30" x14ac:dyDescent="0.25">
      <c r="A69" s="9" t="s">
        <v>114</v>
      </c>
      <c r="B69" t="str">
        <f>CONCATENATE(A1:A100,"@cs2102.com")</f>
        <v>Pandora@cs2102.com</v>
      </c>
      <c r="C69" s="5">
        <f t="shared" ca="1" si="4"/>
        <v>32</v>
      </c>
      <c r="D69" s="5">
        <f t="shared" ca="1" si="5"/>
        <v>1</v>
      </c>
      <c r="E69" t="str">
        <f t="shared" ca="1" si="3"/>
        <v>INSERT INTO Rating (customer,item,purchase_date) VALUES ('Pandora@cs2102.com',32,1);</v>
      </c>
    </row>
    <row r="70" spans="1:5" x14ac:dyDescent="0.25">
      <c r="A70" s="9" t="s">
        <v>115</v>
      </c>
      <c r="B70" t="str">
        <f>CONCATENATE(A1:A100,"@cs2102.com")</f>
        <v>Raguel@cs2102.com</v>
      </c>
      <c r="C70" s="5">
        <f t="shared" ca="1" si="4"/>
        <v>26</v>
      </c>
      <c r="D70" s="5">
        <f t="shared" ca="1" si="5"/>
        <v>3</v>
      </c>
      <c r="E70" t="str">
        <f t="shared" ca="1" si="3"/>
        <v>INSERT INTO Rating (customer,item,purchase_date) VALUES ('Raguel@cs2102.com',26,3);</v>
      </c>
    </row>
    <row r="71" spans="1:5" ht="30" x14ac:dyDescent="0.25">
      <c r="A71" s="9" t="s">
        <v>116</v>
      </c>
      <c r="B71" t="str">
        <f>CONCATENATE(A1:A100,"@cs2102.com")</f>
        <v>Deedee@cs2102.com</v>
      </c>
      <c r="C71" s="5">
        <f t="shared" ca="1" si="4"/>
        <v>62</v>
      </c>
      <c r="D71" s="5">
        <f t="shared" ca="1" si="5"/>
        <v>5</v>
      </c>
      <c r="E71" t="str">
        <f t="shared" ca="1" si="3"/>
        <v>INSERT INTO Rating (customer,item,purchase_date) VALUES ('Deedee@cs2102.com',62,5);</v>
      </c>
    </row>
    <row r="72" spans="1:5" x14ac:dyDescent="0.25">
      <c r="A72" s="9" t="s">
        <v>117</v>
      </c>
      <c r="B72" t="str">
        <f>CONCATENATE(A1:A100,"@cs2102.com")</f>
        <v>Juanita@cs2102.com</v>
      </c>
      <c r="C72" s="5">
        <f t="shared" ca="1" si="4"/>
        <v>12</v>
      </c>
      <c r="D72" s="5">
        <f t="shared" ca="1" si="5"/>
        <v>2</v>
      </c>
      <c r="E72" t="str">
        <f t="shared" ca="1" si="3"/>
        <v>INSERT INTO Rating (customer,item,purchase_date) VALUES ('Juanita@cs2102.com',12,2);</v>
      </c>
    </row>
    <row r="73" spans="1:5" x14ac:dyDescent="0.25">
      <c r="A73" s="9" t="s">
        <v>118</v>
      </c>
      <c r="B73" t="str">
        <f>CONCATENATE(A1:A100,"@cs2102.com")</f>
        <v>Stanley@cs2102.com</v>
      </c>
      <c r="C73" s="5">
        <f t="shared" ca="1" si="4"/>
        <v>76</v>
      </c>
      <c r="D73" s="5">
        <f t="shared" ca="1" si="5"/>
        <v>2</v>
      </c>
      <c r="E73" t="str">
        <f t="shared" ref="E73:E100" ca="1" si="6">CONCATENATE("INSERT INTO Rating (customer,item,purchase_date) VALUES (","'",B73,"'",",",C73,"",",",D73,");")</f>
        <v>INSERT INTO Rating (customer,item,purchase_date) VALUES ('Stanley@cs2102.com',76,2);</v>
      </c>
    </row>
    <row r="74" spans="1:5" ht="30" x14ac:dyDescent="0.25">
      <c r="A74" s="9" t="s">
        <v>119</v>
      </c>
      <c r="B74" t="str">
        <f>CONCATENATE(A1:A100,"@cs2102.com")</f>
        <v>Gregory@cs2102.com</v>
      </c>
      <c r="C74" s="5">
        <f t="shared" ca="1" si="4"/>
        <v>24</v>
      </c>
      <c r="D74" s="5">
        <f t="shared" ca="1" si="5"/>
        <v>3</v>
      </c>
      <c r="E74" t="str">
        <f t="shared" ca="1" si="6"/>
        <v>INSERT INTO Rating (customer,item,purchase_date) VALUES ('Gregory@cs2102.com',24,3);</v>
      </c>
    </row>
    <row r="75" spans="1:5" x14ac:dyDescent="0.25">
      <c r="A75" s="9" t="s">
        <v>120</v>
      </c>
      <c r="B75" t="str">
        <f>CONCATENATE(A1:A100,"@cs2102.com")</f>
        <v>Jacklyn@cs2102.com</v>
      </c>
      <c r="C75" s="5">
        <f t="shared" ca="1" si="4"/>
        <v>49</v>
      </c>
      <c r="D75" s="5">
        <f t="shared" ca="1" si="5"/>
        <v>5</v>
      </c>
      <c r="E75" t="str">
        <f t="shared" ca="1" si="6"/>
        <v>INSERT INTO Rating (customer,item,purchase_date) VALUES ('Jacklyn@cs2102.com',49,5);</v>
      </c>
    </row>
    <row r="76" spans="1:5" x14ac:dyDescent="0.25">
      <c r="A76" s="9" t="s">
        <v>121</v>
      </c>
      <c r="B76" t="str">
        <f>CONCATENATE(A1:A100,"@cs2102.com")</f>
        <v>Madlyn@cs2102.com</v>
      </c>
      <c r="C76" s="5">
        <f t="shared" ca="1" si="4"/>
        <v>57</v>
      </c>
      <c r="D76" s="5">
        <f t="shared" ca="1" si="5"/>
        <v>2</v>
      </c>
      <c r="E76" t="str">
        <f t="shared" ca="1" si="6"/>
        <v>INSERT INTO Rating (customer,item,purchase_date) VALUES ('Madlyn@cs2102.com',57,2);</v>
      </c>
    </row>
    <row r="77" spans="1:5" ht="30" x14ac:dyDescent="0.25">
      <c r="A77" s="9" t="s">
        <v>122</v>
      </c>
      <c r="B77" t="str">
        <f>CONCATENATE(A1:A100,"@cs2102.com")</f>
        <v>Rudolph@cs2102.com</v>
      </c>
      <c r="C77" s="5">
        <f t="shared" ca="1" si="4"/>
        <v>48</v>
      </c>
      <c r="D77" s="5">
        <f t="shared" ca="1" si="5"/>
        <v>3</v>
      </c>
      <c r="E77" t="str">
        <f t="shared" ca="1" si="6"/>
        <v>INSERT INTO Rating (customer,item,purchase_date) VALUES ('Rudolph@cs2102.com',48,3);</v>
      </c>
    </row>
    <row r="78" spans="1:5" ht="30" x14ac:dyDescent="0.25">
      <c r="A78" s="9" t="s">
        <v>123</v>
      </c>
      <c r="B78" t="str">
        <f>CONCATENATE(A1:A100,"@cs2102.com")</f>
        <v>Marybeth@cs2102.com</v>
      </c>
      <c r="C78" s="5">
        <f t="shared" ca="1" si="4"/>
        <v>52</v>
      </c>
      <c r="D78" s="5">
        <f t="shared" ca="1" si="5"/>
        <v>4</v>
      </c>
      <c r="E78" t="str">
        <f t="shared" ca="1" si="6"/>
        <v>INSERT INTO Rating (customer,item,purchase_date) VALUES ('Marybeth@cs2102.com',52,4);</v>
      </c>
    </row>
    <row r="79" spans="1:5" x14ac:dyDescent="0.25">
      <c r="A79" s="9" t="s">
        <v>124</v>
      </c>
      <c r="B79" t="str">
        <f>CONCATENATE(A1:A100,"@cs2102.com")</f>
        <v>Lupe@cs2102.com</v>
      </c>
      <c r="C79" s="5">
        <f t="shared" ca="1" si="4"/>
        <v>1</v>
      </c>
      <c r="D79" s="5">
        <f t="shared" ca="1" si="5"/>
        <v>1</v>
      </c>
      <c r="E79" t="str">
        <f t="shared" ca="1" si="6"/>
        <v>INSERT INTO Rating (customer,item,purchase_date) VALUES ('Lupe@cs2102.com',1,1);</v>
      </c>
    </row>
    <row r="80" spans="1:5" ht="30" x14ac:dyDescent="0.25">
      <c r="A80" s="9" t="s">
        <v>125</v>
      </c>
      <c r="B80" t="str">
        <f>CONCATENATE(A1:A100,"@cs2102.com")</f>
        <v>Adriene@cs2102.com</v>
      </c>
      <c r="C80" s="5">
        <f t="shared" ca="1" si="4"/>
        <v>67</v>
      </c>
      <c r="D80" s="5">
        <f t="shared" ca="1" si="5"/>
        <v>4</v>
      </c>
      <c r="E80" t="str">
        <f t="shared" ca="1" si="6"/>
        <v>INSERT INTO Rating (customer,item,purchase_date) VALUES ('Adriene@cs2102.com',67,4);</v>
      </c>
    </row>
    <row r="81" spans="1:5" ht="30" x14ac:dyDescent="0.25">
      <c r="A81" s="9" t="s">
        <v>102</v>
      </c>
      <c r="B81" t="str">
        <f>CONCATENATE(A1:A100,"@cs2102.com")</f>
        <v>Epifania@cs2102.com</v>
      </c>
      <c r="C81" s="5">
        <f t="shared" ca="1" si="4"/>
        <v>54</v>
      </c>
      <c r="D81" s="5">
        <f t="shared" ca="1" si="5"/>
        <v>4</v>
      </c>
      <c r="E81" t="str">
        <f t="shared" ca="1" si="6"/>
        <v>INSERT INTO Rating (customer,item,purchase_date) VALUES ('Epifania@cs2102.com',54,4);</v>
      </c>
    </row>
    <row r="82" spans="1:5" x14ac:dyDescent="0.25">
      <c r="A82" s="9" t="s">
        <v>126</v>
      </c>
      <c r="B82" t="str">
        <f>CONCATENATE(A1:A100,"@cs2102.com")</f>
        <v>Mee@cs2102.com</v>
      </c>
      <c r="C82" s="5">
        <f t="shared" ca="1" si="4"/>
        <v>26</v>
      </c>
      <c r="D82" s="5">
        <f t="shared" ca="1" si="5"/>
        <v>4</v>
      </c>
      <c r="E82" t="str">
        <f t="shared" ca="1" si="6"/>
        <v>INSERT INTO Rating (customer,item,purchase_date) VALUES ('Mee@cs2102.com',26,4);</v>
      </c>
    </row>
    <row r="83" spans="1:5" x14ac:dyDescent="0.25">
      <c r="A83" s="9" t="s">
        <v>127</v>
      </c>
      <c r="B83" t="str">
        <f>CONCATENATE(A1:A100,"@cs2102.com")</f>
        <v>Dorene@cs2102.com</v>
      </c>
      <c r="C83" s="5">
        <f t="shared" ca="1" si="4"/>
        <v>80</v>
      </c>
      <c r="D83" s="5">
        <f t="shared" ca="1" si="5"/>
        <v>2</v>
      </c>
      <c r="E83" t="str">
        <f t="shared" ca="1" si="6"/>
        <v>INSERT INTO Rating (customer,item,purchase_date) VALUES ('Dorene@cs2102.com',80,2);</v>
      </c>
    </row>
    <row r="84" spans="1:5" x14ac:dyDescent="0.25">
      <c r="A84" s="9" t="s">
        <v>128</v>
      </c>
      <c r="B84" t="str">
        <f>CONCATENATE(A1:A100,"@cs2102.com")</f>
        <v>Cecilia@cs2102.com</v>
      </c>
      <c r="C84" s="5">
        <f t="shared" ca="1" si="4"/>
        <v>24</v>
      </c>
      <c r="D84" s="5">
        <f t="shared" ca="1" si="5"/>
        <v>1</v>
      </c>
      <c r="E84" t="str">
        <f t="shared" ca="1" si="6"/>
        <v>INSERT INTO Rating (customer,item,purchase_date) VALUES ('Cecilia@cs2102.com',24,1);</v>
      </c>
    </row>
    <row r="85" spans="1:5" x14ac:dyDescent="0.25">
      <c r="A85" s="9" t="s">
        <v>129</v>
      </c>
      <c r="B85" t="str">
        <f>CONCATENATE(A1:A100,"@cs2102.com")</f>
        <v>Queen@cs2102.com</v>
      </c>
      <c r="C85" s="5">
        <f t="shared" ca="1" si="4"/>
        <v>45</v>
      </c>
      <c r="D85" s="5">
        <f t="shared" ca="1" si="5"/>
        <v>1</v>
      </c>
      <c r="E85" t="str">
        <f t="shared" ca="1" si="6"/>
        <v>INSERT INTO Rating (customer,item,purchase_date) VALUES ('Queen@cs2102.com',45,1);</v>
      </c>
    </row>
    <row r="86" spans="1:5" x14ac:dyDescent="0.25">
      <c r="A86" s="9" t="s">
        <v>130</v>
      </c>
      <c r="B86" t="str">
        <f>CONCATENATE(A1:A100,"@cs2102.com")</f>
        <v>Magali@cs2102.com</v>
      </c>
      <c r="C86" s="5">
        <f t="shared" ca="1" si="4"/>
        <v>71</v>
      </c>
      <c r="D86" s="5">
        <f t="shared" ca="1" si="5"/>
        <v>5</v>
      </c>
      <c r="E86" t="str">
        <f t="shared" ca="1" si="6"/>
        <v>INSERT INTO Rating (customer,item,purchase_date) VALUES ('Magali@cs2102.com',71,5);</v>
      </c>
    </row>
    <row r="87" spans="1:5" x14ac:dyDescent="0.25">
      <c r="A87" s="9" t="s">
        <v>131</v>
      </c>
      <c r="B87" t="str">
        <f>CONCATENATE(A1:A100,"@cs2102.com")</f>
        <v>Felecia@cs2102.com</v>
      </c>
      <c r="C87" s="5">
        <f t="shared" ca="1" si="4"/>
        <v>74</v>
      </c>
      <c r="D87" s="5">
        <f t="shared" ca="1" si="5"/>
        <v>4</v>
      </c>
      <c r="E87" t="str">
        <f t="shared" ca="1" si="6"/>
        <v>INSERT INTO Rating (customer,item,purchase_date) VALUES ('Felecia@cs2102.com',74,4);</v>
      </c>
    </row>
    <row r="88" spans="1:5" x14ac:dyDescent="0.25">
      <c r="A88" s="9" t="s">
        <v>132</v>
      </c>
      <c r="B88" t="str">
        <f>CONCATENATE(A1:A100,"@cs2102.com")</f>
        <v>Lavera@cs2102.com</v>
      </c>
      <c r="C88" s="5">
        <f t="shared" ca="1" si="4"/>
        <v>98</v>
      </c>
      <c r="D88" s="5">
        <f t="shared" ca="1" si="5"/>
        <v>4</v>
      </c>
      <c r="E88" t="str">
        <f t="shared" ca="1" si="6"/>
        <v>INSERT INTO Rating (customer,item,purchase_date) VALUES ('Lavera@cs2102.com',98,4);</v>
      </c>
    </row>
    <row r="89" spans="1:5" ht="30" x14ac:dyDescent="0.25">
      <c r="A89" s="9" t="s">
        <v>133</v>
      </c>
      <c r="B89" t="str">
        <f>CONCATENATE(A1:A100,"@cs2102.com")</f>
        <v>Guillermo@cs2102.com</v>
      </c>
      <c r="C89" s="5">
        <f t="shared" ca="1" si="4"/>
        <v>26</v>
      </c>
      <c r="D89" s="5">
        <f t="shared" ca="1" si="5"/>
        <v>1</v>
      </c>
      <c r="E89" t="str">
        <f t="shared" ca="1" si="6"/>
        <v>INSERT INTO Rating (customer,item,purchase_date) VALUES ('Guillermo@cs2102.com',26,1);</v>
      </c>
    </row>
    <row r="90" spans="1:5" ht="30" x14ac:dyDescent="0.25">
      <c r="A90" s="9" t="s">
        <v>134</v>
      </c>
      <c r="B90" t="str">
        <f>CONCATENATE(A1:A100,"@cs2102.com")</f>
        <v>Summer@cs2102.com</v>
      </c>
      <c r="C90" s="5">
        <f t="shared" ca="1" si="4"/>
        <v>67</v>
      </c>
      <c r="D90" s="5">
        <f t="shared" ca="1" si="5"/>
        <v>5</v>
      </c>
      <c r="E90" t="str">
        <f t="shared" ca="1" si="6"/>
        <v>INSERT INTO Rating (customer,item,purchase_date) VALUES ('Summer@cs2102.com',67,5);</v>
      </c>
    </row>
    <row r="91" spans="1:5" ht="30" x14ac:dyDescent="0.25">
      <c r="A91" s="9" t="s">
        <v>135</v>
      </c>
      <c r="B91" t="str">
        <f>CONCATENATE(A1:A100,"@cs2102.com")</f>
        <v>Meagan@cs2102.com</v>
      </c>
      <c r="C91" s="5">
        <f t="shared" ca="1" si="4"/>
        <v>10</v>
      </c>
      <c r="D91" s="5">
        <f t="shared" ca="1" si="5"/>
        <v>1</v>
      </c>
      <c r="E91" t="str">
        <f t="shared" ca="1" si="6"/>
        <v>INSERT INTO Rating (customer,item,purchase_date) VALUES ('Meagan@cs2102.com',10,1);</v>
      </c>
    </row>
    <row r="92" spans="1:5" x14ac:dyDescent="0.25">
      <c r="A92" s="9" t="s">
        <v>136</v>
      </c>
      <c r="B92" t="str">
        <f>CONCATENATE(A1:A100,"@cs2102.com")</f>
        <v>Ronald@cs2102.com</v>
      </c>
      <c r="C92" s="5">
        <f t="shared" ca="1" si="4"/>
        <v>30</v>
      </c>
      <c r="D92" s="5">
        <f t="shared" ca="1" si="5"/>
        <v>1</v>
      </c>
      <c r="E92" t="str">
        <f t="shared" ca="1" si="6"/>
        <v>INSERT INTO Rating (customer,item,purchase_date) VALUES ('Ronald@cs2102.com',30,1);</v>
      </c>
    </row>
    <row r="93" spans="1:5" x14ac:dyDescent="0.25">
      <c r="A93" s="9" t="s">
        <v>137</v>
      </c>
      <c r="B93" t="str">
        <f>CONCATENATE(A1:A100,"@cs2102.com")</f>
        <v>Ricarda@cs2102.com</v>
      </c>
      <c r="C93" s="5">
        <f t="shared" ca="1" si="4"/>
        <v>1</v>
      </c>
      <c r="D93" s="5">
        <f t="shared" ca="1" si="5"/>
        <v>1</v>
      </c>
      <c r="E93" t="str">
        <f t="shared" ca="1" si="6"/>
        <v>INSERT INTO Rating (customer,item,purchase_date) VALUES ('Ricarda@cs2102.com',1,1);</v>
      </c>
    </row>
    <row r="94" spans="1:5" x14ac:dyDescent="0.25">
      <c r="A94" s="9" t="s">
        <v>138</v>
      </c>
      <c r="B94" t="str">
        <f>CONCATENATE(A1:A100,"@cs2102.com")</f>
        <v>Agustin@cs2102.com</v>
      </c>
      <c r="C94" s="5">
        <f t="shared" ca="1" si="4"/>
        <v>74</v>
      </c>
      <c r="D94" s="5">
        <f t="shared" ca="1" si="5"/>
        <v>4</v>
      </c>
      <c r="E94" t="str">
        <f t="shared" ca="1" si="6"/>
        <v>INSERT INTO Rating (customer,item,purchase_date) VALUES ('Agustin@cs2102.com',74,4);</v>
      </c>
    </row>
    <row r="95" spans="1:5" x14ac:dyDescent="0.25">
      <c r="A95" s="9" t="s">
        <v>139</v>
      </c>
      <c r="B95" t="str">
        <f>CONCATENATE(A1:A100,"@cs2102.com")</f>
        <v>Lanie@cs2102.com</v>
      </c>
      <c r="C95" s="5">
        <f t="shared" ca="1" si="4"/>
        <v>44</v>
      </c>
      <c r="D95" s="5">
        <f t="shared" ca="1" si="5"/>
        <v>4</v>
      </c>
      <c r="E95" t="str">
        <f t="shared" ca="1" si="6"/>
        <v>INSERT INTO Rating (customer,item,purchase_date) VALUES ('Lanie@cs2102.com',44,4);</v>
      </c>
    </row>
    <row r="96" spans="1:5" x14ac:dyDescent="0.25">
      <c r="A96" s="9" t="s">
        <v>140</v>
      </c>
      <c r="B96" t="str">
        <f>CONCATENATE(A1:A100,"@cs2102.com")</f>
        <v>Gianna@cs2102.com</v>
      </c>
      <c r="C96" s="5">
        <f t="shared" ca="1" si="4"/>
        <v>46</v>
      </c>
      <c r="D96" s="5">
        <f t="shared" ca="1" si="5"/>
        <v>4</v>
      </c>
      <c r="E96" t="str">
        <f t="shared" ca="1" si="6"/>
        <v>INSERT INTO Rating (customer,item,purchase_date) VALUES ('Gianna@cs2102.com',46,4);</v>
      </c>
    </row>
    <row r="97" spans="1:5" x14ac:dyDescent="0.25">
      <c r="A97" s="9" t="s">
        <v>141</v>
      </c>
      <c r="B97" t="str">
        <f>CONCATENATE(A1:A100,"@cs2102.com")</f>
        <v>Eunice@cs2102.com</v>
      </c>
      <c r="C97" s="5">
        <f t="shared" ca="1" si="4"/>
        <v>61</v>
      </c>
      <c r="D97" s="5">
        <f t="shared" ca="1" si="5"/>
        <v>5</v>
      </c>
      <c r="E97" t="str">
        <f t="shared" ca="1" si="6"/>
        <v>INSERT INTO Rating (customer,item,purchase_date) VALUES ('Eunice@cs2102.com',61,5);</v>
      </c>
    </row>
    <row r="98" spans="1:5" ht="30" x14ac:dyDescent="0.25">
      <c r="A98" s="9" t="s">
        <v>142</v>
      </c>
      <c r="B98" t="str">
        <f>CONCATENATE(A1:A100,"@cs2102.com")</f>
        <v>Regenia@cs2102.com</v>
      </c>
      <c r="C98" s="5">
        <f t="shared" ca="1" si="4"/>
        <v>58</v>
      </c>
      <c r="D98" s="5">
        <f t="shared" ca="1" si="5"/>
        <v>2</v>
      </c>
      <c r="E98" t="str">
        <f t="shared" ca="1" si="6"/>
        <v>INSERT INTO Rating (customer,item,purchase_date) VALUES ('Regenia@cs2102.com',58,2);</v>
      </c>
    </row>
    <row r="99" spans="1:5" x14ac:dyDescent="0.25">
      <c r="A99" s="9" t="s">
        <v>143</v>
      </c>
      <c r="B99" t="str">
        <f>CONCATENATE(A1:A100,"@cs2102.com")</f>
        <v>Olene@cs2102.com</v>
      </c>
      <c r="C99" s="5">
        <f t="shared" ca="1" si="4"/>
        <v>76</v>
      </c>
      <c r="D99" s="5">
        <f t="shared" ca="1" si="5"/>
        <v>2</v>
      </c>
      <c r="E99" t="str">
        <f t="shared" ca="1" si="6"/>
        <v>INSERT INTO Rating (customer,item,purchase_date) VALUES ('Olene@cs2102.com',76,2);</v>
      </c>
    </row>
    <row r="100" spans="1:5" ht="30" x14ac:dyDescent="0.25">
      <c r="A100" s="9" t="s">
        <v>144</v>
      </c>
      <c r="B100" t="str">
        <f>CONCATENATE(A1:A100,"@cs2102.com")</f>
        <v>America@cs2102.com</v>
      </c>
      <c r="C100" s="5">
        <f t="shared" ca="1" si="4"/>
        <v>98</v>
      </c>
      <c r="D100" s="5">
        <f t="shared" ca="1" si="5"/>
        <v>5</v>
      </c>
      <c r="E100" t="str">
        <f t="shared" ca="1" si="6"/>
        <v>INSERT INTO Rating (customer,item,purchase_date) VALUES ('America@cs2102.com',98,5);</v>
      </c>
    </row>
  </sheetData>
  <hyperlinks>
    <hyperlink ref="A21" r:id="rId1" display="http://listofrandomnames.com/firstname/Esperanza"/>
    <hyperlink ref="A20" r:id="rId2" display="http://listofrandomnames.com/firstname/Arletha"/>
    <hyperlink ref="A19" r:id="rId3" display="http://listofrandomnames.com/firstname/Lili"/>
    <hyperlink ref="A18" r:id="rId4" display="http://listofrandomnames.com/firstname/Rosalie"/>
    <hyperlink ref="A17" r:id="rId5" display="http://listofrandomnames.com/firstname/Han"/>
    <hyperlink ref="A16" r:id="rId6" display="http://listofrandomnames.com/firstname/Erik"/>
    <hyperlink ref="A15" r:id="rId7" display="http://listofrandomnames.com/firstname/Lilia"/>
    <hyperlink ref="A14" r:id="rId8" display="http://listofrandomnames.com/firstname/Florencio"/>
    <hyperlink ref="A13" r:id="rId9" display="http://listofrandomnames.com/firstname/Julieann"/>
    <hyperlink ref="A12" r:id="rId10" display="http://listofrandomnames.com/firstname/Benita"/>
    <hyperlink ref="A11" r:id="rId11" display="http://listofrandomnames.com/firstname/Norene"/>
    <hyperlink ref="A10" r:id="rId12" display="http://listofrandomnames.com/firstname/Jacalyn"/>
    <hyperlink ref="A9" r:id="rId13" display="http://listofrandomnames.com/firstname/Kelly"/>
    <hyperlink ref="A8" r:id="rId14" display="http://listofrandomnames.com/firstname/Cristobal"/>
    <hyperlink ref="A7" r:id="rId15" display="http://listofrandomnames.com/firstname/Pam"/>
    <hyperlink ref="A6" r:id="rId16" display="http://listofrandomnames.com/firstname/Jeanett"/>
    <hyperlink ref="A5" r:id="rId17" display="http://listofrandomnames.com/firstname/Kandi"/>
    <hyperlink ref="A4" r:id="rId18" display="http://listofrandomnames.com/firstname/Asha"/>
    <hyperlink ref="A3" r:id="rId19" display="http://listofrandomnames.com/firstname/Aurore"/>
    <hyperlink ref="A2" r:id="rId20" display="http://listofrandomnames.com/firstname/Charley"/>
    <hyperlink ref="A22" r:id="rId21" display="http://listofrandomnames.com/firstname/Magdalena"/>
    <hyperlink ref="A23" r:id="rId22" display="http://listofrandomnames.com/firstname/Shizue"/>
    <hyperlink ref="A24" r:id="rId23" display="http://listofrandomnames.com/firstname/Keisha"/>
    <hyperlink ref="A25" r:id="rId24" display="http://listofrandomnames.com/firstname/Eufemia"/>
    <hyperlink ref="A26" r:id="rId25" display="http://listofrandomnames.com/firstname/Jan"/>
    <hyperlink ref="A27" r:id="rId26" display="http://listofrandomnames.com/firstname/Maud"/>
    <hyperlink ref="A28" r:id="rId27" display="http://listofrandomnames.com/firstname/Jefferson"/>
    <hyperlink ref="A29" r:id="rId28" display="http://listofrandomnames.com/firstname/Kenia"/>
    <hyperlink ref="A30" r:id="rId29" display="http://listofrandomnames.com/firstname/Cyrus"/>
    <hyperlink ref="A31" r:id="rId30" display="http://listofrandomnames.com/firstname/Carmela"/>
    <hyperlink ref="A32" r:id="rId31" display="http://listofrandomnames.com/firstname/Lloyd"/>
    <hyperlink ref="A33" r:id="rId32" display="http://listofrandomnames.com/firstname/Pamelia"/>
    <hyperlink ref="A34" r:id="rId33" display="http://listofrandomnames.com/firstname/Aleida"/>
    <hyperlink ref="A35" r:id="rId34" display="http://listofrandomnames.com/firstname/Susanna"/>
    <hyperlink ref="A36" r:id="rId35" display="http://listofrandomnames.com/firstname/Kate"/>
    <hyperlink ref="A37" r:id="rId36" display="http://listofrandomnames.com/firstname/Shanita"/>
    <hyperlink ref="A38" r:id="rId37" display="http://listofrandomnames.com/firstname/Liliana"/>
    <hyperlink ref="A39" r:id="rId38" display="http://listofrandomnames.com/firstname/Fermin"/>
    <hyperlink ref="A40" r:id="rId39" display="http://listofrandomnames.com/firstname/Reda"/>
    <hyperlink ref="A41" r:id="rId40" display="http://listofrandomnames.com/firstname/Hildred"/>
    <hyperlink ref="A42" r:id="rId41" display="http://listofrandomnames.com/firstname/Kallie"/>
    <hyperlink ref="A43" r:id="rId42" display="http://listofrandomnames.com/firstname/Dominga"/>
    <hyperlink ref="A44" r:id="rId43" display="http://listofrandomnames.com/firstname/Dwayne"/>
    <hyperlink ref="A45" r:id="rId44" display="http://listofrandomnames.com/firstname/Rona"/>
    <hyperlink ref="A46" r:id="rId45" display="http://listofrandomnames.com/firstname/Roger"/>
    <hyperlink ref="A47" r:id="rId46" display="http://listofrandomnames.com/firstname/Abraham"/>
    <hyperlink ref="A48" r:id="rId47" display="http://listofrandomnames.com/firstname/Creola"/>
    <hyperlink ref="A49" r:id="rId48" display="http://listofrandomnames.com/firstname/Toi"/>
    <hyperlink ref="A50" r:id="rId49" display="http://listofrandomnames.com/firstname/Nichelle"/>
    <hyperlink ref="A51" r:id="rId50" display="http://listofrandomnames.com/firstname/Elvina"/>
    <hyperlink ref="A52" r:id="rId51" display="http://listofrandomnames.com/firstname/Mitsuko"/>
    <hyperlink ref="A53" r:id="rId52" display="http://listofrandomnames.com/firstname/Helaine"/>
    <hyperlink ref="A54" r:id="rId53" display="http://listofrandomnames.com/firstname/Fredericka"/>
    <hyperlink ref="A55" r:id="rId54" display="http://listofrandomnames.com/firstname/Deb"/>
    <hyperlink ref="A56" r:id="rId55" display="http://listofrandomnames.com/firstname/Raven"/>
    <hyperlink ref="A57" r:id="rId56" display="http://listofrandomnames.com/firstname/Epifania"/>
    <hyperlink ref="A58" r:id="rId57" display="http://listofrandomnames.com/firstname/Wava"/>
    <hyperlink ref="A59" r:id="rId58" display="http://listofrandomnames.com/firstname/Jenifer"/>
    <hyperlink ref="A60" r:id="rId59" display="http://listofrandomnames.com/firstname/Imelda"/>
    <hyperlink ref="A61" r:id="rId60" display="http://listofrandomnames.com/firstname/Cherish"/>
    <hyperlink ref="A62" r:id="rId61" display="http://listofrandomnames.com/firstname/Marcel"/>
    <hyperlink ref="A63" r:id="rId62" display="http://listofrandomnames.com/firstname/Alethea"/>
    <hyperlink ref="A64" r:id="rId63" display="http://listofrandomnames.com/firstname/Felica"/>
    <hyperlink ref="A65" r:id="rId64" display="http://listofrandomnames.com/firstname/Reatha"/>
    <hyperlink ref="A66" r:id="rId65" display="http://listofrandomnames.com/firstname/Velia"/>
    <hyperlink ref="A67" r:id="rId66" display="http://listofrandomnames.com/firstname/Crista"/>
    <hyperlink ref="A68" r:id="rId67" display="http://listofrandomnames.com/firstname/Keesha"/>
    <hyperlink ref="A69" r:id="rId68" display="http://listofrandomnames.com/firstname/Pandora"/>
    <hyperlink ref="A70" r:id="rId69" display="http://listofrandomnames.com/firstname/Raguel"/>
    <hyperlink ref="A71" r:id="rId70" display="http://listofrandomnames.com/firstname/Deedee"/>
    <hyperlink ref="A72" r:id="rId71" display="http://listofrandomnames.com/firstname/Juanita"/>
    <hyperlink ref="A73" r:id="rId72" display="http://listofrandomnames.com/firstname/Stanley"/>
    <hyperlink ref="A74" r:id="rId73" display="http://listofrandomnames.com/firstname/Gregory"/>
    <hyperlink ref="A75" r:id="rId74" display="http://listofrandomnames.com/firstname/Jacklyn"/>
    <hyperlink ref="A76" r:id="rId75" display="http://listofrandomnames.com/firstname/Madlyn"/>
    <hyperlink ref="A77" r:id="rId76" display="http://listofrandomnames.com/firstname/Rudolph"/>
    <hyperlink ref="A78" r:id="rId77" display="http://listofrandomnames.com/firstname/Marybeth"/>
    <hyperlink ref="A79" r:id="rId78" display="http://listofrandomnames.com/firstname/Lupe"/>
    <hyperlink ref="A80" r:id="rId79" display="http://listofrandomnames.com/firstname/Adriene"/>
    <hyperlink ref="A81" r:id="rId80" display="http://listofrandomnames.com/firstname/Epifania"/>
    <hyperlink ref="A82" r:id="rId81" display="http://listofrandomnames.com/firstname/Mee"/>
    <hyperlink ref="A83" r:id="rId82" display="http://listofrandomnames.com/firstname/Dorene"/>
    <hyperlink ref="A84" r:id="rId83" display="http://listofrandomnames.com/firstname/Cecilia"/>
    <hyperlink ref="A85" r:id="rId84" display="http://listofrandomnames.com/firstname/Queen"/>
    <hyperlink ref="A86" r:id="rId85" display="http://listofrandomnames.com/firstname/Magali"/>
    <hyperlink ref="A87" r:id="rId86" display="http://listofrandomnames.com/firstname/Felecia"/>
    <hyperlink ref="A88" r:id="rId87" display="http://listofrandomnames.com/firstname/Lavera"/>
    <hyperlink ref="A89" r:id="rId88" display="http://listofrandomnames.com/firstname/Guillermo"/>
    <hyperlink ref="A90" r:id="rId89" display="http://listofrandomnames.com/firstname/Summer"/>
    <hyperlink ref="A91" r:id="rId90" display="http://listofrandomnames.com/firstname/Meagan"/>
    <hyperlink ref="A92" r:id="rId91" display="http://listofrandomnames.com/firstname/Ronald"/>
    <hyperlink ref="A93" r:id="rId92" display="http://listofrandomnames.com/firstname/Ricarda"/>
    <hyperlink ref="A94" r:id="rId93" display="http://listofrandomnames.com/firstname/Agustin"/>
    <hyperlink ref="A95" r:id="rId94" display="http://listofrandomnames.com/firstname/Lanie"/>
    <hyperlink ref="A96" r:id="rId95" display="http://listofrandomnames.com/firstname/Gianna"/>
    <hyperlink ref="A97" r:id="rId96" display="http://listofrandomnames.com/firstname/Eunice"/>
    <hyperlink ref="A98" r:id="rId97" display="http://listofrandomnames.com/firstname/Regenia"/>
    <hyperlink ref="A99" r:id="rId98" display="http://listofrandomnames.com/firstname/Olene"/>
    <hyperlink ref="A100" r:id="rId99" display="http://listofrandomnames.com/firstname/America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Item</vt:lpstr>
      <vt:lpstr>Accounts</vt:lpstr>
      <vt:lpstr>Purchase</vt:lpstr>
      <vt:lpstr>Rent</vt:lpstr>
      <vt:lpstr>Rating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Sharmine Low</dc:creator>
  <cp:lastModifiedBy>Zhi Hua</cp:lastModifiedBy>
  <dcterms:created xsi:type="dcterms:W3CDTF">2015-03-11T16:32:22Z</dcterms:created>
  <dcterms:modified xsi:type="dcterms:W3CDTF">2015-03-13T18:14:05Z</dcterms:modified>
</cp:coreProperties>
</file>