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ButtonMapPian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<sst xmlns="http://schemas.openxmlformats.org/spreadsheetml/2006/main" count="27" uniqueCount="20">
  <si>
    <t xml:space="preserve">Button ID</t>
  </si>
  <si>
    <t xml:space="preserve">x0</t>
  </si>
  <si>
    <t xml:space="preserve">y0</t>
  </si>
  <si>
    <t xml:space="preserve">x1</t>
  </si>
  <si>
    <t xml:space="preserve">y1</t>
  </si>
  <si>
    <t xml:space="preserve">Parent ID</t>
  </si>
  <si>
    <t xml:space="preserve">xp</t>
  </si>
  <si>
    <t xml:space="preserve">yp</t>
  </si>
  <si>
    <t xml:space="preserve">zp</t>
  </si>
  <si>
    <t xml:space="preserve">q1</t>
  </si>
  <si>
    <t xml:space="preserve">q2</t>
  </si>
  <si>
    <t xml:space="preserve">q3</t>
  </si>
  <si>
    <t xml:space="preserve">q4</t>
  </si>
  <si>
    <t xml:space="preserve">Do</t>
  </si>
  <si>
    <t xml:space="preserve">Re</t>
  </si>
  <si>
    <t xml:space="preserve">Mi</t>
  </si>
  <si>
    <t xml:space="preserve">Fa</t>
  </si>
  <si>
    <t xml:space="preserve">Sol</t>
  </si>
  <si>
    <t xml:space="preserve">La</t>
  </si>
  <si>
    <t xml:space="preserve">Si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</si>
</sst>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:M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3" min="2" style="0" width="3.51"/>
    <col collapsed="false" customWidth="true" hidden="false" outlineLevel="0" max="4" min="4" style="0" width="3.93"/>
    <col collapsed="false" customWidth="true" hidden="false" outlineLevel="0" max="5" min="5" style="0" width="4.07"/>
    <col collapsed="false" customWidth="true" hidden="false" outlineLevel="0" max="6" min="6" style="0" width="9.2"/>
    <col collapsed="false" customWidth="true" hidden="false" outlineLevel="0" max="7" min="7" style="0" width="6.57"/>
    <col collapsed="false" customWidth="true" hidden="false" outlineLevel="0" max="13" min="8" style="0" width="3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11</v>
      </c>
      <c r="C2" s="0" t="n">
        <v>54</v>
      </c>
      <c r="D2" s="0" t="n">
        <v>-11</v>
      </c>
      <c r="E2" s="0" t="n">
        <v>-54</v>
      </c>
      <c r="F2" s="0" t="n">
        <v>311</v>
      </c>
      <c r="G2" s="0" t="n">
        <v>13</v>
      </c>
      <c r="H2" s="0" t="n">
        <v>89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s">
        <v>14</v>
      </c>
      <c r="B3" s="0" t="n">
        <v>11</v>
      </c>
      <c r="C3" s="0" t="n">
        <v>54</v>
      </c>
      <c r="D3" s="0" t="n">
        <v>-11</v>
      </c>
      <c r="E3" s="0" t="n">
        <v>-54</v>
      </c>
      <c r="F3" s="0" t="n">
        <v>311</v>
      </c>
      <c r="G3" s="0" t="n">
        <f aca="false">$G$2-(159-23)*1/6</f>
        <v>-9.66666666666667</v>
      </c>
      <c r="H3" s="0" t="n">
        <v>89</v>
      </c>
      <c r="I3" s="0" t="n">
        <v>0</v>
      </c>
      <c r="J3" s="0" t="n">
        <v>1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15</v>
      </c>
      <c r="B4" s="0" t="n">
        <v>11</v>
      </c>
      <c r="C4" s="0" t="n">
        <v>54</v>
      </c>
      <c r="D4" s="0" t="n">
        <v>-11</v>
      </c>
      <c r="E4" s="0" t="n">
        <v>-54</v>
      </c>
      <c r="F4" s="0" t="n">
        <v>311</v>
      </c>
      <c r="G4" s="0" t="n">
        <f aca="false">$G$2-(159-23)*2/6</f>
        <v>-32.3333333333333</v>
      </c>
      <c r="H4" s="0" t="n">
        <v>89</v>
      </c>
      <c r="I4" s="0" t="n">
        <v>0</v>
      </c>
      <c r="J4" s="0" t="n">
        <v>1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16</v>
      </c>
      <c r="B5" s="0" t="n">
        <v>11</v>
      </c>
      <c r="C5" s="0" t="n">
        <v>54</v>
      </c>
      <c r="D5" s="0" t="n">
        <v>-11</v>
      </c>
      <c r="E5" s="0" t="n">
        <v>-54</v>
      </c>
      <c r="F5" s="0" t="n">
        <v>311</v>
      </c>
      <c r="G5" s="0" t="n">
        <f aca="false">$G$2-(159-23)*3/6</f>
        <v>-55</v>
      </c>
      <c r="H5" s="0" t="n">
        <v>89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s">
        <v>17</v>
      </c>
      <c r="B6" s="0" t="n">
        <v>11</v>
      </c>
      <c r="C6" s="0" t="n">
        <v>54</v>
      </c>
      <c r="D6" s="0" t="n">
        <v>-11</v>
      </c>
      <c r="E6" s="0" t="n">
        <v>-54</v>
      </c>
      <c r="F6" s="0" t="n">
        <v>311</v>
      </c>
      <c r="G6" s="0" t="n">
        <f aca="false">$G$2-(159-23)*4/6</f>
        <v>-77.6666666666667</v>
      </c>
      <c r="H6" s="0" t="n">
        <v>89</v>
      </c>
      <c r="I6" s="0" t="n">
        <v>0</v>
      </c>
      <c r="J6" s="0" t="n">
        <v>1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s">
        <v>18</v>
      </c>
      <c r="B7" s="0" t="n">
        <v>11</v>
      </c>
      <c r="C7" s="0" t="n">
        <v>54</v>
      </c>
      <c r="D7" s="0" t="n">
        <v>-11</v>
      </c>
      <c r="E7" s="0" t="n">
        <v>-54</v>
      </c>
      <c r="F7" s="0" t="n">
        <v>311</v>
      </c>
      <c r="G7" s="0" t="n">
        <f aca="false">$G$2-(159-23)*5/6</f>
        <v>-100.333333333333</v>
      </c>
      <c r="H7" s="0" t="n">
        <v>89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0" t="s">
        <v>19</v>
      </c>
      <c r="B8" s="0" t="n">
        <v>11</v>
      </c>
      <c r="C8" s="0" t="n">
        <v>54</v>
      </c>
      <c r="D8" s="0" t="n">
        <v>-11</v>
      </c>
      <c r="E8" s="0" t="n">
        <v>-54</v>
      </c>
      <c r="F8" s="0" t="n">
        <v>311</v>
      </c>
      <c r="G8" s="0" t="n">
        <f aca="false">$G$2-(159-23)*6/6</f>
        <v>-123</v>
      </c>
      <c r="H8" s="0" t="n">
        <v>89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s">
        <v>13</v>
      </c>
      <c r="B9" s="0" t="n">
        <v>11</v>
      </c>
      <c r="C9" s="0" t="n">
        <v>54</v>
      </c>
      <c r="D9" s="0" t="n">
        <v>-11</v>
      </c>
      <c r="E9" s="0" t="n">
        <v>-54</v>
      </c>
      <c r="F9" s="0" t="n">
        <v>310</v>
      </c>
      <c r="G9" s="0" t="n">
        <v>13</v>
      </c>
      <c r="H9" s="0" t="n">
        <v>-88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0" t="s">
        <v>14</v>
      </c>
      <c r="B10" s="0" t="n">
        <v>11</v>
      </c>
      <c r="C10" s="0" t="n">
        <v>54</v>
      </c>
      <c r="D10" s="0" t="n">
        <v>-11</v>
      </c>
      <c r="E10" s="0" t="n">
        <v>-54</v>
      </c>
      <c r="F10" s="0" t="n">
        <v>310</v>
      </c>
      <c r="G10" s="0" t="n">
        <f aca="false">$G$2-(159-23)*1/6</f>
        <v>-9.66666666666667</v>
      </c>
      <c r="H10" s="0" t="n">
        <v>-88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0" t="s">
        <v>15</v>
      </c>
      <c r="B11" s="0" t="n">
        <v>11</v>
      </c>
      <c r="C11" s="0" t="n">
        <v>54</v>
      </c>
      <c r="D11" s="0" t="n">
        <v>-11</v>
      </c>
      <c r="E11" s="0" t="n">
        <v>-54</v>
      </c>
      <c r="F11" s="0" t="n">
        <v>310</v>
      </c>
      <c r="G11" s="0" t="n">
        <f aca="false">$G$2-(159-23)*2/6</f>
        <v>-32.3333333333333</v>
      </c>
      <c r="H11" s="0" t="n">
        <v>-88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16</v>
      </c>
      <c r="B12" s="0" t="n">
        <v>11</v>
      </c>
      <c r="C12" s="0" t="n">
        <v>54</v>
      </c>
      <c r="D12" s="0" t="n">
        <v>-11</v>
      </c>
      <c r="E12" s="0" t="n">
        <v>-54</v>
      </c>
      <c r="F12" s="0" t="n">
        <v>310</v>
      </c>
      <c r="G12" s="0" t="n">
        <f aca="false">$G$2-(159-23)*3/6</f>
        <v>-55</v>
      </c>
      <c r="H12" s="0" t="n">
        <v>-88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17</v>
      </c>
      <c r="B13" s="0" t="n">
        <v>11</v>
      </c>
      <c r="C13" s="0" t="n">
        <v>54</v>
      </c>
      <c r="D13" s="0" t="n">
        <v>-11</v>
      </c>
      <c r="E13" s="0" t="n">
        <v>-54</v>
      </c>
      <c r="F13" s="0" t="n">
        <v>310</v>
      </c>
      <c r="G13" s="0" t="n">
        <f aca="false">$G$2-(159-23)*4/6</f>
        <v>-77.6666666666667</v>
      </c>
      <c r="H13" s="0" t="n">
        <v>-88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18</v>
      </c>
      <c r="B14" s="0" t="n">
        <v>11</v>
      </c>
      <c r="C14" s="0" t="n">
        <v>54</v>
      </c>
      <c r="D14" s="0" t="n">
        <v>-11</v>
      </c>
      <c r="E14" s="0" t="n">
        <v>-54</v>
      </c>
      <c r="F14" s="0" t="n">
        <v>310</v>
      </c>
      <c r="G14" s="0" t="n">
        <f aca="false">$G$2-(159-23)*5/6</f>
        <v>-100.333333333333</v>
      </c>
      <c r="H14" s="0" t="n">
        <v>-88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s">
        <v>19</v>
      </c>
      <c r="B15" s="0" t="n">
        <v>11</v>
      </c>
      <c r="C15" s="0" t="n">
        <v>54</v>
      </c>
      <c r="D15" s="0" t="n">
        <v>-11</v>
      </c>
      <c r="E15" s="0" t="n">
        <v>-54</v>
      </c>
      <c r="F15" s="0" t="n">
        <v>310</v>
      </c>
      <c r="G15" s="0" t="n">
        <f aca="false">$G$2-(159-23)*6/6</f>
        <v>-123</v>
      </c>
      <c r="H15" s="0" t="n">
        <v>-88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AED7BCEBF9BB40B41DE5C3CA37B597" ma:contentTypeVersion="11" ma:contentTypeDescription="Create a new document." ma:contentTypeScope="" ma:versionID="220332ca1e62ebdff566591eb23fc793">
  <xsd:schema xmlns:xsd="http://www.w3.org/2001/XMLSchema" xmlns:xs="http://www.w3.org/2001/XMLSchema" xmlns:p="http://schemas.microsoft.com/office/2006/metadata/properties" xmlns:ns2="c52a6c03-5376-4f92-9ac6-ebc9b490df6a" xmlns:ns3="f9be2a33-d01b-4c53-a146-adb6c4ed7840" targetNamespace="http://schemas.microsoft.com/office/2006/metadata/properties" ma:root="true" ma:fieldsID="9f7644ffa3be5a9ea756bb7793c6bdb7" ns2:_="" ns3:_="">
    <xsd:import namespace="c52a6c03-5376-4f92-9ac6-ebc9b490df6a"/>
    <xsd:import namespace="f9be2a33-d01b-4c53-a146-adb6c4ed78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a6c03-5376-4f92-9ac6-ebc9b490d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2edd95a-f8c2-4715-9b78-af595b67b1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e2a33-d01b-4c53-a146-adb6c4ed78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bc63c65-238e-4f8e-b9c2-8ca7cb612e95}" ma:internalName="TaxCatchAll" ma:showField="CatchAllData" ma:web="f9be2a33-d01b-4c53-a146-adb6c4ed78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2a6c03-5376-4f92-9ac6-ebc9b490df6a">
      <Terms xmlns="http://schemas.microsoft.com/office/infopath/2007/PartnerControls"/>
    </lcf76f155ced4ddcb4097134ff3c332f>
    <TaxCatchAll xmlns="f9be2a33-d01b-4c53-a146-adb6c4ed7840" xsi:nil="true"/>
  </documentManagement>
</p:properties>
</file>

<file path=customXml/itemProps1.xml><?xml version="1.0" encoding="utf-8"?>
<ds:datastoreItem xmlns:ds="http://schemas.openxmlformats.org/officeDocument/2006/customXml" ds:itemID="{70906B92-4AA0-48E2-968F-DBF111DA9B53}"/>
</file>

<file path=customXml/itemProps2.xml><?xml version="1.0" encoding="utf-8"?>
<ds:datastoreItem xmlns:ds="http://schemas.openxmlformats.org/officeDocument/2006/customXml" ds:itemID="{4C8448BD-EAA4-41A3-8066-98EA697D7A2A}"/>
</file>

<file path=customXml/itemProps3.xml><?xml version="1.0" encoding="utf-8"?>
<ds:datastoreItem xmlns:ds="http://schemas.openxmlformats.org/officeDocument/2006/customXml" ds:itemID="{F42D0DE2-1DD5-4022-8D39-B3CC489ED1C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3</cp:revision>
  <dcterms:modified xsi:type="dcterms:W3CDTF">2022-04-28T15:47:22Z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0x010100DFAED7BCEBF9BB40B41DE5C3CA37B597</vt:lpwstr>
  </property>
</Properties>
</file>