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yanmaranca/eclipse-workspace/Appium/src/test/java/resources/"/>
    </mc:Choice>
  </mc:AlternateContent>
  <xr:revisionPtr revIDLastSave="0" documentId="13_ncr:1_{1C4FE0A0-A696-5A47-9B4F-153618B7AF3F}" xr6:coauthVersionLast="47" xr6:coauthVersionMax="47" xr10:uidLastSave="{00000000-0000-0000-0000-000000000000}"/>
  <bookViews>
    <workbookView xWindow="2480" yWindow="2980" windowWidth="27760" windowHeight="14120" activeTab="1" xr2:uid="{256CA749-0B99-9349-9970-38A53932800F}"/>
  </bookViews>
  <sheets>
    <sheet name="Inventory" sheetId="1" r:id="rId1"/>
    <sheet name="Order" sheetId="2" r:id="rId2"/>
    <sheet name="Distribu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G3" i="3"/>
  <c r="F3" i="3"/>
  <c r="D3" i="3"/>
  <c r="C3" i="3"/>
  <c r="B3" i="3"/>
  <c r="H3" i="2"/>
  <c r="F3" i="2"/>
  <c r="A3" i="2"/>
  <c r="J2" i="3"/>
  <c r="F2" i="2"/>
  <c r="H2" i="2"/>
  <c r="A2" i="2"/>
  <c r="G2" i="3"/>
  <c r="F2" i="3"/>
  <c r="D2" i="3"/>
  <c r="C2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tc={32DA7EDF-A916-D14E-856F-06731909F1EE}</author>
  </authors>
  <commentList>
    <comment ref="A1" authorId="0" shapeId="0" xr:uid="{32DA7EDF-A916-D14E-856F-06731909F1EE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genericName - brandName</t>
      </text>
    </comment>
  </commentList>
</comments>
</file>

<file path=xl/sharedStrings.xml><?xml version="1.0" encoding="utf-8"?>
<sst xmlns="http://schemas.openxmlformats.org/spreadsheetml/2006/main" count="58" uniqueCount="49">
  <si>
    <t>genericName</t>
  </si>
  <si>
    <t>brandName</t>
  </si>
  <si>
    <t>expiryDate</t>
  </si>
  <si>
    <t>quantity</t>
  </si>
  <si>
    <t>lotNumber</t>
  </si>
  <si>
    <t>unitMeasure</t>
  </si>
  <si>
    <t>medicine</t>
  </si>
  <si>
    <t>dateRequested</t>
  </si>
  <si>
    <t>qtyRequested</t>
  </si>
  <si>
    <t>RequestedBy</t>
  </si>
  <si>
    <t>healthStation</t>
  </si>
  <si>
    <t>dateDispensed</t>
  </si>
  <si>
    <t>qtyDispensed</t>
  </si>
  <si>
    <t>patientName</t>
  </si>
  <si>
    <t>patientDOB</t>
  </si>
  <si>
    <t>address</t>
  </si>
  <si>
    <t>diagnosis</t>
  </si>
  <si>
    <t>invCount</t>
  </si>
  <si>
    <t>invSearch</t>
  </si>
  <si>
    <t>50</t>
  </si>
  <si>
    <t>1200</t>
  </si>
  <si>
    <t>2027-12-30</t>
  </si>
  <si>
    <t>1150</t>
  </si>
  <si>
    <t>10</t>
  </si>
  <si>
    <t>1999-01-11</t>
  </si>
  <si>
    <t>psoriasis</t>
  </si>
  <si>
    <t>2027-07-24</t>
  </si>
  <si>
    <t>Rizal</t>
  </si>
  <si>
    <t>Helen H</t>
  </si>
  <si>
    <t>Tablet</t>
  </si>
  <si>
    <t>Jonathan</t>
  </si>
  <si>
    <t>2024-07-26</t>
  </si>
  <si>
    <t>chlorhexidine</t>
  </si>
  <si>
    <t>Hibistat</t>
  </si>
  <si>
    <t>2029-12-30</t>
  </si>
  <si>
    <t>300</t>
  </si>
  <si>
    <t>5636756E</t>
  </si>
  <si>
    <t>box</t>
  </si>
  <si>
    <t>2027-07-26</t>
  </si>
  <si>
    <t>Kate</t>
  </si>
  <si>
    <t>290</t>
  </si>
  <si>
    <t>15</t>
  </si>
  <si>
    <t>Shane</t>
  </si>
  <si>
    <t>Socorro</t>
  </si>
  <si>
    <t>injury</t>
  </si>
  <si>
    <t>dapaglifl</t>
  </si>
  <si>
    <t>Farc</t>
  </si>
  <si>
    <t>4567756E</t>
  </si>
  <si>
    <t>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</si>
</sst>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quotePrefix="1" applyNumberFormat="1"/>
    <xf numFmtId="49" fontId="0" fillId="0" borderId="0" xfId="0" applyNumberFormat="1"/>
    <xf numFmtId="0" fontId="1" fillId="0" borderId="0" xfId="0" applyFont="1"/>
    <xf numFmtId="49" fontId="0" fillId="2" borderId="0" xfId="0" applyNumberFormat="1" applyFill="1"/>
    <xf numFmtId="49" fontId="0" fillId="2" borderId="0" xfId="0" quotePrefix="1" applyNumberFormat="1" applyFill="1"/>
    <xf numFmtId="49" fontId="0" fillId="3" borderId="0" xfId="0" quotePrefix="1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yan Adeliza Maranca" id="{646AD937-9DE7-E74E-93E4-DE37322583A4}" userId="S::Dmaranca7015@conestogac.on.ca::2cdfb6f8-a486-4a19-a1a7-7946560ff3b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7-16T20:01:47.84" personId="{646AD937-9DE7-E74E-93E4-DE37322583A4}" id="{32DA7EDF-A916-D14E-856F-06731909F1EE}">
    <text>genericName - brandName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6BE4E-7217-4F43-8C9A-619A7FF8E372}">
  <dimension ref="A1:F13"/>
  <sheetViews>
    <sheetView workbookViewId="0">
      <selection activeCell="G8" sqref="G8"/>
    </sheetView>
  </sheetViews>
  <sheetFormatPr baseColWidth="10" defaultRowHeight="16" x14ac:dyDescent="0.2"/>
  <cols>
    <col min="1" max="1" width="13" customWidth="1"/>
    <col min="6" max="6" width="11.83203125" customWidth="1"/>
  </cols>
  <sheetData>
    <row r="1" spans="1:6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2" customFormat="1" x14ac:dyDescent="0.2">
      <c r="A2" s="2" t="s">
        <v>45</v>
      </c>
      <c r="B2" s="2" t="s">
        <v>46</v>
      </c>
      <c r="C2" s="1" t="s">
        <v>21</v>
      </c>
      <c r="D2" s="1" t="s">
        <v>20</v>
      </c>
      <c r="E2" s="1" t="s">
        <v>47</v>
      </c>
      <c r="F2" s="2" t="s">
        <v>29</v>
      </c>
    </row>
    <row r="3" spans="1:6" s="2" customFormat="1" x14ac:dyDescent="0.2">
      <c r="A3" s="2" t="s">
        <v>32</v>
      </c>
      <c r="B3" s="2" t="s">
        <v>33</v>
      </c>
      <c r="C3" s="1" t="s">
        <v>34</v>
      </c>
      <c r="D3" s="1" t="s">
        <v>35</v>
      </c>
      <c r="E3" s="1" t="s">
        <v>36</v>
      </c>
      <c r="F3" s="2" t="s">
        <v>37</v>
      </c>
    </row>
    <row r="4" spans="1:6" s="2" customFormat="1" x14ac:dyDescent="0.2"/>
    <row r="5" spans="1:6" s="2" customFormat="1" x14ac:dyDescent="0.2"/>
    <row r="6" spans="1:6" s="2" customFormat="1" x14ac:dyDescent="0.2"/>
    <row r="7" spans="1:6" s="2" customFormat="1" x14ac:dyDescent="0.2"/>
    <row r="8" spans="1:6" s="2" customFormat="1" x14ac:dyDescent="0.2"/>
    <row r="9" spans="1:6" s="2" customFormat="1" x14ac:dyDescent="0.2"/>
    <row r="10" spans="1:6" s="2" customFormat="1" x14ac:dyDescent="0.2"/>
    <row r="11" spans="1:6" s="2" customFormat="1" x14ac:dyDescent="0.2"/>
    <row r="12" spans="1:6" s="2" customFormat="1" x14ac:dyDescent="0.2"/>
    <row r="13" spans="1:6" s="2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3427-2B55-0A4D-8741-CA871F6B7FE4}">
  <dimension ref="A1:I12"/>
  <sheetViews>
    <sheetView tabSelected="1" workbookViewId="0">
      <selection activeCell="I2" sqref="I2"/>
    </sheetView>
  </sheetViews>
  <sheetFormatPr baseColWidth="10" defaultRowHeight="16" x14ac:dyDescent="0.2"/>
  <cols>
    <col min="1" max="1" width="21.33203125" customWidth="1"/>
    <col min="2" max="2" width="13.5" bestFit="1" customWidth="1"/>
    <col min="3" max="3" width="12.33203125" bestFit="1" customWidth="1"/>
    <col min="4" max="4" width="11.83203125" bestFit="1" customWidth="1"/>
    <col min="5" max="5" width="12.1640625" bestFit="1" customWidth="1"/>
    <col min="6" max="6" width="12.33203125" customWidth="1"/>
    <col min="7" max="7" width="13.6640625" customWidth="1"/>
  </cols>
  <sheetData>
    <row r="1" spans="1:9" s="3" customFormat="1" x14ac:dyDescent="0.2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18</v>
      </c>
      <c r="G1" s="3" t="s">
        <v>17</v>
      </c>
      <c r="I1" s="3" t="s">
        <v>48</v>
      </c>
    </row>
    <row r="2" spans="1:9" s="2" customFormat="1" x14ac:dyDescent="0.2">
      <c r="A2" s="4" t="str">
        <f>Inventory!A2&amp;" - "&amp;Inventory!B2</f>
        <v>dapaglifl - Farc</v>
      </c>
      <c r="B2" s="1" t="s">
        <v>26</v>
      </c>
      <c r="C2" s="2" t="s">
        <v>19</v>
      </c>
      <c r="D2" s="2" t="s">
        <v>30</v>
      </c>
      <c r="E2" s="2" t="s">
        <v>27</v>
      </c>
      <c r="F2" s="4" t="str">
        <f>Inventory!E2</f>
        <v>4567756E</v>
      </c>
      <c r="G2" s="6" t="s">
        <v>22</v>
      </c>
      <c r="H2" s="2">
        <f>Inventory!D2-Order!C2</f>
        <v>1150</v>
      </c>
      <c r="I2" s="4" t="str">
        <f>Inventory!A2</f>
        <v>dapaglifl</v>
      </c>
    </row>
    <row r="3" spans="1:9" s="2" customFormat="1" x14ac:dyDescent="0.2">
      <c r="A3" s="4" t="str">
        <f>Inventory!A3&amp;" - "&amp;Inventory!B3</f>
        <v>chlorhexidine - Hibistat</v>
      </c>
      <c r="B3" s="1" t="s">
        <v>38</v>
      </c>
      <c r="C3" s="2" t="s">
        <v>23</v>
      </c>
      <c r="D3" s="2" t="s">
        <v>39</v>
      </c>
      <c r="E3" s="2" t="s">
        <v>27</v>
      </c>
      <c r="F3" s="4" t="str">
        <f>Inventory!E3</f>
        <v>5636756E</v>
      </c>
      <c r="G3" s="6" t="s">
        <v>40</v>
      </c>
      <c r="H3" s="2">
        <f>Inventory!D3-Order!C3</f>
        <v>290</v>
      </c>
    </row>
    <row r="4" spans="1:9" s="2" customFormat="1" x14ac:dyDescent="0.2"/>
    <row r="5" spans="1:9" s="2" customFormat="1" x14ac:dyDescent="0.2"/>
    <row r="6" spans="1:9" s="2" customFormat="1" x14ac:dyDescent="0.2"/>
    <row r="7" spans="1:9" s="2" customFormat="1" x14ac:dyDescent="0.2"/>
    <row r="8" spans="1:9" s="2" customFormat="1" x14ac:dyDescent="0.2"/>
    <row r="9" spans="1:9" s="2" customFormat="1" x14ac:dyDescent="0.2"/>
    <row r="10" spans="1:9" s="2" customFormat="1" x14ac:dyDescent="0.2"/>
    <row r="11" spans="1:9" s="2" customFormat="1" x14ac:dyDescent="0.2"/>
    <row r="12" spans="1:9" s="2" customFormat="1" x14ac:dyDescent="0.2"/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F4DF6-0723-F348-A0DA-0C9C3873C929}">
  <dimension ref="A1:K12"/>
  <sheetViews>
    <sheetView workbookViewId="0">
      <selection activeCell="K2" sqref="K2"/>
    </sheetView>
  </sheetViews>
  <sheetFormatPr baseColWidth="10" defaultRowHeight="16" x14ac:dyDescent="0.2"/>
  <cols>
    <col min="1" max="5" width="16.33203125" customWidth="1"/>
    <col min="8" max="8" width="14.5" customWidth="1"/>
    <col min="9" max="9" width="13.6640625" customWidth="1"/>
  </cols>
  <sheetData>
    <row r="1" spans="1:11" s="3" customFormat="1" x14ac:dyDescent="0.2">
      <c r="A1" s="3" t="s">
        <v>11</v>
      </c>
      <c r="B1" s="3" t="s">
        <v>0</v>
      </c>
      <c r="C1" s="3" t="s">
        <v>1</v>
      </c>
      <c r="D1" s="3" t="s">
        <v>5</v>
      </c>
      <c r="E1" s="3" t="s">
        <v>12</v>
      </c>
      <c r="F1" s="3" t="s">
        <v>4</v>
      </c>
      <c r="G1" s="3" t="s">
        <v>2</v>
      </c>
      <c r="H1" s="3" t="s">
        <v>13</v>
      </c>
      <c r="I1" s="3" t="s">
        <v>14</v>
      </c>
      <c r="J1" s="3" t="s">
        <v>15</v>
      </c>
      <c r="K1" s="3" t="s">
        <v>16</v>
      </c>
    </row>
    <row r="2" spans="1:11" s="2" customFormat="1" x14ac:dyDescent="0.2">
      <c r="A2" s="2" t="s">
        <v>31</v>
      </c>
      <c r="B2" s="4" t="str">
        <f>Inventory!A2</f>
        <v>dapaglifl</v>
      </c>
      <c r="C2" s="4" t="str">
        <f>Inventory!B2</f>
        <v>Farc</v>
      </c>
      <c r="D2" s="4" t="str">
        <f>Inventory!F2</f>
        <v>Tablet</v>
      </c>
      <c r="E2" s="2" t="s">
        <v>41</v>
      </c>
      <c r="F2" s="5" t="str">
        <f>Inventory!E2</f>
        <v>4567756E</v>
      </c>
      <c r="G2" s="5" t="str">
        <f>Inventory!C2</f>
        <v>2027-12-30</v>
      </c>
      <c r="H2" s="2" t="s">
        <v>28</v>
      </c>
      <c r="I2" s="2" t="s">
        <v>24</v>
      </c>
      <c r="J2" s="2" t="str">
        <f>Order!E2</f>
        <v>Rizal</v>
      </c>
      <c r="K2" s="2" t="s">
        <v>25</v>
      </c>
    </row>
    <row r="3" spans="1:11" s="2" customFormat="1" x14ac:dyDescent="0.2">
      <c r="A3" s="2" t="s">
        <v>31</v>
      </c>
      <c r="B3" s="4" t="str">
        <f>Inventory!A3</f>
        <v>chlorhexidine</v>
      </c>
      <c r="C3" s="4" t="str">
        <f>Inventory!B3</f>
        <v>Hibistat</v>
      </c>
      <c r="D3" s="4" t="str">
        <f>Inventory!F3</f>
        <v>box</v>
      </c>
      <c r="E3" s="2" t="s">
        <v>41</v>
      </c>
      <c r="F3" s="5" t="str">
        <f>Inventory!E3</f>
        <v>5636756E</v>
      </c>
      <c r="G3" s="5" t="str">
        <f>Inventory!C3</f>
        <v>2029-12-30</v>
      </c>
      <c r="H3" s="2" t="s">
        <v>42</v>
      </c>
      <c r="I3" s="2" t="s">
        <v>24</v>
      </c>
      <c r="J3" s="2" t="s">
        <v>43</v>
      </c>
      <c r="K3" s="2" t="s">
        <v>44</v>
      </c>
    </row>
    <row r="4" spans="1:11" s="2" customFormat="1" x14ac:dyDescent="0.2"/>
    <row r="5" spans="1:11" s="2" customFormat="1" x14ac:dyDescent="0.2"/>
    <row r="6" spans="1:11" s="2" customFormat="1" x14ac:dyDescent="0.2"/>
    <row r="7" spans="1:11" s="2" customFormat="1" x14ac:dyDescent="0.2"/>
    <row r="8" spans="1:11" s="2" customFormat="1" x14ac:dyDescent="0.2"/>
    <row r="9" spans="1:11" s="2" customFormat="1" x14ac:dyDescent="0.2"/>
    <row r="10" spans="1:11" s="2" customFormat="1" x14ac:dyDescent="0.2"/>
    <row r="11" spans="1:11" s="2" customFormat="1" x14ac:dyDescent="0.2"/>
    <row r="12" spans="1:11" s="2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Order</vt:lpstr>
      <vt:lpstr>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Dyan Adeliza Maranca</dc:creator>
  <cp:lastModifiedBy>Dyan Adeliza Maranca</cp:lastModifiedBy>
  <dcterms:created xsi:type="dcterms:W3CDTF">2024-07-16T13:59:23Z</dcterms:created>
  <dcterms:modified xsi:type="dcterms:W3CDTF">2024-07-26T20:56:29Z</dcterms:modified>
</cp:coreProperties>
</file>