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-dyao\Desktop\REHS-2019\pubmed cataract related genes\"/>
    </mc:Choice>
  </mc:AlternateContent>
  <bookViews>
    <workbookView xWindow="0" yWindow="0" windowWidth="28800" windowHeight="12300"/>
  </bookViews>
  <sheets>
    <sheet name="PubMed_ClusterONE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A7" i="1" l="1"/>
  <c r="A8" i="1"/>
  <c r="A9" i="1"/>
  <c r="A10" i="1"/>
  <c r="A11" i="1"/>
  <c r="A12" i="1"/>
  <c r="A13" i="1"/>
  <c r="A18" i="1"/>
  <c r="A33" i="1"/>
  <c r="A14" i="1"/>
  <c r="A2" i="1"/>
  <c r="A4" i="1"/>
  <c r="A34" i="1"/>
  <c r="A35" i="1"/>
  <c r="A19" i="1"/>
  <c r="A15" i="1"/>
  <c r="A20" i="1"/>
  <c r="A36" i="1"/>
  <c r="A21" i="1"/>
  <c r="A5" i="1"/>
  <c r="A37" i="1"/>
  <c r="A38" i="1"/>
  <c r="A39" i="1"/>
  <c r="A40" i="1"/>
  <c r="A41" i="1"/>
  <c r="A16" i="1"/>
  <c r="A42" i="1"/>
  <c r="A22" i="1"/>
  <c r="A43" i="1"/>
  <c r="A23" i="1"/>
  <c r="A24" i="1"/>
  <c r="A6" i="1"/>
  <c r="A44" i="1"/>
  <c r="A45" i="1"/>
  <c r="A46" i="1"/>
  <c r="A25" i="1"/>
  <c r="A47" i="1"/>
  <c r="A48" i="1"/>
  <c r="A26" i="1"/>
  <c r="A27" i="1"/>
  <c r="A17" i="1"/>
  <c r="A49" i="1"/>
  <c r="A50" i="1"/>
  <c r="A28" i="1"/>
  <c r="A51" i="1"/>
  <c r="A52" i="1"/>
  <c r="A29" i="1"/>
  <c r="A30" i="1"/>
  <c r="A53" i="1"/>
  <c r="A31" i="1"/>
  <c r="A32" i="1"/>
  <c r="A3" i="1"/>
</calcChain>
</file>

<file path=xl/sharedStrings.xml><?xml version="1.0" encoding="utf-8"?>
<sst xmlns="http://schemas.openxmlformats.org/spreadsheetml/2006/main" count="399" uniqueCount="312">
  <si>
    <t>TMCO3</t>
  </si>
  <si>
    <t>HDLBP</t>
  </si>
  <si>
    <t>CHPF2</t>
  </si>
  <si>
    <t>MYH9</t>
  </si>
  <si>
    <t>SEC24D</t>
  </si>
  <si>
    <t>GALNT10</t>
  </si>
  <si>
    <t>COL11A1</t>
  </si>
  <si>
    <t>COL5A2</t>
  </si>
  <si>
    <t>COL5A1</t>
  </si>
  <si>
    <t>ADAMTS12</t>
  </si>
  <si>
    <t>DACT1</t>
  </si>
  <si>
    <t>TGFB2</t>
  </si>
  <si>
    <t>SPARC</t>
  </si>
  <si>
    <t>COL4A1</t>
  </si>
  <si>
    <t>ABHD12</t>
  </si>
  <si>
    <t>WFS1</t>
  </si>
  <si>
    <t>PLD3</t>
  </si>
  <si>
    <t>TMEM184B</t>
  </si>
  <si>
    <t>CRELD1</t>
  </si>
  <si>
    <t>MYO1C</t>
  </si>
  <si>
    <t>APOE</t>
  </si>
  <si>
    <t>COLEC11</t>
  </si>
  <si>
    <t>RGN</t>
  </si>
  <si>
    <t>POR</t>
  </si>
  <si>
    <t>OAF</t>
  </si>
  <si>
    <t>SLC47A1</t>
  </si>
  <si>
    <t>BLM</t>
  </si>
  <si>
    <t>TOP2A</t>
  </si>
  <si>
    <t>LARS</t>
  </si>
  <si>
    <t>WRN</t>
  </si>
  <si>
    <t>RBL1</t>
  </si>
  <si>
    <t>TOPBP1</t>
  </si>
  <si>
    <t>WDR76</t>
  </si>
  <si>
    <t>BRCA1</t>
  </si>
  <si>
    <t>KIAA1524</t>
  </si>
  <si>
    <t>BRCA2</t>
  </si>
  <si>
    <t>SMC2</t>
  </si>
  <si>
    <t>FAM111B</t>
  </si>
  <si>
    <t>LOC101930349</t>
  </si>
  <si>
    <t>SLC16A12</t>
  </si>
  <si>
    <t>SLC4A4</t>
  </si>
  <si>
    <t>CYS1</t>
  </si>
  <si>
    <t>AQP1</t>
  </si>
  <si>
    <t>OGDHL</t>
  </si>
  <si>
    <t>ERCC1</t>
  </si>
  <si>
    <t>PPARD</t>
  </si>
  <si>
    <t>NAB2</t>
  </si>
  <si>
    <t>ENSG00000261925</t>
  </si>
  <si>
    <t>ENSG00000240045</t>
  </si>
  <si>
    <t>KLHL40</t>
  </si>
  <si>
    <t>CACHD1</t>
  </si>
  <si>
    <t>HIP1</t>
  </si>
  <si>
    <t>TTC28</t>
  </si>
  <si>
    <t>SH3PXD2B</t>
  </si>
  <si>
    <t>MN1</t>
  </si>
  <si>
    <t>DPP6</t>
  </si>
  <si>
    <t>KCNAB1</t>
  </si>
  <si>
    <t>FRMPD4</t>
  </si>
  <si>
    <t>PTPRT</t>
  </si>
  <si>
    <t>PVRL2</t>
  </si>
  <si>
    <t>CRTAC1</t>
  </si>
  <si>
    <t>KRT3</t>
  </si>
  <si>
    <t>OPTC</t>
  </si>
  <si>
    <t>KRT12</t>
  </si>
  <si>
    <t>CRYBB2</t>
  </si>
  <si>
    <t>CRYBA4</t>
  </si>
  <si>
    <t>CRYGS</t>
  </si>
  <si>
    <t>BFSP1</t>
  </si>
  <si>
    <t>CRYBA1</t>
  </si>
  <si>
    <t>CRYBB1</t>
  </si>
  <si>
    <t>CRYAA</t>
  </si>
  <si>
    <t>LGSN</t>
  </si>
  <si>
    <t>LIM2</t>
  </si>
  <si>
    <t>CRYGD</t>
  </si>
  <si>
    <t>MIP</t>
  </si>
  <si>
    <t>BFSP2</t>
  </si>
  <si>
    <t>ENSG00000258955</t>
  </si>
  <si>
    <t>C8orf47</t>
  </si>
  <si>
    <t>ANGPTL7</t>
  </si>
  <si>
    <t>APOD</t>
  </si>
  <si>
    <t>RARRES1</t>
  </si>
  <si>
    <t>UPK1B</t>
  </si>
  <si>
    <t>ENSG00000197320</t>
  </si>
  <si>
    <t>ENSG00000264433</t>
  </si>
  <si>
    <t>CPAMD8</t>
  </si>
  <si>
    <t>PLCB4</t>
  </si>
  <si>
    <t>ENSG00000264514</t>
  </si>
  <si>
    <t>DEFB4B</t>
  </si>
  <si>
    <t>KRT24</t>
  </si>
  <si>
    <t>CRYBB3</t>
  </si>
  <si>
    <t>DAPL1</t>
  </si>
  <si>
    <t>KCNE4</t>
  </si>
  <si>
    <t>TMPRSS11D</t>
  </si>
  <si>
    <t>PCP4</t>
  </si>
  <si>
    <t>ENSG00000237821</t>
  </si>
  <si>
    <t>LCTL</t>
  </si>
  <si>
    <t>ENSG00000188477</t>
  </si>
  <si>
    <t>TTF2</t>
  </si>
  <si>
    <t>HEATR1</t>
  </si>
  <si>
    <t>C4orf21</t>
  </si>
  <si>
    <t>FANCB</t>
  </si>
  <si>
    <t>CALML3</t>
  </si>
  <si>
    <t>RIPK4</t>
  </si>
  <si>
    <t>TACSTD2</t>
  </si>
  <si>
    <t>EPHA2</t>
  </si>
  <si>
    <t>ZDHHC12</t>
  </si>
  <si>
    <t>GSTP1</t>
  </si>
  <si>
    <t>LYPLA2</t>
  </si>
  <si>
    <t>PPP1CA</t>
  </si>
  <si>
    <t>CAT</t>
  </si>
  <si>
    <t>DUSP10</t>
  </si>
  <si>
    <t>RFX8</t>
  </si>
  <si>
    <t>AVPR1A</t>
  </si>
  <si>
    <t>FTO</t>
  </si>
  <si>
    <t>APAF1</t>
  </si>
  <si>
    <t>MAPK14</t>
  </si>
  <si>
    <t>IRAK3</t>
  </si>
  <si>
    <t>CR1</t>
  </si>
  <si>
    <t>VCAN</t>
  </si>
  <si>
    <t>ZEB2</t>
  </si>
  <si>
    <t>MMAA</t>
  </si>
  <si>
    <t>HENMT1</t>
  </si>
  <si>
    <t>RIIAD1</t>
  </si>
  <si>
    <t>TPK1</t>
  </si>
  <si>
    <t>POLB</t>
  </si>
  <si>
    <t>ACSS3</t>
  </si>
  <si>
    <t>BHMT2</t>
  </si>
  <si>
    <t>ALDOB</t>
  </si>
  <si>
    <t>DNA2</t>
  </si>
  <si>
    <t>HELLS</t>
  </si>
  <si>
    <t>NCAPG</t>
  </si>
  <si>
    <t>FANCI</t>
  </si>
  <si>
    <t>CACNA1C</t>
  </si>
  <si>
    <t>PLA2G5</t>
  </si>
  <si>
    <t>MYZAP</t>
  </si>
  <si>
    <t>ENSG00000254453</t>
  </si>
  <si>
    <t>CPA3</t>
  </si>
  <si>
    <t>CD33</t>
  </si>
  <si>
    <t>SELP</t>
  </si>
  <si>
    <t>CCDC102A</t>
  </si>
  <si>
    <t>ENSG00000213753</t>
  </si>
  <si>
    <t>FKRP</t>
  </si>
  <si>
    <t>OPA3</t>
  </si>
  <si>
    <t>TMEM129</t>
  </si>
  <si>
    <t>LEMD2</t>
  </si>
  <si>
    <t>CMIP</t>
  </si>
  <si>
    <t>MGRN1</t>
  </si>
  <si>
    <t>PRR12</t>
  </si>
  <si>
    <t>SIPA1L3</t>
  </si>
  <si>
    <t>ENSG00000220884</t>
  </si>
  <si>
    <t>ENSG00000250927</t>
  </si>
  <si>
    <t>MEST</t>
  </si>
  <si>
    <t>GPC3</t>
  </si>
  <si>
    <t>IGF2</t>
  </si>
  <si>
    <t>SMO</t>
  </si>
  <si>
    <t>COL2A1</t>
  </si>
  <si>
    <t>SNORA11E</t>
  </si>
  <si>
    <t>PKDCC</t>
  </si>
  <si>
    <t>CPLX2</t>
  </si>
  <si>
    <t>LOC101928619</t>
  </si>
  <si>
    <t>ENSG00000261496</t>
  </si>
  <si>
    <t>UNC13A</t>
  </si>
  <si>
    <t>STXBP1</t>
  </si>
  <si>
    <t>SCAMP5</t>
  </si>
  <si>
    <t>TMEM246</t>
  </si>
  <si>
    <t>CHN1</t>
  </si>
  <si>
    <t>NAPB</t>
  </si>
  <si>
    <t>SCN2B</t>
  </si>
  <si>
    <t>EFNA5</t>
  </si>
  <si>
    <t>ANP32E</t>
  </si>
  <si>
    <t>POGLUT1</t>
  </si>
  <si>
    <t>RQCD1</t>
  </si>
  <si>
    <t>TP53</t>
  </si>
  <si>
    <t>DUSP13</t>
  </si>
  <si>
    <t>LOC100129518</t>
  </si>
  <si>
    <t>FBXL4</t>
  </si>
  <si>
    <t>RALGAPB</t>
  </si>
  <si>
    <t>LOC441155</t>
  </si>
  <si>
    <t>XPC</t>
  </si>
  <si>
    <t>FOCAD</t>
  </si>
  <si>
    <t>CANX</t>
  </si>
  <si>
    <t>GFPT1</t>
  </si>
  <si>
    <t>RAB3GAP1</t>
  </si>
  <si>
    <t>FTL</t>
  </si>
  <si>
    <t>S100A4</t>
  </si>
  <si>
    <t>ENSG00000244459</t>
  </si>
  <si>
    <t>GPX1</t>
  </si>
  <si>
    <t>ZNF521</t>
  </si>
  <si>
    <t>MAMDC2</t>
  </si>
  <si>
    <t>PODXL</t>
  </si>
  <si>
    <t>ENSG00000253507</t>
  </si>
  <si>
    <t>GPC4</t>
  </si>
  <si>
    <t>LEFTY1</t>
  </si>
  <si>
    <t>GCNT2</t>
  </si>
  <si>
    <t>SEMA6A</t>
  </si>
  <si>
    <t>UNC45B</t>
  </si>
  <si>
    <t>SRL</t>
  </si>
  <si>
    <t>SGCA</t>
  </si>
  <si>
    <t>AFAP1L1</t>
  </si>
  <si>
    <t>PITX3</t>
  </si>
  <si>
    <t>ZNRF3</t>
  </si>
  <si>
    <t>FRAS1</t>
  </si>
  <si>
    <t>LGR4</t>
  </si>
  <si>
    <t>NHS</t>
  </si>
  <si>
    <t>AGTR2</t>
  </si>
  <si>
    <t>SULT1E1</t>
  </si>
  <si>
    <t>FREM1</t>
  </si>
  <si>
    <t>WT1</t>
  </si>
  <si>
    <t>DACH1</t>
  </si>
  <si>
    <t>CECR2</t>
  </si>
  <si>
    <t>IDO1</t>
  </si>
  <si>
    <t>CMPK2</t>
  </si>
  <si>
    <t>DDX58</t>
  </si>
  <si>
    <t>TDRD7</t>
  </si>
  <si>
    <t>ESRRA</t>
  </si>
  <si>
    <t>KEAP1</t>
  </si>
  <si>
    <t>ECSIT</t>
  </si>
  <si>
    <t>MAF1</t>
  </si>
  <si>
    <t>SLC6A8</t>
  </si>
  <si>
    <t>TOMM40L</t>
  </si>
  <si>
    <t>ZNF672</t>
  </si>
  <si>
    <t>FEM1A</t>
  </si>
  <si>
    <t>LIN7A</t>
  </si>
  <si>
    <t>P2RY13</t>
  </si>
  <si>
    <t>GCA</t>
  </si>
  <si>
    <t>TLR2</t>
  </si>
  <si>
    <t>SELL</t>
  </si>
  <si>
    <t>PARL</t>
  </si>
  <si>
    <t>B3GNT2</t>
  </si>
  <si>
    <t>ARMC2</t>
  </si>
  <si>
    <t>MSRA</t>
  </si>
  <si>
    <t>ZNF664</t>
  </si>
  <si>
    <t>OCRL</t>
  </si>
  <si>
    <t>FAM199X</t>
  </si>
  <si>
    <t>ATG9A</t>
  </si>
  <si>
    <t>HK1</t>
  </si>
  <si>
    <t>PI4K2A</t>
  </si>
  <si>
    <t>TBC1D20</t>
  </si>
  <si>
    <t>SNAI1</t>
  </si>
  <si>
    <t>ZNF394</t>
  </si>
  <si>
    <t>ENSG00000215190</t>
  </si>
  <si>
    <t>DUXA</t>
  </si>
  <si>
    <t>ZNF350</t>
  </si>
  <si>
    <t># nodes</t>
  </si>
  <si>
    <t>P-value</t>
  </si>
  <si>
    <t>javax.swing.ImageIcon@3cbad92c</t>
  </si>
  <si>
    <t>javax.swing.ImageIcon@443aa2da</t>
  </si>
  <si>
    <t>javax.swing.ImageIcon@4d6976cf</t>
  </si>
  <si>
    <t>javax.swing.ImageIcon@731dc950</t>
  </si>
  <si>
    <t>javax.swing.ImageIcon@19040da6</t>
  </si>
  <si>
    <t>javax.swing.ImageIcon@839502e</t>
  </si>
  <si>
    <t>javax.swing.ImageIcon@ee080e8</t>
  </si>
  <si>
    <t>javax.swing.ImageIcon@132a9f2d</t>
  </si>
  <si>
    <t>javax.swing.ImageIcon@2a7ad9d3</t>
  </si>
  <si>
    <t>javax.swing.ImageIcon@68005492</t>
  </si>
  <si>
    <t>javax.swing.ImageIcon@62ed7eba</t>
  </si>
  <si>
    <t>javax.swing.ImageIcon@25f9563d</t>
  </si>
  <si>
    <t>javax.swing.ImageIcon@5931b710</t>
  </si>
  <si>
    <t>javax.swing.ImageIcon@33ffcc60</t>
  </si>
  <si>
    <t>javax.swing.ImageIcon@3aee6c0b</t>
  </si>
  <si>
    <t>javax.swing.ImageIcon@55c98dd5</t>
  </si>
  <si>
    <t>javax.swing.ImageIcon@114294b</t>
  </si>
  <si>
    <t>javax.swing.ImageIcon@4cc569c5</t>
  </si>
  <si>
    <t>javax.swing.ImageIcon@582ca62</t>
  </si>
  <si>
    <t>javax.swing.ImageIcon@1cbc4822</t>
  </si>
  <si>
    <t>javax.swing.ImageIcon@3cc2748f</t>
  </si>
  <si>
    <t>javax.swing.ImageIcon@5baea993</t>
  </si>
  <si>
    <t>javax.swing.ImageIcon@486ca95e</t>
  </si>
  <si>
    <t>javax.swing.ImageIcon@36ef0529</t>
  </si>
  <si>
    <t>javax.swing.ImageIcon@19266977</t>
  </si>
  <si>
    <t>javax.swing.ImageIcon@37eaa9f1</t>
  </si>
  <si>
    <t>javax.swing.ImageIcon@1ae1c00b</t>
  </si>
  <si>
    <t>javax.swing.ImageIcon@54695833</t>
  </si>
  <si>
    <t>javax.swing.ImageIcon@7eaefe18</t>
  </si>
  <si>
    <t>javax.swing.ImageIcon@1ce9751d</t>
  </si>
  <si>
    <t>javax.swing.ImageIcon@89c1f13</t>
  </si>
  <si>
    <t>javax.swing.ImageIcon@16aa76f3</t>
  </si>
  <si>
    <t>javax.swing.ImageIcon@1ffd0400</t>
  </si>
  <si>
    <t>javax.swing.ImageIcon@486bcb7f</t>
  </si>
  <si>
    <t>javax.swing.ImageIcon@20e721e6</t>
  </si>
  <si>
    <t>javax.swing.ImageIcon@653fc6e7</t>
  </si>
  <si>
    <t>javax.swing.ImageIcon@12951344</t>
  </si>
  <si>
    <t>javax.swing.ImageIcon@4b3125a</t>
  </si>
  <si>
    <t>javax.swing.ImageIcon@1dc2eb3b</t>
  </si>
  <si>
    <t>javax.swing.ImageIcon@6510e9a</t>
  </si>
  <si>
    <t>javax.swing.ImageIcon@3ce43227</t>
  </si>
  <si>
    <t>javax.swing.ImageIcon@2059c623</t>
  </si>
  <si>
    <t>javax.swing.ImageIcon@2a486a20</t>
  </si>
  <si>
    <t>javax.swing.ImageIcon@24e3842d</t>
  </si>
  <si>
    <t>javax.swing.ImageIcon@390bff9c</t>
  </si>
  <si>
    <t>javax.swing.ImageIcon@578d5e40</t>
  </si>
  <si>
    <t>javax.swing.ImageIcon@3e7d27fb</t>
  </si>
  <si>
    <t>javax.swing.ImageIcon@6871ef5</t>
  </si>
  <si>
    <t>javax.swing.ImageIcon@6096e6a6</t>
  </si>
  <si>
    <t>javax.swing.ImageIcon@5dd4cbaa</t>
  </si>
  <si>
    <t>javax.swing.ImageIcon@ac17d14</t>
  </si>
  <si>
    <t>javax.swing.ImageIcon@340fba0f</t>
  </si>
  <si>
    <t>Process</t>
  </si>
  <si>
    <t>lens fiber cell differentiation</t>
  </si>
  <si>
    <t>negative regulation of endodermal cell differentiation</t>
  </si>
  <si>
    <t>telomeric D-loop disassembly</t>
  </si>
  <si>
    <t>replication fork protection</t>
  </si>
  <si>
    <t xml:space="preserve"> &gt;0.05</t>
  </si>
  <si>
    <t>positive regulation of oxidoreductase activity</t>
  </si>
  <si>
    <t>G-quadruplex DNA unwinding</t>
  </si>
  <si>
    <t>MAR2</t>
  </si>
  <si>
    <t>regulation of metanephric glomerulus development</t>
  </si>
  <si>
    <t>FDR</t>
  </si>
  <si>
    <t>positive regulation of synaptic plasticity</t>
  </si>
  <si>
    <t>regulation of Wnt signaling pathway, planar cell polarity pathway</t>
  </si>
  <si>
    <t>&gt;0.05</t>
  </si>
  <si>
    <t>regulation of synaptic vesicle fusion to presynaptic active zone membrane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</si>
</sst>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vertical="center" wrapText="1"/>
    </xf>
    <xf numFmtId="11" fontId="0" fillId="0" borderId="0" xfId="0" applyNumberFormat="1"/>
    <xf numFmtId="11" fontId="0" fillId="0" borderId="0" xfId="0" applyNumberFormat="1" applyAlignment="1">
      <alignment vertical="center" wrapText="1"/>
    </xf>
    <xf numFmtId="16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3"/>
  <sheetViews>
    <sheetView tabSelected="1" workbookViewId="0">
      <selection activeCell="J17" sqref="J17"/>
    </sheetView>
  </sheetViews>
  <sheetFormatPr defaultRowHeight="15" x14ac:dyDescent="0.25"/>
  <cols>
    <col min="3" max="3" width="50" customWidth="1"/>
  </cols>
  <sheetData>
    <row r="1" spans="1:42" x14ac:dyDescent="0.25">
      <c r="A1" t="s">
        <v>243</v>
      </c>
      <c r="B1" t="s">
        <v>244</v>
      </c>
      <c r="C1" t="s">
        <v>297</v>
      </c>
      <c r="E1" t="s">
        <v>307</v>
      </c>
    </row>
    <row r="2" spans="1:42" x14ac:dyDescent="0.25">
      <c r="A2">
        <f t="shared" ref="A2:A33" si="0">COUNTA(F2:AP2)</f>
        <v>37</v>
      </c>
      <c r="B2" s="3">
        <v>7.3287643592712104E-7</v>
      </c>
      <c r="C2" t="s">
        <v>298</v>
      </c>
      <c r="E2" s="2">
        <v>2.01E-2</v>
      </c>
      <c r="F2" t="s">
        <v>60</v>
      </c>
      <c r="G2" t="s">
        <v>61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  <c r="S2" t="s">
        <v>73</v>
      </c>
      <c r="T2" t="s">
        <v>74</v>
      </c>
      <c r="U2" t="s">
        <v>75</v>
      </c>
      <c r="V2" t="s">
        <v>76</v>
      </c>
      <c r="W2" t="s">
        <v>77</v>
      </c>
      <c r="X2" t="s">
        <v>78</v>
      </c>
      <c r="Y2" t="s">
        <v>79</v>
      </c>
      <c r="Z2" t="s">
        <v>80</v>
      </c>
      <c r="AA2" t="s">
        <v>81</v>
      </c>
      <c r="AB2" t="s">
        <v>82</v>
      </c>
      <c r="AC2" t="s">
        <v>83</v>
      </c>
      <c r="AD2" t="s">
        <v>84</v>
      </c>
      <c r="AE2" t="s">
        <v>85</v>
      </c>
      <c r="AF2" t="s">
        <v>86</v>
      </c>
      <c r="AG2" t="s">
        <v>87</v>
      </c>
      <c r="AH2" t="s">
        <v>88</v>
      </c>
      <c r="AI2" t="s">
        <v>89</v>
      </c>
      <c r="AJ2" t="s">
        <v>90</v>
      </c>
      <c r="AK2" t="s">
        <v>91</v>
      </c>
      <c r="AL2" t="s">
        <v>92</v>
      </c>
      <c r="AM2" t="s">
        <v>93</v>
      </c>
      <c r="AN2" t="s">
        <v>94</v>
      </c>
      <c r="AO2" t="s">
        <v>95</v>
      </c>
      <c r="AP2" t="s">
        <v>96</v>
      </c>
    </row>
    <row r="3" spans="1:42" x14ac:dyDescent="0.25">
      <c r="A3">
        <f t="shared" si="0"/>
        <v>8</v>
      </c>
      <c r="B3" s="1">
        <v>0.228959891043719</v>
      </c>
      <c r="C3" t="s">
        <v>299</v>
      </c>
      <c r="E3" s="2">
        <v>3.3400000000000001E-3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</row>
    <row r="4" spans="1:42" x14ac:dyDescent="0.25">
      <c r="A4">
        <f t="shared" si="0"/>
        <v>7</v>
      </c>
      <c r="B4" s="1">
        <v>0.34817626635343701</v>
      </c>
      <c r="C4" t="s">
        <v>300</v>
      </c>
      <c r="E4" s="2">
        <v>4.8300000000000001E-3</v>
      </c>
      <c r="F4" t="s">
        <v>26</v>
      </c>
      <c r="G4" t="s">
        <v>97</v>
      </c>
      <c r="H4" t="s">
        <v>98</v>
      </c>
      <c r="I4" t="s">
        <v>99</v>
      </c>
      <c r="J4" t="s">
        <v>29</v>
      </c>
      <c r="K4" t="s">
        <v>100</v>
      </c>
      <c r="L4" t="s">
        <v>35</v>
      </c>
    </row>
    <row r="5" spans="1:42" x14ac:dyDescent="0.25">
      <c r="A5">
        <f t="shared" si="0"/>
        <v>7</v>
      </c>
      <c r="B5" s="1">
        <v>0.34850384163236298</v>
      </c>
      <c r="C5" t="s">
        <v>301</v>
      </c>
      <c r="E5" s="2">
        <v>2.07E-2</v>
      </c>
      <c r="F5" t="s">
        <v>26</v>
      </c>
      <c r="G5" t="s">
        <v>131</v>
      </c>
      <c r="H5" t="s">
        <v>32</v>
      </c>
      <c r="I5" t="s">
        <v>33</v>
      </c>
      <c r="J5" t="s">
        <v>34</v>
      </c>
      <c r="K5" t="s">
        <v>35</v>
      </c>
      <c r="L5" t="s">
        <v>37</v>
      </c>
    </row>
    <row r="6" spans="1:42" x14ac:dyDescent="0.25">
      <c r="A6">
        <f t="shared" si="0"/>
        <v>7</v>
      </c>
      <c r="B6" s="1">
        <v>0.34931360216484098</v>
      </c>
      <c r="E6" t="s">
        <v>302</v>
      </c>
      <c r="F6" t="s">
        <v>44</v>
      </c>
      <c r="G6" t="s">
        <v>45</v>
      </c>
      <c r="H6" t="s">
        <v>47</v>
      </c>
      <c r="I6" t="s">
        <v>48</v>
      </c>
      <c r="J6" t="s">
        <v>49</v>
      </c>
      <c r="K6" t="s">
        <v>173</v>
      </c>
      <c r="L6" t="s">
        <v>174</v>
      </c>
    </row>
    <row r="7" spans="1:42" x14ac:dyDescent="0.25">
      <c r="A7">
        <f t="shared" si="0"/>
        <v>6</v>
      </c>
      <c r="B7" s="1">
        <v>0.18011275326930801</v>
      </c>
      <c r="E7" t="s">
        <v>302</v>
      </c>
      <c r="F7" t="s">
        <v>0</v>
      </c>
      <c r="G7" t="s">
        <v>1</v>
      </c>
      <c r="H7" t="s">
        <v>2</v>
      </c>
      <c r="I7" t="s">
        <v>3</v>
      </c>
      <c r="J7" t="s">
        <v>4</v>
      </c>
      <c r="K7" t="s">
        <v>5</v>
      </c>
    </row>
    <row r="8" spans="1:42" x14ac:dyDescent="0.25">
      <c r="A8">
        <f t="shared" si="0"/>
        <v>6</v>
      </c>
      <c r="B8" s="1">
        <v>0.20753155345410601</v>
      </c>
      <c r="E8" t="s">
        <v>302</v>
      </c>
      <c r="F8" t="s">
        <v>14</v>
      </c>
      <c r="G8" t="s">
        <v>15</v>
      </c>
      <c r="H8" t="s">
        <v>16</v>
      </c>
      <c r="I8" t="s">
        <v>17</v>
      </c>
      <c r="J8" t="s">
        <v>18</v>
      </c>
      <c r="K8" t="s">
        <v>19</v>
      </c>
    </row>
    <row r="9" spans="1:42" x14ac:dyDescent="0.25">
      <c r="A9">
        <f t="shared" si="0"/>
        <v>6</v>
      </c>
      <c r="B9" s="1">
        <v>0.18011275326930801</v>
      </c>
      <c r="C9" t="s">
        <v>303</v>
      </c>
      <c r="E9" s="2">
        <v>6.62E-3</v>
      </c>
      <c r="F9" t="s">
        <v>20</v>
      </c>
      <c r="G9" t="s">
        <v>21</v>
      </c>
      <c r="H9" t="s">
        <v>22</v>
      </c>
      <c r="I9" t="s">
        <v>23</v>
      </c>
      <c r="J9" t="s">
        <v>24</v>
      </c>
      <c r="K9" t="s">
        <v>25</v>
      </c>
    </row>
    <row r="10" spans="1:42" x14ac:dyDescent="0.25">
      <c r="A10">
        <f t="shared" si="0"/>
        <v>6</v>
      </c>
      <c r="B10" s="1">
        <v>0.179658669107819</v>
      </c>
      <c r="C10" t="s">
        <v>304</v>
      </c>
      <c r="E10" s="2">
        <v>1.9300000000000001E-2</v>
      </c>
      <c r="F10" t="s">
        <v>26</v>
      </c>
      <c r="G10" t="s">
        <v>27</v>
      </c>
      <c r="H10" t="s">
        <v>28</v>
      </c>
      <c r="I10" t="s">
        <v>29</v>
      </c>
      <c r="J10" t="s">
        <v>30</v>
      </c>
      <c r="K10" t="s">
        <v>31</v>
      </c>
    </row>
    <row r="11" spans="1:42" x14ac:dyDescent="0.25">
      <c r="A11">
        <f t="shared" si="0"/>
        <v>6</v>
      </c>
      <c r="B11" s="1">
        <v>0.18235566852621099</v>
      </c>
      <c r="E11" t="s">
        <v>302</v>
      </c>
      <c r="F11" t="s">
        <v>32</v>
      </c>
      <c r="G11" t="s">
        <v>33</v>
      </c>
      <c r="H11" t="s">
        <v>34</v>
      </c>
      <c r="I11" t="s">
        <v>35</v>
      </c>
      <c r="J11" t="s">
        <v>36</v>
      </c>
      <c r="K11" t="s">
        <v>37</v>
      </c>
    </row>
    <row r="12" spans="1:42" x14ac:dyDescent="0.25">
      <c r="A12">
        <f t="shared" si="0"/>
        <v>6</v>
      </c>
      <c r="B12" s="1">
        <v>0.18235566852621099</v>
      </c>
      <c r="E12" t="s">
        <v>302</v>
      </c>
      <c r="F12" t="s">
        <v>38</v>
      </c>
      <c r="G12" t="s">
        <v>39</v>
      </c>
      <c r="H12" t="s">
        <v>40</v>
      </c>
      <c r="I12" t="s">
        <v>41</v>
      </c>
      <c r="J12" t="s">
        <v>42</v>
      </c>
      <c r="K12" t="s">
        <v>43</v>
      </c>
    </row>
    <row r="13" spans="1:42" x14ac:dyDescent="0.25">
      <c r="A13">
        <f t="shared" si="0"/>
        <v>6</v>
      </c>
      <c r="B13" s="1">
        <v>0.27871058240279001</v>
      </c>
      <c r="E13" t="s">
        <v>302</v>
      </c>
      <c r="F13" t="s">
        <v>44</v>
      </c>
      <c r="G13" t="s">
        <v>45</v>
      </c>
      <c r="H13" t="s">
        <v>46</v>
      </c>
      <c r="I13" t="s">
        <v>47</v>
      </c>
      <c r="J13" t="s">
        <v>48</v>
      </c>
      <c r="K13" t="s">
        <v>49</v>
      </c>
    </row>
    <row r="14" spans="1:42" x14ac:dyDescent="0.25">
      <c r="A14">
        <f t="shared" si="0"/>
        <v>6</v>
      </c>
      <c r="B14" s="1">
        <v>0.182798831597038</v>
      </c>
      <c r="E14" t="s">
        <v>302</v>
      </c>
      <c r="F14" t="s">
        <v>14</v>
      </c>
      <c r="G14" t="s">
        <v>15</v>
      </c>
      <c r="H14" t="s">
        <v>59</v>
      </c>
      <c r="I14" t="s">
        <v>16</v>
      </c>
      <c r="J14" t="s">
        <v>17</v>
      </c>
      <c r="K14" t="s">
        <v>18</v>
      </c>
    </row>
    <row r="15" spans="1:42" x14ac:dyDescent="0.25">
      <c r="A15">
        <f t="shared" si="0"/>
        <v>6</v>
      </c>
      <c r="B15" s="1">
        <v>0.53224616276680603</v>
      </c>
      <c r="E15" t="s">
        <v>302</v>
      </c>
      <c r="F15" t="s">
        <v>114</v>
      </c>
      <c r="G15" t="s">
        <v>115</v>
      </c>
      <c r="H15" t="s">
        <v>116</v>
      </c>
      <c r="I15" t="s">
        <v>117</v>
      </c>
      <c r="J15" t="s">
        <v>118</v>
      </c>
      <c r="K15" t="s">
        <v>119</v>
      </c>
    </row>
    <row r="16" spans="1:42" x14ac:dyDescent="0.25">
      <c r="A16">
        <f t="shared" si="0"/>
        <v>6</v>
      </c>
      <c r="B16" s="1">
        <v>0.53241992789590598</v>
      </c>
      <c r="E16" t="s">
        <v>302</v>
      </c>
      <c r="F16" t="s">
        <v>6</v>
      </c>
      <c r="G16" t="s">
        <v>149</v>
      </c>
      <c r="H16" t="s">
        <v>150</v>
      </c>
      <c r="I16" t="s">
        <v>151</v>
      </c>
      <c r="J16" t="s">
        <v>152</v>
      </c>
      <c r="K16" t="s">
        <v>153</v>
      </c>
    </row>
    <row r="17" spans="1:11" x14ac:dyDescent="0.25">
      <c r="A17">
        <f t="shared" si="0"/>
        <v>6</v>
      </c>
      <c r="B17" s="1">
        <v>0.179658669107819</v>
      </c>
      <c r="C17" t="s">
        <v>306</v>
      </c>
      <c r="E17" s="2">
        <v>0.01</v>
      </c>
      <c r="F17" t="s">
        <v>152</v>
      </c>
      <c r="G17" t="s">
        <v>204</v>
      </c>
      <c r="H17" t="s">
        <v>205</v>
      </c>
      <c r="I17" t="s">
        <v>206</v>
      </c>
      <c r="J17" t="s">
        <v>207</v>
      </c>
      <c r="K17" t="s">
        <v>208</v>
      </c>
    </row>
    <row r="18" spans="1:11" x14ac:dyDescent="0.25">
      <c r="A18">
        <f t="shared" si="0"/>
        <v>5</v>
      </c>
      <c r="B18" s="1">
        <v>0.45681333053791501</v>
      </c>
      <c r="E18" t="s">
        <v>302</v>
      </c>
      <c r="F18" t="s">
        <v>50</v>
      </c>
      <c r="G18" t="s">
        <v>51</v>
      </c>
      <c r="H18" t="s">
        <v>52</v>
      </c>
      <c r="I18" t="s">
        <v>53</v>
      </c>
      <c r="J18" t="s">
        <v>54</v>
      </c>
    </row>
    <row r="19" spans="1:11" x14ac:dyDescent="0.25">
      <c r="A19">
        <f t="shared" si="0"/>
        <v>5</v>
      </c>
      <c r="B19" s="1">
        <v>0.33471120899742601</v>
      </c>
      <c r="E19" t="s">
        <v>302</v>
      </c>
      <c r="F19" t="s">
        <v>109</v>
      </c>
      <c r="G19" t="s">
        <v>110</v>
      </c>
      <c r="H19" t="s">
        <v>111</v>
      </c>
      <c r="I19" t="s">
        <v>112</v>
      </c>
      <c r="J19" t="s">
        <v>113</v>
      </c>
    </row>
    <row r="20" spans="1:11" x14ac:dyDescent="0.25">
      <c r="A20">
        <f t="shared" si="0"/>
        <v>5</v>
      </c>
      <c r="B20" s="1">
        <v>0.33471120899742601</v>
      </c>
      <c r="E20" t="s">
        <v>302</v>
      </c>
      <c r="F20" t="s">
        <v>120</v>
      </c>
      <c r="G20" t="s">
        <v>121</v>
      </c>
      <c r="H20" t="s">
        <v>122</v>
      </c>
      <c r="I20" t="s">
        <v>123</v>
      </c>
      <c r="J20" t="s">
        <v>124</v>
      </c>
    </row>
    <row r="21" spans="1:11" x14ac:dyDescent="0.25">
      <c r="A21">
        <f t="shared" si="0"/>
        <v>5</v>
      </c>
      <c r="B21" s="1">
        <v>0.33321501693390698</v>
      </c>
      <c r="C21" t="s">
        <v>304</v>
      </c>
      <c r="E21" s="2">
        <v>2.8700000000000002E-3</v>
      </c>
      <c r="F21" t="s">
        <v>26</v>
      </c>
      <c r="G21" t="s">
        <v>128</v>
      </c>
      <c r="H21" t="s">
        <v>129</v>
      </c>
      <c r="I21" t="s">
        <v>130</v>
      </c>
      <c r="J21" t="s">
        <v>35</v>
      </c>
    </row>
    <row r="22" spans="1:11" x14ac:dyDescent="0.25">
      <c r="A22">
        <f t="shared" si="0"/>
        <v>5</v>
      </c>
      <c r="B22" s="1">
        <v>0.33321501693390698</v>
      </c>
      <c r="C22" t="s">
        <v>308</v>
      </c>
      <c r="E22" s="2">
        <v>1.4200000000000001E-2</v>
      </c>
      <c r="F22" t="s">
        <v>158</v>
      </c>
      <c r="G22" t="s">
        <v>159</v>
      </c>
      <c r="H22" t="s">
        <v>160</v>
      </c>
      <c r="I22" t="s">
        <v>161</v>
      </c>
      <c r="J22" t="s">
        <v>58</v>
      </c>
    </row>
    <row r="23" spans="1:11" x14ac:dyDescent="0.25">
      <c r="A23">
        <f t="shared" si="0"/>
        <v>5</v>
      </c>
      <c r="B23" s="1">
        <v>0.33321501693390698</v>
      </c>
      <c r="E23" t="s">
        <v>302</v>
      </c>
      <c r="F23" t="s">
        <v>158</v>
      </c>
      <c r="G23" t="s">
        <v>165</v>
      </c>
      <c r="H23" t="s">
        <v>166</v>
      </c>
      <c r="I23" t="s">
        <v>167</v>
      </c>
      <c r="J23" t="s">
        <v>56</v>
      </c>
    </row>
    <row r="24" spans="1:11" x14ac:dyDescent="0.25">
      <c r="A24">
        <f t="shared" si="0"/>
        <v>5</v>
      </c>
      <c r="B24" s="1">
        <v>0.33321501693390698</v>
      </c>
      <c r="E24" t="s">
        <v>302</v>
      </c>
      <c r="F24" t="s">
        <v>168</v>
      </c>
      <c r="G24" t="s">
        <v>169</v>
      </c>
      <c r="H24" t="s">
        <v>170</v>
      </c>
      <c r="I24" t="s">
        <v>171</v>
      </c>
      <c r="J24" t="s">
        <v>172</v>
      </c>
    </row>
    <row r="25" spans="1:11" x14ac:dyDescent="0.25">
      <c r="A25">
        <f t="shared" si="0"/>
        <v>5</v>
      </c>
      <c r="B25" s="1">
        <v>0.33471120899742601</v>
      </c>
      <c r="E25" t="s">
        <v>302</v>
      </c>
      <c r="F25" t="s">
        <v>136</v>
      </c>
      <c r="G25" t="s">
        <v>113</v>
      </c>
      <c r="H25" t="s">
        <v>187</v>
      </c>
      <c r="I25" t="s">
        <v>188</v>
      </c>
      <c r="J25" t="s">
        <v>138</v>
      </c>
    </row>
    <row r="26" spans="1:11" x14ac:dyDescent="0.25">
      <c r="A26">
        <f t="shared" si="0"/>
        <v>5</v>
      </c>
      <c r="B26" s="1">
        <v>0.33321501693390698</v>
      </c>
      <c r="E26" t="s">
        <v>302</v>
      </c>
      <c r="F26" t="s">
        <v>195</v>
      </c>
      <c r="G26" t="s">
        <v>196</v>
      </c>
      <c r="H26" t="s">
        <v>197</v>
      </c>
      <c r="I26" t="s">
        <v>198</v>
      </c>
      <c r="J26" t="s">
        <v>199</v>
      </c>
    </row>
    <row r="27" spans="1:11" x14ac:dyDescent="0.25">
      <c r="A27">
        <f t="shared" si="0"/>
        <v>5</v>
      </c>
      <c r="B27" s="1">
        <v>0.33471120899742601</v>
      </c>
      <c r="C27" t="s">
        <v>309</v>
      </c>
      <c r="E27" s="2">
        <v>2.86E-2</v>
      </c>
      <c r="F27" t="s">
        <v>152</v>
      </c>
      <c r="G27" t="s">
        <v>200</v>
      </c>
      <c r="H27" t="s">
        <v>201</v>
      </c>
      <c r="I27" t="s">
        <v>202</v>
      </c>
      <c r="J27" t="s">
        <v>203</v>
      </c>
    </row>
    <row r="28" spans="1:11" x14ac:dyDescent="0.25">
      <c r="A28">
        <f t="shared" si="0"/>
        <v>5</v>
      </c>
      <c r="B28" s="1">
        <v>0.45667206006378103</v>
      </c>
      <c r="E28" t="s">
        <v>302</v>
      </c>
      <c r="F28" t="s">
        <v>214</v>
      </c>
      <c r="G28" t="s">
        <v>215</v>
      </c>
      <c r="H28" t="s">
        <v>216</v>
      </c>
      <c r="I28" t="s">
        <v>217</v>
      </c>
      <c r="J28" t="s">
        <v>218</v>
      </c>
    </row>
    <row r="29" spans="1:11" x14ac:dyDescent="0.25">
      <c r="A29">
        <f t="shared" si="0"/>
        <v>5</v>
      </c>
      <c r="B29" s="1">
        <v>0.33321501693390698</v>
      </c>
      <c r="E29" t="s">
        <v>302</v>
      </c>
      <c r="F29" t="s">
        <v>222</v>
      </c>
      <c r="G29" t="s">
        <v>223</v>
      </c>
      <c r="H29" t="s">
        <v>224</v>
      </c>
      <c r="I29" t="s">
        <v>225</v>
      </c>
      <c r="J29" t="s">
        <v>226</v>
      </c>
    </row>
    <row r="30" spans="1:11" x14ac:dyDescent="0.25">
      <c r="A30">
        <f t="shared" si="0"/>
        <v>5</v>
      </c>
      <c r="B30" s="1">
        <v>0.33321501693390698</v>
      </c>
      <c r="E30" t="s">
        <v>302</v>
      </c>
      <c r="F30" t="s">
        <v>120</v>
      </c>
      <c r="G30" t="s">
        <v>227</v>
      </c>
      <c r="H30" t="s">
        <v>228</v>
      </c>
      <c r="I30" t="s">
        <v>229</v>
      </c>
      <c r="J30" t="s">
        <v>230</v>
      </c>
    </row>
    <row r="31" spans="1:11" x14ac:dyDescent="0.25">
      <c r="A31">
        <f t="shared" si="0"/>
        <v>5</v>
      </c>
      <c r="B31" s="1">
        <v>0.33321501693390698</v>
      </c>
      <c r="E31" t="s">
        <v>302</v>
      </c>
      <c r="F31" t="s">
        <v>218</v>
      </c>
      <c r="G31" t="s">
        <v>234</v>
      </c>
      <c r="H31" t="s">
        <v>235</v>
      </c>
      <c r="I31" t="s">
        <v>236</v>
      </c>
      <c r="J31" t="s">
        <v>237</v>
      </c>
    </row>
    <row r="32" spans="1:11" x14ac:dyDescent="0.25">
      <c r="A32">
        <f t="shared" si="0"/>
        <v>5</v>
      </c>
      <c r="B32" s="1">
        <v>0.33321501693390698</v>
      </c>
      <c r="E32" t="s">
        <v>302</v>
      </c>
      <c r="F32" t="s">
        <v>238</v>
      </c>
      <c r="G32" t="s">
        <v>239</v>
      </c>
      <c r="H32" t="s">
        <v>240</v>
      </c>
      <c r="I32" t="s">
        <v>241</v>
      </c>
      <c r="J32" t="s">
        <v>242</v>
      </c>
    </row>
    <row r="33" spans="1:9" x14ac:dyDescent="0.25">
      <c r="A33">
        <f t="shared" si="0"/>
        <v>4</v>
      </c>
      <c r="B33" s="1">
        <v>0.561522678679932</v>
      </c>
      <c r="E33" t="s">
        <v>302</v>
      </c>
      <c r="F33" t="s">
        <v>55</v>
      </c>
      <c r="G33" t="s">
        <v>56</v>
      </c>
      <c r="H33" t="s">
        <v>57</v>
      </c>
      <c r="I33" t="s">
        <v>58</v>
      </c>
    </row>
    <row r="34" spans="1:9" x14ac:dyDescent="0.25">
      <c r="A34">
        <f t="shared" ref="A34:A53" si="1">COUNTA(F34:AP34)</f>
        <v>4</v>
      </c>
      <c r="B34" s="1">
        <v>0.561522678679932</v>
      </c>
      <c r="E34" t="s">
        <v>302</v>
      </c>
      <c r="F34" t="s">
        <v>101</v>
      </c>
      <c r="G34" t="s">
        <v>102</v>
      </c>
      <c r="H34" t="s">
        <v>103</v>
      </c>
      <c r="I34" t="s">
        <v>104</v>
      </c>
    </row>
    <row r="35" spans="1:9" x14ac:dyDescent="0.25">
      <c r="A35">
        <f t="shared" si="1"/>
        <v>4</v>
      </c>
      <c r="B35" s="1">
        <v>0.561522678679932</v>
      </c>
      <c r="E35" t="s">
        <v>302</v>
      </c>
      <c r="F35" t="s">
        <v>105</v>
      </c>
      <c r="G35" t="s">
        <v>106</v>
      </c>
      <c r="H35" t="s">
        <v>107</v>
      </c>
      <c r="I35" t="s">
        <v>108</v>
      </c>
    </row>
    <row r="36" spans="1:9" x14ac:dyDescent="0.25">
      <c r="A36">
        <f t="shared" si="1"/>
        <v>4</v>
      </c>
      <c r="B36" s="1">
        <v>0.56194501973717004</v>
      </c>
      <c r="E36" t="s">
        <v>302</v>
      </c>
      <c r="F36" t="s">
        <v>125</v>
      </c>
      <c r="G36" s="4" t="s">
        <v>305</v>
      </c>
      <c r="H36" t="s">
        <v>126</v>
      </c>
      <c r="I36" t="s">
        <v>127</v>
      </c>
    </row>
    <row r="37" spans="1:9" x14ac:dyDescent="0.25">
      <c r="A37">
        <f t="shared" si="1"/>
        <v>4</v>
      </c>
      <c r="B37" s="1">
        <v>0.32227608523573797</v>
      </c>
      <c r="E37" t="s">
        <v>310</v>
      </c>
      <c r="F37" t="s">
        <v>132</v>
      </c>
      <c r="G37" t="s">
        <v>133</v>
      </c>
      <c r="H37" t="s">
        <v>134</v>
      </c>
      <c r="I37" t="s">
        <v>135</v>
      </c>
    </row>
    <row r="38" spans="1:9" x14ac:dyDescent="0.25">
      <c r="A38">
        <f t="shared" si="1"/>
        <v>4</v>
      </c>
      <c r="B38" s="1">
        <v>0.561522678679932</v>
      </c>
      <c r="E38" t="s">
        <v>310</v>
      </c>
      <c r="F38" t="s">
        <v>109</v>
      </c>
      <c r="G38" t="s">
        <v>136</v>
      </c>
      <c r="H38" t="s">
        <v>137</v>
      </c>
      <c r="I38" t="s">
        <v>138</v>
      </c>
    </row>
    <row r="39" spans="1:9" x14ac:dyDescent="0.25">
      <c r="A39">
        <f t="shared" si="1"/>
        <v>4</v>
      </c>
      <c r="B39" s="1">
        <v>0.561522678679932</v>
      </c>
      <c r="E39" t="s">
        <v>310</v>
      </c>
      <c r="F39" t="s">
        <v>139</v>
      </c>
      <c r="G39" t="s">
        <v>140</v>
      </c>
      <c r="H39" t="s">
        <v>141</v>
      </c>
      <c r="I39" t="s">
        <v>142</v>
      </c>
    </row>
    <row r="40" spans="1:9" x14ac:dyDescent="0.25">
      <c r="A40">
        <f t="shared" si="1"/>
        <v>4</v>
      </c>
      <c r="B40" s="1">
        <v>0.561522678679932</v>
      </c>
      <c r="E40" t="s">
        <v>310</v>
      </c>
      <c r="F40" t="s">
        <v>139</v>
      </c>
      <c r="G40" t="s">
        <v>141</v>
      </c>
      <c r="H40" t="s">
        <v>143</v>
      </c>
      <c r="I40" t="s">
        <v>144</v>
      </c>
    </row>
    <row r="41" spans="1:9" x14ac:dyDescent="0.25">
      <c r="A41">
        <f t="shared" si="1"/>
        <v>4</v>
      </c>
      <c r="B41" s="1">
        <v>0.56194501973717004</v>
      </c>
      <c r="E41" t="s">
        <v>310</v>
      </c>
      <c r="F41" t="s">
        <v>145</v>
      </c>
      <c r="G41" t="s">
        <v>146</v>
      </c>
      <c r="H41" t="s">
        <v>147</v>
      </c>
      <c r="I41" t="s">
        <v>148</v>
      </c>
    </row>
    <row r="42" spans="1:9" x14ac:dyDescent="0.25">
      <c r="A42">
        <f t="shared" si="1"/>
        <v>4</v>
      </c>
      <c r="B42" s="1">
        <v>0.5</v>
      </c>
      <c r="E42" t="s">
        <v>310</v>
      </c>
      <c r="F42" t="s">
        <v>154</v>
      </c>
      <c r="G42" t="s">
        <v>155</v>
      </c>
      <c r="H42" t="s">
        <v>156</v>
      </c>
      <c r="I42" t="s">
        <v>157</v>
      </c>
    </row>
    <row r="43" spans="1:9" x14ac:dyDescent="0.25">
      <c r="A43">
        <f t="shared" si="1"/>
        <v>4</v>
      </c>
      <c r="B43" s="1">
        <v>0.56194501973717004</v>
      </c>
      <c r="C43" t="s">
        <v>311</v>
      </c>
      <c r="E43" s="2">
        <v>1.4200000000000001E-2</v>
      </c>
      <c r="F43" t="s">
        <v>158</v>
      </c>
      <c r="G43" t="s">
        <v>162</v>
      </c>
      <c r="H43" t="s">
        <v>163</v>
      </c>
      <c r="I43" t="s">
        <v>164</v>
      </c>
    </row>
    <row r="44" spans="1:9" x14ac:dyDescent="0.25">
      <c r="A44">
        <f t="shared" si="1"/>
        <v>4</v>
      </c>
      <c r="B44" s="1">
        <v>0.56194501973717004</v>
      </c>
      <c r="E44" t="s">
        <v>310</v>
      </c>
      <c r="F44" t="s">
        <v>175</v>
      </c>
      <c r="G44" t="s">
        <v>176</v>
      </c>
      <c r="H44" t="s">
        <v>177</v>
      </c>
      <c r="I44" t="s">
        <v>178</v>
      </c>
    </row>
    <row r="45" spans="1:9" x14ac:dyDescent="0.25">
      <c r="A45">
        <f t="shared" si="1"/>
        <v>4</v>
      </c>
      <c r="B45" s="1">
        <v>0.561522678679932</v>
      </c>
      <c r="E45" t="s">
        <v>310</v>
      </c>
      <c r="F45" t="s">
        <v>179</v>
      </c>
      <c r="G45" t="s">
        <v>180</v>
      </c>
      <c r="H45" t="s">
        <v>181</v>
      </c>
      <c r="I45" t="s">
        <v>182</v>
      </c>
    </row>
    <row r="46" spans="1:9" x14ac:dyDescent="0.25">
      <c r="A46">
        <f t="shared" si="1"/>
        <v>4</v>
      </c>
      <c r="B46" s="1">
        <v>0.56194501973717004</v>
      </c>
      <c r="E46" t="s">
        <v>310</v>
      </c>
      <c r="F46" t="s">
        <v>183</v>
      </c>
      <c r="G46" t="s">
        <v>184</v>
      </c>
      <c r="H46" t="s">
        <v>185</v>
      </c>
      <c r="I46" t="s">
        <v>186</v>
      </c>
    </row>
    <row r="47" spans="1:9" x14ac:dyDescent="0.25">
      <c r="A47">
        <f t="shared" si="1"/>
        <v>4</v>
      </c>
      <c r="B47" s="1">
        <v>0.5</v>
      </c>
      <c r="E47" t="s">
        <v>310</v>
      </c>
      <c r="F47" t="s">
        <v>189</v>
      </c>
      <c r="G47" t="s">
        <v>190</v>
      </c>
      <c r="H47" t="s">
        <v>191</v>
      </c>
      <c r="I47" t="s">
        <v>192</v>
      </c>
    </row>
    <row r="48" spans="1:9" x14ac:dyDescent="0.25">
      <c r="A48">
        <f t="shared" si="1"/>
        <v>4</v>
      </c>
      <c r="B48" s="1">
        <v>0.561522678679932</v>
      </c>
      <c r="E48" t="s">
        <v>310</v>
      </c>
      <c r="F48" t="s">
        <v>193</v>
      </c>
      <c r="G48" t="s">
        <v>189</v>
      </c>
      <c r="H48" t="s">
        <v>194</v>
      </c>
      <c r="I48" t="s">
        <v>51</v>
      </c>
    </row>
    <row r="49" spans="1:9" x14ac:dyDescent="0.25">
      <c r="A49">
        <f t="shared" si="1"/>
        <v>4</v>
      </c>
      <c r="B49" s="1">
        <v>0.5</v>
      </c>
      <c r="E49" t="s">
        <v>310</v>
      </c>
      <c r="F49" t="s">
        <v>189</v>
      </c>
      <c r="G49" t="s">
        <v>191</v>
      </c>
      <c r="H49" t="s">
        <v>192</v>
      </c>
      <c r="I49" t="s">
        <v>209</v>
      </c>
    </row>
    <row r="50" spans="1:9" x14ac:dyDescent="0.25">
      <c r="A50">
        <f t="shared" si="1"/>
        <v>4</v>
      </c>
      <c r="B50" s="1">
        <v>0.56194501973717004</v>
      </c>
      <c r="E50" t="s">
        <v>310</v>
      </c>
      <c r="F50" t="s">
        <v>210</v>
      </c>
      <c r="G50" t="s">
        <v>211</v>
      </c>
      <c r="H50" t="s">
        <v>212</v>
      </c>
      <c r="I50" t="s">
        <v>213</v>
      </c>
    </row>
    <row r="51" spans="1:9" x14ac:dyDescent="0.25">
      <c r="A51">
        <f t="shared" si="1"/>
        <v>4</v>
      </c>
      <c r="B51" s="1">
        <v>0.56194501973717004</v>
      </c>
      <c r="E51" t="s">
        <v>310</v>
      </c>
      <c r="F51" t="s">
        <v>215</v>
      </c>
      <c r="G51" t="s">
        <v>219</v>
      </c>
      <c r="H51" t="s">
        <v>220</v>
      </c>
      <c r="I51" t="s">
        <v>142</v>
      </c>
    </row>
    <row r="52" spans="1:9" x14ac:dyDescent="0.25">
      <c r="A52">
        <f t="shared" si="1"/>
        <v>4</v>
      </c>
      <c r="B52" s="1">
        <v>0.79767161902456696</v>
      </c>
      <c r="E52" t="s">
        <v>310</v>
      </c>
      <c r="F52" t="s">
        <v>48</v>
      </c>
      <c r="G52" t="s">
        <v>215</v>
      </c>
      <c r="H52" t="s">
        <v>221</v>
      </c>
      <c r="I52" t="s">
        <v>174</v>
      </c>
    </row>
    <row r="53" spans="1:9" x14ac:dyDescent="0.25">
      <c r="A53">
        <f t="shared" si="1"/>
        <v>4</v>
      </c>
      <c r="B53" s="1">
        <v>0.561522678679932</v>
      </c>
      <c r="E53" t="s">
        <v>310</v>
      </c>
      <c r="F53" t="s">
        <v>231</v>
      </c>
      <c r="G53" t="s">
        <v>232</v>
      </c>
      <c r="H53" t="s">
        <v>233</v>
      </c>
      <c r="I53" t="s">
        <v>182</v>
      </c>
    </row>
  </sheetData>
  <sortState ref="A2:AP53">
    <sortCondition descending="1" ref="A2:A53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opLeftCell="A44" workbookViewId="0">
      <selection activeCell="G1" sqref="G1:G52"/>
    </sheetView>
  </sheetViews>
  <sheetFormatPr defaultRowHeight="15" x14ac:dyDescent="0.25"/>
  <sheetData>
    <row r="1" spans="1:7" ht="60" x14ac:dyDescent="0.25">
      <c r="A1" s="1" t="s">
        <v>245</v>
      </c>
      <c r="B1" s="1">
        <v>37</v>
      </c>
      <c r="C1" s="1">
        <v>0.51951951951951902</v>
      </c>
      <c r="D1" s="1">
        <v>346</v>
      </c>
      <c r="E1" s="1">
        <v>197</v>
      </c>
      <c r="F1" s="1">
        <v>0.63720073664825005</v>
      </c>
      <c r="G1" s="3">
        <v>7.3287643592712104E-7</v>
      </c>
    </row>
    <row r="2" spans="1:7" ht="60" x14ac:dyDescent="0.25">
      <c r="A2" s="1" t="s">
        <v>246</v>
      </c>
      <c r="B2" s="1">
        <v>8</v>
      </c>
      <c r="C2" s="1">
        <v>0.67857142857142805</v>
      </c>
      <c r="D2" s="1">
        <v>19</v>
      </c>
      <c r="E2" s="1">
        <v>105</v>
      </c>
      <c r="F2" s="1">
        <v>0.15322580645161199</v>
      </c>
      <c r="G2" s="1">
        <v>0.228959891043719</v>
      </c>
    </row>
    <row r="3" spans="1:7" ht="60" x14ac:dyDescent="0.25">
      <c r="A3" s="1" t="s">
        <v>247</v>
      </c>
      <c r="B3" s="1">
        <v>7</v>
      </c>
      <c r="C3" s="1">
        <v>0.66666666666666596</v>
      </c>
      <c r="D3" s="1">
        <v>14</v>
      </c>
      <c r="E3" s="1">
        <v>105</v>
      </c>
      <c r="F3" s="1">
        <v>0.11764705882352899</v>
      </c>
      <c r="G3" s="1">
        <v>0.34817626635343701</v>
      </c>
    </row>
    <row r="4" spans="1:7" ht="60" x14ac:dyDescent="0.25">
      <c r="A4" s="1" t="s">
        <v>248</v>
      </c>
      <c r="B4" s="1">
        <v>7</v>
      </c>
      <c r="C4" s="1">
        <v>0.61904761904761896</v>
      </c>
      <c r="D4" s="1">
        <v>13</v>
      </c>
      <c r="E4" s="1">
        <v>105</v>
      </c>
      <c r="F4" s="1">
        <v>0.11016949152542301</v>
      </c>
      <c r="G4" s="1">
        <v>0.34850384163236298</v>
      </c>
    </row>
    <row r="5" spans="1:7" ht="60" x14ac:dyDescent="0.25">
      <c r="A5" s="1" t="s">
        <v>249</v>
      </c>
      <c r="B5" s="1">
        <v>7</v>
      </c>
      <c r="C5" s="1">
        <v>0.61904761904761896</v>
      </c>
      <c r="D5" s="1">
        <v>13</v>
      </c>
      <c r="E5" s="1">
        <v>104</v>
      </c>
      <c r="F5" s="1">
        <v>0.11111111111111099</v>
      </c>
      <c r="G5" s="1">
        <v>0.34931360216484098</v>
      </c>
    </row>
    <row r="6" spans="1:7" ht="60" x14ac:dyDescent="0.25">
      <c r="A6" s="1" t="s">
        <v>250</v>
      </c>
      <c r="B6" s="1">
        <v>6</v>
      </c>
      <c r="C6" s="1">
        <v>0.66666666666666596</v>
      </c>
      <c r="D6" s="1">
        <v>10</v>
      </c>
      <c r="E6" s="1">
        <v>71</v>
      </c>
      <c r="F6" s="1">
        <v>0.12345679012345601</v>
      </c>
      <c r="G6" s="1">
        <v>0.18011275326930801</v>
      </c>
    </row>
    <row r="7" spans="1:7" ht="60" x14ac:dyDescent="0.25">
      <c r="A7" s="1" t="s">
        <v>251</v>
      </c>
      <c r="B7" s="1">
        <v>6</v>
      </c>
      <c r="C7" s="1">
        <v>0.6</v>
      </c>
      <c r="D7" s="1">
        <v>9</v>
      </c>
      <c r="E7" s="1">
        <v>71</v>
      </c>
      <c r="F7" s="1">
        <v>0.1125</v>
      </c>
      <c r="G7" s="1">
        <v>0.20753155345410601</v>
      </c>
    </row>
    <row r="8" spans="1:7" ht="60" x14ac:dyDescent="0.25">
      <c r="A8" s="1" t="s">
        <v>252</v>
      </c>
      <c r="B8" s="1">
        <v>6</v>
      </c>
      <c r="C8" s="1">
        <v>0.66666666666666596</v>
      </c>
      <c r="D8" s="1">
        <v>10</v>
      </c>
      <c r="E8" s="1">
        <v>68</v>
      </c>
      <c r="F8" s="1">
        <v>0.128205128205128</v>
      </c>
      <c r="G8" s="1">
        <v>0.18011275326930801</v>
      </c>
    </row>
    <row r="9" spans="1:7" ht="60" x14ac:dyDescent="0.25">
      <c r="A9" s="1" t="s">
        <v>253</v>
      </c>
      <c r="B9" s="1">
        <v>6</v>
      </c>
      <c r="C9" s="1">
        <v>0.66666666666666596</v>
      </c>
      <c r="D9" s="1">
        <v>10</v>
      </c>
      <c r="E9" s="1">
        <v>68</v>
      </c>
      <c r="F9" s="1">
        <v>0.128205128205128</v>
      </c>
      <c r="G9" s="1">
        <v>0.179658669107819</v>
      </c>
    </row>
    <row r="10" spans="1:7" ht="60" x14ac:dyDescent="0.25">
      <c r="A10" s="1" t="s">
        <v>254</v>
      </c>
      <c r="B10" s="1">
        <v>6</v>
      </c>
      <c r="C10" s="1">
        <v>0.66666666666666596</v>
      </c>
      <c r="D10" s="1">
        <v>10</v>
      </c>
      <c r="E10" s="1">
        <v>71</v>
      </c>
      <c r="F10" s="1">
        <v>0.12345679012345601</v>
      </c>
      <c r="G10" s="1">
        <v>0.18235566852621099</v>
      </c>
    </row>
    <row r="11" spans="1:7" ht="60" x14ac:dyDescent="0.25">
      <c r="A11" s="1" t="s">
        <v>255</v>
      </c>
      <c r="B11" s="1">
        <v>6</v>
      </c>
      <c r="C11" s="1">
        <v>0.66666666666666596</v>
      </c>
      <c r="D11" s="1">
        <v>10</v>
      </c>
      <c r="E11" s="1">
        <v>69</v>
      </c>
      <c r="F11" s="1">
        <v>0.126582278481012</v>
      </c>
      <c r="G11" s="1">
        <v>0.18235566852621099</v>
      </c>
    </row>
    <row r="12" spans="1:7" ht="60" x14ac:dyDescent="0.25">
      <c r="A12" s="1" t="s">
        <v>256</v>
      </c>
      <c r="B12" s="1">
        <v>6</v>
      </c>
      <c r="C12" s="1">
        <v>0.66666666666666596</v>
      </c>
      <c r="D12" s="1">
        <v>10</v>
      </c>
      <c r="E12" s="1">
        <v>72</v>
      </c>
      <c r="F12" s="1">
        <v>0.12195121951219499</v>
      </c>
      <c r="G12" s="1">
        <v>0.27871058240279001</v>
      </c>
    </row>
    <row r="13" spans="1:7" ht="60" x14ac:dyDescent="0.25">
      <c r="A13" s="1" t="s">
        <v>257</v>
      </c>
      <c r="B13" s="1">
        <v>6</v>
      </c>
      <c r="C13" s="1">
        <v>0.66666666666666596</v>
      </c>
      <c r="D13" s="1">
        <v>10</v>
      </c>
      <c r="E13" s="1">
        <v>70</v>
      </c>
      <c r="F13" s="1">
        <v>0.125</v>
      </c>
      <c r="G13" s="1">
        <v>0.182798831597038</v>
      </c>
    </row>
    <row r="14" spans="1:7" ht="60" x14ac:dyDescent="0.25">
      <c r="A14" s="1" t="s">
        <v>258</v>
      </c>
      <c r="B14" s="1">
        <v>6</v>
      </c>
      <c r="C14" s="1">
        <v>0.6</v>
      </c>
      <c r="D14" s="1">
        <v>9</v>
      </c>
      <c r="E14" s="1">
        <v>108</v>
      </c>
      <c r="F14" s="1">
        <v>7.69230769230769E-2</v>
      </c>
      <c r="G14" s="1">
        <v>0.53224616276680603</v>
      </c>
    </row>
    <row r="15" spans="1:7" ht="60" x14ac:dyDescent="0.25">
      <c r="A15" s="1" t="s">
        <v>259</v>
      </c>
      <c r="B15" s="1">
        <v>6</v>
      </c>
      <c r="C15" s="1">
        <v>0.6</v>
      </c>
      <c r="D15" s="1">
        <v>9</v>
      </c>
      <c r="E15" s="1">
        <v>108</v>
      </c>
      <c r="F15" s="1">
        <v>7.69230769230769E-2</v>
      </c>
      <c r="G15" s="1">
        <v>0.53241992789590598</v>
      </c>
    </row>
    <row r="16" spans="1:7" ht="60" x14ac:dyDescent="0.25">
      <c r="A16" s="1" t="s">
        <v>260</v>
      </c>
      <c r="B16" s="1">
        <v>6</v>
      </c>
      <c r="C16" s="1">
        <v>0.6</v>
      </c>
      <c r="D16" s="1">
        <v>9</v>
      </c>
      <c r="E16" s="1">
        <v>70</v>
      </c>
      <c r="F16" s="1">
        <v>0.113924050632911</v>
      </c>
      <c r="G16" s="1">
        <v>0.179658669107819</v>
      </c>
    </row>
    <row r="17" spans="1:7" ht="60" x14ac:dyDescent="0.25">
      <c r="A17" s="1" t="s">
        <v>261</v>
      </c>
      <c r="B17" s="1">
        <v>5</v>
      </c>
      <c r="C17" s="1">
        <v>0.6</v>
      </c>
      <c r="D17" s="1">
        <v>6</v>
      </c>
      <c r="E17" s="1">
        <v>75</v>
      </c>
      <c r="F17" s="1">
        <v>7.4074074074074001E-2</v>
      </c>
      <c r="G17" s="1">
        <v>0.45681333053791501</v>
      </c>
    </row>
    <row r="18" spans="1:7" ht="60" x14ac:dyDescent="0.25">
      <c r="A18" s="1" t="s">
        <v>262</v>
      </c>
      <c r="B18" s="1">
        <v>5</v>
      </c>
      <c r="C18" s="1">
        <v>0.6</v>
      </c>
      <c r="D18" s="1">
        <v>6</v>
      </c>
      <c r="E18" s="1">
        <v>67</v>
      </c>
      <c r="F18" s="1">
        <v>8.2191780821917804E-2</v>
      </c>
      <c r="G18" s="1">
        <v>0.33471120899742601</v>
      </c>
    </row>
    <row r="19" spans="1:7" ht="60" x14ac:dyDescent="0.25">
      <c r="A19" s="1" t="s">
        <v>263</v>
      </c>
      <c r="B19" s="1">
        <v>5</v>
      </c>
      <c r="C19" s="1">
        <v>0.6</v>
      </c>
      <c r="D19" s="1">
        <v>6</v>
      </c>
      <c r="E19" s="1">
        <v>72</v>
      </c>
      <c r="F19" s="1">
        <v>7.69230769230769E-2</v>
      </c>
      <c r="G19" s="1">
        <v>0.33471120899742601</v>
      </c>
    </row>
    <row r="20" spans="1:7" ht="60" x14ac:dyDescent="0.25">
      <c r="A20" s="1" t="s">
        <v>264</v>
      </c>
      <c r="B20" s="1">
        <v>5</v>
      </c>
      <c r="C20" s="1">
        <v>0.6</v>
      </c>
      <c r="D20" s="1">
        <v>6</v>
      </c>
      <c r="E20" s="1">
        <v>74</v>
      </c>
      <c r="F20" s="1">
        <v>7.4999999999999997E-2</v>
      </c>
      <c r="G20" s="1">
        <v>0.33321501693390698</v>
      </c>
    </row>
    <row r="21" spans="1:7" ht="60" x14ac:dyDescent="0.25">
      <c r="A21" s="1" t="s">
        <v>265</v>
      </c>
      <c r="B21" s="1">
        <v>5</v>
      </c>
      <c r="C21" s="1">
        <v>0.6</v>
      </c>
      <c r="D21" s="1">
        <v>6</v>
      </c>
      <c r="E21" s="1">
        <v>72</v>
      </c>
      <c r="F21" s="1">
        <v>7.69230769230769E-2</v>
      </c>
      <c r="G21" s="1">
        <v>0.33321501693390698</v>
      </c>
    </row>
    <row r="22" spans="1:7" ht="60" x14ac:dyDescent="0.25">
      <c r="A22" s="1" t="s">
        <v>266</v>
      </c>
      <c r="B22" s="1">
        <v>5</v>
      </c>
      <c r="C22" s="1">
        <v>0.6</v>
      </c>
      <c r="D22" s="1">
        <v>6</v>
      </c>
      <c r="E22" s="1">
        <v>72</v>
      </c>
      <c r="F22" s="1">
        <v>7.69230769230769E-2</v>
      </c>
      <c r="G22" s="1">
        <v>0.33321501693390698</v>
      </c>
    </row>
    <row r="23" spans="1:7" ht="60" x14ac:dyDescent="0.25">
      <c r="A23" s="1" t="s">
        <v>267</v>
      </c>
      <c r="B23" s="1">
        <v>5</v>
      </c>
      <c r="C23" s="1">
        <v>0.6</v>
      </c>
      <c r="D23" s="1">
        <v>6</v>
      </c>
      <c r="E23" s="1">
        <v>72</v>
      </c>
      <c r="F23" s="1">
        <v>7.69230769230769E-2</v>
      </c>
      <c r="G23" s="1">
        <v>0.33321501693390698</v>
      </c>
    </row>
    <row r="24" spans="1:7" ht="60" x14ac:dyDescent="0.25">
      <c r="A24" s="1" t="s">
        <v>268</v>
      </c>
      <c r="B24" s="1">
        <v>5</v>
      </c>
      <c r="C24" s="1">
        <v>0.6</v>
      </c>
      <c r="D24" s="1">
        <v>6</v>
      </c>
      <c r="E24" s="1">
        <v>67</v>
      </c>
      <c r="F24" s="1">
        <v>8.2191780821917804E-2</v>
      </c>
      <c r="G24" s="1">
        <v>0.33471120899742601</v>
      </c>
    </row>
    <row r="25" spans="1:7" ht="60" x14ac:dyDescent="0.25">
      <c r="A25" s="1" t="s">
        <v>269</v>
      </c>
      <c r="B25" s="1">
        <v>5</v>
      </c>
      <c r="C25" s="1">
        <v>0.6</v>
      </c>
      <c r="D25" s="1">
        <v>6</v>
      </c>
      <c r="E25" s="1">
        <v>72</v>
      </c>
      <c r="F25" s="1">
        <v>7.69230769230769E-2</v>
      </c>
      <c r="G25" s="1">
        <v>0.33321501693390698</v>
      </c>
    </row>
    <row r="26" spans="1:7" ht="60" x14ac:dyDescent="0.25">
      <c r="A26" s="1" t="s">
        <v>270</v>
      </c>
      <c r="B26" s="1">
        <v>5</v>
      </c>
      <c r="C26" s="1">
        <v>0.6</v>
      </c>
      <c r="D26" s="1">
        <v>6</v>
      </c>
      <c r="E26" s="1">
        <v>75</v>
      </c>
      <c r="F26" s="1">
        <v>7.4074074074074001E-2</v>
      </c>
      <c r="G26" s="1">
        <v>0.33471120899742601</v>
      </c>
    </row>
    <row r="27" spans="1:7" ht="60" x14ac:dyDescent="0.25">
      <c r="A27" s="1" t="s">
        <v>271</v>
      </c>
      <c r="B27" s="1">
        <v>5</v>
      </c>
      <c r="C27" s="1">
        <v>0.6</v>
      </c>
      <c r="D27" s="1">
        <v>6</v>
      </c>
      <c r="E27" s="1">
        <v>74</v>
      </c>
      <c r="F27" s="1">
        <v>7.4999999999999997E-2</v>
      </c>
      <c r="G27" s="1">
        <v>0.45667206006378103</v>
      </c>
    </row>
    <row r="28" spans="1:7" ht="60" x14ac:dyDescent="0.25">
      <c r="A28" s="1" t="s">
        <v>272</v>
      </c>
      <c r="B28" s="1">
        <v>5</v>
      </c>
      <c r="C28" s="1">
        <v>0.6</v>
      </c>
      <c r="D28" s="1">
        <v>6</v>
      </c>
      <c r="E28" s="1">
        <v>72</v>
      </c>
      <c r="F28" s="1">
        <v>7.69230769230769E-2</v>
      </c>
      <c r="G28" s="1">
        <v>0.33321501693390698</v>
      </c>
    </row>
    <row r="29" spans="1:7" ht="60" x14ac:dyDescent="0.25">
      <c r="A29" s="1" t="s">
        <v>273</v>
      </c>
      <c r="B29" s="1">
        <v>5</v>
      </c>
      <c r="C29" s="1">
        <v>0.6</v>
      </c>
      <c r="D29" s="1">
        <v>6</v>
      </c>
      <c r="E29" s="1">
        <v>70</v>
      </c>
      <c r="F29" s="1">
        <v>7.8947368421052599E-2</v>
      </c>
      <c r="G29" s="1">
        <v>0.33321501693390698</v>
      </c>
    </row>
    <row r="30" spans="1:7" ht="60" x14ac:dyDescent="0.25">
      <c r="A30" s="1" t="s">
        <v>274</v>
      </c>
      <c r="B30" s="1">
        <v>5</v>
      </c>
      <c r="C30" s="1">
        <v>0.6</v>
      </c>
      <c r="D30" s="1">
        <v>6</v>
      </c>
      <c r="E30" s="1">
        <v>72</v>
      </c>
      <c r="F30" s="1">
        <v>7.69230769230769E-2</v>
      </c>
      <c r="G30" s="1">
        <v>0.33321501693390698</v>
      </c>
    </row>
    <row r="31" spans="1:7" ht="60" x14ac:dyDescent="0.25">
      <c r="A31" s="1" t="s">
        <v>275</v>
      </c>
      <c r="B31" s="1">
        <v>5</v>
      </c>
      <c r="C31" s="1">
        <v>0.6</v>
      </c>
      <c r="D31" s="1">
        <v>6</v>
      </c>
      <c r="E31" s="1">
        <v>70</v>
      </c>
      <c r="F31" s="1">
        <v>7.8947368421052599E-2</v>
      </c>
      <c r="G31" s="1">
        <v>0.33321501693390698</v>
      </c>
    </row>
    <row r="32" spans="1:7" ht="60" x14ac:dyDescent="0.25">
      <c r="A32" s="1" t="s">
        <v>276</v>
      </c>
      <c r="B32" s="1">
        <v>4</v>
      </c>
      <c r="C32" s="1">
        <v>0.66666666666666596</v>
      </c>
      <c r="D32" s="1">
        <v>4</v>
      </c>
      <c r="E32" s="1">
        <v>75</v>
      </c>
      <c r="F32" s="1">
        <v>5.0632911392405E-2</v>
      </c>
      <c r="G32" s="1">
        <v>0.561522678679932</v>
      </c>
    </row>
    <row r="33" spans="1:7" ht="60" x14ac:dyDescent="0.25">
      <c r="A33" s="1" t="s">
        <v>277</v>
      </c>
      <c r="B33" s="1">
        <v>4</v>
      </c>
      <c r="C33" s="1">
        <v>0.66666666666666596</v>
      </c>
      <c r="D33" s="1">
        <v>4</v>
      </c>
      <c r="E33" s="1">
        <v>75</v>
      </c>
      <c r="F33" s="1">
        <v>5.0632911392405E-2</v>
      </c>
      <c r="G33" s="1">
        <v>0.561522678679932</v>
      </c>
    </row>
    <row r="34" spans="1:7" ht="60" x14ac:dyDescent="0.25">
      <c r="A34" s="1" t="s">
        <v>278</v>
      </c>
      <c r="B34" s="1">
        <v>4</v>
      </c>
      <c r="C34" s="1">
        <v>0.66666666666666596</v>
      </c>
      <c r="D34" s="1">
        <v>4</v>
      </c>
      <c r="E34" s="1">
        <v>75</v>
      </c>
      <c r="F34" s="1">
        <v>5.0632911392405E-2</v>
      </c>
      <c r="G34" s="1">
        <v>0.561522678679932</v>
      </c>
    </row>
    <row r="35" spans="1:7" ht="60" x14ac:dyDescent="0.25">
      <c r="A35" s="1" t="s">
        <v>279</v>
      </c>
      <c r="B35" s="1">
        <v>4</v>
      </c>
      <c r="C35" s="1">
        <v>0.66666666666666596</v>
      </c>
      <c r="D35" s="1">
        <v>4</v>
      </c>
      <c r="E35" s="1">
        <v>74</v>
      </c>
      <c r="F35" s="1">
        <v>5.1282051282051197E-2</v>
      </c>
      <c r="G35" s="1">
        <v>0.56194501973717004</v>
      </c>
    </row>
    <row r="36" spans="1:7" ht="60" x14ac:dyDescent="0.25">
      <c r="A36" s="1" t="s">
        <v>280</v>
      </c>
      <c r="B36" s="1">
        <v>4</v>
      </c>
      <c r="C36" s="1">
        <v>0.66666666666666596</v>
      </c>
      <c r="D36" s="1">
        <v>4</v>
      </c>
      <c r="E36" s="1">
        <v>37</v>
      </c>
      <c r="F36" s="1">
        <v>9.7560975609756101E-2</v>
      </c>
      <c r="G36" s="1">
        <v>0.32227608523573797</v>
      </c>
    </row>
    <row r="37" spans="1:7" ht="60" x14ac:dyDescent="0.25">
      <c r="A37" s="1" t="s">
        <v>281</v>
      </c>
      <c r="B37" s="1">
        <v>4</v>
      </c>
      <c r="C37" s="1">
        <v>0.66666666666666596</v>
      </c>
      <c r="D37" s="1">
        <v>4</v>
      </c>
      <c r="E37" s="1">
        <v>69</v>
      </c>
      <c r="F37" s="1">
        <v>5.4794520547945202E-2</v>
      </c>
      <c r="G37" s="1">
        <v>0.561522678679932</v>
      </c>
    </row>
    <row r="38" spans="1:7" ht="60" x14ac:dyDescent="0.25">
      <c r="A38" s="1" t="s">
        <v>282</v>
      </c>
      <c r="B38" s="1">
        <v>4</v>
      </c>
      <c r="C38" s="1">
        <v>0.66666666666666596</v>
      </c>
      <c r="D38" s="1">
        <v>4</v>
      </c>
      <c r="E38" s="1">
        <v>75</v>
      </c>
      <c r="F38" s="1">
        <v>5.0632911392405E-2</v>
      </c>
      <c r="G38" s="1">
        <v>0.561522678679932</v>
      </c>
    </row>
    <row r="39" spans="1:7" ht="60" x14ac:dyDescent="0.25">
      <c r="A39" s="1" t="s">
        <v>283</v>
      </c>
      <c r="B39" s="1">
        <v>4</v>
      </c>
      <c r="C39" s="1">
        <v>0.66666666666666596</v>
      </c>
      <c r="D39" s="1">
        <v>4</v>
      </c>
      <c r="E39" s="1">
        <v>75</v>
      </c>
      <c r="F39" s="1">
        <v>5.0632911392405E-2</v>
      </c>
      <c r="G39" s="1">
        <v>0.561522678679932</v>
      </c>
    </row>
    <row r="40" spans="1:7" ht="60" x14ac:dyDescent="0.25">
      <c r="A40" s="1" t="s">
        <v>284</v>
      </c>
      <c r="B40" s="1">
        <v>4</v>
      </c>
      <c r="C40" s="1">
        <v>0.66666666666666596</v>
      </c>
      <c r="D40" s="1">
        <v>4</v>
      </c>
      <c r="E40" s="1">
        <v>74</v>
      </c>
      <c r="F40" s="1">
        <v>5.1282051282051197E-2</v>
      </c>
      <c r="G40" s="1">
        <v>0.56194501973717004</v>
      </c>
    </row>
    <row r="41" spans="1:7" ht="60" x14ac:dyDescent="0.25">
      <c r="A41" s="1" t="s">
        <v>285</v>
      </c>
      <c r="B41" s="1">
        <v>4</v>
      </c>
      <c r="C41" s="1">
        <v>0.66666666666666596</v>
      </c>
      <c r="D41" s="1">
        <v>4</v>
      </c>
      <c r="E41" s="1">
        <v>39</v>
      </c>
      <c r="F41" s="1">
        <v>9.3023255813953404E-2</v>
      </c>
      <c r="G41" s="1">
        <v>0.5</v>
      </c>
    </row>
    <row r="42" spans="1:7" ht="60" x14ac:dyDescent="0.25">
      <c r="A42" s="1" t="s">
        <v>286</v>
      </c>
      <c r="B42" s="1">
        <v>4</v>
      </c>
      <c r="C42" s="1">
        <v>0.66666666666666596</v>
      </c>
      <c r="D42" s="1">
        <v>4</v>
      </c>
      <c r="E42" s="1">
        <v>74</v>
      </c>
      <c r="F42" s="1">
        <v>5.1282051282051197E-2</v>
      </c>
      <c r="G42" s="1">
        <v>0.56194501973717004</v>
      </c>
    </row>
    <row r="43" spans="1:7" ht="60" x14ac:dyDescent="0.25">
      <c r="A43" s="1" t="s">
        <v>287</v>
      </c>
      <c r="B43" s="1">
        <v>4</v>
      </c>
      <c r="C43" s="1">
        <v>0.66666666666666596</v>
      </c>
      <c r="D43" s="1">
        <v>4</v>
      </c>
      <c r="E43" s="1">
        <v>74</v>
      </c>
      <c r="F43" s="1">
        <v>5.1282051282051197E-2</v>
      </c>
      <c r="G43" s="1">
        <v>0.56194501973717004</v>
      </c>
    </row>
    <row r="44" spans="1:7" ht="60" x14ac:dyDescent="0.25">
      <c r="A44" s="1" t="s">
        <v>288</v>
      </c>
      <c r="B44" s="1">
        <v>4</v>
      </c>
      <c r="C44" s="1">
        <v>0.66666666666666596</v>
      </c>
      <c r="D44" s="1">
        <v>4</v>
      </c>
      <c r="E44" s="1">
        <v>75</v>
      </c>
      <c r="F44" s="1">
        <v>5.0632911392405E-2</v>
      </c>
      <c r="G44" s="1">
        <v>0.561522678679932</v>
      </c>
    </row>
    <row r="45" spans="1:7" ht="60" x14ac:dyDescent="0.25">
      <c r="A45" s="1" t="s">
        <v>289</v>
      </c>
      <c r="B45" s="1">
        <v>4</v>
      </c>
      <c r="C45" s="1">
        <v>0.66666666666666596</v>
      </c>
      <c r="D45" s="1">
        <v>4</v>
      </c>
      <c r="E45" s="1">
        <v>74</v>
      </c>
      <c r="F45" s="1">
        <v>5.1282051282051197E-2</v>
      </c>
      <c r="G45" s="1">
        <v>0.56194501973717004</v>
      </c>
    </row>
    <row r="46" spans="1:7" ht="60" x14ac:dyDescent="0.25">
      <c r="A46" s="1" t="s">
        <v>290</v>
      </c>
      <c r="B46" s="1">
        <v>4</v>
      </c>
      <c r="C46" s="1">
        <v>0.66666666666666596</v>
      </c>
      <c r="D46" s="1">
        <v>4</v>
      </c>
      <c r="E46" s="1">
        <v>38</v>
      </c>
      <c r="F46" s="1">
        <v>9.5238095238095205E-2</v>
      </c>
      <c r="G46" s="1">
        <v>0.5</v>
      </c>
    </row>
    <row r="47" spans="1:7" ht="60" x14ac:dyDescent="0.25">
      <c r="A47" s="1" t="s">
        <v>291</v>
      </c>
      <c r="B47" s="1">
        <v>4</v>
      </c>
      <c r="C47" s="1">
        <v>0.66666666666666596</v>
      </c>
      <c r="D47" s="1">
        <v>4</v>
      </c>
      <c r="E47" s="1">
        <v>75</v>
      </c>
      <c r="F47" s="1">
        <v>5.0632911392405E-2</v>
      </c>
      <c r="G47" s="1">
        <v>0.561522678679932</v>
      </c>
    </row>
    <row r="48" spans="1:7" ht="60" x14ac:dyDescent="0.25">
      <c r="A48" s="1" t="s">
        <v>292</v>
      </c>
      <c r="B48" s="1">
        <v>4</v>
      </c>
      <c r="C48" s="1">
        <v>0.66666666666666596</v>
      </c>
      <c r="D48" s="1">
        <v>4</v>
      </c>
      <c r="E48" s="1">
        <v>38</v>
      </c>
      <c r="F48" s="1">
        <v>9.5238095238095205E-2</v>
      </c>
      <c r="G48" s="1">
        <v>0.5</v>
      </c>
    </row>
    <row r="49" spans="1:7" ht="60" x14ac:dyDescent="0.25">
      <c r="A49" s="1" t="s">
        <v>293</v>
      </c>
      <c r="B49" s="1">
        <v>4</v>
      </c>
      <c r="C49" s="1">
        <v>0.66666666666666596</v>
      </c>
      <c r="D49" s="1">
        <v>4</v>
      </c>
      <c r="E49" s="1">
        <v>74</v>
      </c>
      <c r="F49" s="1">
        <v>5.1282051282051197E-2</v>
      </c>
      <c r="G49" s="1">
        <v>0.56194501973717004</v>
      </c>
    </row>
    <row r="50" spans="1:7" ht="60" x14ac:dyDescent="0.25">
      <c r="A50" s="1" t="s">
        <v>294</v>
      </c>
      <c r="B50" s="1">
        <v>4</v>
      </c>
      <c r="C50" s="1">
        <v>0.66666666666666596</v>
      </c>
      <c r="D50" s="1">
        <v>4</v>
      </c>
      <c r="E50" s="1">
        <v>74</v>
      </c>
      <c r="F50" s="1">
        <v>5.1282051282051197E-2</v>
      </c>
      <c r="G50" s="1">
        <v>0.56194501973717004</v>
      </c>
    </row>
    <row r="51" spans="1:7" ht="60" x14ac:dyDescent="0.25">
      <c r="A51" s="1" t="s">
        <v>295</v>
      </c>
      <c r="B51" s="1">
        <v>4</v>
      </c>
      <c r="C51" s="1">
        <v>0.66666666666666596</v>
      </c>
      <c r="D51" s="1">
        <v>4</v>
      </c>
      <c r="E51" s="1">
        <v>76</v>
      </c>
      <c r="F51" s="1">
        <v>0.05</v>
      </c>
      <c r="G51" s="1">
        <v>0.79767161902456696</v>
      </c>
    </row>
    <row r="52" spans="1:7" ht="60" x14ac:dyDescent="0.25">
      <c r="A52" s="1" t="s">
        <v>296</v>
      </c>
      <c r="B52" s="1">
        <v>4</v>
      </c>
      <c r="C52" s="1">
        <v>0.66666666666666596</v>
      </c>
      <c r="D52" s="1">
        <v>4</v>
      </c>
      <c r="E52" s="1">
        <v>75</v>
      </c>
      <c r="F52" s="1">
        <v>5.0632911392405E-2</v>
      </c>
      <c r="G52" s="1">
        <v>0.561522678679932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PubMed_ClusterONE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Yao, Derrick</dc:creator>
  <cp:lastModifiedBy>Yao, Derrick</cp:lastModifiedBy>
  <dcterms:created xsi:type="dcterms:W3CDTF">2019-07-12T23:24:45Z</dcterms:created>
  <dcterms:modified xsi:type="dcterms:W3CDTF">2019-07-15T21:05:55Z</dcterms:modified>
</cp:coreProperties>
</file>