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eni\Desktop\FITOPATOLOGIA\FIP 606\AULA II\AULA II\"/>
    </mc:Choice>
  </mc:AlternateContent>
  <xr:revisionPtr revIDLastSave="0" documentId="13_ncr:1_{4EFABBA3-34E2-4C24-96DE-218D333E3CC5}" xr6:coauthVersionLast="47" xr6:coauthVersionMax="47" xr10:uidLastSave="{00000000-0000-0000-0000-000000000000}"/>
  <bookViews>
    <workbookView xWindow="-120" yWindow="-120" windowWidth="20730" windowHeight="11160" activeTab="4" xr2:uid="{889F6B53-F3C4-48E9-8038-37D7870D2072}"/>
  </bookViews>
  <sheets>
    <sheet name="Bloco 1" sheetId="1" r:id="rId1"/>
    <sheet name="Bloco 2" sheetId="2" r:id="rId2"/>
    <sheet name="Bloco 3" sheetId="3" r:id="rId3"/>
    <sheet name="Bloco 4" sheetId="4" r:id="rId4"/>
    <sheet name="Dado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4" l="1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3" i="1"/>
  <c r="E4" i="2"/>
  <c r="E5" i="2"/>
  <c r="E6" i="2"/>
  <c r="E7" i="2"/>
  <c r="E8" i="2"/>
  <c r="E9" i="2"/>
  <c r="E10" i="2"/>
  <c r="E11" i="2"/>
  <c r="E12" i="2"/>
  <c r="E13" i="2"/>
  <c r="E14" i="2"/>
  <c r="E15" i="2"/>
  <c r="E3" i="2"/>
  <c r="E15" i="1"/>
  <c r="E4" i="1"/>
  <c r="E5" i="1"/>
  <c r="E6" i="1"/>
  <c r="E7" i="1"/>
  <c r="E8" i="1"/>
  <c r="E9" i="1"/>
  <c r="E10" i="1"/>
  <c r="E11" i="1"/>
  <c r="E12" i="1"/>
  <c r="E13" i="1"/>
  <c r="E14" i="1"/>
  <c r="E3" i="1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7" i="1"/>
  <c r="E18" i="1"/>
  <c r="E19" i="1"/>
  <c r="E20" i="1"/>
  <c r="E21" i="1"/>
  <c r="E22" i="1"/>
  <c r="E23" i="1"/>
  <c r="E24" i="1"/>
  <c r="E25" i="1"/>
  <c r="E26" i="1"/>
  <c r="E27" i="1"/>
  <c r="E28" i="1"/>
  <c r="E16" i="1"/>
</calcChain>
</file>

<file path=xl/sharedStrings.xml><?xml version="1.0" encoding="utf-8"?>
<sst xmlns="http://schemas.openxmlformats.org/spreadsheetml/2006/main" count="303" uniqueCount="42">
  <si>
    <t>ESCALA DE NOTAS TAYLOR &amp; SASSER (1978) - BLOCO 1</t>
  </si>
  <si>
    <t>VR8</t>
  </si>
  <si>
    <t>Catuaí</t>
  </si>
  <si>
    <t>R25</t>
  </si>
  <si>
    <t>VR11</t>
  </si>
  <si>
    <t>LB33</t>
  </si>
  <si>
    <t>LB15</t>
  </si>
  <si>
    <t>AS2</t>
  </si>
  <si>
    <t>R22</t>
  </si>
  <si>
    <t>CM1</t>
  </si>
  <si>
    <t>G20</t>
  </si>
  <si>
    <t>VR1</t>
  </si>
  <si>
    <t>PDP</t>
  </si>
  <si>
    <t>G4</t>
  </si>
  <si>
    <t>2.9</t>
  </si>
  <si>
    <t>G2</t>
  </si>
  <si>
    <t>RMD</t>
  </si>
  <si>
    <t>JC221</t>
  </si>
  <si>
    <t>VR3</t>
  </si>
  <si>
    <t>R08</t>
  </si>
  <si>
    <t>LB80</t>
  </si>
  <si>
    <t>VR4</t>
  </si>
  <si>
    <t>CLONES</t>
  </si>
  <si>
    <t>PLANTA 1</t>
  </si>
  <si>
    <t>PLANTA 2</t>
  </si>
  <si>
    <t>PLANTA 3</t>
  </si>
  <si>
    <t>MÉDIA UND. EXP.</t>
  </si>
  <si>
    <t>Planta morta</t>
  </si>
  <si>
    <t>ESCALA DE NOTAS TAYLOR &amp; SASSER (1978) - BLOCO 2</t>
  </si>
  <si>
    <t>PI</t>
  </si>
  <si>
    <t>PF</t>
  </si>
  <si>
    <t>FR</t>
  </si>
  <si>
    <r>
      <t xml:space="preserve">CONTAGEM DE OVOS + J2 DE </t>
    </r>
    <r>
      <rPr>
        <i/>
        <sz val="11"/>
        <color theme="1"/>
        <rFont val="Calibri"/>
        <family val="2"/>
        <scheme val="minor"/>
      </rPr>
      <t xml:space="preserve">M. paranaensis - </t>
    </r>
    <r>
      <rPr>
        <sz val="11"/>
        <color theme="1"/>
        <rFont val="Calibri"/>
        <family val="2"/>
        <scheme val="minor"/>
      </rPr>
      <t>Bloco 1</t>
    </r>
  </si>
  <si>
    <r>
      <t xml:space="preserve">CONTAGEM DE OVOS + J2 DE </t>
    </r>
    <r>
      <rPr>
        <i/>
        <sz val="11"/>
        <color theme="1"/>
        <rFont val="Calibri"/>
        <family val="2"/>
        <scheme val="minor"/>
      </rPr>
      <t xml:space="preserve">M. paranaensis - </t>
    </r>
    <r>
      <rPr>
        <sz val="11"/>
        <color theme="1"/>
        <rFont val="Calibri"/>
        <family val="2"/>
        <scheme val="minor"/>
      </rPr>
      <t>Bloco 2</t>
    </r>
  </si>
  <si>
    <t>ESCALA DE NOTAS TAYLOR &amp; SASSER (1978) - BLOCO 3</t>
  </si>
  <si>
    <r>
      <t xml:space="preserve">CONTAGEM DE OVOS + J2 DE </t>
    </r>
    <r>
      <rPr>
        <i/>
        <sz val="11"/>
        <color theme="1"/>
        <rFont val="Calibri"/>
        <family val="2"/>
        <scheme val="minor"/>
      </rPr>
      <t xml:space="preserve">M. paranaensis - </t>
    </r>
    <r>
      <rPr>
        <sz val="11"/>
        <color theme="1"/>
        <rFont val="Calibri"/>
        <family val="2"/>
        <scheme val="minor"/>
      </rPr>
      <t>Bloco 3</t>
    </r>
  </si>
  <si>
    <t>ESCALA DE NOTAS TAYLOR &amp; SASSER (1978) - BLOCO 4</t>
  </si>
  <si>
    <r>
      <t xml:space="preserve">CONTAGEM DE OVOS + J2 DE </t>
    </r>
    <r>
      <rPr>
        <i/>
        <sz val="11"/>
        <color theme="1"/>
        <rFont val="Calibri"/>
        <family val="2"/>
        <scheme val="minor"/>
      </rPr>
      <t xml:space="preserve">M. paranaensis - </t>
    </r>
    <r>
      <rPr>
        <sz val="11"/>
        <color theme="1"/>
        <rFont val="Calibri"/>
        <family val="2"/>
        <scheme val="minor"/>
      </rPr>
      <t>Bloco 4</t>
    </r>
  </si>
  <si>
    <t>material</t>
  </si>
  <si>
    <t>repetição</t>
  </si>
  <si>
    <t>escala</t>
  </si>
  <si>
    <t>fator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</si>
</sst>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0" fontId="1" fillId="3" borderId="1" xfId="0" applyFont="1" applyFill="1" applyBorder="1"/>
    <xf numFmtId="0" fontId="0" fillId="0" borderId="1" xfId="0" applyBorder="1"/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D76DA-1B51-4E40-A479-F35B6A8E33DA}">
  <dimension ref="A1:J28"/>
  <sheetViews>
    <sheetView zoomScale="85" zoomScaleNormal="85" workbookViewId="0">
      <selection activeCell="L1" sqref="L1:O105"/>
    </sheetView>
  </sheetViews>
  <sheetFormatPr defaultRowHeight="15" x14ac:dyDescent="0.25"/>
  <cols>
    <col min="2" max="2" width="10.5703125" customWidth="1"/>
    <col min="3" max="3" width="10.7109375" customWidth="1"/>
    <col min="4" max="4" width="12.85546875" customWidth="1"/>
    <col min="5" max="5" width="24.85546875" customWidth="1"/>
    <col min="7" max="7" width="10.85546875" customWidth="1"/>
    <col min="8" max="8" width="11.7109375" customWidth="1"/>
    <col min="9" max="9" width="11.140625" customWidth="1"/>
    <col min="10" max="10" width="15.5703125" customWidth="1"/>
    <col min="14" max="14" width="18.28515625" customWidth="1"/>
  </cols>
  <sheetData>
    <row r="1" spans="1:10" x14ac:dyDescent="0.25">
      <c r="A1" s="10" t="s">
        <v>0</v>
      </c>
      <c r="B1" s="10"/>
      <c r="C1" s="10"/>
      <c r="D1" s="10"/>
      <c r="E1" s="10"/>
      <c r="F1" s="5"/>
      <c r="G1" s="11" t="s">
        <v>32</v>
      </c>
      <c r="H1" s="11"/>
      <c r="I1" s="11"/>
      <c r="J1" s="11"/>
    </row>
    <row r="2" spans="1:10" x14ac:dyDescent="0.25">
      <c r="A2" s="2" t="s">
        <v>22</v>
      </c>
      <c r="B2" s="2" t="s">
        <v>23</v>
      </c>
      <c r="C2" s="2" t="s">
        <v>24</v>
      </c>
      <c r="D2" s="2" t="s">
        <v>25</v>
      </c>
      <c r="E2" s="2" t="s">
        <v>26</v>
      </c>
      <c r="F2" s="4"/>
      <c r="G2" s="2" t="s">
        <v>22</v>
      </c>
      <c r="H2" s="2" t="s">
        <v>29</v>
      </c>
      <c r="I2" s="2" t="s">
        <v>30</v>
      </c>
      <c r="J2" s="2" t="s">
        <v>31</v>
      </c>
    </row>
    <row r="3" spans="1:10" x14ac:dyDescent="0.25">
      <c r="A3" s="3" t="s">
        <v>1</v>
      </c>
      <c r="B3" s="1">
        <v>2</v>
      </c>
      <c r="C3" s="1">
        <v>3</v>
      </c>
      <c r="D3" s="1">
        <v>0</v>
      </c>
      <c r="E3" s="1">
        <f>AVERAGE(B3:D3)</f>
        <v>1.6666666666666667</v>
      </c>
      <c r="G3" s="3" t="s">
        <v>1</v>
      </c>
      <c r="H3" s="7">
        <v>2000</v>
      </c>
      <c r="I3" s="7">
        <v>156</v>
      </c>
      <c r="J3" s="7">
        <f>I3/H3</f>
        <v>7.8E-2</v>
      </c>
    </row>
    <row r="4" spans="1:10" x14ac:dyDescent="0.25">
      <c r="A4" s="3" t="s">
        <v>2</v>
      </c>
      <c r="B4" s="1">
        <v>0</v>
      </c>
      <c r="C4" s="1">
        <v>0</v>
      </c>
      <c r="D4" s="1">
        <v>0</v>
      </c>
      <c r="E4" s="1">
        <f t="shared" ref="E4:E15" si="0">AVERAGE(B4:D4)</f>
        <v>0</v>
      </c>
      <c r="G4" s="3" t="s">
        <v>2</v>
      </c>
      <c r="H4" s="7">
        <v>2000</v>
      </c>
      <c r="I4" s="7">
        <v>78</v>
      </c>
      <c r="J4" s="7">
        <f t="shared" ref="J4:J28" si="1">I4/H4</f>
        <v>3.9E-2</v>
      </c>
    </row>
    <row r="5" spans="1:10" x14ac:dyDescent="0.25">
      <c r="A5" s="3" t="s">
        <v>3</v>
      </c>
      <c r="B5" s="1">
        <v>2</v>
      </c>
      <c r="C5" s="1">
        <v>0</v>
      </c>
      <c r="D5" s="1">
        <v>0</v>
      </c>
      <c r="E5" s="1">
        <f t="shared" si="0"/>
        <v>0.66666666666666663</v>
      </c>
      <c r="G5" s="3" t="s">
        <v>3</v>
      </c>
      <c r="H5" s="7">
        <v>2000</v>
      </c>
      <c r="I5" s="7">
        <v>1638</v>
      </c>
      <c r="J5" s="7">
        <f t="shared" si="1"/>
        <v>0.81899999999999995</v>
      </c>
    </row>
    <row r="6" spans="1:10" x14ac:dyDescent="0.25">
      <c r="A6" s="3" t="s">
        <v>4</v>
      </c>
      <c r="B6" s="1">
        <v>2</v>
      </c>
      <c r="C6" s="1">
        <v>3</v>
      </c>
      <c r="D6" s="1">
        <v>0</v>
      </c>
      <c r="E6" s="1">
        <f t="shared" si="0"/>
        <v>1.6666666666666667</v>
      </c>
      <c r="G6" s="3" t="s">
        <v>4</v>
      </c>
      <c r="H6" s="7">
        <v>2000</v>
      </c>
      <c r="I6" s="7">
        <v>1404</v>
      </c>
      <c r="J6" s="7">
        <f t="shared" si="1"/>
        <v>0.70199999999999996</v>
      </c>
    </row>
    <row r="7" spans="1:10" x14ac:dyDescent="0.25">
      <c r="A7" s="3" t="s">
        <v>5</v>
      </c>
      <c r="B7" s="1">
        <v>1</v>
      </c>
      <c r="C7" s="1">
        <v>0</v>
      </c>
      <c r="D7" s="1">
        <v>2</v>
      </c>
      <c r="E7" s="1">
        <f t="shared" si="0"/>
        <v>1</v>
      </c>
      <c r="G7" s="3" t="s">
        <v>5</v>
      </c>
      <c r="H7" s="7">
        <v>2000</v>
      </c>
      <c r="I7" s="7">
        <v>702</v>
      </c>
      <c r="J7" s="7">
        <f t="shared" si="1"/>
        <v>0.35099999999999998</v>
      </c>
    </row>
    <row r="8" spans="1:10" x14ac:dyDescent="0.25">
      <c r="A8" s="3" t="s">
        <v>6</v>
      </c>
      <c r="B8" s="1">
        <v>0</v>
      </c>
      <c r="C8" s="1">
        <v>0</v>
      </c>
      <c r="D8" s="1">
        <v>0</v>
      </c>
      <c r="E8" s="1">
        <f t="shared" si="0"/>
        <v>0</v>
      </c>
      <c r="G8" s="3" t="s">
        <v>6</v>
      </c>
      <c r="H8" s="7">
        <v>2000</v>
      </c>
      <c r="I8" s="7">
        <v>416</v>
      </c>
      <c r="J8" s="7">
        <f t="shared" si="1"/>
        <v>0.20799999999999999</v>
      </c>
    </row>
    <row r="9" spans="1:10" x14ac:dyDescent="0.25">
      <c r="A9" s="3">
        <v>180</v>
      </c>
      <c r="B9" s="1">
        <v>2</v>
      </c>
      <c r="C9" s="1">
        <v>1</v>
      </c>
      <c r="D9" s="1">
        <v>3</v>
      </c>
      <c r="E9" s="1">
        <f t="shared" si="0"/>
        <v>2</v>
      </c>
      <c r="G9" s="3">
        <v>180</v>
      </c>
      <c r="H9" s="7">
        <v>2000</v>
      </c>
      <c r="I9" s="7">
        <v>962</v>
      </c>
      <c r="J9" s="7">
        <f t="shared" si="1"/>
        <v>0.48099999999999998</v>
      </c>
    </row>
    <row r="10" spans="1:10" x14ac:dyDescent="0.25">
      <c r="A10" s="3" t="s">
        <v>7</v>
      </c>
      <c r="B10" s="1">
        <v>0</v>
      </c>
      <c r="C10" s="1">
        <v>3</v>
      </c>
      <c r="D10" s="1">
        <v>2</v>
      </c>
      <c r="E10" s="1">
        <f t="shared" si="0"/>
        <v>1.6666666666666667</v>
      </c>
      <c r="G10" s="3" t="s">
        <v>7</v>
      </c>
      <c r="H10" s="7">
        <v>2000</v>
      </c>
      <c r="I10" s="7">
        <v>442</v>
      </c>
      <c r="J10" s="7">
        <f t="shared" si="1"/>
        <v>0.221</v>
      </c>
    </row>
    <row r="11" spans="1:10" x14ac:dyDescent="0.25">
      <c r="A11" s="3" t="s">
        <v>8</v>
      </c>
      <c r="B11" s="1">
        <v>2</v>
      </c>
      <c r="C11" s="1">
        <v>0</v>
      </c>
      <c r="D11" s="1">
        <v>2</v>
      </c>
      <c r="E11" s="1">
        <f t="shared" si="0"/>
        <v>1.3333333333333333</v>
      </c>
      <c r="G11" s="3" t="s">
        <v>8</v>
      </c>
      <c r="H11" s="7">
        <v>2000</v>
      </c>
      <c r="I11" s="7">
        <v>1014</v>
      </c>
      <c r="J11" s="7">
        <f t="shared" si="1"/>
        <v>0.50700000000000001</v>
      </c>
    </row>
    <row r="12" spans="1:10" x14ac:dyDescent="0.25">
      <c r="A12" s="3" t="s">
        <v>9</v>
      </c>
      <c r="B12" s="1">
        <v>1</v>
      </c>
      <c r="C12" s="1">
        <v>1</v>
      </c>
      <c r="D12" s="1">
        <v>0</v>
      </c>
      <c r="E12" s="1">
        <f t="shared" si="0"/>
        <v>0.66666666666666663</v>
      </c>
      <c r="G12" s="3" t="s">
        <v>9</v>
      </c>
      <c r="H12" s="7">
        <v>2000</v>
      </c>
      <c r="I12" s="7">
        <v>728</v>
      </c>
      <c r="J12" s="7">
        <f t="shared" si="1"/>
        <v>0.36399999999999999</v>
      </c>
    </row>
    <row r="13" spans="1:10" x14ac:dyDescent="0.25">
      <c r="A13" s="3">
        <v>6</v>
      </c>
      <c r="B13" s="1">
        <v>2</v>
      </c>
      <c r="C13" s="1">
        <v>2</v>
      </c>
      <c r="D13" s="1">
        <v>2</v>
      </c>
      <c r="E13" s="1">
        <f t="shared" si="0"/>
        <v>2</v>
      </c>
      <c r="G13" s="3">
        <v>6</v>
      </c>
      <c r="H13" s="7">
        <v>2000</v>
      </c>
      <c r="I13" s="7">
        <v>598</v>
      </c>
      <c r="J13" s="7">
        <f t="shared" si="1"/>
        <v>0.29899999999999999</v>
      </c>
    </row>
    <row r="14" spans="1:10" x14ac:dyDescent="0.25">
      <c r="A14" s="3" t="s">
        <v>10</v>
      </c>
      <c r="B14" s="1">
        <v>1</v>
      </c>
      <c r="C14" s="1">
        <v>0</v>
      </c>
      <c r="D14" s="1">
        <v>0</v>
      </c>
      <c r="E14" s="1">
        <f t="shared" si="0"/>
        <v>0.33333333333333331</v>
      </c>
      <c r="G14" s="3" t="s">
        <v>10</v>
      </c>
      <c r="H14" s="7">
        <v>2000</v>
      </c>
      <c r="I14" s="7">
        <v>2990</v>
      </c>
      <c r="J14" s="7">
        <f t="shared" si="1"/>
        <v>1.4950000000000001</v>
      </c>
    </row>
    <row r="15" spans="1:10" x14ac:dyDescent="0.25">
      <c r="A15" s="3" t="s">
        <v>20</v>
      </c>
      <c r="B15" s="1">
        <v>2</v>
      </c>
      <c r="C15" s="1">
        <v>0</v>
      </c>
      <c r="D15" s="1">
        <v>0</v>
      </c>
      <c r="E15" s="1">
        <f t="shared" si="0"/>
        <v>0.66666666666666663</v>
      </c>
      <c r="G15" s="3" t="s">
        <v>20</v>
      </c>
      <c r="H15" s="7">
        <v>2000</v>
      </c>
      <c r="I15" s="7">
        <v>104</v>
      </c>
      <c r="J15" s="7">
        <f t="shared" si="1"/>
        <v>5.1999999999999998E-2</v>
      </c>
    </row>
    <row r="16" spans="1:10" x14ac:dyDescent="0.25">
      <c r="A16" s="3" t="s">
        <v>11</v>
      </c>
      <c r="B16" s="1">
        <v>1</v>
      </c>
      <c r="C16" s="1">
        <v>2</v>
      </c>
      <c r="D16" s="1">
        <v>0</v>
      </c>
      <c r="E16" s="1">
        <f>AVERAGE(B16:D16)</f>
        <v>1</v>
      </c>
      <c r="G16" s="3" t="s">
        <v>11</v>
      </c>
      <c r="H16" s="7">
        <v>2000</v>
      </c>
      <c r="I16" s="7">
        <v>234</v>
      </c>
      <c r="J16" s="7">
        <f t="shared" si="1"/>
        <v>0.11700000000000001</v>
      </c>
    </row>
    <row r="17" spans="1:10" x14ac:dyDescent="0.25">
      <c r="A17" s="3" t="s">
        <v>12</v>
      </c>
      <c r="B17" s="1">
        <v>0</v>
      </c>
      <c r="C17" s="1">
        <v>0</v>
      </c>
      <c r="D17" s="1">
        <v>0</v>
      </c>
      <c r="E17" s="1">
        <f t="shared" ref="E17:E28" si="2">AVERAGE(B17:D17)</f>
        <v>0</v>
      </c>
      <c r="G17" s="3" t="s">
        <v>12</v>
      </c>
      <c r="H17" s="7">
        <v>2000</v>
      </c>
      <c r="I17" s="7">
        <v>260</v>
      </c>
      <c r="J17" s="7">
        <f t="shared" si="1"/>
        <v>0.13</v>
      </c>
    </row>
    <row r="18" spans="1:10" x14ac:dyDescent="0.25">
      <c r="A18" s="3" t="s">
        <v>13</v>
      </c>
      <c r="B18" s="1">
        <v>1</v>
      </c>
      <c r="C18" s="1">
        <v>2</v>
      </c>
      <c r="D18" s="1">
        <v>3</v>
      </c>
      <c r="E18" s="1">
        <f t="shared" si="2"/>
        <v>2</v>
      </c>
      <c r="G18" s="3" t="s">
        <v>13</v>
      </c>
      <c r="H18" s="7">
        <v>2000</v>
      </c>
      <c r="I18" s="7">
        <v>234</v>
      </c>
      <c r="J18" s="7">
        <f t="shared" si="1"/>
        <v>0.11700000000000001</v>
      </c>
    </row>
    <row r="19" spans="1:10" x14ac:dyDescent="0.25">
      <c r="A19" s="3" t="s">
        <v>14</v>
      </c>
      <c r="B19" s="1">
        <v>0</v>
      </c>
      <c r="C19" s="1">
        <v>1</v>
      </c>
      <c r="D19" s="1">
        <v>1</v>
      </c>
      <c r="E19" s="1">
        <f t="shared" si="2"/>
        <v>0.66666666666666663</v>
      </c>
      <c r="G19" s="3" t="s">
        <v>14</v>
      </c>
      <c r="H19" s="7">
        <v>2000</v>
      </c>
      <c r="I19" s="7">
        <v>156</v>
      </c>
      <c r="J19" s="7">
        <f t="shared" si="1"/>
        <v>7.8E-2</v>
      </c>
    </row>
    <row r="20" spans="1:10" x14ac:dyDescent="0.25">
      <c r="A20" s="3" t="s">
        <v>15</v>
      </c>
      <c r="B20" s="1">
        <v>0</v>
      </c>
      <c r="C20" s="1">
        <v>2</v>
      </c>
      <c r="D20" s="1">
        <v>2</v>
      </c>
      <c r="E20" s="1">
        <f t="shared" si="2"/>
        <v>1.3333333333333333</v>
      </c>
      <c r="G20" s="3" t="s">
        <v>15</v>
      </c>
      <c r="H20" s="7">
        <v>2000</v>
      </c>
      <c r="I20" s="7">
        <v>5304</v>
      </c>
      <c r="J20" s="7">
        <f t="shared" si="1"/>
        <v>2.6520000000000001</v>
      </c>
    </row>
    <row r="21" spans="1:10" x14ac:dyDescent="0.25">
      <c r="A21" s="3" t="s">
        <v>16</v>
      </c>
      <c r="B21" s="1">
        <v>2</v>
      </c>
      <c r="C21" s="1">
        <v>0</v>
      </c>
      <c r="D21" s="1">
        <v>0</v>
      </c>
      <c r="E21" s="1">
        <f t="shared" si="2"/>
        <v>0.66666666666666663</v>
      </c>
      <c r="G21" s="3" t="s">
        <v>16</v>
      </c>
      <c r="H21" s="7">
        <v>2000</v>
      </c>
      <c r="I21" s="7">
        <v>104</v>
      </c>
      <c r="J21" s="7">
        <f t="shared" si="1"/>
        <v>5.1999999999999998E-2</v>
      </c>
    </row>
    <row r="22" spans="1:10" x14ac:dyDescent="0.25">
      <c r="A22" s="3">
        <v>7</v>
      </c>
      <c r="B22" s="1">
        <v>0</v>
      </c>
      <c r="C22" s="1">
        <v>3</v>
      </c>
      <c r="D22" s="1">
        <v>0</v>
      </c>
      <c r="E22" s="1">
        <f t="shared" si="2"/>
        <v>1</v>
      </c>
      <c r="G22" s="3">
        <v>7</v>
      </c>
      <c r="H22" s="7">
        <v>2000</v>
      </c>
      <c r="I22" s="7">
        <v>546</v>
      </c>
      <c r="J22" s="7">
        <f t="shared" si="1"/>
        <v>0.27300000000000002</v>
      </c>
    </row>
    <row r="23" spans="1:10" x14ac:dyDescent="0.25">
      <c r="A23" s="3" t="s">
        <v>17</v>
      </c>
      <c r="B23" s="1">
        <v>3</v>
      </c>
      <c r="C23" s="1">
        <v>2</v>
      </c>
      <c r="D23" s="1">
        <v>2</v>
      </c>
      <c r="E23" s="1">
        <f t="shared" si="2"/>
        <v>2.3333333333333335</v>
      </c>
      <c r="G23" s="3" t="s">
        <v>17</v>
      </c>
      <c r="H23" s="7">
        <v>2000</v>
      </c>
      <c r="I23" s="7">
        <v>754</v>
      </c>
      <c r="J23" s="7">
        <f t="shared" si="1"/>
        <v>0.377</v>
      </c>
    </row>
    <row r="24" spans="1:10" x14ac:dyDescent="0.25">
      <c r="A24" s="3">
        <v>110</v>
      </c>
      <c r="B24" s="1">
        <v>0</v>
      </c>
      <c r="C24" s="1">
        <v>0</v>
      </c>
      <c r="D24" s="1">
        <v>0</v>
      </c>
      <c r="E24" s="1">
        <f t="shared" si="2"/>
        <v>0</v>
      </c>
      <c r="G24" s="3">
        <v>110</v>
      </c>
      <c r="H24" s="7">
        <v>2000</v>
      </c>
      <c r="I24" s="7">
        <v>442</v>
      </c>
      <c r="J24" s="7">
        <f t="shared" si="1"/>
        <v>0.221</v>
      </c>
    </row>
    <row r="25" spans="1:10" x14ac:dyDescent="0.25">
      <c r="A25" s="3" t="s">
        <v>21</v>
      </c>
      <c r="B25" s="1">
        <v>2</v>
      </c>
      <c r="C25" s="1">
        <v>2</v>
      </c>
      <c r="D25" s="1">
        <v>0</v>
      </c>
      <c r="E25" s="1">
        <f t="shared" si="2"/>
        <v>1.3333333333333333</v>
      </c>
      <c r="G25" s="3" t="s">
        <v>21</v>
      </c>
      <c r="H25" s="7">
        <v>2000</v>
      </c>
      <c r="I25" s="7">
        <v>494</v>
      </c>
      <c r="J25" s="7">
        <f t="shared" si="1"/>
        <v>0.247</v>
      </c>
    </row>
    <row r="26" spans="1:10" x14ac:dyDescent="0.25">
      <c r="A26" s="3" t="s">
        <v>18</v>
      </c>
      <c r="B26" s="1">
        <v>0</v>
      </c>
      <c r="C26" s="1">
        <v>1</v>
      </c>
      <c r="D26" s="1">
        <v>0</v>
      </c>
      <c r="E26" s="1">
        <f t="shared" si="2"/>
        <v>0.33333333333333331</v>
      </c>
      <c r="G26" s="3" t="s">
        <v>18</v>
      </c>
      <c r="H26" s="7">
        <v>2000</v>
      </c>
      <c r="I26" s="7">
        <v>520</v>
      </c>
      <c r="J26" s="7">
        <f t="shared" si="1"/>
        <v>0.26</v>
      </c>
    </row>
    <row r="27" spans="1:10" x14ac:dyDescent="0.25">
      <c r="A27" s="3" t="s">
        <v>19</v>
      </c>
      <c r="B27" s="1">
        <v>0</v>
      </c>
      <c r="C27" s="1">
        <v>0</v>
      </c>
      <c r="D27" s="1">
        <v>1</v>
      </c>
      <c r="E27" s="1">
        <f t="shared" si="2"/>
        <v>0.33333333333333331</v>
      </c>
      <c r="G27" s="3" t="s">
        <v>19</v>
      </c>
      <c r="H27" s="7">
        <v>2000</v>
      </c>
      <c r="I27" s="7">
        <v>416</v>
      </c>
      <c r="J27" s="7">
        <f t="shared" si="1"/>
        <v>0.20799999999999999</v>
      </c>
    </row>
    <row r="28" spans="1:10" x14ac:dyDescent="0.25">
      <c r="A28" s="3">
        <v>101</v>
      </c>
      <c r="B28" s="1">
        <v>2</v>
      </c>
      <c r="C28" s="1">
        <v>2</v>
      </c>
      <c r="D28" s="1">
        <v>2</v>
      </c>
      <c r="E28" s="1">
        <f t="shared" si="2"/>
        <v>2</v>
      </c>
      <c r="G28" s="3">
        <v>101</v>
      </c>
      <c r="H28" s="7">
        <v>2000</v>
      </c>
      <c r="I28" s="7">
        <v>650</v>
      </c>
      <c r="J28" s="7">
        <f t="shared" si="1"/>
        <v>0.32500000000000001</v>
      </c>
    </row>
  </sheetData>
  <mergeCells count="2">
    <mergeCell ref="A1:E1"/>
    <mergeCell ref="G1:J1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F650C-935D-4FE7-B317-5CAB7A0E3729}">
  <dimension ref="A1:J28"/>
  <sheetViews>
    <sheetView zoomScale="78" zoomScaleNormal="78" workbookViewId="0">
      <selection activeCell="L1" sqref="L1:O105"/>
    </sheetView>
  </sheetViews>
  <sheetFormatPr defaultRowHeight="15" x14ac:dyDescent="0.25"/>
  <cols>
    <col min="2" max="2" width="10.85546875" customWidth="1"/>
    <col min="3" max="3" width="11" customWidth="1"/>
    <col min="4" max="4" width="13.85546875" customWidth="1"/>
    <col min="5" max="5" width="17.42578125" customWidth="1"/>
    <col min="7" max="8" width="11.140625" customWidth="1"/>
    <col min="9" max="9" width="12.7109375" customWidth="1"/>
    <col min="10" max="10" width="20.28515625" customWidth="1"/>
    <col min="14" max="14" width="14.5703125" customWidth="1"/>
    <col min="15" max="15" width="9.140625" customWidth="1"/>
  </cols>
  <sheetData>
    <row r="1" spans="1:10" x14ac:dyDescent="0.25">
      <c r="A1" s="12" t="s">
        <v>28</v>
      </c>
      <c r="B1" s="13"/>
      <c r="C1" s="13"/>
      <c r="D1" s="13"/>
      <c r="E1" s="14"/>
      <c r="F1" s="6"/>
      <c r="G1" s="11" t="s">
        <v>33</v>
      </c>
      <c r="H1" s="11"/>
      <c r="I1" s="11"/>
      <c r="J1" s="11"/>
    </row>
    <row r="2" spans="1:10" x14ac:dyDescent="0.25">
      <c r="A2" s="2" t="s">
        <v>22</v>
      </c>
      <c r="B2" s="2" t="s">
        <v>23</v>
      </c>
      <c r="C2" s="2" t="s">
        <v>24</v>
      </c>
      <c r="D2" s="2" t="s">
        <v>25</v>
      </c>
      <c r="E2" s="2" t="s">
        <v>26</v>
      </c>
      <c r="F2" s="4"/>
      <c r="G2" s="2" t="s">
        <v>22</v>
      </c>
      <c r="H2" s="2" t="s">
        <v>29</v>
      </c>
      <c r="I2" s="2" t="s">
        <v>30</v>
      </c>
      <c r="J2" s="2" t="s">
        <v>31</v>
      </c>
    </row>
    <row r="3" spans="1:10" x14ac:dyDescent="0.25">
      <c r="A3" s="3" t="s">
        <v>1</v>
      </c>
      <c r="B3" s="1">
        <v>0</v>
      </c>
      <c r="C3" s="1">
        <v>0</v>
      </c>
      <c r="D3" s="1">
        <v>0</v>
      </c>
      <c r="E3" s="1">
        <f>AVERAGE(B3:D3)</f>
        <v>0</v>
      </c>
      <c r="G3" s="3" t="s">
        <v>1</v>
      </c>
      <c r="H3" s="7">
        <v>2000</v>
      </c>
      <c r="I3" s="7">
        <v>104</v>
      </c>
      <c r="J3" s="7">
        <f>I3/H3</f>
        <v>5.1999999999999998E-2</v>
      </c>
    </row>
    <row r="4" spans="1:10" x14ac:dyDescent="0.25">
      <c r="A4" s="3" t="s">
        <v>2</v>
      </c>
      <c r="B4" s="1">
        <v>1</v>
      </c>
      <c r="C4" s="1">
        <v>1</v>
      </c>
      <c r="D4" s="1">
        <v>0</v>
      </c>
      <c r="E4" s="1">
        <f t="shared" ref="E4:E15" si="0">AVERAGE(B4:D4)</f>
        <v>0.66666666666666663</v>
      </c>
      <c r="G4" s="3" t="s">
        <v>2</v>
      </c>
      <c r="H4" s="7">
        <v>2000</v>
      </c>
      <c r="I4" s="7">
        <v>286</v>
      </c>
      <c r="J4" s="7">
        <f t="shared" ref="J4:J28" si="1">I4/H4</f>
        <v>0.14299999999999999</v>
      </c>
    </row>
    <row r="5" spans="1:10" x14ac:dyDescent="0.25">
      <c r="A5" s="3" t="s">
        <v>3</v>
      </c>
      <c r="B5" s="1">
        <v>3</v>
      </c>
      <c r="C5" s="1">
        <v>1</v>
      </c>
      <c r="D5" s="1">
        <v>1</v>
      </c>
      <c r="E5" s="1">
        <f t="shared" si="0"/>
        <v>1.6666666666666667</v>
      </c>
      <c r="G5" s="3" t="s">
        <v>3</v>
      </c>
      <c r="H5" s="7">
        <v>2000</v>
      </c>
      <c r="I5" s="7">
        <v>494</v>
      </c>
      <c r="J5" s="7">
        <f t="shared" si="1"/>
        <v>0.247</v>
      </c>
    </row>
    <row r="6" spans="1:10" x14ac:dyDescent="0.25">
      <c r="A6" s="3" t="s">
        <v>4</v>
      </c>
      <c r="B6" s="1">
        <v>1</v>
      </c>
      <c r="C6" s="1">
        <v>1</v>
      </c>
      <c r="D6" s="1">
        <v>0</v>
      </c>
      <c r="E6" s="1">
        <f t="shared" si="0"/>
        <v>0.66666666666666663</v>
      </c>
      <c r="G6" s="3" t="s">
        <v>4</v>
      </c>
      <c r="H6" s="7">
        <v>2000</v>
      </c>
      <c r="I6" s="7">
        <v>260</v>
      </c>
      <c r="J6" s="7">
        <f t="shared" si="1"/>
        <v>0.13</v>
      </c>
    </row>
    <row r="7" spans="1:10" x14ac:dyDescent="0.25">
      <c r="A7" s="3" t="s">
        <v>5</v>
      </c>
      <c r="B7" s="1">
        <v>0</v>
      </c>
      <c r="C7" s="1">
        <v>0</v>
      </c>
      <c r="D7" s="1">
        <v>0</v>
      </c>
      <c r="E7" s="1">
        <f t="shared" si="0"/>
        <v>0</v>
      </c>
      <c r="G7" s="3" t="s">
        <v>5</v>
      </c>
      <c r="H7" s="7">
        <v>2000</v>
      </c>
      <c r="I7" s="7">
        <v>338</v>
      </c>
      <c r="J7" s="7">
        <f t="shared" si="1"/>
        <v>0.16900000000000001</v>
      </c>
    </row>
    <row r="8" spans="1:10" x14ac:dyDescent="0.25">
      <c r="A8" s="3" t="s">
        <v>6</v>
      </c>
      <c r="B8" s="1">
        <v>3</v>
      </c>
      <c r="C8" s="1">
        <v>2</v>
      </c>
      <c r="D8" s="1">
        <v>2</v>
      </c>
      <c r="E8" s="1">
        <f t="shared" si="0"/>
        <v>2.3333333333333335</v>
      </c>
      <c r="G8" s="3" t="s">
        <v>6</v>
      </c>
      <c r="H8" s="7">
        <v>2000</v>
      </c>
      <c r="I8" s="7">
        <v>312</v>
      </c>
      <c r="J8" s="7">
        <f t="shared" si="1"/>
        <v>0.156</v>
      </c>
    </row>
    <row r="9" spans="1:10" x14ac:dyDescent="0.25">
      <c r="A9" s="3">
        <v>180</v>
      </c>
      <c r="B9" s="1">
        <v>0</v>
      </c>
      <c r="C9" s="1">
        <v>2</v>
      </c>
      <c r="D9" s="1">
        <v>1</v>
      </c>
      <c r="E9" s="1">
        <f t="shared" si="0"/>
        <v>1</v>
      </c>
      <c r="G9" s="3">
        <v>180</v>
      </c>
      <c r="H9" s="7">
        <v>2000</v>
      </c>
      <c r="I9" s="7">
        <v>338</v>
      </c>
      <c r="J9" s="7">
        <f t="shared" si="1"/>
        <v>0.16900000000000001</v>
      </c>
    </row>
    <row r="10" spans="1:10" x14ac:dyDescent="0.25">
      <c r="A10" s="3" t="s">
        <v>7</v>
      </c>
      <c r="B10" s="1">
        <v>3</v>
      </c>
      <c r="C10" s="1">
        <v>2</v>
      </c>
      <c r="D10" s="1">
        <v>4</v>
      </c>
      <c r="E10" s="1">
        <f t="shared" si="0"/>
        <v>3</v>
      </c>
      <c r="G10" s="3" t="s">
        <v>7</v>
      </c>
      <c r="H10" s="7">
        <v>2000</v>
      </c>
      <c r="I10" s="7">
        <v>312</v>
      </c>
      <c r="J10" s="7">
        <f t="shared" si="1"/>
        <v>0.156</v>
      </c>
    </row>
    <row r="11" spans="1:10" x14ac:dyDescent="0.25">
      <c r="A11" s="3" t="s">
        <v>8</v>
      </c>
      <c r="B11" s="1">
        <v>0</v>
      </c>
      <c r="C11" s="1">
        <v>2</v>
      </c>
      <c r="D11" s="1">
        <v>1</v>
      </c>
      <c r="E11" s="1">
        <f t="shared" si="0"/>
        <v>1</v>
      </c>
      <c r="G11" s="3" t="s">
        <v>8</v>
      </c>
      <c r="H11" s="7">
        <v>2000</v>
      </c>
      <c r="I11" s="7">
        <v>182</v>
      </c>
      <c r="J11" s="7">
        <f t="shared" si="1"/>
        <v>9.0999999999999998E-2</v>
      </c>
    </row>
    <row r="12" spans="1:10" x14ac:dyDescent="0.25">
      <c r="A12" s="3" t="s">
        <v>9</v>
      </c>
      <c r="B12" s="1">
        <v>4</v>
      </c>
      <c r="C12" s="1">
        <v>3</v>
      </c>
      <c r="D12" s="1">
        <v>2</v>
      </c>
      <c r="E12" s="1">
        <f t="shared" si="0"/>
        <v>3</v>
      </c>
      <c r="G12" s="3" t="s">
        <v>9</v>
      </c>
      <c r="H12" s="7">
        <v>2000</v>
      </c>
      <c r="I12" s="7">
        <v>182</v>
      </c>
      <c r="J12" s="7">
        <f t="shared" si="1"/>
        <v>9.0999999999999998E-2</v>
      </c>
    </row>
    <row r="13" spans="1:10" x14ac:dyDescent="0.25">
      <c r="A13" s="3">
        <v>6</v>
      </c>
      <c r="B13" s="1">
        <v>0</v>
      </c>
      <c r="C13" s="1">
        <v>0</v>
      </c>
      <c r="D13" s="1">
        <v>0</v>
      </c>
      <c r="E13" s="1">
        <f t="shared" si="0"/>
        <v>0</v>
      </c>
      <c r="G13" s="3">
        <v>6</v>
      </c>
      <c r="H13" s="7">
        <v>2000</v>
      </c>
      <c r="I13" s="7">
        <v>130</v>
      </c>
      <c r="J13" s="7">
        <f t="shared" si="1"/>
        <v>6.5000000000000002E-2</v>
      </c>
    </row>
    <row r="14" spans="1:10" x14ac:dyDescent="0.25">
      <c r="A14" s="3" t="s">
        <v>10</v>
      </c>
      <c r="B14" s="1">
        <v>2</v>
      </c>
      <c r="C14" s="1">
        <v>1</v>
      </c>
      <c r="D14" s="1">
        <v>2</v>
      </c>
      <c r="E14" s="1">
        <f t="shared" si="0"/>
        <v>1.6666666666666667</v>
      </c>
      <c r="G14" s="3" t="s">
        <v>10</v>
      </c>
      <c r="H14" s="7">
        <v>2000</v>
      </c>
      <c r="I14" s="7">
        <v>3692</v>
      </c>
      <c r="J14" s="7">
        <f t="shared" si="1"/>
        <v>1.8460000000000001</v>
      </c>
    </row>
    <row r="15" spans="1:10" x14ac:dyDescent="0.25">
      <c r="A15" s="3" t="s">
        <v>20</v>
      </c>
      <c r="B15" s="1">
        <v>0</v>
      </c>
      <c r="C15" s="1">
        <v>0</v>
      </c>
      <c r="D15" s="1">
        <v>0</v>
      </c>
      <c r="E15" s="1">
        <f t="shared" si="0"/>
        <v>0</v>
      </c>
      <c r="G15" s="3" t="s">
        <v>20</v>
      </c>
      <c r="H15" s="7">
        <v>2000</v>
      </c>
      <c r="I15" s="7">
        <v>156</v>
      </c>
      <c r="J15" s="7">
        <f t="shared" si="1"/>
        <v>7.8E-2</v>
      </c>
    </row>
    <row r="16" spans="1:10" x14ac:dyDescent="0.25">
      <c r="A16" s="3" t="s">
        <v>11</v>
      </c>
      <c r="B16" s="1">
        <v>0</v>
      </c>
      <c r="C16" s="1">
        <v>0</v>
      </c>
      <c r="D16" s="1">
        <v>0</v>
      </c>
      <c r="E16" s="1">
        <f>AVERAGE(B16:D16)</f>
        <v>0</v>
      </c>
      <c r="G16" s="3" t="s">
        <v>11</v>
      </c>
      <c r="H16" s="7">
        <v>2000</v>
      </c>
      <c r="I16" s="7">
        <v>156</v>
      </c>
      <c r="J16" s="7">
        <f t="shared" si="1"/>
        <v>7.8E-2</v>
      </c>
    </row>
    <row r="17" spans="1:10" x14ac:dyDescent="0.25">
      <c r="A17" s="3" t="s">
        <v>12</v>
      </c>
      <c r="B17" s="1">
        <v>2</v>
      </c>
      <c r="C17" s="1">
        <v>2</v>
      </c>
      <c r="D17" s="1">
        <v>1</v>
      </c>
      <c r="E17" s="1">
        <f t="shared" ref="E17:E28" si="2">AVERAGE(B17:D17)</f>
        <v>1.6666666666666667</v>
      </c>
      <c r="G17" s="3" t="s">
        <v>12</v>
      </c>
      <c r="H17" s="7">
        <v>2000</v>
      </c>
      <c r="I17" s="7">
        <v>468</v>
      </c>
      <c r="J17" s="7">
        <f t="shared" si="1"/>
        <v>0.23400000000000001</v>
      </c>
    </row>
    <row r="18" spans="1:10" x14ac:dyDescent="0.25">
      <c r="A18" s="3" t="s">
        <v>13</v>
      </c>
      <c r="B18" s="1">
        <v>3</v>
      </c>
      <c r="C18" s="1">
        <v>3</v>
      </c>
      <c r="D18" s="1">
        <v>3</v>
      </c>
      <c r="E18" s="1">
        <f t="shared" si="2"/>
        <v>3</v>
      </c>
      <c r="G18" s="3" t="s">
        <v>13</v>
      </c>
      <c r="H18" s="7">
        <v>2000</v>
      </c>
      <c r="I18" s="7">
        <v>338</v>
      </c>
      <c r="J18" s="7">
        <f t="shared" si="1"/>
        <v>0.16900000000000001</v>
      </c>
    </row>
    <row r="19" spans="1:10" x14ac:dyDescent="0.25">
      <c r="A19" s="3" t="s">
        <v>14</v>
      </c>
      <c r="B19" s="1">
        <v>1</v>
      </c>
      <c r="C19" s="1">
        <v>0</v>
      </c>
      <c r="D19" s="1">
        <v>1</v>
      </c>
      <c r="E19" s="1">
        <f t="shared" si="2"/>
        <v>0.66666666666666663</v>
      </c>
      <c r="G19" s="3" t="s">
        <v>14</v>
      </c>
      <c r="H19" s="7">
        <v>2000</v>
      </c>
      <c r="I19" s="7">
        <v>364</v>
      </c>
      <c r="J19" s="7">
        <f t="shared" si="1"/>
        <v>0.182</v>
      </c>
    </row>
    <row r="20" spans="1:10" x14ac:dyDescent="0.25">
      <c r="A20" s="3" t="s">
        <v>15</v>
      </c>
      <c r="B20" s="1">
        <v>3</v>
      </c>
      <c r="C20" s="1">
        <v>2</v>
      </c>
      <c r="D20" s="1">
        <v>2</v>
      </c>
      <c r="E20" s="1">
        <f t="shared" si="2"/>
        <v>2.3333333333333335</v>
      </c>
      <c r="G20" s="3" t="s">
        <v>15</v>
      </c>
      <c r="H20" s="7">
        <v>2000</v>
      </c>
      <c r="I20" s="7">
        <v>910</v>
      </c>
      <c r="J20" s="7">
        <f t="shared" si="1"/>
        <v>0.45500000000000002</v>
      </c>
    </row>
    <row r="21" spans="1:10" x14ac:dyDescent="0.25">
      <c r="A21" s="3" t="s">
        <v>16</v>
      </c>
      <c r="B21" s="1">
        <v>1</v>
      </c>
      <c r="C21" s="1">
        <v>2</v>
      </c>
      <c r="D21" s="1">
        <v>2</v>
      </c>
      <c r="E21" s="1">
        <f t="shared" si="2"/>
        <v>1.6666666666666667</v>
      </c>
      <c r="G21" s="3" t="s">
        <v>16</v>
      </c>
      <c r="H21" s="7">
        <v>2000</v>
      </c>
      <c r="I21" s="7">
        <v>312</v>
      </c>
      <c r="J21" s="7">
        <f t="shared" si="1"/>
        <v>0.156</v>
      </c>
    </row>
    <row r="22" spans="1:10" x14ac:dyDescent="0.25">
      <c r="A22" s="3">
        <v>7</v>
      </c>
      <c r="B22" s="1">
        <v>2</v>
      </c>
      <c r="C22" s="1">
        <v>2</v>
      </c>
      <c r="D22" s="1">
        <v>1</v>
      </c>
      <c r="E22" s="1">
        <f t="shared" si="2"/>
        <v>1.6666666666666667</v>
      </c>
      <c r="G22" s="3">
        <v>7</v>
      </c>
      <c r="H22" s="7">
        <v>2000</v>
      </c>
      <c r="I22" s="7">
        <v>624</v>
      </c>
      <c r="J22" s="7">
        <f t="shared" si="1"/>
        <v>0.312</v>
      </c>
    </row>
    <row r="23" spans="1:10" x14ac:dyDescent="0.25">
      <c r="A23" s="3" t="s">
        <v>17</v>
      </c>
      <c r="B23" s="1">
        <v>2</v>
      </c>
      <c r="C23" s="1">
        <v>2</v>
      </c>
      <c r="D23" s="1" t="s">
        <v>27</v>
      </c>
      <c r="E23" s="1">
        <f t="shared" si="2"/>
        <v>2</v>
      </c>
      <c r="G23" s="3" t="s">
        <v>17</v>
      </c>
      <c r="H23" s="7">
        <v>2000</v>
      </c>
      <c r="I23" s="7">
        <v>1040</v>
      </c>
      <c r="J23" s="7">
        <f t="shared" si="1"/>
        <v>0.52</v>
      </c>
    </row>
    <row r="24" spans="1:10" x14ac:dyDescent="0.25">
      <c r="A24" s="3">
        <v>110</v>
      </c>
      <c r="B24" s="1">
        <v>1</v>
      </c>
      <c r="C24" s="1">
        <v>1</v>
      </c>
      <c r="D24" s="1">
        <v>2</v>
      </c>
      <c r="E24" s="1">
        <f t="shared" si="2"/>
        <v>1.3333333333333333</v>
      </c>
      <c r="G24" s="3">
        <v>110</v>
      </c>
      <c r="H24" s="7">
        <v>2000</v>
      </c>
      <c r="I24" s="7">
        <v>182</v>
      </c>
      <c r="J24" s="7">
        <f t="shared" si="1"/>
        <v>9.0999999999999998E-2</v>
      </c>
    </row>
    <row r="25" spans="1:10" x14ac:dyDescent="0.25">
      <c r="A25" s="3" t="s">
        <v>21</v>
      </c>
      <c r="B25" s="1">
        <v>0</v>
      </c>
      <c r="C25" s="1">
        <v>0</v>
      </c>
      <c r="D25" s="1">
        <v>0</v>
      </c>
      <c r="E25" s="1">
        <f t="shared" si="2"/>
        <v>0</v>
      </c>
      <c r="G25" s="3" t="s">
        <v>21</v>
      </c>
      <c r="H25" s="7">
        <v>2000</v>
      </c>
      <c r="I25" s="7">
        <v>650</v>
      </c>
      <c r="J25" s="7">
        <f t="shared" si="1"/>
        <v>0.32500000000000001</v>
      </c>
    </row>
    <row r="26" spans="1:10" x14ac:dyDescent="0.25">
      <c r="A26" s="3" t="s">
        <v>18</v>
      </c>
      <c r="B26" s="1">
        <v>0</v>
      </c>
      <c r="C26" s="1">
        <v>2</v>
      </c>
      <c r="D26" s="1">
        <v>2</v>
      </c>
      <c r="E26" s="1">
        <f t="shared" si="2"/>
        <v>1.3333333333333333</v>
      </c>
      <c r="G26" s="3" t="s">
        <v>18</v>
      </c>
      <c r="H26" s="7">
        <v>2000</v>
      </c>
      <c r="I26" s="7">
        <v>78</v>
      </c>
      <c r="J26" s="7">
        <f t="shared" si="1"/>
        <v>3.9E-2</v>
      </c>
    </row>
    <row r="27" spans="1:10" x14ac:dyDescent="0.25">
      <c r="A27" s="3" t="s">
        <v>19</v>
      </c>
      <c r="B27" s="1">
        <v>0</v>
      </c>
      <c r="C27" s="1">
        <v>0</v>
      </c>
      <c r="D27" s="1">
        <v>0</v>
      </c>
      <c r="E27" s="1">
        <f t="shared" si="2"/>
        <v>0</v>
      </c>
      <c r="G27" s="3" t="s">
        <v>19</v>
      </c>
      <c r="H27" s="7">
        <v>2000</v>
      </c>
      <c r="I27" s="7">
        <v>130</v>
      </c>
      <c r="J27" s="7">
        <f t="shared" si="1"/>
        <v>6.5000000000000002E-2</v>
      </c>
    </row>
    <row r="28" spans="1:10" x14ac:dyDescent="0.25">
      <c r="A28" s="3">
        <v>101</v>
      </c>
      <c r="B28" s="1">
        <v>3</v>
      </c>
      <c r="C28" s="1">
        <v>4</v>
      </c>
      <c r="D28" s="1">
        <v>2</v>
      </c>
      <c r="E28" s="1">
        <f t="shared" si="2"/>
        <v>3</v>
      </c>
      <c r="G28" s="3">
        <v>101</v>
      </c>
      <c r="H28" s="7">
        <v>2000</v>
      </c>
      <c r="I28" s="7">
        <v>832</v>
      </c>
      <c r="J28" s="7">
        <f t="shared" si="1"/>
        <v>0.41599999999999998</v>
      </c>
    </row>
  </sheetData>
  <mergeCells count="2">
    <mergeCell ref="A1:E1"/>
    <mergeCell ref="G1:J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149E1-0BDB-4B12-8931-3960750C0788}">
  <dimension ref="A1:J28"/>
  <sheetViews>
    <sheetView topLeftCell="B1" zoomScale="80" zoomScaleNormal="80" workbookViewId="0">
      <selection activeCell="L1" sqref="L1:O105"/>
    </sheetView>
  </sheetViews>
  <sheetFormatPr defaultRowHeight="15" x14ac:dyDescent="0.25"/>
  <cols>
    <col min="2" max="2" width="10.85546875" customWidth="1"/>
    <col min="3" max="3" width="11.7109375" customWidth="1"/>
    <col min="4" max="4" width="11.5703125" customWidth="1"/>
    <col min="5" max="5" width="21" customWidth="1"/>
    <col min="8" max="8" width="17.28515625" customWidth="1"/>
    <col min="9" max="9" width="18.85546875" customWidth="1"/>
    <col min="10" max="10" width="19.85546875" customWidth="1"/>
  </cols>
  <sheetData>
    <row r="1" spans="1:10" x14ac:dyDescent="0.25">
      <c r="A1" s="12" t="s">
        <v>34</v>
      </c>
      <c r="B1" s="13"/>
      <c r="C1" s="13"/>
      <c r="D1" s="13"/>
      <c r="E1" s="14"/>
      <c r="G1" s="11" t="s">
        <v>35</v>
      </c>
      <c r="H1" s="11"/>
      <c r="I1" s="11"/>
      <c r="J1" s="11"/>
    </row>
    <row r="2" spans="1:10" x14ac:dyDescent="0.25">
      <c r="A2" s="2" t="s">
        <v>22</v>
      </c>
      <c r="B2" s="2" t="s">
        <v>23</v>
      </c>
      <c r="C2" s="2" t="s">
        <v>24</v>
      </c>
      <c r="D2" s="2" t="s">
        <v>25</v>
      </c>
      <c r="E2" s="2" t="s">
        <v>26</v>
      </c>
      <c r="G2" s="2" t="s">
        <v>22</v>
      </c>
      <c r="H2" s="2" t="s">
        <v>29</v>
      </c>
      <c r="I2" s="2" t="s">
        <v>30</v>
      </c>
      <c r="J2" s="2" t="s">
        <v>31</v>
      </c>
    </row>
    <row r="3" spans="1:10" x14ac:dyDescent="0.25">
      <c r="A3" s="3" t="s">
        <v>1</v>
      </c>
      <c r="B3" s="1">
        <v>1</v>
      </c>
      <c r="C3" s="1">
        <v>2</v>
      </c>
      <c r="D3" s="1">
        <v>1</v>
      </c>
      <c r="E3" s="1">
        <f>AVERAGE(B3:D3)</f>
        <v>1.3333333333333333</v>
      </c>
      <c r="G3" s="3" t="s">
        <v>1</v>
      </c>
      <c r="H3" s="7">
        <v>2000</v>
      </c>
      <c r="I3" s="7">
        <v>260</v>
      </c>
      <c r="J3" s="7">
        <f>I3/H3</f>
        <v>0.13</v>
      </c>
    </row>
    <row r="4" spans="1:10" x14ac:dyDescent="0.25">
      <c r="A4" s="3" t="s">
        <v>2</v>
      </c>
      <c r="B4" s="1">
        <v>0</v>
      </c>
      <c r="C4" s="1">
        <v>0</v>
      </c>
      <c r="D4" s="1">
        <v>0</v>
      </c>
      <c r="E4" s="1">
        <f t="shared" ref="E4:E15" si="0">AVERAGE(B4:D4)</f>
        <v>0</v>
      </c>
      <c r="G4" s="3" t="s">
        <v>2</v>
      </c>
      <c r="H4" s="7">
        <v>2000</v>
      </c>
      <c r="I4" s="7">
        <v>156</v>
      </c>
      <c r="J4" s="7">
        <f t="shared" ref="J4:J28" si="1">I4/H4</f>
        <v>7.8E-2</v>
      </c>
    </row>
    <row r="5" spans="1:10" x14ac:dyDescent="0.25">
      <c r="A5" s="3" t="s">
        <v>3</v>
      </c>
      <c r="B5" s="1">
        <v>2</v>
      </c>
      <c r="C5" s="1">
        <v>2</v>
      </c>
      <c r="D5" s="1" t="s">
        <v>27</v>
      </c>
      <c r="E5" s="1">
        <f t="shared" si="0"/>
        <v>2</v>
      </c>
      <c r="G5" s="3" t="s">
        <v>3</v>
      </c>
      <c r="H5" s="7">
        <v>2000</v>
      </c>
      <c r="I5" s="7">
        <v>3354</v>
      </c>
      <c r="J5" s="7">
        <f t="shared" si="1"/>
        <v>1.677</v>
      </c>
    </row>
    <row r="6" spans="1:10" x14ac:dyDescent="0.25">
      <c r="A6" s="3" t="s">
        <v>4</v>
      </c>
      <c r="B6" s="1">
        <v>2</v>
      </c>
      <c r="C6" s="1">
        <v>1</v>
      </c>
      <c r="D6" s="1">
        <v>1</v>
      </c>
      <c r="E6" s="1">
        <f t="shared" si="0"/>
        <v>1.3333333333333333</v>
      </c>
      <c r="G6" s="3" t="s">
        <v>4</v>
      </c>
      <c r="H6" s="7">
        <v>2000</v>
      </c>
      <c r="I6" s="7">
        <v>104</v>
      </c>
      <c r="J6" s="7">
        <f t="shared" si="1"/>
        <v>5.1999999999999998E-2</v>
      </c>
    </row>
    <row r="7" spans="1:10" x14ac:dyDescent="0.25">
      <c r="A7" s="3" t="s">
        <v>5</v>
      </c>
      <c r="B7" s="1">
        <v>1</v>
      </c>
      <c r="C7" s="1">
        <v>1</v>
      </c>
      <c r="D7" s="1">
        <v>0</v>
      </c>
      <c r="E7" s="1">
        <f t="shared" si="0"/>
        <v>0.66666666666666663</v>
      </c>
      <c r="G7" s="3" t="s">
        <v>5</v>
      </c>
      <c r="H7" s="7">
        <v>2000</v>
      </c>
      <c r="I7" s="7">
        <v>286</v>
      </c>
      <c r="J7" s="7">
        <f t="shared" si="1"/>
        <v>0.14299999999999999</v>
      </c>
    </row>
    <row r="8" spans="1:10" x14ac:dyDescent="0.25">
      <c r="A8" s="3" t="s">
        <v>6</v>
      </c>
      <c r="B8" s="1">
        <v>2</v>
      </c>
      <c r="C8" s="1">
        <v>3</v>
      </c>
      <c r="D8" s="1">
        <v>2</v>
      </c>
      <c r="E8" s="1">
        <f t="shared" si="0"/>
        <v>2.3333333333333335</v>
      </c>
      <c r="G8" s="3" t="s">
        <v>6</v>
      </c>
      <c r="H8" s="7">
        <v>2000</v>
      </c>
      <c r="I8" s="7">
        <v>104</v>
      </c>
      <c r="J8" s="7">
        <f t="shared" si="1"/>
        <v>5.1999999999999998E-2</v>
      </c>
    </row>
    <row r="9" spans="1:10" x14ac:dyDescent="0.25">
      <c r="A9" s="3">
        <v>180</v>
      </c>
      <c r="B9" s="1">
        <v>0</v>
      </c>
      <c r="C9" s="1">
        <v>2</v>
      </c>
      <c r="D9" s="1">
        <v>1</v>
      </c>
      <c r="E9" s="1">
        <f t="shared" si="0"/>
        <v>1</v>
      </c>
      <c r="G9" s="3">
        <v>180</v>
      </c>
      <c r="H9" s="7">
        <v>2000</v>
      </c>
      <c r="I9" s="7">
        <v>1534</v>
      </c>
      <c r="J9" s="7">
        <f t="shared" si="1"/>
        <v>0.76700000000000002</v>
      </c>
    </row>
    <row r="10" spans="1:10" x14ac:dyDescent="0.25">
      <c r="A10" s="3" t="s">
        <v>7</v>
      </c>
      <c r="B10" s="1">
        <v>2</v>
      </c>
      <c r="C10" s="1">
        <v>0</v>
      </c>
      <c r="D10" s="1">
        <v>3</v>
      </c>
      <c r="E10" s="1">
        <f t="shared" si="0"/>
        <v>1.6666666666666667</v>
      </c>
      <c r="G10" s="3" t="s">
        <v>7</v>
      </c>
      <c r="H10" s="7">
        <v>2000</v>
      </c>
      <c r="I10" s="7">
        <v>1326</v>
      </c>
      <c r="J10" s="7">
        <f t="shared" si="1"/>
        <v>0.66300000000000003</v>
      </c>
    </row>
    <row r="11" spans="1:10" x14ac:dyDescent="0.25">
      <c r="A11" s="3" t="s">
        <v>8</v>
      </c>
      <c r="B11" s="1">
        <v>2</v>
      </c>
      <c r="C11" s="1">
        <v>3</v>
      </c>
      <c r="D11" s="1">
        <v>2</v>
      </c>
      <c r="E11" s="1">
        <f t="shared" si="0"/>
        <v>2.3333333333333335</v>
      </c>
      <c r="G11" s="3" t="s">
        <v>8</v>
      </c>
      <c r="H11" s="7">
        <v>2000</v>
      </c>
      <c r="I11" s="7">
        <v>364</v>
      </c>
      <c r="J11" s="7">
        <f t="shared" si="1"/>
        <v>0.182</v>
      </c>
    </row>
    <row r="12" spans="1:10" x14ac:dyDescent="0.25">
      <c r="A12" s="3" t="s">
        <v>9</v>
      </c>
      <c r="B12" s="1">
        <v>0</v>
      </c>
      <c r="C12" s="1">
        <v>0</v>
      </c>
      <c r="D12" s="1">
        <v>1</v>
      </c>
      <c r="E12" s="1">
        <f t="shared" si="0"/>
        <v>0.33333333333333331</v>
      </c>
      <c r="G12" s="3" t="s">
        <v>9</v>
      </c>
      <c r="H12" s="7">
        <v>2000</v>
      </c>
      <c r="I12" s="7">
        <v>208</v>
      </c>
      <c r="J12" s="7">
        <f t="shared" si="1"/>
        <v>0.104</v>
      </c>
    </row>
    <row r="13" spans="1:10" x14ac:dyDescent="0.25">
      <c r="A13" s="3">
        <v>6</v>
      </c>
      <c r="B13" s="1">
        <v>3</v>
      </c>
      <c r="C13" s="1">
        <v>2</v>
      </c>
      <c r="D13" s="1">
        <v>2</v>
      </c>
      <c r="E13" s="1">
        <f t="shared" si="0"/>
        <v>2.3333333333333335</v>
      </c>
      <c r="G13" s="3">
        <v>6</v>
      </c>
      <c r="H13" s="7">
        <v>2000</v>
      </c>
      <c r="I13" s="7">
        <v>338</v>
      </c>
      <c r="J13" s="7">
        <f t="shared" si="1"/>
        <v>0.16900000000000001</v>
      </c>
    </row>
    <row r="14" spans="1:10" x14ac:dyDescent="0.25">
      <c r="A14" s="3" t="s">
        <v>10</v>
      </c>
      <c r="B14" s="1">
        <v>1</v>
      </c>
      <c r="C14" s="1">
        <v>1</v>
      </c>
      <c r="D14" s="1">
        <v>1</v>
      </c>
      <c r="E14" s="1">
        <f t="shared" si="0"/>
        <v>1</v>
      </c>
      <c r="G14" s="3" t="s">
        <v>10</v>
      </c>
      <c r="H14" s="7">
        <v>2000</v>
      </c>
      <c r="I14" s="7">
        <v>1456</v>
      </c>
      <c r="J14" s="7">
        <f t="shared" si="1"/>
        <v>0.72799999999999998</v>
      </c>
    </row>
    <row r="15" spans="1:10" x14ac:dyDescent="0.25">
      <c r="A15" s="3" t="s">
        <v>20</v>
      </c>
      <c r="B15" s="1">
        <v>2</v>
      </c>
      <c r="C15" s="1">
        <v>2</v>
      </c>
      <c r="D15" s="1">
        <v>2</v>
      </c>
      <c r="E15" s="1">
        <f t="shared" si="0"/>
        <v>2</v>
      </c>
      <c r="G15" s="3" t="s">
        <v>20</v>
      </c>
      <c r="H15" s="7">
        <v>2000</v>
      </c>
      <c r="I15" s="7">
        <v>156</v>
      </c>
      <c r="J15" s="7">
        <f t="shared" si="1"/>
        <v>7.8E-2</v>
      </c>
    </row>
    <row r="16" spans="1:10" x14ac:dyDescent="0.25">
      <c r="A16" s="3" t="s">
        <v>11</v>
      </c>
      <c r="B16" s="1">
        <v>2</v>
      </c>
      <c r="C16" s="1">
        <v>1</v>
      </c>
      <c r="D16" s="1">
        <v>0</v>
      </c>
      <c r="E16" s="1">
        <f>AVERAGE(B16:D16)</f>
        <v>1</v>
      </c>
      <c r="G16" s="3" t="s">
        <v>11</v>
      </c>
      <c r="H16" s="7">
        <v>2000</v>
      </c>
      <c r="I16" s="7">
        <v>260</v>
      </c>
      <c r="J16" s="7">
        <f t="shared" si="1"/>
        <v>0.13</v>
      </c>
    </row>
    <row r="17" spans="1:10" x14ac:dyDescent="0.25">
      <c r="A17" s="3" t="s">
        <v>12</v>
      </c>
      <c r="B17" s="1">
        <v>1</v>
      </c>
      <c r="C17" s="1">
        <v>1</v>
      </c>
      <c r="D17" s="1">
        <v>0</v>
      </c>
      <c r="E17" s="1">
        <f t="shared" ref="E17:E28" si="2">AVERAGE(B17:D17)</f>
        <v>0.66666666666666663</v>
      </c>
      <c r="G17" s="3" t="s">
        <v>12</v>
      </c>
      <c r="H17" s="7">
        <v>2000</v>
      </c>
      <c r="I17" s="7">
        <v>858</v>
      </c>
      <c r="J17" s="7">
        <f t="shared" si="1"/>
        <v>0.42899999999999999</v>
      </c>
    </row>
    <row r="18" spans="1:10" x14ac:dyDescent="0.25">
      <c r="A18" s="3" t="s">
        <v>13</v>
      </c>
      <c r="B18" s="1">
        <v>3</v>
      </c>
      <c r="C18" s="1">
        <v>3</v>
      </c>
      <c r="D18" s="1">
        <v>2</v>
      </c>
      <c r="E18" s="1">
        <f t="shared" si="2"/>
        <v>2.6666666666666665</v>
      </c>
      <c r="G18" s="3" t="s">
        <v>13</v>
      </c>
      <c r="H18" s="7">
        <v>2000</v>
      </c>
      <c r="I18" s="7">
        <v>1586</v>
      </c>
      <c r="J18" s="7">
        <f t="shared" si="1"/>
        <v>0.79300000000000004</v>
      </c>
    </row>
    <row r="19" spans="1:10" x14ac:dyDescent="0.25">
      <c r="A19" s="3" t="s">
        <v>14</v>
      </c>
      <c r="B19" s="1">
        <v>2</v>
      </c>
      <c r="C19" s="1">
        <v>1</v>
      </c>
      <c r="D19" s="1">
        <v>2</v>
      </c>
      <c r="E19" s="1">
        <f t="shared" si="2"/>
        <v>1.6666666666666667</v>
      </c>
      <c r="G19" s="3" t="s">
        <v>14</v>
      </c>
      <c r="H19" s="7">
        <v>2000</v>
      </c>
      <c r="I19" s="7">
        <v>234</v>
      </c>
      <c r="J19" s="7">
        <f t="shared" si="1"/>
        <v>0.11700000000000001</v>
      </c>
    </row>
    <row r="20" spans="1:10" x14ac:dyDescent="0.25">
      <c r="A20" s="3" t="s">
        <v>15</v>
      </c>
      <c r="B20" s="1">
        <v>2</v>
      </c>
      <c r="C20" s="1">
        <v>1</v>
      </c>
      <c r="D20" s="1">
        <v>1</v>
      </c>
      <c r="E20" s="1">
        <f t="shared" si="2"/>
        <v>1.3333333333333333</v>
      </c>
      <c r="G20" s="3" t="s">
        <v>15</v>
      </c>
      <c r="H20" s="7">
        <v>2000</v>
      </c>
      <c r="I20" s="7">
        <v>546</v>
      </c>
      <c r="J20" s="7">
        <f t="shared" si="1"/>
        <v>0.27300000000000002</v>
      </c>
    </row>
    <row r="21" spans="1:10" x14ac:dyDescent="0.25">
      <c r="A21" s="3" t="s">
        <v>16</v>
      </c>
      <c r="B21" s="1">
        <v>2</v>
      </c>
      <c r="C21" s="1">
        <v>2</v>
      </c>
      <c r="D21" s="1">
        <v>3</v>
      </c>
      <c r="E21" s="1">
        <f t="shared" si="2"/>
        <v>2.3333333333333335</v>
      </c>
      <c r="G21" s="3" t="s">
        <v>16</v>
      </c>
      <c r="H21" s="7">
        <v>2000</v>
      </c>
      <c r="I21" s="7">
        <v>988</v>
      </c>
      <c r="J21" s="7">
        <f t="shared" si="1"/>
        <v>0.49399999999999999</v>
      </c>
    </row>
    <row r="22" spans="1:10" x14ac:dyDescent="0.25">
      <c r="A22" s="3">
        <v>7</v>
      </c>
      <c r="B22" s="1">
        <v>2</v>
      </c>
      <c r="C22" s="1">
        <v>1</v>
      </c>
      <c r="D22" s="1">
        <v>1</v>
      </c>
      <c r="E22" s="1">
        <f t="shared" si="2"/>
        <v>1.3333333333333333</v>
      </c>
      <c r="G22" s="3">
        <v>7</v>
      </c>
      <c r="H22" s="7">
        <v>2000</v>
      </c>
      <c r="I22" s="7">
        <v>2912</v>
      </c>
      <c r="J22" s="7">
        <f t="shared" si="1"/>
        <v>1.456</v>
      </c>
    </row>
    <row r="23" spans="1:10" x14ac:dyDescent="0.25">
      <c r="A23" s="3" t="s">
        <v>17</v>
      </c>
      <c r="B23" s="1">
        <v>4</v>
      </c>
      <c r="C23" s="1">
        <v>3</v>
      </c>
      <c r="D23" s="1">
        <v>4</v>
      </c>
      <c r="E23" s="1">
        <f t="shared" si="2"/>
        <v>3.6666666666666665</v>
      </c>
      <c r="G23" s="3" t="s">
        <v>17</v>
      </c>
      <c r="H23" s="7">
        <v>2000</v>
      </c>
      <c r="I23" s="7">
        <v>2782</v>
      </c>
      <c r="J23" s="7">
        <f t="shared" si="1"/>
        <v>1.391</v>
      </c>
    </row>
    <row r="24" spans="1:10" x14ac:dyDescent="0.25">
      <c r="A24" s="3">
        <v>110</v>
      </c>
      <c r="B24" s="1">
        <v>3</v>
      </c>
      <c r="C24" s="1">
        <v>2</v>
      </c>
      <c r="D24" s="1">
        <v>3</v>
      </c>
      <c r="E24" s="1">
        <f t="shared" si="2"/>
        <v>2.6666666666666665</v>
      </c>
      <c r="G24" s="3">
        <v>110</v>
      </c>
      <c r="H24" s="7">
        <v>2000</v>
      </c>
      <c r="I24" s="7">
        <v>156</v>
      </c>
      <c r="J24" s="7">
        <f t="shared" si="1"/>
        <v>7.8E-2</v>
      </c>
    </row>
    <row r="25" spans="1:10" x14ac:dyDescent="0.25">
      <c r="A25" s="3" t="s">
        <v>21</v>
      </c>
      <c r="B25" s="1">
        <v>1</v>
      </c>
      <c r="C25" s="1">
        <v>2</v>
      </c>
      <c r="D25" s="1">
        <v>2</v>
      </c>
      <c r="E25" s="1">
        <f t="shared" si="2"/>
        <v>1.6666666666666667</v>
      </c>
      <c r="G25" s="3" t="s">
        <v>21</v>
      </c>
      <c r="H25" s="7">
        <v>2000</v>
      </c>
      <c r="I25" s="7">
        <v>182</v>
      </c>
      <c r="J25" s="7">
        <f t="shared" si="1"/>
        <v>9.0999999999999998E-2</v>
      </c>
    </row>
    <row r="26" spans="1:10" x14ac:dyDescent="0.25">
      <c r="A26" s="3" t="s">
        <v>18</v>
      </c>
      <c r="B26" s="1">
        <v>2</v>
      </c>
      <c r="C26" s="1">
        <v>1</v>
      </c>
      <c r="D26" s="1">
        <v>1</v>
      </c>
      <c r="E26" s="1">
        <f t="shared" si="2"/>
        <v>1.3333333333333333</v>
      </c>
      <c r="G26" s="3" t="s">
        <v>18</v>
      </c>
      <c r="H26" s="7">
        <v>2000</v>
      </c>
      <c r="I26" s="7">
        <v>130</v>
      </c>
      <c r="J26" s="7">
        <f t="shared" si="1"/>
        <v>6.5000000000000002E-2</v>
      </c>
    </row>
    <row r="27" spans="1:10" x14ac:dyDescent="0.25">
      <c r="A27" s="3" t="s">
        <v>19</v>
      </c>
      <c r="B27" s="1">
        <v>1</v>
      </c>
      <c r="C27" s="1">
        <v>2</v>
      </c>
      <c r="D27" s="1">
        <v>3</v>
      </c>
      <c r="E27" s="1">
        <f t="shared" si="2"/>
        <v>2</v>
      </c>
      <c r="G27" s="3" t="s">
        <v>19</v>
      </c>
      <c r="H27" s="7">
        <v>2000</v>
      </c>
      <c r="I27" s="7">
        <v>78</v>
      </c>
      <c r="J27" s="7">
        <f t="shared" si="1"/>
        <v>3.9E-2</v>
      </c>
    </row>
    <row r="28" spans="1:10" x14ac:dyDescent="0.25">
      <c r="A28" s="3">
        <v>101</v>
      </c>
      <c r="B28" s="1">
        <v>2</v>
      </c>
      <c r="C28" s="1">
        <v>0</v>
      </c>
      <c r="D28" s="1">
        <v>1</v>
      </c>
      <c r="E28" s="1">
        <f t="shared" si="2"/>
        <v>1</v>
      </c>
      <c r="G28" s="3">
        <v>101</v>
      </c>
      <c r="H28" s="7">
        <v>2000</v>
      </c>
      <c r="I28" s="7">
        <v>702</v>
      </c>
      <c r="J28" s="7">
        <f t="shared" si="1"/>
        <v>0.35099999999999998</v>
      </c>
    </row>
  </sheetData>
  <mergeCells count="2">
    <mergeCell ref="A1:E1"/>
    <mergeCell ref="G1:J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C815B-A9C2-495D-9090-CED633663D4C}">
  <dimension ref="A1:J28"/>
  <sheetViews>
    <sheetView workbookViewId="0">
      <selection activeCell="F5" sqref="F5"/>
    </sheetView>
  </sheetViews>
  <sheetFormatPr defaultRowHeight="15" x14ac:dyDescent="0.25"/>
  <cols>
    <col min="2" max="2" width="12.28515625" customWidth="1"/>
    <col min="3" max="3" width="13" customWidth="1"/>
    <col min="4" max="4" width="15" customWidth="1"/>
    <col min="5" max="5" width="18.28515625" customWidth="1"/>
    <col min="8" max="8" width="15" customWidth="1"/>
    <col min="9" max="9" width="15.7109375" customWidth="1"/>
    <col min="10" max="10" width="20" customWidth="1"/>
  </cols>
  <sheetData>
    <row r="1" spans="1:10" x14ac:dyDescent="0.25">
      <c r="A1" s="12" t="s">
        <v>36</v>
      </c>
      <c r="B1" s="13"/>
      <c r="C1" s="13"/>
      <c r="D1" s="13"/>
      <c r="E1" s="14"/>
      <c r="G1" s="11" t="s">
        <v>37</v>
      </c>
      <c r="H1" s="11"/>
      <c r="I1" s="11"/>
      <c r="J1" s="11"/>
    </row>
    <row r="2" spans="1:10" x14ac:dyDescent="0.25">
      <c r="A2" s="2" t="s">
        <v>22</v>
      </c>
      <c r="B2" s="2" t="s">
        <v>23</v>
      </c>
      <c r="C2" s="2" t="s">
        <v>24</v>
      </c>
      <c r="D2" s="2" t="s">
        <v>25</v>
      </c>
      <c r="E2" s="2" t="s">
        <v>26</v>
      </c>
      <c r="G2" s="2" t="s">
        <v>22</v>
      </c>
      <c r="H2" s="2" t="s">
        <v>29</v>
      </c>
      <c r="I2" s="2" t="s">
        <v>30</v>
      </c>
      <c r="J2" s="2" t="s">
        <v>31</v>
      </c>
    </row>
    <row r="3" spans="1:10" x14ac:dyDescent="0.25">
      <c r="A3" s="3" t="s">
        <v>1</v>
      </c>
      <c r="B3" s="1">
        <v>2</v>
      </c>
      <c r="C3" s="1">
        <v>2</v>
      </c>
      <c r="D3" s="1">
        <v>2</v>
      </c>
      <c r="E3" s="1">
        <f t="shared" ref="E3:E28" si="0">AVERAGE(B3:D3)</f>
        <v>2</v>
      </c>
      <c r="G3" s="3" t="s">
        <v>1</v>
      </c>
      <c r="H3" s="7">
        <v>2000</v>
      </c>
      <c r="I3" s="7">
        <v>78</v>
      </c>
      <c r="J3" s="7">
        <f t="shared" ref="J3:J28" si="1">I3/H3</f>
        <v>3.9E-2</v>
      </c>
    </row>
    <row r="4" spans="1:10" x14ac:dyDescent="0.25">
      <c r="A4" s="3" t="s">
        <v>2</v>
      </c>
      <c r="B4" s="1">
        <v>2</v>
      </c>
      <c r="C4" s="1">
        <v>1</v>
      </c>
      <c r="D4" s="1">
        <v>1</v>
      </c>
      <c r="E4" s="1">
        <f t="shared" si="0"/>
        <v>1.3333333333333333</v>
      </c>
      <c r="G4" s="3" t="s">
        <v>2</v>
      </c>
      <c r="H4" s="7">
        <v>2000</v>
      </c>
      <c r="I4" s="7">
        <v>130</v>
      </c>
      <c r="J4" s="7">
        <f t="shared" si="1"/>
        <v>6.5000000000000002E-2</v>
      </c>
    </row>
    <row r="5" spans="1:10" x14ac:dyDescent="0.25">
      <c r="A5" s="3" t="s">
        <v>3</v>
      </c>
      <c r="B5" s="1">
        <v>3</v>
      </c>
      <c r="C5" s="1">
        <v>3</v>
      </c>
      <c r="D5" s="1">
        <v>1</v>
      </c>
      <c r="E5" s="1">
        <f t="shared" si="0"/>
        <v>2.3333333333333335</v>
      </c>
      <c r="G5" s="3" t="s">
        <v>3</v>
      </c>
      <c r="H5" s="7">
        <v>2000</v>
      </c>
      <c r="I5" s="7">
        <v>4550</v>
      </c>
      <c r="J5" s="7">
        <f t="shared" si="1"/>
        <v>2.2749999999999999</v>
      </c>
    </row>
    <row r="6" spans="1:10" x14ac:dyDescent="0.25">
      <c r="A6" s="3" t="s">
        <v>4</v>
      </c>
      <c r="B6" s="1">
        <v>1</v>
      </c>
      <c r="C6" s="1">
        <v>0</v>
      </c>
      <c r="D6" s="1">
        <v>0</v>
      </c>
      <c r="E6" s="1">
        <f t="shared" si="0"/>
        <v>0.33333333333333331</v>
      </c>
      <c r="G6" s="3" t="s">
        <v>4</v>
      </c>
      <c r="H6" s="7">
        <v>2000</v>
      </c>
      <c r="I6" s="7">
        <v>234</v>
      </c>
      <c r="J6" s="7">
        <f t="shared" si="1"/>
        <v>0.11700000000000001</v>
      </c>
    </row>
    <row r="7" spans="1:10" x14ac:dyDescent="0.25">
      <c r="A7" s="3" t="s">
        <v>5</v>
      </c>
      <c r="B7" s="1">
        <v>1</v>
      </c>
      <c r="C7" s="1">
        <v>1</v>
      </c>
      <c r="D7" s="1">
        <v>0</v>
      </c>
      <c r="E7" s="1">
        <f t="shared" si="0"/>
        <v>0.66666666666666663</v>
      </c>
      <c r="G7" s="3" t="s">
        <v>5</v>
      </c>
      <c r="H7" s="7">
        <v>2000</v>
      </c>
      <c r="I7" s="7">
        <v>338</v>
      </c>
      <c r="J7" s="7">
        <f t="shared" si="1"/>
        <v>0.16900000000000001</v>
      </c>
    </row>
    <row r="8" spans="1:10" x14ac:dyDescent="0.25">
      <c r="A8" s="3" t="s">
        <v>6</v>
      </c>
      <c r="B8" s="1">
        <v>0</v>
      </c>
      <c r="C8" s="1">
        <v>2</v>
      </c>
      <c r="D8" s="1">
        <v>1</v>
      </c>
      <c r="E8" s="1">
        <f t="shared" si="0"/>
        <v>1</v>
      </c>
      <c r="G8" s="3" t="s">
        <v>6</v>
      </c>
      <c r="H8" s="7">
        <v>2000</v>
      </c>
      <c r="I8" s="7">
        <v>0</v>
      </c>
      <c r="J8" s="7">
        <f t="shared" si="1"/>
        <v>0</v>
      </c>
    </row>
    <row r="9" spans="1:10" x14ac:dyDescent="0.25">
      <c r="A9" s="3">
        <v>180</v>
      </c>
      <c r="B9" s="1">
        <v>2</v>
      </c>
      <c r="C9" s="1">
        <v>2</v>
      </c>
      <c r="D9" s="1">
        <v>1</v>
      </c>
      <c r="E9" s="1">
        <f t="shared" si="0"/>
        <v>1.6666666666666667</v>
      </c>
      <c r="G9" s="3">
        <v>180</v>
      </c>
      <c r="H9" s="7">
        <v>2000</v>
      </c>
      <c r="I9" s="7">
        <v>260</v>
      </c>
      <c r="J9" s="7">
        <f t="shared" si="1"/>
        <v>0.13</v>
      </c>
    </row>
    <row r="10" spans="1:10" x14ac:dyDescent="0.25">
      <c r="A10" s="3" t="s">
        <v>7</v>
      </c>
      <c r="B10" s="1">
        <v>1</v>
      </c>
      <c r="C10" s="1">
        <v>0</v>
      </c>
      <c r="D10" s="1">
        <v>1</v>
      </c>
      <c r="E10" s="1">
        <f t="shared" si="0"/>
        <v>0.66666666666666663</v>
      </c>
      <c r="G10" s="3" t="s">
        <v>7</v>
      </c>
      <c r="H10" s="7">
        <v>2000</v>
      </c>
      <c r="I10" s="7">
        <v>182</v>
      </c>
      <c r="J10" s="7">
        <f t="shared" si="1"/>
        <v>9.0999999999999998E-2</v>
      </c>
    </row>
    <row r="11" spans="1:10" x14ac:dyDescent="0.25">
      <c r="A11" s="3" t="s">
        <v>8</v>
      </c>
      <c r="B11" s="1">
        <v>1</v>
      </c>
      <c r="C11" s="1">
        <v>2</v>
      </c>
      <c r="D11" s="1">
        <v>1</v>
      </c>
      <c r="E11" s="1">
        <f t="shared" si="0"/>
        <v>1.3333333333333333</v>
      </c>
      <c r="G11" s="3" t="s">
        <v>8</v>
      </c>
      <c r="H11" s="7">
        <v>2000</v>
      </c>
      <c r="I11" s="7">
        <v>572</v>
      </c>
      <c r="J11" s="7">
        <f t="shared" si="1"/>
        <v>0.28599999999999998</v>
      </c>
    </row>
    <row r="12" spans="1:10" x14ac:dyDescent="0.25">
      <c r="A12" s="3" t="s">
        <v>9</v>
      </c>
      <c r="B12" s="1">
        <v>2</v>
      </c>
      <c r="C12" s="1">
        <v>1</v>
      </c>
      <c r="D12" s="1">
        <v>2</v>
      </c>
      <c r="E12" s="1">
        <f t="shared" si="0"/>
        <v>1.6666666666666667</v>
      </c>
      <c r="G12" s="3" t="s">
        <v>9</v>
      </c>
      <c r="H12" s="7">
        <v>2000</v>
      </c>
      <c r="I12" s="7">
        <v>130</v>
      </c>
      <c r="J12" s="7">
        <f t="shared" si="1"/>
        <v>6.5000000000000002E-2</v>
      </c>
    </row>
    <row r="13" spans="1:10" x14ac:dyDescent="0.25">
      <c r="A13" s="3">
        <v>6</v>
      </c>
      <c r="B13" s="1">
        <v>2</v>
      </c>
      <c r="C13" s="1">
        <v>0</v>
      </c>
      <c r="D13" s="1">
        <v>2</v>
      </c>
      <c r="E13" s="1">
        <f t="shared" si="0"/>
        <v>1.3333333333333333</v>
      </c>
      <c r="G13" s="3">
        <v>6</v>
      </c>
      <c r="H13" s="7">
        <v>2000</v>
      </c>
      <c r="I13" s="7">
        <v>234</v>
      </c>
      <c r="J13" s="7">
        <f t="shared" si="1"/>
        <v>0.11700000000000001</v>
      </c>
    </row>
    <row r="14" spans="1:10" x14ac:dyDescent="0.25">
      <c r="A14" s="3" t="s">
        <v>10</v>
      </c>
      <c r="B14" s="1">
        <v>2</v>
      </c>
      <c r="C14" s="1">
        <v>2</v>
      </c>
      <c r="D14" s="1">
        <v>1</v>
      </c>
      <c r="E14" s="1">
        <f t="shared" si="0"/>
        <v>1.6666666666666667</v>
      </c>
      <c r="G14" s="3" t="s">
        <v>10</v>
      </c>
      <c r="H14" s="7">
        <v>2000</v>
      </c>
      <c r="I14" s="7">
        <v>2574</v>
      </c>
      <c r="J14" s="7">
        <f t="shared" si="1"/>
        <v>1.2869999999999999</v>
      </c>
    </row>
    <row r="15" spans="1:10" x14ac:dyDescent="0.25">
      <c r="A15" s="3" t="s">
        <v>20</v>
      </c>
      <c r="B15" s="1">
        <v>1</v>
      </c>
      <c r="C15" s="1">
        <v>1</v>
      </c>
      <c r="D15" s="1">
        <v>1</v>
      </c>
      <c r="E15" s="1">
        <f t="shared" si="0"/>
        <v>1</v>
      </c>
      <c r="G15" s="3" t="s">
        <v>20</v>
      </c>
      <c r="H15" s="7">
        <v>2000</v>
      </c>
      <c r="I15" s="7">
        <v>78</v>
      </c>
      <c r="J15" s="7">
        <f t="shared" si="1"/>
        <v>3.9E-2</v>
      </c>
    </row>
    <row r="16" spans="1:10" x14ac:dyDescent="0.25">
      <c r="A16" s="3" t="s">
        <v>11</v>
      </c>
      <c r="B16" s="1">
        <v>1</v>
      </c>
      <c r="C16" s="1">
        <v>2</v>
      </c>
      <c r="D16" s="1">
        <v>1</v>
      </c>
      <c r="E16" s="1">
        <f t="shared" si="0"/>
        <v>1.3333333333333333</v>
      </c>
      <c r="G16" s="3" t="s">
        <v>11</v>
      </c>
      <c r="H16" s="7">
        <v>2000</v>
      </c>
      <c r="I16" s="7">
        <v>104</v>
      </c>
      <c r="J16" s="7">
        <f t="shared" si="1"/>
        <v>5.1999999999999998E-2</v>
      </c>
    </row>
    <row r="17" spans="1:10" x14ac:dyDescent="0.25">
      <c r="A17" s="3" t="s">
        <v>12</v>
      </c>
      <c r="B17" s="1">
        <v>2</v>
      </c>
      <c r="C17" s="1">
        <v>1</v>
      </c>
      <c r="D17" s="1" t="s">
        <v>27</v>
      </c>
      <c r="E17" s="1">
        <f t="shared" si="0"/>
        <v>1.5</v>
      </c>
      <c r="G17" s="3" t="s">
        <v>12</v>
      </c>
      <c r="H17" s="7">
        <v>2000</v>
      </c>
      <c r="I17" s="7">
        <v>208</v>
      </c>
      <c r="J17" s="7">
        <f t="shared" si="1"/>
        <v>0.104</v>
      </c>
    </row>
    <row r="18" spans="1:10" x14ac:dyDescent="0.25">
      <c r="A18" s="3" t="s">
        <v>13</v>
      </c>
      <c r="B18" s="1">
        <v>2</v>
      </c>
      <c r="C18" s="1">
        <v>3</v>
      </c>
      <c r="D18" s="1">
        <v>2</v>
      </c>
      <c r="E18" s="1">
        <f t="shared" si="0"/>
        <v>2.3333333333333335</v>
      </c>
      <c r="G18" s="3" t="s">
        <v>13</v>
      </c>
      <c r="H18" s="7">
        <v>2000</v>
      </c>
      <c r="I18" s="7">
        <v>1222</v>
      </c>
      <c r="J18" s="7">
        <f t="shared" si="1"/>
        <v>0.61099999999999999</v>
      </c>
    </row>
    <row r="19" spans="1:10" x14ac:dyDescent="0.25">
      <c r="A19" s="3" t="s">
        <v>14</v>
      </c>
      <c r="B19" s="1">
        <v>2</v>
      </c>
      <c r="C19" s="1">
        <v>2</v>
      </c>
      <c r="D19" s="1">
        <v>2</v>
      </c>
      <c r="E19" s="1">
        <f t="shared" si="0"/>
        <v>2</v>
      </c>
      <c r="G19" s="3" t="s">
        <v>14</v>
      </c>
      <c r="H19" s="7">
        <v>2000</v>
      </c>
      <c r="I19" s="7">
        <v>104</v>
      </c>
      <c r="J19" s="7">
        <f t="shared" si="1"/>
        <v>5.1999999999999998E-2</v>
      </c>
    </row>
    <row r="20" spans="1:10" x14ac:dyDescent="0.25">
      <c r="A20" s="3" t="s">
        <v>15</v>
      </c>
      <c r="B20" s="1">
        <v>0</v>
      </c>
      <c r="C20" s="1">
        <v>2</v>
      </c>
      <c r="D20" s="1">
        <v>2</v>
      </c>
      <c r="E20" s="1">
        <f t="shared" si="0"/>
        <v>1.3333333333333333</v>
      </c>
      <c r="G20" s="3" t="s">
        <v>15</v>
      </c>
      <c r="H20" s="7">
        <v>2000</v>
      </c>
      <c r="I20" s="7">
        <v>260</v>
      </c>
      <c r="J20" s="7">
        <f t="shared" si="1"/>
        <v>0.13</v>
      </c>
    </row>
    <row r="21" spans="1:10" x14ac:dyDescent="0.25">
      <c r="A21" s="3" t="s">
        <v>16</v>
      </c>
      <c r="B21" s="1">
        <v>2</v>
      </c>
      <c r="C21" s="1">
        <v>1</v>
      </c>
      <c r="D21" s="1">
        <v>2</v>
      </c>
      <c r="E21" s="1">
        <f t="shared" si="0"/>
        <v>1.6666666666666667</v>
      </c>
      <c r="G21" s="3" t="s">
        <v>16</v>
      </c>
      <c r="H21" s="7">
        <v>2000</v>
      </c>
      <c r="I21" s="7">
        <v>2730</v>
      </c>
      <c r="J21" s="7">
        <f t="shared" si="1"/>
        <v>1.365</v>
      </c>
    </row>
    <row r="22" spans="1:10" x14ac:dyDescent="0.25">
      <c r="A22" s="3">
        <v>7</v>
      </c>
      <c r="B22" s="1">
        <v>3</v>
      </c>
      <c r="C22" s="1">
        <v>1</v>
      </c>
      <c r="D22" s="1">
        <v>1</v>
      </c>
      <c r="E22" s="1">
        <f t="shared" si="0"/>
        <v>1.6666666666666667</v>
      </c>
      <c r="G22" s="3">
        <v>7</v>
      </c>
      <c r="H22" s="7">
        <v>2000</v>
      </c>
      <c r="I22" s="7">
        <v>780</v>
      </c>
      <c r="J22" s="7">
        <f t="shared" si="1"/>
        <v>0.39</v>
      </c>
    </row>
    <row r="23" spans="1:10" x14ac:dyDescent="0.25">
      <c r="A23" s="3" t="s">
        <v>17</v>
      </c>
      <c r="B23" s="1">
        <v>2</v>
      </c>
      <c r="C23" s="1">
        <v>1</v>
      </c>
      <c r="D23" s="1">
        <v>1</v>
      </c>
      <c r="E23" s="1">
        <f t="shared" si="0"/>
        <v>1.3333333333333333</v>
      </c>
      <c r="G23" s="3" t="s">
        <v>17</v>
      </c>
      <c r="H23" s="7">
        <v>2000</v>
      </c>
      <c r="I23" s="7">
        <v>1170</v>
      </c>
      <c r="J23" s="7">
        <f t="shared" si="1"/>
        <v>0.58499999999999996</v>
      </c>
    </row>
    <row r="24" spans="1:10" x14ac:dyDescent="0.25">
      <c r="A24" s="3">
        <v>110</v>
      </c>
      <c r="B24" s="1">
        <v>2</v>
      </c>
      <c r="C24" s="1">
        <v>3</v>
      </c>
      <c r="D24" s="1">
        <v>3</v>
      </c>
      <c r="E24" s="1">
        <f t="shared" si="0"/>
        <v>2.6666666666666665</v>
      </c>
      <c r="G24" s="3">
        <v>110</v>
      </c>
      <c r="H24" s="7">
        <v>2000</v>
      </c>
      <c r="I24" s="7">
        <v>312</v>
      </c>
      <c r="J24" s="7">
        <f t="shared" si="1"/>
        <v>0.156</v>
      </c>
    </row>
    <row r="25" spans="1:10" x14ac:dyDescent="0.25">
      <c r="A25" s="3" t="s">
        <v>21</v>
      </c>
      <c r="B25" s="1">
        <v>2</v>
      </c>
      <c r="C25" s="1">
        <v>2</v>
      </c>
      <c r="D25" s="1">
        <v>2</v>
      </c>
      <c r="E25" s="1">
        <f t="shared" si="0"/>
        <v>2</v>
      </c>
      <c r="G25" s="3" t="s">
        <v>21</v>
      </c>
      <c r="H25" s="7">
        <v>2000</v>
      </c>
      <c r="I25" s="7">
        <v>130</v>
      </c>
      <c r="J25" s="7">
        <f t="shared" si="1"/>
        <v>6.5000000000000002E-2</v>
      </c>
    </row>
    <row r="26" spans="1:10" x14ac:dyDescent="0.25">
      <c r="A26" s="3" t="s">
        <v>18</v>
      </c>
      <c r="B26" s="1">
        <v>2</v>
      </c>
      <c r="C26" s="1">
        <v>1</v>
      </c>
      <c r="D26" s="1">
        <v>0</v>
      </c>
      <c r="E26" s="1">
        <f t="shared" si="0"/>
        <v>1</v>
      </c>
      <c r="G26" s="3" t="s">
        <v>18</v>
      </c>
      <c r="H26" s="7">
        <v>2000</v>
      </c>
      <c r="I26" s="7">
        <v>234</v>
      </c>
      <c r="J26" s="7">
        <f t="shared" si="1"/>
        <v>0.11700000000000001</v>
      </c>
    </row>
    <row r="27" spans="1:10" x14ac:dyDescent="0.25">
      <c r="A27" s="3" t="s">
        <v>19</v>
      </c>
      <c r="B27" s="1">
        <v>1</v>
      </c>
      <c r="C27" s="1">
        <v>0</v>
      </c>
      <c r="D27" s="1">
        <v>2</v>
      </c>
      <c r="E27" s="1">
        <f t="shared" si="0"/>
        <v>1</v>
      </c>
      <c r="G27" s="3" t="s">
        <v>19</v>
      </c>
      <c r="H27" s="7">
        <v>2000</v>
      </c>
      <c r="I27" s="7">
        <v>104</v>
      </c>
      <c r="J27" s="7">
        <f t="shared" si="1"/>
        <v>5.1999999999999998E-2</v>
      </c>
    </row>
    <row r="28" spans="1:10" x14ac:dyDescent="0.25">
      <c r="A28" s="3">
        <v>101</v>
      </c>
      <c r="B28" s="1">
        <v>3</v>
      </c>
      <c r="C28" s="1">
        <v>3</v>
      </c>
      <c r="D28" s="1">
        <v>2</v>
      </c>
      <c r="E28" s="1">
        <f t="shared" si="0"/>
        <v>2.6666666666666665</v>
      </c>
      <c r="G28" s="3">
        <v>101</v>
      </c>
      <c r="H28" s="7">
        <v>2000</v>
      </c>
      <c r="I28" s="7">
        <v>312</v>
      </c>
      <c r="J28" s="7">
        <f t="shared" si="1"/>
        <v>0.156</v>
      </c>
    </row>
  </sheetData>
  <mergeCells count="2">
    <mergeCell ref="A1:E1"/>
    <mergeCell ref="G1:J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83B42-C6C9-4D50-95FA-8F2FF31C8257}">
  <dimension ref="A1:D105"/>
  <sheetViews>
    <sheetView tabSelected="1" topLeftCell="A9" workbookViewId="0">
      <selection activeCell="H21" sqref="H21"/>
    </sheetView>
  </sheetViews>
  <sheetFormatPr defaultRowHeight="15" x14ac:dyDescent="0.25"/>
  <cols>
    <col min="1" max="1" width="11.42578125" customWidth="1"/>
    <col min="2" max="2" width="12" customWidth="1"/>
    <col min="3" max="3" width="16.85546875" customWidth="1"/>
    <col min="4" max="4" width="13" customWidth="1"/>
  </cols>
  <sheetData>
    <row r="1" spans="1:4" ht="15.75" x14ac:dyDescent="0.25">
      <c r="A1" s="9" t="s">
        <v>38</v>
      </c>
      <c r="B1" s="9" t="s">
        <v>39</v>
      </c>
      <c r="C1" s="9" t="s">
        <v>40</v>
      </c>
      <c r="D1" s="9" t="s">
        <v>41</v>
      </c>
    </row>
    <row r="2" spans="1:4" ht="15.75" x14ac:dyDescent="0.25">
      <c r="A2" s="8" t="s">
        <v>1</v>
      </c>
      <c r="B2" s="8">
        <v>1</v>
      </c>
      <c r="C2" s="8">
        <v>1.67</v>
      </c>
      <c r="D2" s="8">
        <v>7.8E-2</v>
      </c>
    </row>
    <row r="3" spans="1:4" ht="15.75" x14ac:dyDescent="0.25">
      <c r="A3" s="8" t="s">
        <v>1</v>
      </c>
      <c r="B3" s="8">
        <v>2</v>
      </c>
      <c r="C3" s="8">
        <v>0</v>
      </c>
      <c r="D3" s="8">
        <v>5.1999999999999998E-2</v>
      </c>
    </row>
    <row r="4" spans="1:4" ht="15.75" x14ac:dyDescent="0.25">
      <c r="A4" s="8" t="s">
        <v>1</v>
      </c>
      <c r="B4" s="8">
        <v>3</v>
      </c>
      <c r="C4" s="8">
        <v>1.33</v>
      </c>
      <c r="D4" s="8">
        <v>0.13</v>
      </c>
    </row>
    <row r="5" spans="1:4" ht="15.75" x14ac:dyDescent="0.25">
      <c r="A5" s="8" t="s">
        <v>1</v>
      </c>
      <c r="B5" s="8">
        <v>4</v>
      </c>
      <c r="C5" s="8">
        <v>2</v>
      </c>
      <c r="D5" s="8">
        <v>3.9E-2</v>
      </c>
    </row>
    <row r="6" spans="1:4" ht="15.75" x14ac:dyDescent="0.25">
      <c r="A6" s="8" t="s">
        <v>2</v>
      </c>
      <c r="B6" s="8">
        <v>1</v>
      </c>
      <c r="C6" s="8">
        <v>0</v>
      </c>
      <c r="D6" s="8">
        <v>3.9E-2</v>
      </c>
    </row>
    <row r="7" spans="1:4" ht="15.75" x14ac:dyDescent="0.25">
      <c r="A7" s="8" t="s">
        <v>2</v>
      </c>
      <c r="B7" s="8">
        <v>2</v>
      </c>
      <c r="C7" s="8">
        <v>0.67</v>
      </c>
      <c r="D7" s="8">
        <v>0.14299999999999999</v>
      </c>
    </row>
    <row r="8" spans="1:4" ht="15.75" x14ac:dyDescent="0.25">
      <c r="A8" s="8" t="s">
        <v>2</v>
      </c>
      <c r="B8" s="8">
        <v>3</v>
      </c>
      <c r="C8" s="8">
        <v>0</v>
      </c>
      <c r="D8" s="8">
        <v>7.8E-2</v>
      </c>
    </row>
    <row r="9" spans="1:4" ht="15.75" x14ac:dyDescent="0.25">
      <c r="A9" s="8" t="s">
        <v>2</v>
      </c>
      <c r="B9" s="8">
        <v>4</v>
      </c>
      <c r="C9" s="8">
        <v>1.33</v>
      </c>
      <c r="D9" s="8">
        <v>6.5000000000000002E-2</v>
      </c>
    </row>
    <row r="10" spans="1:4" ht="15.75" x14ac:dyDescent="0.25">
      <c r="A10" s="8" t="s">
        <v>3</v>
      </c>
      <c r="B10" s="8">
        <v>1</v>
      </c>
      <c r="C10" s="8">
        <v>0.67</v>
      </c>
      <c r="D10" s="8">
        <v>0.81899999999999995</v>
      </c>
    </row>
    <row r="11" spans="1:4" ht="15.75" x14ac:dyDescent="0.25">
      <c r="A11" s="8" t="s">
        <v>3</v>
      </c>
      <c r="B11" s="8">
        <v>2</v>
      </c>
      <c r="C11" s="8">
        <v>1.67</v>
      </c>
      <c r="D11" s="8">
        <v>0.247</v>
      </c>
    </row>
    <row r="12" spans="1:4" ht="15.75" x14ac:dyDescent="0.25">
      <c r="A12" s="8" t="s">
        <v>3</v>
      </c>
      <c r="B12" s="8">
        <v>3</v>
      </c>
      <c r="C12" s="8">
        <v>2</v>
      </c>
      <c r="D12" s="8">
        <v>1.677</v>
      </c>
    </row>
    <row r="13" spans="1:4" ht="15.75" x14ac:dyDescent="0.25">
      <c r="A13" s="8" t="s">
        <v>3</v>
      </c>
      <c r="B13" s="8">
        <v>4</v>
      </c>
      <c r="C13" s="8">
        <v>2.33</v>
      </c>
      <c r="D13" s="8">
        <v>2.2749999999999999</v>
      </c>
    </row>
    <row r="14" spans="1:4" ht="15.75" x14ac:dyDescent="0.25">
      <c r="A14" s="8" t="s">
        <v>4</v>
      </c>
      <c r="B14" s="8">
        <v>1</v>
      </c>
      <c r="C14" s="8">
        <v>1.67</v>
      </c>
      <c r="D14" s="8">
        <v>0.70199999999999996</v>
      </c>
    </row>
    <row r="15" spans="1:4" ht="15.75" x14ac:dyDescent="0.25">
      <c r="A15" s="8" t="s">
        <v>4</v>
      </c>
      <c r="B15" s="8">
        <v>2</v>
      </c>
      <c r="C15" s="8">
        <v>0.67</v>
      </c>
      <c r="D15" s="8">
        <v>0.13</v>
      </c>
    </row>
    <row r="16" spans="1:4" ht="15.75" x14ac:dyDescent="0.25">
      <c r="A16" s="8" t="s">
        <v>4</v>
      </c>
      <c r="B16" s="8">
        <v>3</v>
      </c>
      <c r="C16" s="8">
        <v>1.33</v>
      </c>
      <c r="D16" s="8">
        <v>5.1999999999999998E-2</v>
      </c>
    </row>
    <row r="17" spans="1:4" ht="15.75" x14ac:dyDescent="0.25">
      <c r="A17" s="8" t="s">
        <v>4</v>
      </c>
      <c r="B17" s="8">
        <v>4</v>
      </c>
      <c r="C17" s="8">
        <v>0.33</v>
      </c>
      <c r="D17" s="8">
        <v>0.11700000000000001</v>
      </c>
    </row>
    <row r="18" spans="1:4" ht="15.75" x14ac:dyDescent="0.25">
      <c r="A18" s="8" t="s">
        <v>5</v>
      </c>
      <c r="B18" s="8">
        <v>1</v>
      </c>
      <c r="C18" s="8">
        <v>1</v>
      </c>
      <c r="D18" s="8">
        <v>0.35099999999999998</v>
      </c>
    </row>
    <row r="19" spans="1:4" ht="15.75" x14ac:dyDescent="0.25">
      <c r="A19" s="8" t="s">
        <v>5</v>
      </c>
      <c r="B19" s="8">
        <v>2</v>
      </c>
      <c r="C19" s="8">
        <v>0</v>
      </c>
      <c r="D19" s="8">
        <v>0.16900000000000001</v>
      </c>
    </row>
    <row r="20" spans="1:4" ht="15.75" x14ac:dyDescent="0.25">
      <c r="A20" s="8" t="s">
        <v>5</v>
      </c>
      <c r="B20" s="8">
        <v>3</v>
      </c>
      <c r="C20" s="8">
        <v>0.67</v>
      </c>
      <c r="D20" s="8">
        <v>0.14299999999999999</v>
      </c>
    </row>
    <row r="21" spans="1:4" ht="15.75" x14ac:dyDescent="0.25">
      <c r="A21" s="8" t="s">
        <v>5</v>
      </c>
      <c r="B21" s="8">
        <v>4</v>
      </c>
      <c r="C21" s="8">
        <v>0.67</v>
      </c>
      <c r="D21" s="8">
        <v>0.16900000000000001</v>
      </c>
    </row>
    <row r="22" spans="1:4" ht="15.75" x14ac:dyDescent="0.25">
      <c r="A22" s="8" t="s">
        <v>6</v>
      </c>
      <c r="B22" s="8">
        <v>1</v>
      </c>
      <c r="C22" s="8">
        <v>0</v>
      </c>
      <c r="D22" s="8">
        <v>0.20799999999999999</v>
      </c>
    </row>
    <row r="23" spans="1:4" ht="15.75" x14ac:dyDescent="0.25">
      <c r="A23" s="8" t="s">
        <v>6</v>
      </c>
      <c r="B23" s="8">
        <v>2</v>
      </c>
      <c r="C23" s="8">
        <v>2.33</v>
      </c>
      <c r="D23" s="8">
        <v>0.156</v>
      </c>
    </row>
    <row r="24" spans="1:4" ht="15.75" x14ac:dyDescent="0.25">
      <c r="A24" s="8" t="s">
        <v>6</v>
      </c>
      <c r="B24" s="8">
        <v>3</v>
      </c>
      <c r="C24" s="8">
        <v>2.33</v>
      </c>
      <c r="D24" s="8">
        <v>5.1999999999999998E-2</v>
      </c>
    </row>
    <row r="25" spans="1:4" ht="15.75" x14ac:dyDescent="0.25">
      <c r="A25" s="8" t="s">
        <v>6</v>
      </c>
      <c r="B25" s="8">
        <v>4</v>
      </c>
      <c r="C25" s="8">
        <v>1</v>
      </c>
      <c r="D25" s="8">
        <v>1E-3</v>
      </c>
    </row>
    <row r="26" spans="1:4" ht="15.75" x14ac:dyDescent="0.25">
      <c r="A26" s="8">
        <v>180</v>
      </c>
      <c r="B26" s="8">
        <v>1</v>
      </c>
      <c r="C26" s="8">
        <v>2</v>
      </c>
      <c r="D26" s="8">
        <v>0.48099999999999998</v>
      </c>
    </row>
    <row r="27" spans="1:4" ht="15.75" x14ac:dyDescent="0.25">
      <c r="A27" s="8">
        <v>180</v>
      </c>
      <c r="B27" s="8">
        <v>2</v>
      </c>
      <c r="C27" s="8">
        <v>1</v>
      </c>
      <c r="D27" s="8">
        <v>0.16900000000000001</v>
      </c>
    </row>
    <row r="28" spans="1:4" ht="15.75" x14ac:dyDescent="0.25">
      <c r="A28" s="8">
        <v>180</v>
      </c>
      <c r="B28" s="8">
        <v>3</v>
      </c>
      <c r="C28" s="8">
        <v>1</v>
      </c>
      <c r="D28" s="8">
        <v>0.76700000000000002</v>
      </c>
    </row>
    <row r="29" spans="1:4" ht="15.75" x14ac:dyDescent="0.25">
      <c r="A29" s="8">
        <v>180</v>
      </c>
      <c r="B29" s="8">
        <v>4</v>
      </c>
      <c r="C29" s="8">
        <v>1.67</v>
      </c>
      <c r="D29" s="8">
        <v>0.13</v>
      </c>
    </row>
    <row r="30" spans="1:4" ht="15.75" x14ac:dyDescent="0.25">
      <c r="A30" s="8" t="s">
        <v>7</v>
      </c>
      <c r="B30" s="8">
        <v>1</v>
      </c>
      <c r="C30" s="8">
        <v>1.67</v>
      </c>
      <c r="D30" s="8">
        <v>0.221</v>
      </c>
    </row>
    <row r="31" spans="1:4" ht="15.75" x14ac:dyDescent="0.25">
      <c r="A31" s="8" t="s">
        <v>7</v>
      </c>
      <c r="B31" s="8">
        <v>2</v>
      </c>
      <c r="C31" s="8">
        <v>3</v>
      </c>
      <c r="D31" s="8">
        <v>0.156</v>
      </c>
    </row>
    <row r="32" spans="1:4" ht="15.75" x14ac:dyDescent="0.25">
      <c r="A32" s="8" t="s">
        <v>7</v>
      </c>
      <c r="B32" s="8">
        <v>3</v>
      </c>
      <c r="C32" s="8">
        <v>1.67</v>
      </c>
      <c r="D32" s="8">
        <v>6.6299999999999998E-2</v>
      </c>
    </row>
    <row r="33" spans="1:4" ht="15.75" x14ac:dyDescent="0.25">
      <c r="A33" s="8" t="s">
        <v>7</v>
      </c>
      <c r="B33" s="8">
        <v>4</v>
      </c>
      <c r="C33" s="8">
        <v>0.67</v>
      </c>
      <c r="D33" s="8">
        <v>9.0999999999999998E-2</v>
      </c>
    </row>
    <row r="34" spans="1:4" ht="15.75" x14ac:dyDescent="0.25">
      <c r="A34" s="8" t="s">
        <v>8</v>
      </c>
      <c r="B34" s="8">
        <v>1</v>
      </c>
      <c r="C34" s="8">
        <v>1.33</v>
      </c>
      <c r="D34" s="8">
        <v>0.50700000000000001</v>
      </c>
    </row>
    <row r="35" spans="1:4" ht="15.75" x14ac:dyDescent="0.25">
      <c r="A35" s="8" t="s">
        <v>8</v>
      </c>
      <c r="B35" s="8">
        <v>2</v>
      </c>
      <c r="C35" s="8">
        <v>1</v>
      </c>
      <c r="D35" s="8">
        <v>9.0999999999999998E-2</v>
      </c>
    </row>
    <row r="36" spans="1:4" ht="15.75" x14ac:dyDescent="0.25">
      <c r="A36" s="8" t="s">
        <v>8</v>
      </c>
      <c r="B36" s="8">
        <v>3</v>
      </c>
      <c r="C36" s="8">
        <v>2.33</v>
      </c>
      <c r="D36" s="8">
        <v>0.182</v>
      </c>
    </row>
    <row r="37" spans="1:4" ht="15.75" x14ac:dyDescent="0.25">
      <c r="A37" s="8" t="s">
        <v>8</v>
      </c>
      <c r="B37" s="8">
        <v>4</v>
      </c>
      <c r="C37" s="8">
        <v>1.33</v>
      </c>
      <c r="D37" s="8">
        <v>0.28599999999999998</v>
      </c>
    </row>
    <row r="38" spans="1:4" ht="15.75" x14ac:dyDescent="0.25">
      <c r="A38" s="8" t="s">
        <v>9</v>
      </c>
      <c r="B38" s="8">
        <v>1</v>
      </c>
      <c r="C38" s="8">
        <v>0.67</v>
      </c>
      <c r="D38" s="8">
        <v>0.36399999999999999</v>
      </c>
    </row>
    <row r="39" spans="1:4" ht="15.75" x14ac:dyDescent="0.25">
      <c r="A39" s="8" t="s">
        <v>9</v>
      </c>
      <c r="B39" s="8">
        <v>2</v>
      </c>
      <c r="C39" s="8">
        <v>3</v>
      </c>
      <c r="D39" s="8">
        <v>9.0999999999999998E-2</v>
      </c>
    </row>
    <row r="40" spans="1:4" ht="15.75" x14ac:dyDescent="0.25">
      <c r="A40" s="8" t="s">
        <v>9</v>
      </c>
      <c r="B40" s="8">
        <v>3</v>
      </c>
      <c r="C40" s="8">
        <v>0.33</v>
      </c>
      <c r="D40" s="8">
        <v>0.104</v>
      </c>
    </row>
    <row r="41" spans="1:4" ht="15.75" x14ac:dyDescent="0.25">
      <c r="A41" s="8" t="s">
        <v>9</v>
      </c>
      <c r="B41" s="8">
        <v>4</v>
      </c>
      <c r="C41" s="8">
        <v>1.67</v>
      </c>
      <c r="D41" s="8">
        <v>6.5000000000000002E-2</v>
      </c>
    </row>
    <row r="42" spans="1:4" ht="15.75" x14ac:dyDescent="0.25">
      <c r="A42" s="8">
        <v>6</v>
      </c>
      <c r="B42" s="8">
        <v>1</v>
      </c>
      <c r="C42" s="8">
        <v>2</v>
      </c>
      <c r="D42" s="8">
        <v>0.29899999999999999</v>
      </c>
    </row>
    <row r="43" spans="1:4" ht="15.75" x14ac:dyDescent="0.25">
      <c r="A43" s="8">
        <v>6</v>
      </c>
      <c r="B43" s="8">
        <v>2</v>
      </c>
      <c r="C43" s="8">
        <v>0</v>
      </c>
      <c r="D43" s="8">
        <v>6.5000000000000002E-2</v>
      </c>
    </row>
    <row r="44" spans="1:4" ht="15.75" x14ac:dyDescent="0.25">
      <c r="A44" s="8">
        <v>6</v>
      </c>
      <c r="B44" s="8">
        <v>3</v>
      </c>
      <c r="C44" s="8">
        <v>2.33</v>
      </c>
      <c r="D44" s="8">
        <v>0.16900000000000001</v>
      </c>
    </row>
    <row r="45" spans="1:4" ht="15.75" x14ac:dyDescent="0.25">
      <c r="A45" s="8">
        <v>6</v>
      </c>
      <c r="B45" s="8">
        <v>4</v>
      </c>
      <c r="C45" s="8">
        <v>1.33</v>
      </c>
      <c r="D45" s="8">
        <v>0.11700000000000001</v>
      </c>
    </row>
    <row r="46" spans="1:4" ht="15.75" x14ac:dyDescent="0.25">
      <c r="A46" s="8" t="s">
        <v>10</v>
      </c>
      <c r="B46" s="8">
        <v>1</v>
      </c>
      <c r="C46" s="8">
        <v>0.33</v>
      </c>
      <c r="D46" s="8">
        <v>1.4950000000000001</v>
      </c>
    </row>
    <row r="47" spans="1:4" ht="15.75" x14ac:dyDescent="0.25">
      <c r="A47" s="8" t="s">
        <v>10</v>
      </c>
      <c r="B47" s="8">
        <v>2</v>
      </c>
      <c r="C47" s="8">
        <v>1.67</v>
      </c>
      <c r="D47" s="8">
        <v>1.8460000000000001</v>
      </c>
    </row>
    <row r="48" spans="1:4" ht="15.75" x14ac:dyDescent="0.25">
      <c r="A48" s="8" t="s">
        <v>10</v>
      </c>
      <c r="B48" s="8">
        <v>3</v>
      </c>
      <c r="C48" s="8">
        <v>1</v>
      </c>
      <c r="D48" s="8">
        <v>0.72799999999999998</v>
      </c>
    </row>
    <row r="49" spans="1:4" ht="15.75" x14ac:dyDescent="0.25">
      <c r="A49" s="8" t="s">
        <v>10</v>
      </c>
      <c r="B49" s="8">
        <v>4</v>
      </c>
      <c r="C49" s="8">
        <v>1.67</v>
      </c>
      <c r="D49" s="8">
        <v>1.2869999999999999</v>
      </c>
    </row>
    <row r="50" spans="1:4" ht="15.75" x14ac:dyDescent="0.25">
      <c r="A50" s="8" t="s">
        <v>20</v>
      </c>
      <c r="B50" s="8">
        <v>1</v>
      </c>
      <c r="C50" s="8">
        <v>0.67</v>
      </c>
      <c r="D50" s="8">
        <v>5.1999999999999998E-2</v>
      </c>
    </row>
    <row r="51" spans="1:4" ht="15.75" x14ac:dyDescent="0.25">
      <c r="A51" s="8" t="s">
        <v>20</v>
      </c>
      <c r="B51" s="8">
        <v>2</v>
      </c>
      <c r="C51" s="8">
        <v>0</v>
      </c>
      <c r="D51" s="8">
        <v>7.8E-2</v>
      </c>
    </row>
    <row r="52" spans="1:4" ht="15.75" x14ac:dyDescent="0.25">
      <c r="A52" s="8" t="s">
        <v>20</v>
      </c>
      <c r="B52" s="8">
        <v>3</v>
      </c>
      <c r="C52" s="8">
        <v>2</v>
      </c>
      <c r="D52" s="8">
        <v>7.8E-2</v>
      </c>
    </row>
    <row r="53" spans="1:4" ht="15.75" x14ac:dyDescent="0.25">
      <c r="A53" s="8" t="s">
        <v>20</v>
      </c>
      <c r="B53" s="8">
        <v>4</v>
      </c>
      <c r="C53" s="8">
        <v>1</v>
      </c>
      <c r="D53" s="8">
        <v>3.9E-2</v>
      </c>
    </row>
    <row r="54" spans="1:4" ht="15.75" x14ac:dyDescent="0.25">
      <c r="A54" s="8" t="s">
        <v>11</v>
      </c>
      <c r="B54" s="8">
        <v>1</v>
      </c>
      <c r="C54" s="8">
        <v>1</v>
      </c>
      <c r="D54" s="8">
        <v>0.11700000000000001</v>
      </c>
    </row>
    <row r="55" spans="1:4" ht="15.75" x14ac:dyDescent="0.25">
      <c r="A55" s="8" t="s">
        <v>11</v>
      </c>
      <c r="B55" s="8">
        <v>2</v>
      </c>
      <c r="C55" s="8">
        <v>0</v>
      </c>
      <c r="D55" s="8">
        <v>7.8E-2</v>
      </c>
    </row>
    <row r="56" spans="1:4" ht="15.75" x14ac:dyDescent="0.25">
      <c r="A56" s="8" t="s">
        <v>11</v>
      </c>
      <c r="B56" s="8">
        <v>3</v>
      </c>
      <c r="C56" s="8">
        <v>1</v>
      </c>
      <c r="D56" s="8">
        <v>0.13</v>
      </c>
    </row>
    <row r="57" spans="1:4" ht="15.75" x14ac:dyDescent="0.25">
      <c r="A57" s="8" t="s">
        <v>11</v>
      </c>
      <c r="B57" s="8">
        <v>4</v>
      </c>
      <c r="C57" s="8">
        <v>1.33</v>
      </c>
      <c r="D57" s="8">
        <v>5.1999999999999998E-2</v>
      </c>
    </row>
    <row r="58" spans="1:4" ht="15.75" x14ac:dyDescent="0.25">
      <c r="A58" s="8" t="s">
        <v>12</v>
      </c>
      <c r="B58" s="8">
        <v>1</v>
      </c>
      <c r="C58" s="8">
        <v>0</v>
      </c>
      <c r="D58" s="8">
        <v>0.13</v>
      </c>
    </row>
    <row r="59" spans="1:4" ht="15.75" x14ac:dyDescent="0.25">
      <c r="A59" s="8" t="s">
        <v>12</v>
      </c>
      <c r="B59" s="8">
        <v>2</v>
      </c>
      <c r="C59" s="8">
        <v>1.67</v>
      </c>
      <c r="D59" s="8">
        <v>0.23400000000000001</v>
      </c>
    </row>
    <row r="60" spans="1:4" ht="15.75" x14ac:dyDescent="0.25">
      <c r="A60" s="8" t="s">
        <v>12</v>
      </c>
      <c r="B60" s="8">
        <v>3</v>
      </c>
      <c r="C60" s="8">
        <v>0.67</v>
      </c>
      <c r="D60" s="8">
        <v>0.42899999999999999</v>
      </c>
    </row>
    <row r="61" spans="1:4" ht="15.75" x14ac:dyDescent="0.25">
      <c r="A61" s="8" t="s">
        <v>12</v>
      </c>
      <c r="B61" s="8">
        <v>4</v>
      </c>
      <c r="C61" s="8">
        <v>1.5</v>
      </c>
      <c r="D61" s="8">
        <v>0.104</v>
      </c>
    </row>
    <row r="62" spans="1:4" ht="15.75" x14ac:dyDescent="0.25">
      <c r="A62" s="8" t="s">
        <v>13</v>
      </c>
      <c r="B62" s="8">
        <v>1</v>
      </c>
      <c r="C62" s="8">
        <v>2</v>
      </c>
      <c r="D62" s="8">
        <v>0.11700000000000001</v>
      </c>
    </row>
    <row r="63" spans="1:4" ht="15.75" x14ac:dyDescent="0.25">
      <c r="A63" s="8" t="s">
        <v>13</v>
      </c>
      <c r="B63" s="8">
        <v>2</v>
      </c>
      <c r="C63" s="8">
        <v>3</v>
      </c>
      <c r="D63" s="8">
        <v>0.16900000000000001</v>
      </c>
    </row>
    <row r="64" spans="1:4" ht="15.75" x14ac:dyDescent="0.25">
      <c r="A64" s="8" t="s">
        <v>13</v>
      </c>
      <c r="B64" s="8">
        <v>3</v>
      </c>
      <c r="C64" s="8">
        <v>2.67</v>
      </c>
      <c r="D64" s="8">
        <v>0.79300000000000004</v>
      </c>
    </row>
    <row r="65" spans="1:4" ht="15.75" x14ac:dyDescent="0.25">
      <c r="A65" s="8" t="s">
        <v>13</v>
      </c>
      <c r="B65" s="8">
        <v>4</v>
      </c>
      <c r="C65" s="8">
        <v>2.33</v>
      </c>
      <c r="D65" s="8">
        <v>0.61099999999999999</v>
      </c>
    </row>
    <row r="66" spans="1:4" ht="15.75" x14ac:dyDescent="0.25">
      <c r="A66" s="8" t="s">
        <v>14</v>
      </c>
      <c r="B66" s="8">
        <v>1</v>
      </c>
      <c r="C66" s="8">
        <v>0.67</v>
      </c>
      <c r="D66" s="8">
        <v>7.8E-2</v>
      </c>
    </row>
    <row r="67" spans="1:4" ht="15.75" x14ac:dyDescent="0.25">
      <c r="A67" s="8" t="s">
        <v>14</v>
      </c>
      <c r="B67" s="8">
        <v>2</v>
      </c>
      <c r="C67" s="8">
        <v>0.67</v>
      </c>
      <c r="D67" s="8">
        <v>0.182</v>
      </c>
    </row>
    <row r="68" spans="1:4" ht="15.75" x14ac:dyDescent="0.25">
      <c r="A68" s="8" t="s">
        <v>14</v>
      </c>
      <c r="B68" s="8">
        <v>3</v>
      </c>
      <c r="C68" s="8">
        <v>1.67</v>
      </c>
      <c r="D68" s="8">
        <v>0.11700000000000001</v>
      </c>
    </row>
    <row r="69" spans="1:4" ht="15.75" x14ac:dyDescent="0.25">
      <c r="A69" s="8" t="s">
        <v>14</v>
      </c>
      <c r="B69" s="8">
        <v>4</v>
      </c>
      <c r="C69" s="8">
        <v>2</v>
      </c>
      <c r="D69" s="8">
        <v>5.1999999999999998E-2</v>
      </c>
    </row>
    <row r="70" spans="1:4" ht="15.75" x14ac:dyDescent="0.25">
      <c r="A70" s="8" t="s">
        <v>15</v>
      </c>
      <c r="B70" s="8">
        <v>1</v>
      </c>
      <c r="C70" s="8">
        <v>1.33</v>
      </c>
      <c r="D70" s="8">
        <v>2.6520000000000001</v>
      </c>
    </row>
    <row r="71" spans="1:4" ht="15.75" x14ac:dyDescent="0.25">
      <c r="A71" s="8" t="s">
        <v>15</v>
      </c>
      <c r="B71" s="8">
        <v>2</v>
      </c>
      <c r="C71" s="8">
        <v>2.33</v>
      </c>
      <c r="D71" s="8">
        <v>0.45500000000000002</v>
      </c>
    </row>
    <row r="72" spans="1:4" ht="15.75" x14ac:dyDescent="0.25">
      <c r="A72" s="8" t="s">
        <v>15</v>
      </c>
      <c r="B72" s="8">
        <v>3</v>
      </c>
      <c r="C72" s="8">
        <v>1.33</v>
      </c>
      <c r="D72" s="8">
        <v>0.27300000000000002</v>
      </c>
    </row>
    <row r="73" spans="1:4" ht="15.75" x14ac:dyDescent="0.25">
      <c r="A73" s="8" t="s">
        <v>15</v>
      </c>
      <c r="B73" s="8">
        <v>4</v>
      </c>
      <c r="C73" s="8">
        <v>1.33</v>
      </c>
      <c r="D73" s="8">
        <v>0.13</v>
      </c>
    </row>
    <row r="74" spans="1:4" ht="15.75" x14ac:dyDescent="0.25">
      <c r="A74" s="8" t="s">
        <v>16</v>
      </c>
      <c r="B74" s="8">
        <v>1</v>
      </c>
      <c r="C74" s="8">
        <v>0.67</v>
      </c>
      <c r="D74" s="8">
        <v>5.1999999999999998E-2</v>
      </c>
    </row>
    <row r="75" spans="1:4" ht="15.75" x14ac:dyDescent="0.25">
      <c r="A75" s="8" t="s">
        <v>16</v>
      </c>
      <c r="B75" s="8">
        <v>2</v>
      </c>
      <c r="C75" s="8">
        <v>1.67</v>
      </c>
      <c r="D75" s="8">
        <v>0.156</v>
      </c>
    </row>
    <row r="76" spans="1:4" ht="15.75" x14ac:dyDescent="0.25">
      <c r="A76" s="8" t="s">
        <v>16</v>
      </c>
      <c r="B76" s="8">
        <v>3</v>
      </c>
      <c r="C76" s="8">
        <v>2.33</v>
      </c>
      <c r="D76" s="8">
        <v>0.49399999999999999</v>
      </c>
    </row>
    <row r="77" spans="1:4" ht="15.75" x14ac:dyDescent="0.25">
      <c r="A77" s="8" t="s">
        <v>16</v>
      </c>
      <c r="B77" s="8">
        <v>4</v>
      </c>
      <c r="C77" s="8">
        <v>1.67</v>
      </c>
      <c r="D77" s="8">
        <v>1.365</v>
      </c>
    </row>
    <row r="78" spans="1:4" ht="15.75" x14ac:dyDescent="0.25">
      <c r="A78" s="8">
        <v>7</v>
      </c>
      <c r="B78" s="8">
        <v>1</v>
      </c>
      <c r="C78" s="8">
        <v>1</v>
      </c>
      <c r="D78" s="8">
        <v>0.27300000000000002</v>
      </c>
    </row>
    <row r="79" spans="1:4" ht="15.75" x14ac:dyDescent="0.25">
      <c r="A79" s="8">
        <v>7</v>
      </c>
      <c r="B79" s="8">
        <v>2</v>
      </c>
      <c r="C79" s="8">
        <v>1.67</v>
      </c>
      <c r="D79" s="8">
        <v>0.312</v>
      </c>
    </row>
    <row r="80" spans="1:4" ht="15.75" x14ac:dyDescent="0.25">
      <c r="A80" s="8">
        <v>7</v>
      </c>
      <c r="B80" s="8">
        <v>3</v>
      </c>
      <c r="C80" s="8">
        <v>1.33</v>
      </c>
      <c r="D80" s="8">
        <v>1.456</v>
      </c>
    </row>
    <row r="81" spans="1:4" ht="15.75" x14ac:dyDescent="0.25">
      <c r="A81" s="8">
        <v>7</v>
      </c>
      <c r="B81" s="8">
        <v>4</v>
      </c>
      <c r="C81" s="8">
        <v>1.67</v>
      </c>
      <c r="D81" s="8">
        <v>0.39</v>
      </c>
    </row>
    <row r="82" spans="1:4" ht="15.75" x14ac:dyDescent="0.25">
      <c r="A82" s="8" t="s">
        <v>17</v>
      </c>
      <c r="B82" s="8">
        <v>1</v>
      </c>
      <c r="C82" s="8">
        <v>2.33</v>
      </c>
      <c r="D82" s="8">
        <v>0.377</v>
      </c>
    </row>
    <row r="83" spans="1:4" ht="15.75" x14ac:dyDescent="0.25">
      <c r="A83" s="8" t="s">
        <v>17</v>
      </c>
      <c r="B83" s="8">
        <v>2</v>
      </c>
      <c r="C83" s="8">
        <v>2</v>
      </c>
      <c r="D83" s="8">
        <v>0.52</v>
      </c>
    </row>
    <row r="84" spans="1:4" ht="15.75" x14ac:dyDescent="0.25">
      <c r="A84" s="8" t="s">
        <v>17</v>
      </c>
      <c r="B84" s="8">
        <v>3</v>
      </c>
      <c r="C84" s="8">
        <v>3.67</v>
      </c>
      <c r="D84" s="8">
        <v>1.391</v>
      </c>
    </row>
    <row r="85" spans="1:4" ht="15.75" x14ac:dyDescent="0.25">
      <c r="A85" s="8" t="s">
        <v>17</v>
      </c>
      <c r="B85" s="8">
        <v>4</v>
      </c>
      <c r="C85" s="8">
        <v>1.33</v>
      </c>
      <c r="D85" s="8">
        <v>0.58499999999999996</v>
      </c>
    </row>
    <row r="86" spans="1:4" ht="15.75" x14ac:dyDescent="0.25">
      <c r="A86" s="8">
        <v>110</v>
      </c>
      <c r="B86" s="8">
        <v>1</v>
      </c>
      <c r="C86" s="8">
        <v>0</v>
      </c>
      <c r="D86" s="8">
        <v>0.221</v>
      </c>
    </row>
    <row r="87" spans="1:4" ht="15.75" x14ac:dyDescent="0.25">
      <c r="A87" s="8">
        <v>110</v>
      </c>
      <c r="B87" s="8">
        <v>2</v>
      </c>
      <c r="C87" s="8">
        <v>1.33</v>
      </c>
      <c r="D87" s="8">
        <v>9.0999999999999998E-2</v>
      </c>
    </row>
    <row r="88" spans="1:4" ht="15.75" x14ac:dyDescent="0.25">
      <c r="A88" s="8">
        <v>110</v>
      </c>
      <c r="B88" s="8">
        <v>3</v>
      </c>
      <c r="C88" s="8">
        <v>2.67</v>
      </c>
      <c r="D88" s="8">
        <v>7.8E-2</v>
      </c>
    </row>
    <row r="89" spans="1:4" ht="15.75" x14ac:dyDescent="0.25">
      <c r="A89" s="8">
        <v>110</v>
      </c>
      <c r="B89" s="8">
        <v>4</v>
      </c>
      <c r="C89" s="8">
        <v>2.67</v>
      </c>
      <c r="D89" s="8">
        <v>0.156</v>
      </c>
    </row>
    <row r="90" spans="1:4" ht="15.75" x14ac:dyDescent="0.25">
      <c r="A90" s="8" t="s">
        <v>21</v>
      </c>
      <c r="B90" s="8">
        <v>1</v>
      </c>
      <c r="C90" s="8">
        <v>1.33</v>
      </c>
      <c r="D90" s="8">
        <v>0.247</v>
      </c>
    </row>
    <row r="91" spans="1:4" ht="15.75" x14ac:dyDescent="0.25">
      <c r="A91" s="8" t="s">
        <v>21</v>
      </c>
      <c r="B91" s="8">
        <v>2</v>
      </c>
      <c r="C91" s="8">
        <v>0</v>
      </c>
      <c r="D91" s="8">
        <v>0.32500000000000001</v>
      </c>
    </row>
    <row r="92" spans="1:4" ht="15.75" x14ac:dyDescent="0.25">
      <c r="A92" s="8" t="s">
        <v>21</v>
      </c>
      <c r="B92" s="8">
        <v>3</v>
      </c>
      <c r="C92" s="8">
        <v>1.67</v>
      </c>
      <c r="D92" s="8">
        <v>9.0999999999999998E-2</v>
      </c>
    </row>
    <row r="93" spans="1:4" ht="15.75" x14ac:dyDescent="0.25">
      <c r="A93" s="8" t="s">
        <v>21</v>
      </c>
      <c r="B93" s="8">
        <v>4</v>
      </c>
      <c r="C93" s="8">
        <v>2</v>
      </c>
      <c r="D93" s="8">
        <v>6.5000000000000002E-2</v>
      </c>
    </row>
    <row r="94" spans="1:4" ht="15.75" x14ac:dyDescent="0.25">
      <c r="A94" s="8" t="s">
        <v>18</v>
      </c>
      <c r="B94" s="8">
        <v>1</v>
      </c>
      <c r="C94" s="8">
        <v>0.33</v>
      </c>
      <c r="D94" s="8">
        <v>0.26</v>
      </c>
    </row>
    <row r="95" spans="1:4" ht="15.75" x14ac:dyDescent="0.25">
      <c r="A95" s="8" t="s">
        <v>18</v>
      </c>
      <c r="B95" s="8">
        <v>2</v>
      </c>
      <c r="C95" s="8">
        <v>1.33</v>
      </c>
      <c r="D95" s="8">
        <v>3.9E-2</v>
      </c>
    </row>
    <row r="96" spans="1:4" ht="15.75" x14ac:dyDescent="0.25">
      <c r="A96" s="8" t="s">
        <v>18</v>
      </c>
      <c r="B96" s="8">
        <v>3</v>
      </c>
      <c r="C96" s="8">
        <v>1.33</v>
      </c>
      <c r="D96" s="8">
        <v>6.5000000000000002E-2</v>
      </c>
    </row>
    <row r="97" spans="1:4" ht="15.75" x14ac:dyDescent="0.25">
      <c r="A97" s="8" t="s">
        <v>18</v>
      </c>
      <c r="B97" s="8">
        <v>4</v>
      </c>
      <c r="C97" s="8">
        <v>1</v>
      </c>
      <c r="D97" s="8">
        <v>0.11700000000000001</v>
      </c>
    </row>
    <row r="98" spans="1:4" ht="15.75" x14ac:dyDescent="0.25">
      <c r="A98" s="8" t="s">
        <v>19</v>
      </c>
      <c r="B98" s="8">
        <v>1</v>
      </c>
      <c r="C98" s="8">
        <v>0.33</v>
      </c>
      <c r="D98" s="8">
        <v>0.20799999999999999</v>
      </c>
    </row>
    <row r="99" spans="1:4" ht="15.75" x14ac:dyDescent="0.25">
      <c r="A99" s="8" t="s">
        <v>19</v>
      </c>
      <c r="B99" s="8">
        <v>2</v>
      </c>
      <c r="C99" s="8">
        <v>0</v>
      </c>
      <c r="D99" s="8">
        <v>6.5000000000000002E-2</v>
      </c>
    </row>
    <row r="100" spans="1:4" ht="15.75" x14ac:dyDescent="0.25">
      <c r="A100" s="8" t="s">
        <v>19</v>
      </c>
      <c r="B100" s="8">
        <v>3</v>
      </c>
      <c r="C100" s="8">
        <v>2</v>
      </c>
      <c r="D100" s="8">
        <v>3.9E-2</v>
      </c>
    </row>
    <row r="101" spans="1:4" ht="15.75" x14ac:dyDescent="0.25">
      <c r="A101" s="8" t="s">
        <v>19</v>
      </c>
      <c r="B101" s="8">
        <v>4</v>
      </c>
      <c r="C101" s="8">
        <v>1</v>
      </c>
      <c r="D101" s="8">
        <v>5.1999999999999998E-2</v>
      </c>
    </row>
    <row r="102" spans="1:4" ht="15.75" x14ac:dyDescent="0.25">
      <c r="A102" s="8">
        <v>101</v>
      </c>
      <c r="B102" s="8">
        <v>1</v>
      </c>
      <c r="C102" s="8">
        <v>2</v>
      </c>
      <c r="D102" s="8">
        <v>0.32500000000000001</v>
      </c>
    </row>
    <row r="103" spans="1:4" ht="15.75" x14ac:dyDescent="0.25">
      <c r="A103" s="8">
        <v>101</v>
      </c>
      <c r="B103" s="8">
        <v>2</v>
      </c>
      <c r="C103" s="8">
        <v>3</v>
      </c>
      <c r="D103" s="8">
        <v>0.41599999999999998</v>
      </c>
    </row>
    <row r="104" spans="1:4" ht="15.75" x14ac:dyDescent="0.25">
      <c r="A104" s="8">
        <v>101</v>
      </c>
      <c r="B104" s="8">
        <v>3</v>
      </c>
      <c r="C104" s="8">
        <v>1</v>
      </c>
      <c r="D104" s="8">
        <v>0.35099999999999998</v>
      </c>
    </row>
    <row r="105" spans="1:4" ht="15.75" x14ac:dyDescent="0.25">
      <c r="A105" s="8">
        <v>101</v>
      </c>
      <c r="B105" s="8">
        <v>4</v>
      </c>
      <c r="C105" s="8">
        <v>2.67</v>
      </c>
      <c r="D105" s="8">
        <v>0.156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Bloco 1</vt:lpstr>
      <vt:lpstr>Bloco 2</vt:lpstr>
      <vt:lpstr>Bloco 3</vt:lpstr>
      <vt:lpstr>Bloco 4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Dyênici Rodrigues</dc:creator>
  <cp:lastModifiedBy>Dyênici Rodrigues</cp:lastModifiedBy>
  <dcterms:created xsi:type="dcterms:W3CDTF">2021-09-14T01:26:06Z</dcterms:created>
  <dcterms:modified xsi:type="dcterms:W3CDTF">2023-06-23T13:25:56Z</dcterms:modified>
</cp:coreProperties>
</file>