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yf_n\Desktop\项目管理\论文三次\项目材料\"/>
    </mc:Choice>
  </mc:AlternateContent>
  <xr:revisionPtr revIDLastSave="0" documentId="13_ncr:1_{C07470F6-BEDF-4471-B7CA-32BAA7E305A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立项表" sheetId="1" r:id="rId1"/>
    <sheet name="项目过程" sheetId="9" r:id="rId2"/>
    <sheet name="评审参与人" sheetId="5" r:id="rId3"/>
    <sheet name="MVP&amp;PCD&amp;VIP&amp;DOT-总体计划" sheetId="10" r:id="rId4"/>
    <sheet name="VPM证书" sheetId="11" r:id="rId5"/>
    <sheet name="附录" sheetId="2" r:id="rId6"/>
    <sheet name="Sheet1" sheetId="4" state="hidden" r:id="rId7"/>
  </sheets>
  <definedNames>
    <definedName name="_xlnm._FilterDatabase" localSheetId="1" hidden="1">项目过程!$A$3:$X$52</definedName>
    <definedName name="_xlnm.Print_Titles" localSheetId="0">立项表!$1:$1</definedName>
    <definedName name="否">Sheet1!$A$1:$A$30</definedName>
    <definedName name="是">Sheet1!$B$1:$B$16</definedName>
    <definedName name="是否新产品">Sheet1!$C$1:$C$2</definedName>
    <definedName name="需求来源">Sheet1!$D$1:$D$15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1" i="5" l="1"/>
  <c r="B18" i="5"/>
  <c r="B17" i="5"/>
  <c r="B16" i="5"/>
  <c r="B15" i="5"/>
  <c r="B14" i="5"/>
  <c r="B13" i="5"/>
  <c r="B12" i="5"/>
  <c r="B10" i="5"/>
  <c r="B9" i="5"/>
  <c r="B8" i="5"/>
  <c r="B7" i="5"/>
  <c r="B6" i="5"/>
  <c r="B5" i="5"/>
  <c r="B4" i="5"/>
  <c r="B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</author>
    <author>houyanping</author>
    <author>Administrator</author>
  </authors>
  <commentList>
    <comment ref="B2" authorId="0" shapeId="0" xr:uid="{00000000-0006-0000-0000-000001000000}">
      <text>
        <r>
          <rPr>
            <b/>
            <sz val="9"/>
            <rFont val="宋体"/>
            <family val="3"/>
            <charset val="134"/>
          </rPr>
          <t>n:</t>
        </r>
        <r>
          <rPr>
            <sz val="9"/>
            <rFont val="宋体"/>
            <family val="3"/>
            <charset val="134"/>
          </rPr>
          <t xml:space="preserve">
项目名称要具有一定含义、字数小于20个，如能体现出XXX功能/产品新增或修改。如项目“身份信息采集平板”项目，如果命名为“会议平板”是不对的；项目名称中不能出现“demo、一期，二期、三期”等字样</t>
        </r>
      </text>
    </comment>
    <comment ref="F2" authorId="0" shapeId="0" xr:uid="{00000000-0006-0000-0000-000002000000}">
      <text>
        <r>
          <rPr>
            <b/>
            <sz val="9"/>
            <rFont val="宋体"/>
            <family val="3"/>
            <charset val="134"/>
          </rPr>
          <t>n:</t>
        </r>
        <r>
          <rPr>
            <sz val="9"/>
            <rFont val="宋体"/>
            <family val="3"/>
            <charset val="134"/>
          </rPr>
          <t xml:space="preserve">
XXXX-801（X为大写英文字母或数字）
二期-”802”、 三期-”803”，同时需与项目总管确认项目编号不重复</t>
        </r>
      </text>
    </comment>
    <comment ref="B3" authorId="1" shapeId="0" xr:uid="{00000000-0006-0000-0000-000003000000}">
      <text>
        <r>
          <rPr>
            <b/>
            <sz val="8"/>
            <rFont val="宋体"/>
            <family val="3"/>
            <charset val="134"/>
          </rPr>
          <t>N:</t>
        </r>
        <r>
          <rPr>
            <sz val="8"/>
            <rFont val="宋体"/>
            <family val="3"/>
            <charset val="134"/>
          </rPr>
          <t xml:space="preserve">
项目负责人需与协会会长确认项目归属协会</t>
        </r>
      </text>
    </comment>
    <comment ref="B4" authorId="1" shapeId="0" xr:uid="{00000000-0006-0000-0000-000004000000}">
      <text>
        <r>
          <rPr>
            <b/>
            <sz val="8"/>
            <rFont val="宋体"/>
            <family val="3"/>
            <charset val="134"/>
          </rPr>
          <t xml:space="preserve">N:
</t>
        </r>
        <r>
          <rPr>
            <sz val="8"/>
            <rFont val="宋体"/>
            <family val="3"/>
            <charset val="134"/>
          </rPr>
          <t>项目负责人需与项目集负责人确认项目归属</t>
        </r>
      </text>
    </comment>
    <comment ref="F5" authorId="0" shapeId="0" xr:uid="{00000000-0006-0000-0000-000005000000}">
      <text>
        <r>
          <rPr>
            <b/>
            <sz val="9"/>
            <rFont val="宋体"/>
            <family val="3"/>
            <charset val="134"/>
          </rPr>
          <t>n:</t>
        </r>
        <r>
          <rPr>
            <sz val="9"/>
            <rFont val="宋体"/>
            <family val="3"/>
            <charset val="134"/>
          </rPr>
          <t xml:space="preserve">
项目经理</t>
        </r>
      </text>
    </comment>
    <comment ref="B6" authorId="0" shapeId="0" xr:uid="{00000000-0006-0000-0000-000006000000}">
      <text>
        <r>
          <rPr>
            <b/>
            <sz val="9"/>
            <rFont val="宋体"/>
            <family val="3"/>
            <charset val="134"/>
          </rPr>
          <t>n:</t>
        </r>
        <r>
          <rPr>
            <sz val="9"/>
            <rFont val="宋体"/>
            <family val="3"/>
            <charset val="134"/>
          </rPr>
          <t xml:space="preserve">
MVP、PCD、VP</t>
        </r>
      </text>
    </comment>
    <comment ref="D6" authorId="1" shapeId="0" xr:uid="{00000000-0006-0000-0000-000007000000}">
      <text>
        <r>
          <rPr>
            <b/>
            <sz val="9"/>
            <rFont val="宋体"/>
            <family val="3"/>
            <charset val="134"/>
          </rPr>
          <t xml:space="preserve">n:
</t>
        </r>
        <r>
          <rPr>
            <sz val="9"/>
            <rFont val="宋体"/>
            <family val="3"/>
            <charset val="134"/>
          </rPr>
          <t xml:space="preserve">优先级需与副总&amp;项目集合负责人确认，并达成一致
</t>
        </r>
      </text>
    </comment>
    <comment ref="B7" authorId="1" shapeId="0" xr:uid="{00000000-0006-0000-0000-000008000000}">
      <text>
        <r>
          <rPr>
            <b/>
            <sz val="9"/>
            <rFont val="宋体"/>
            <family val="3"/>
            <charset val="134"/>
          </rPr>
          <t>N:</t>
        </r>
        <r>
          <rPr>
            <sz val="9"/>
            <rFont val="宋体"/>
            <family val="3"/>
            <charset val="134"/>
          </rPr>
          <t xml:space="preserve">
若为新产品，项目负责人根据产品名称命名规则定义产品名称</t>
        </r>
      </text>
    </comment>
    <comment ref="E7" authorId="1" shapeId="0" xr:uid="{00000000-0006-0000-0000-000009000000}">
      <text>
        <r>
          <rPr>
            <b/>
            <sz val="9"/>
            <rFont val="宋体"/>
            <family val="3"/>
            <charset val="134"/>
          </rPr>
          <t>N:</t>
        </r>
        <r>
          <rPr>
            <sz val="9"/>
            <rFont val="宋体"/>
            <family val="3"/>
            <charset val="134"/>
          </rPr>
          <t xml:space="preserve">
</t>
        </r>
        <r>
          <rPr>
            <sz val="8"/>
            <rFont val="宋体"/>
            <family val="3"/>
            <charset val="134"/>
          </rPr>
          <t>若为新产品，立项时中心产品经理给出产品型号</t>
        </r>
      </text>
    </comment>
    <comment ref="D8" authorId="0" shapeId="0" xr:uid="{00000000-0006-0000-0000-00000A000000}">
      <text>
        <r>
          <rPr>
            <b/>
            <sz val="9"/>
            <rFont val="宋体"/>
            <family val="3"/>
            <charset val="134"/>
          </rPr>
          <t>n:</t>
        </r>
        <r>
          <rPr>
            <sz val="9"/>
            <rFont val="宋体"/>
            <family val="3"/>
            <charset val="134"/>
          </rPr>
          <t xml:space="preserve">
在项目研发过程中，负责对项目成员解释需求的人</t>
        </r>
      </text>
    </comment>
    <comment ref="F8" authorId="0" shapeId="0" xr:uid="{00000000-0006-0000-0000-00000B000000}">
      <text>
        <r>
          <rPr>
            <b/>
            <sz val="9"/>
            <rFont val="宋体"/>
            <family val="3"/>
            <charset val="134"/>
          </rPr>
          <t>n:</t>
        </r>
        <r>
          <rPr>
            <sz val="9"/>
            <rFont val="宋体"/>
            <family val="3"/>
            <charset val="134"/>
          </rPr>
          <t xml:space="preserve">
已定义过程模版中进行选择
如：OK2DEMO-A1
若项目基于已定义过程进行了裁剪，需在此处体现
如：OK2DEMO-A1裁
（若为新产品根据新产品已定义过程进行选择）</t>
        </r>
      </text>
    </comment>
    <comment ref="B9" authorId="0" shapeId="0" xr:uid="{00000000-0006-0000-0000-00000C000000}">
      <text>
        <r>
          <rPr>
            <b/>
            <sz val="9"/>
            <rFont val="宋体"/>
            <family val="3"/>
            <charset val="134"/>
          </rPr>
          <t>n:</t>
        </r>
        <r>
          <rPr>
            <sz val="9"/>
            <rFont val="宋体"/>
            <family val="3"/>
            <charset val="134"/>
          </rPr>
          <t xml:space="preserve">
估算人天，一月按照22个工作日计算
此处仅计算项目研发阶段需要的总人天数
例1：100（新产品部2人）；
例2：160（新产品部2人共100人天；终端部1人共60人天；）</t>
        </r>
      </text>
    </comment>
    <comment ref="D9" authorId="2" shapeId="0" xr:uid="{00000000-0006-0000-0000-00000D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项目立项时评估的项目测试需要的总人天。且应具体到各测试组。
例：9人天（功能测试组1人共5人天，验收测试组1人共4人天）</t>
        </r>
      </text>
    </comment>
    <comment ref="B10" authorId="0" shapeId="0" xr:uid="{00000000-0006-0000-0000-00000E000000}">
      <text>
        <r>
          <rPr>
            <b/>
            <sz val="9"/>
            <rFont val="宋体"/>
            <family val="3"/>
            <charset val="134"/>
          </rPr>
          <t>n:</t>
        </r>
        <r>
          <rPr>
            <sz val="9"/>
            <rFont val="宋体"/>
            <family val="3"/>
            <charset val="134"/>
          </rPr>
          <t xml:space="preserve">
1、SVN版本：基于哪个SVN版本开发本项目，若涉及多个产品，需逐一列出
2、SVN路径：SVN版本所在的服务器地址，若涉及多个产品，需逐一列出（若是全新产品，则需要在SVN上创建代码目录，之后回填到《立项表》）
填写样式：路径（版本号）</t>
        </r>
      </text>
    </comment>
    <comment ref="A12" authorId="0" shapeId="0" xr:uid="{00000000-0006-0000-0000-00000F000000}">
      <text>
        <r>
          <rPr>
            <b/>
            <sz val="9"/>
            <rFont val="宋体"/>
            <family val="3"/>
            <charset val="134"/>
          </rPr>
          <t>n:</t>
        </r>
        <r>
          <rPr>
            <sz val="9"/>
            <rFont val="宋体"/>
            <family val="3"/>
            <charset val="134"/>
          </rPr>
          <t xml:space="preserve">
原始需求描述：
   需求ID：VEP-XXX
   需求描述：JIRA中记录的需求
   需求ID：VEP-XXX
   需求描述：JIRA中记录的需求
项目需求描述：
      将原始需求描述转化为项目需求描述，需明确实现的功能及项目目标
套装产品及版本号：
     需列出套装版本的产品及版本号，对于已上线的产品版本需标注“已推荐”</t>
        </r>
      </text>
    </comment>
    <comment ref="A25" authorId="0" shapeId="0" xr:uid="{00000000-0006-0000-0000-000010000000}">
      <text>
        <r>
          <rPr>
            <b/>
            <sz val="9"/>
            <rFont val="宋体"/>
            <family val="3"/>
            <charset val="134"/>
          </rPr>
          <t>n:</t>
        </r>
        <r>
          <rPr>
            <sz val="9"/>
            <rFont val="宋体"/>
            <family val="3"/>
            <charset val="134"/>
          </rPr>
          <t xml:space="preserve">
描述项目可能存在的风险以及完成该项目需要的依赖关系</t>
        </r>
      </text>
    </comment>
    <comment ref="B26" authorId="0" shapeId="0" xr:uid="{00000000-0006-0000-0000-000011000000}">
      <text>
        <r>
          <rPr>
            <b/>
            <sz val="9"/>
            <rFont val="宋体"/>
            <family val="3"/>
            <charset val="134"/>
          </rPr>
          <t>n:</t>
        </r>
        <r>
          <rPr>
            <sz val="9"/>
            <rFont val="宋体"/>
            <family val="3"/>
            <charset val="134"/>
          </rPr>
          <t xml:space="preserve">
本人已阅读以上内容，对里程碑计划及评审计划确认无误，将遵守以上计划和内容，履行个人职责
项目负责人：
产品线经理：
中心产品经理：涉及产品文档，中心产品经理必签
UI设计师：
项目干系人：参与开发的所有研发组长都需要签字，避免立项时不知道需要配合的突发情况出现
责任部门经理：
部门项目经理：
相关领域专家：从18个专家中选择，不能是本部门负责人
测试部门经理/测试组长：
知识产权主管：项目估算大于60人天需签字
生产品质主管：硬件项目需签字
QA：</t>
        </r>
      </text>
    </comment>
  </commentList>
</comments>
</file>

<file path=xl/sharedStrings.xml><?xml version="1.0" encoding="utf-8"?>
<sst xmlns="http://schemas.openxmlformats.org/spreadsheetml/2006/main" count="1076" uniqueCount="447">
  <si>
    <r>
      <rPr>
        <sz val="11"/>
        <color theme="1"/>
        <rFont val="微软雅黑"/>
        <family val="2"/>
        <charset val="134"/>
      </rPr>
      <t xml:space="preserve">               </t>
    </r>
    <r>
      <rPr>
        <sz val="14"/>
        <color theme="1"/>
        <rFont val="微软雅黑"/>
        <family val="2"/>
        <charset val="134"/>
      </rPr>
      <t xml:space="preserve">                视联动力信息技术股份有限公司研发项目立项表</t>
    </r>
    <r>
      <rPr>
        <sz val="11"/>
        <color theme="1"/>
        <rFont val="微软雅黑"/>
        <family val="2"/>
        <charset val="134"/>
      </rPr>
      <t xml:space="preserve">                                                                     </t>
    </r>
    <r>
      <rPr>
        <i/>
        <sz val="9"/>
        <color theme="1"/>
        <rFont val="微软雅黑"/>
        <family val="2"/>
        <charset val="134"/>
      </rPr>
      <t xml:space="preserve">
</t>
    </r>
    <r>
      <rPr>
        <sz val="9"/>
        <color theme="1"/>
        <rFont val="微软雅黑"/>
        <family val="2"/>
        <charset val="134"/>
      </rPr>
      <t xml:space="preserve">                                                                                                                 适用部门：技术发展中心
VEPAL1-TEM-LXB </t>
    </r>
  </si>
  <si>
    <t>项目名称</t>
  </si>
  <si>
    <t>项目编号</t>
  </si>
  <si>
    <t>所属协会</t>
  </si>
  <si>
    <t>是否协会重点</t>
  </si>
  <si>
    <t>所属项目集合</t>
  </si>
  <si>
    <t>项目集合负责人</t>
  </si>
  <si>
    <t>立项时间</t>
  </si>
  <si>
    <t>结项时间</t>
  </si>
  <si>
    <t>项目负责人</t>
  </si>
  <si>
    <t>项目类型</t>
  </si>
  <si>
    <t>重要性及优先级</t>
  </si>
  <si>
    <t>是否新产品</t>
  </si>
  <si>
    <t>是</t>
  </si>
  <si>
    <t>产品名称</t>
  </si>
  <si>
    <t>产品型号</t>
  </si>
  <si>
    <t>需求来源</t>
  </si>
  <si>
    <t>需求干系人</t>
  </si>
  <si>
    <t>研发管理过程</t>
  </si>
  <si>
    <t>估算研发人天</t>
  </si>
  <si>
    <t>责任部门</t>
  </si>
  <si>
    <t>SVN路径&amp;版本</t>
  </si>
  <si>
    <t>项目原始需求</t>
  </si>
  <si>
    <t>项目目标和计划</t>
  </si>
  <si>
    <t>里程碑名称</t>
  </si>
  <si>
    <t>主要参与人员</t>
  </si>
  <si>
    <t>计划完成时间</t>
  </si>
  <si>
    <t>备注</t>
  </si>
  <si>
    <t>立项</t>
  </si>
  <si>
    <t>需求分析</t>
  </si>
  <si>
    <t>测试设计</t>
  </si>
  <si>
    <t>研发内部联调</t>
  </si>
  <si>
    <t>测试</t>
  </si>
  <si>
    <t>验收</t>
  </si>
  <si>
    <t>项目风险及依赖</t>
  </si>
  <si>
    <t>负责人签字</t>
  </si>
  <si>
    <t>本人已阅读以上内容，对里程碑计划及评审计划确认无误，将遵守以上计划和内容，履行个人职责</t>
  </si>
  <si>
    <t>项目负责人：</t>
  </si>
  <si>
    <t>协会秘书长：</t>
  </si>
  <si>
    <t>项目集合负责人：</t>
  </si>
  <si>
    <t>需求干系人：</t>
  </si>
  <si>
    <t>产品线经理：</t>
  </si>
  <si>
    <t>中心产品经理：</t>
  </si>
  <si>
    <t>UI设计师：</t>
  </si>
  <si>
    <t>项目干系人：</t>
  </si>
  <si>
    <t>责任部门经理：</t>
  </si>
  <si>
    <t>部门项目经理：</t>
  </si>
  <si>
    <t>相关领域专家：</t>
  </si>
  <si>
    <t>测试部门经理/
测试组长：</t>
  </si>
  <si>
    <t>知识产权主管：</t>
  </si>
  <si>
    <t>生产品质主管：</t>
  </si>
  <si>
    <t>QA：</t>
  </si>
  <si>
    <t>说明：
1、VP-研发PMO群（QQ号：694271392）会对已生效的项目变更进行播报，审批中或审批未通过的项目变更可与部门负责人了解具体情况。
2、共享库地址为svn://192.168.112.213/KS，已上传部分规范、工具、经验教训总结、最佳实践与样例、培训资料供大家使用和参考。</t>
  </si>
  <si>
    <t>项目过程定义</t>
  </si>
  <si>
    <t>阶段名称</t>
  </si>
  <si>
    <t>活动名称</t>
  </si>
  <si>
    <t>工作产品名称</t>
  </si>
  <si>
    <t>责任人</t>
  </si>
  <si>
    <t>裁剪原则</t>
  </si>
  <si>
    <t>OK2DEMO
功能演示</t>
  </si>
  <si>
    <t>OK2SHOW
客户演示通过</t>
  </si>
  <si>
    <t>OK2DLV
交付客户使用</t>
  </si>
  <si>
    <t>Optimized
优化-产品定型</t>
  </si>
  <si>
    <t>OAT 
onsite acceptence test
现场验收测试</t>
  </si>
  <si>
    <t>实际裁剪结果</t>
  </si>
  <si>
    <t>裁剪说明</t>
  </si>
  <si>
    <r>
      <rPr>
        <b/>
        <sz val="12"/>
        <color theme="1"/>
        <rFont val="微软雅黑"/>
        <family val="2"/>
        <charset val="134"/>
      </rPr>
      <t xml:space="preserve">A1
</t>
    </r>
    <r>
      <rPr>
        <b/>
        <sz val="10"/>
        <color theme="1"/>
        <rFont val="微软雅黑"/>
        <family val="2"/>
        <charset val="134"/>
      </rPr>
      <t>&lt;=45人天</t>
    </r>
  </si>
  <si>
    <r>
      <rPr>
        <b/>
        <sz val="12"/>
        <color theme="1"/>
        <rFont val="微软雅黑"/>
        <family val="2"/>
        <charset val="134"/>
      </rPr>
      <t xml:space="preserve">A2
</t>
    </r>
    <r>
      <rPr>
        <b/>
        <sz val="9"/>
        <color theme="1"/>
        <rFont val="微软雅黑"/>
        <family val="2"/>
        <charset val="134"/>
      </rPr>
      <t>&gt;45人天</t>
    </r>
  </si>
  <si>
    <t>产品
预研/技术合作</t>
  </si>
  <si>
    <r>
      <rPr>
        <b/>
        <sz val="12"/>
        <color theme="1"/>
        <rFont val="微软雅黑"/>
        <family val="2"/>
        <charset val="134"/>
      </rPr>
      <t xml:space="preserve">B1
</t>
    </r>
    <r>
      <rPr>
        <b/>
        <sz val="9"/>
        <color theme="1"/>
        <rFont val="微软雅黑"/>
        <family val="2"/>
        <charset val="134"/>
      </rPr>
      <t>&lt;=45人天</t>
    </r>
  </si>
  <si>
    <r>
      <rPr>
        <b/>
        <sz val="12"/>
        <color theme="1"/>
        <rFont val="微软雅黑"/>
        <family val="2"/>
        <charset val="134"/>
      </rPr>
      <t xml:space="preserve">B2
</t>
    </r>
    <r>
      <rPr>
        <b/>
        <sz val="9"/>
        <color theme="1"/>
        <rFont val="微软雅黑"/>
        <family val="2"/>
        <charset val="134"/>
      </rPr>
      <t>&gt;45人天</t>
    </r>
  </si>
  <si>
    <t>BN
新产品</t>
  </si>
  <si>
    <t>BY
硬件</t>
  </si>
  <si>
    <r>
      <rPr>
        <b/>
        <sz val="12"/>
        <color theme="1"/>
        <rFont val="微软雅黑"/>
        <family val="2"/>
        <charset val="134"/>
      </rPr>
      <t xml:space="preserve">C1
</t>
    </r>
    <r>
      <rPr>
        <b/>
        <sz val="9"/>
        <color theme="1"/>
        <rFont val="微软雅黑"/>
        <family val="2"/>
        <charset val="134"/>
      </rPr>
      <t>&lt;=45人天</t>
    </r>
  </si>
  <si>
    <r>
      <rPr>
        <b/>
        <sz val="12"/>
        <color theme="1"/>
        <rFont val="微软雅黑"/>
        <family val="2"/>
        <charset val="134"/>
      </rPr>
      <t xml:space="preserve">C2
</t>
    </r>
    <r>
      <rPr>
        <b/>
        <sz val="9"/>
        <color theme="1"/>
        <rFont val="微软雅黑"/>
        <family val="2"/>
        <charset val="134"/>
      </rPr>
      <t>&gt;45人天</t>
    </r>
  </si>
  <si>
    <t>CN
新产品</t>
  </si>
  <si>
    <t>CY
硬件</t>
  </si>
  <si>
    <t>标准
接口（SDK）</t>
  </si>
  <si>
    <t>D1
现有功能优化
、体验、UI改进</t>
  </si>
  <si>
    <t>D2
性能、安全、稳定性</t>
  </si>
  <si>
    <t>E1
&lt;=45人天</t>
  </si>
  <si>
    <t>E2
&gt;45人天</t>
  </si>
  <si>
    <t>策划阶段</t>
  </si>
  <si>
    <t>客户/市场调研</t>
  </si>
  <si>
    <t>《客户/市场调研报告》</t>
  </si>
  <si>
    <t>产品预研项目不可裁剪</t>
  </si>
  <si>
    <t>√</t>
  </si>
  <si>
    <t>技术洽谈</t>
  </si>
  <si>
    <t>《洽谈会议纪要》/《合作事项确认单》</t>
  </si>
  <si>
    <t>技术合作项目不可裁剪</t>
  </si>
  <si>
    <t>产品需求文档撰写（PRD）</t>
  </si>
  <si>
    <t>《产品需求文档（PRD）》</t>
  </si>
  <si>
    <t>产品线经理/中心产品部经理</t>
  </si>
  <si>
    <t>新产品OK2SHOW不可裁剪</t>
  </si>
  <si>
    <t>可行性分析</t>
  </si>
  <si>
    <t>《可行性分析报告》</t>
  </si>
  <si>
    <t>OAT不可裁剪</t>
  </si>
  <si>
    <t>可选</t>
  </si>
  <si>
    <t>项目启动策划书</t>
  </si>
  <si>
    <t>《项目启动策划书》</t>
  </si>
  <si>
    <t>不可裁剪（OAT以《可行性分析报告》替代）</t>
  </si>
  <si>
    <t>立项阶段</t>
  </si>
  <si>
    <t>立项评审</t>
  </si>
  <si>
    <t>《立项表》/《项目单》</t>
  </si>
  <si>
    <t>不可裁剪，小于15人天可使用项目单</t>
  </si>
  <si>
    <t>需求阶段</t>
  </si>
  <si>
    <t>合作敲定</t>
  </si>
  <si>
    <t>《保密协议》
《技术合作协议》</t>
  </si>
  <si>
    <t>客户需求确认</t>
  </si>
  <si>
    <t>《需求评估结果确认单》</t>
  </si>
  <si>
    <t>需求评审</t>
  </si>
  <si>
    <t>《项目需求规格说明书》</t>
  </si>
  <si>
    <t>不可裁剪</t>
  </si>
  <si>
    <t>设计阶段</t>
  </si>
  <si>
    <t>系统设计方案评审</t>
  </si>
  <si>
    <t>《系统设计方案》</t>
  </si>
  <si>
    <t>设计负责人</t>
  </si>
  <si>
    <t>OK2DEMO可裁剪</t>
  </si>
  <si>
    <t>详细项目计划评审</t>
  </si>
  <si>
    <t>《详细项目计划 》</t>
  </si>
  <si>
    <t>项目测试标准评审</t>
  </si>
  <si>
    <t>《项目测试标准》</t>
  </si>
  <si>
    <t>测试架构师（测试组长，专家型测试人员…)）</t>
  </si>
  <si>
    <t>经测试部测试的项目不可裁剪</t>
  </si>
  <si>
    <t>产品手册撰写</t>
  </si>
  <si>
    <t>《产品手册》</t>
  </si>
  <si>
    <t>产品线经理</t>
  </si>
  <si>
    <t>OK2DEMO项目可裁剪</t>
  </si>
  <si>
    <t>接口说明撰写</t>
  </si>
  <si>
    <t>《接口使用说明》</t>
  </si>
  <si>
    <t>标准接口（SDK）项目不可裁剪</t>
  </si>
  <si>
    <t>调用方法活DEMO程序编写</t>
  </si>
  <si>
    <t>调用方法/DEMO程序</t>
  </si>
  <si>
    <t>开发</t>
  </si>
  <si>
    <t>代码走查评审</t>
  </si>
  <si>
    <t>《
代码评审结果记录
》</t>
  </si>
  <si>
    <t>研发负责人</t>
  </si>
  <si>
    <t>建议均有</t>
  </si>
  <si>
    <t>版本测试申请</t>
  </si>
  <si>
    <t>申请邮件</t>
  </si>
  <si>
    <t>版本负责人（研发）</t>
  </si>
  <si>
    <t>经测试部的项目不可裁剪</t>
  </si>
  <si>
    <t>研发自测</t>
  </si>
  <si>
    <t>《自测标准》（含结果）</t>
  </si>
  <si>
    <t>硬件生产</t>
  </si>
  <si>
    <t xml:space="preserve">
产品生产要素包</t>
  </si>
  <si>
    <t>软件可裁剪、硬件可根据项目要求裁剪</t>
  </si>
  <si>
    <t>√（硬件）</t>
  </si>
  <si>
    <t>《产品生产检验标准》</t>
  </si>
  <si>
    <t>产品使用说明书撰写</t>
  </si>
  <si>
    <t>《产品说明书-软件》
《产品说明书-硬件》
《产品说明书-APP》</t>
  </si>
  <si>
    <t>测试负责人撰写初稿，产品线经理完善</t>
  </si>
  <si>
    <t>OK2DEMO和OK2SHOW项目可裁剪</t>
  </si>
  <si>
    <t>接收版本并确认</t>
  </si>
  <si>
    <t>版本确认反馈邮件</t>
  </si>
  <si>
    <t>测试负责人</t>
  </si>
  <si>
    <t>经测试部项目不可裁剪</t>
  </si>
  <si>
    <t>系统验收测试申请</t>
  </si>
  <si>
    <t>系统验收测试申请邮件</t>
  </si>
  <si>
    <t>经测试部且需系统验收测试的项目不可裁剪</t>
  </si>
  <si>
    <t>产品成熟度测评申请</t>
  </si>
  <si>
    <t>委托人</t>
  </si>
  <si>
    <t>新产品首次交付（OK2DLV）前不可裁剪</t>
  </si>
  <si>
    <t>产品成熟度测评</t>
  </si>
  <si>
    <t>《产品成熟度测评报告》</t>
  </si>
  <si>
    <t>产品品质测评组</t>
  </si>
  <si>
    <t>大网测试申请</t>
  </si>
  <si>
    <t>大网测试申请邮件</t>
  </si>
  <si>
    <t>经大网测试的项目不可裁剪</t>
  </si>
  <si>
    <t>版本打回</t>
  </si>
  <si>
    <t>《版本打回报告》</t>
  </si>
  <si>
    <t>版本测试</t>
  </si>
  <si>
    <t>《版本Releasenote》</t>
  </si>
  <si>
    <t>测试播报</t>
  </si>
  <si>
    <t>测试播报邮件</t>
  </si>
  <si>
    <t>系统验收组</t>
  </si>
  <si>
    <t>高优先级及重要的项目建议增加</t>
  </si>
  <si>
    <t>版本测试报告</t>
  </si>
  <si>
    <t>《版本测试报告》</t>
  </si>
  <si>
    <t>上线阶段</t>
  </si>
  <si>
    <t>版本推荐</t>
  </si>
  <si>
    <t>版本推荐邮件</t>
  </si>
  <si>
    <t>经大网验证项目不可裁剪，可内部结项</t>
  </si>
  <si>
    <t>版本问题规避方案制定</t>
  </si>
  <si>
    <t>《版本问题规避方案》</t>
  </si>
  <si>
    <t>经大网验证项目不可裁剪</t>
  </si>
  <si>
    <t>产品100问撰写</t>
  </si>
  <si>
    <t>《产品100问》</t>
  </si>
  <si>
    <t>产品安装部署说明撰写</t>
  </si>
  <si>
    <t>《产品安装部署说明-软件》
《产品安装部署说明-硬件》</t>
  </si>
  <si>
    <t>产品关键参数性能表整理</t>
  </si>
  <si>
    <t>《产品关键参数性能表》</t>
  </si>
  <si>
    <t>新产品或有大功能增加（功能研发5人月以上）、性能优化的项目不可裁减</t>
  </si>
  <si>
    <t>产品支持包评审</t>
  </si>
  <si>
    <t>《产品支持包》</t>
  </si>
  <si>
    <t>客户验收</t>
  </si>
  <si>
    <t>《需求交付确认单》</t>
  </si>
  <si>
    <t>OAT项目不可裁剪，如MVP、PCD</t>
  </si>
  <si>
    <t>验收阶段</t>
  </si>
  <si>
    <t>结项评审</t>
  </si>
  <si>
    <t>《项目结项报告》</t>
  </si>
  <si>
    <t>《结项评审报告》</t>
  </si>
  <si>
    <t>研发估算小于等于45人天的项目需编写</t>
  </si>
  <si>
    <t>预研项目总结</t>
  </si>
  <si>
    <t>《项目总结报告》
（带正式结论）</t>
  </si>
  <si>
    <t>技术合作项目验收</t>
  </si>
  <si>
    <t>《技术合作产品包》
（包含过程和结果证明材料）</t>
  </si>
  <si>
    <t>版本试点验证</t>
  </si>
  <si>
    <t>版本试点验证计划邮件</t>
  </si>
  <si>
    <t>责任部门经理（网络部）</t>
  </si>
  <si>
    <t>经大网试点项目不可裁剪</t>
  </si>
  <si>
    <t>视联网发布申请（OA）</t>
  </si>
  <si>
    <t>《版本试点验证报告》</t>
  </si>
  <si>
    <t>移交和验收项目文档</t>
  </si>
  <si>
    <t>过程资产（代码、文档等）</t>
  </si>
  <si>
    <t>项目监控</t>
  </si>
  <si>
    <t>项目周报</t>
  </si>
  <si>
    <t>《项目周报》</t>
  </si>
  <si>
    <t>5人月及以上项目不可裁剪</t>
  </si>
  <si>
    <t>QA&amp;CM工作报告</t>
  </si>
  <si>
    <t>《QA&amp;CM周报》</t>
  </si>
  <si>
    <t>QA&amp;CM</t>
  </si>
  <si>
    <t>不可裁剪（QA&amp;CM报告）</t>
  </si>
  <si>
    <t>变更</t>
  </si>
  <si>
    <t>《变更申请单》</t>
  </si>
  <si>
    <t>不可裁剪（项目需要变更时必用）</t>
  </si>
  <si>
    <t>风险管理</t>
  </si>
  <si>
    <t>风险管理与跟踪</t>
  </si>
  <si>
    <t>《风险问题跟踪表》</t>
  </si>
  <si>
    <t>可裁剪</t>
  </si>
  <si>
    <t>本页无需打印</t>
  </si>
  <si>
    <t>研发管理流程定义</t>
  </si>
  <si>
    <t>参与评审说明表</t>
  </si>
  <si>
    <t>角色</t>
  </si>
  <si>
    <t>参与人</t>
  </si>
  <si>
    <t>设计方案评审</t>
  </si>
  <si>
    <t>测试标准评审</t>
  </si>
  <si>
    <t>协会秘书长</t>
  </si>
  <si>
    <t>新产品和涉及性能、安全性测试的需参加</t>
  </si>
  <si>
    <t>中心产品经理</t>
  </si>
  <si>
    <t>UI设计师</t>
  </si>
  <si>
    <t>项目干系人</t>
  </si>
  <si>
    <t>责任部门经理</t>
  </si>
  <si>
    <t>HOT、TOP、VIP项目需参加评审，其余类型项目选择性参加</t>
  </si>
  <si>
    <t>涉及变更申请的需参加</t>
  </si>
  <si>
    <t>部门项目经理</t>
  </si>
  <si>
    <t>相关领域专家</t>
  </si>
  <si>
    <t>新产品要参加</t>
  </si>
  <si>
    <t>测试部门经理/
测试组长</t>
  </si>
  <si>
    <t>知识产权主管</t>
  </si>
  <si>
    <t>生产品质主管</t>
  </si>
  <si>
    <t>QA</t>
  </si>
  <si>
    <t>说明：</t>
  </si>
  <si>
    <t xml:space="preserve">      1）一个角色对应多人时，需在一个方框中填全；</t>
  </si>
  <si>
    <r>
      <rPr>
        <sz val="11"/>
        <color theme="1"/>
        <rFont val="微软雅黑"/>
        <family val="2"/>
        <charset val="134"/>
      </rPr>
      <t xml:space="preserve">      2）红色</t>
    </r>
    <r>
      <rPr>
        <sz val="11"/>
        <color rgb="FFFF0000"/>
        <rFont val="微软雅黑"/>
        <family val="2"/>
        <charset val="134"/>
      </rPr>
      <t>√</t>
    </r>
    <r>
      <rPr>
        <sz val="11"/>
        <color theme="1"/>
        <rFont val="微软雅黑"/>
        <family val="2"/>
        <charset val="134"/>
      </rPr>
      <t>表示必须参加评审；</t>
    </r>
  </si>
  <si>
    <t>负责人：王亚茹
优先级：高
当前人数（个）：7
已投入/总人力（人天）：78/100</t>
  </si>
  <si>
    <t>项目集合/项目名称</t>
  </si>
  <si>
    <t>2019年4-5月</t>
  </si>
  <si>
    <t xml:space="preserve">总
体
计
划 </t>
  </si>
  <si>
    <t>阶段</t>
  </si>
  <si>
    <t>输出物</t>
  </si>
  <si>
    <t>开始日期</t>
  </si>
  <si>
    <t>结束日期</t>
  </si>
  <si>
    <t>负责人</t>
  </si>
  <si>
    <t>项目策划</t>
  </si>
  <si>
    <t>项目启动策划书/可行性分析报告</t>
  </si>
  <si>
    <t>杜小波</t>
  </si>
  <si>
    <t>项目立项</t>
  </si>
  <si>
    <t>立项表</t>
  </si>
  <si>
    <t>需求规格说明书、评审报告</t>
  </si>
  <si>
    <t>系统设计说明书/详细计划标准、评审报告</t>
  </si>
  <si>
    <t>赵振华</t>
  </si>
  <si>
    <t>项目测试标准、评审报告</t>
  </si>
  <si>
    <t>原型设计</t>
  </si>
  <si>
    <t>项目原型图、评审报告/会议纪要</t>
  </si>
  <si>
    <t>UI设计</t>
  </si>
  <si>
    <t>UI效果图、评审报告/会议纪要</t>
  </si>
  <si>
    <t>吉茂林</t>
  </si>
  <si>
    <t>虚拟终端SDK-入会</t>
  </si>
  <si>
    <t>代码、文档、代码走查单</t>
  </si>
  <si>
    <t>帕米尔-调流</t>
  </si>
  <si>
    <t>虚拟终端SDK-抓取视频流</t>
  </si>
  <si>
    <t>虚拟终端SDK-移除会议</t>
  </si>
  <si>
    <t>代码、文档、内侧报告</t>
  </si>
  <si>
    <t>产品资料撰写</t>
  </si>
  <si>
    <t>产品支持包</t>
  </si>
  <si>
    <t>功能测试</t>
  </si>
  <si>
    <t>测试申请、测试播报、测试报告</t>
  </si>
  <si>
    <t>系统验收测试</t>
  </si>
  <si>
    <t>测试播报、测试报告</t>
  </si>
  <si>
    <t>邢志彬</t>
  </si>
  <si>
    <t>大网测试</t>
  </si>
  <si>
    <t>大网推荐</t>
  </si>
  <si>
    <t>大网推荐邮件</t>
  </si>
  <si>
    <t>项目结项报告、项目结项评审报告</t>
  </si>
  <si>
    <r>
      <rPr>
        <sz val="16"/>
        <color rgb="FF00B0F0"/>
        <rFont val="Wingdings"/>
        <charset val="2"/>
      </rPr>
      <t>n</t>
    </r>
    <r>
      <rPr>
        <sz val="10"/>
        <rFont val="宋体"/>
        <family val="3"/>
        <charset val="134"/>
        <scheme val="major"/>
      </rPr>
      <t xml:space="preserve">正常完成 </t>
    </r>
    <r>
      <rPr>
        <sz val="10"/>
        <rFont val="Microsoft YaHei UI"/>
        <family val="2"/>
        <charset val="134"/>
      </rPr>
      <t xml:space="preserve">  </t>
    </r>
    <r>
      <rPr>
        <sz val="16"/>
        <color rgb="FFFF0000"/>
        <rFont val="Wingdings"/>
        <charset val="2"/>
      </rPr>
      <t>n</t>
    </r>
    <r>
      <rPr>
        <sz val="10"/>
        <rFont val="宋体"/>
        <family val="3"/>
        <charset val="134"/>
        <scheme val="major"/>
      </rPr>
      <t>延期完成</t>
    </r>
    <r>
      <rPr>
        <sz val="10"/>
        <rFont val="Microsoft YaHei UI"/>
        <family val="2"/>
        <charset val="134"/>
      </rPr>
      <t xml:space="preserve"> </t>
    </r>
    <r>
      <rPr>
        <sz val="16"/>
        <rFont val="Microsoft YaHei UI"/>
        <family val="2"/>
        <charset val="134"/>
      </rPr>
      <t xml:space="preserve"> </t>
    </r>
    <r>
      <rPr>
        <sz val="16"/>
        <rFont val="Wingdings"/>
        <charset val="2"/>
      </rPr>
      <t>n</t>
    </r>
    <r>
      <rPr>
        <sz val="10"/>
        <rFont val="宋体"/>
        <family val="3"/>
        <charset val="134"/>
      </rPr>
      <t>未开始</t>
    </r>
    <r>
      <rPr>
        <sz val="10"/>
        <rFont val="Wingdings"/>
        <charset val="2"/>
      </rPr>
      <t xml:space="preserve">  
</t>
    </r>
    <r>
      <rPr>
        <b/>
        <sz val="11"/>
        <color rgb="FFFF0000"/>
        <rFont val="宋体"/>
        <family val="3"/>
        <charset val="134"/>
      </rPr>
      <t>注：</t>
    </r>
    <r>
      <rPr>
        <b/>
        <sz val="11"/>
        <color rgb="FFFF0000"/>
        <rFont val="微软雅黑"/>
        <family val="2"/>
        <charset val="134"/>
      </rPr>
      <t>1</t>
    </r>
    <r>
      <rPr>
        <b/>
        <sz val="11"/>
        <color rgb="FFFF0000"/>
        <rFont val="宋体"/>
        <family val="3"/>
        <charset val="134"/>
      </rPr>
      <t>、当前人数是指本周投入的总人员数量；</t>
    </r>
    <r>
      <rPr>
        <b/>
        <sz val="11"/>
        <color rgb="FFFF0000"/>
        <rFont val="Wingdings"/>
        <charset val="2"/>
      </rPr>
      <t xml:space="preserve">
  </t>
    </r>
    <r>
      <rPr>
        <b/>
        <sz val="11"/>
        <color rgb="FFFF0000"/>
        <rFont val="微软雅黑"/>
        <family val="2"/>
        <charset val="134"/>
      </rPr>
      <t>2</t>
    </r>
    <r>
      <rPr>
        <b/>
        <sz val="11"/>
        <color rgb="FFFF0000"/>
        <rFont val="宋体"/>
        <family val="3"/>
        <charset val="134"/>
      </rPr>
      <t>、本周人力投入（人天）≈当前人数（</t>
    </r>
    <r>
      <rPr>
        <b/>
        <sz val="11"/>
        <color rgb="FFFF0000"/>
        <rFont val="宋体"/>
        <family val="3"/>
        <charset val="134"/>
        <scheme val="major"/>
      </rPr>
      <t>xx</t>
    </r>
    <r>
      <rPr>
        <b/>
        <sz val="11"/>
        <color rgb="FFFF0000"/>
        <rFont val="宋体"/>
        <family val="3"/>
        <charset val="134"/>
      </rPr>
      <t>人）</t>
    </r>
    <r>
      <rPr>
        <b/>
        <sz val="11"/>
        <color rgb="FFFF0000"/>
        <rFont val="Arial"/>
        <family val="2"/>
      </rPr>
      <t>×</t>
    </r>
    <r>
      <rPr>
        <b/>
        <sz val="11"/>
        <color rgb="FFFF0000"/>
        <rFont val="宋体"/>
        <family val="3"/>
        <charset val="134"/>
      </rPr>
      <t>本周的周期（天）</t>
    </r>
  </si>
  <si>
    <t xml:space="preserve"> </t>
  </si>
  <si>
    <t>附    录</t>
  </si>
  <si>
    <r>
      <rPr>
        <b/>
        <sz val="12"/>
        <color theme="1"/>
        <rFont val="微软雅黑"/>
        <family val="2"/>
        <charset val="134"/>
      </rPr>
      <t>• 需求干系人：</t>
    </r>
    <r>
      <rPr>
        <sz val="12"/>
        <color theme="1"/>
        <rFont val="微软雅黑"/>
        <family val="2"/>
        <charset val="134"/>
      </rPr>
      <t>公司内部代表需求的来源和客户意见的主要责任人，参与需求和项目验收测试标准评审等活动；</t>
    </r>
  </si>
  <si>
    <r>
      <rPr>
        <b/>
        <sz val="12"/>
        <color theme="1"/>
        <rFont val="微软雅黑"/>
        <family val="2"/>
        <charset val="134"/>
      </rPr>
      <t>• 项目干系人：</t>
    </r>
    <r>
      <rPr>
        <sz val="12"/>
        <color theme="1"/>
        <rFont val="微软雅黑"/>
        <family val="2"/>
        <charset val="134"/>
      </rPr>
      <t>项目的成果的利益关系人，会受项目执行或完成情况影响的个人或组织；</t>
    </r>
  </si>
  <si>
    <r>
      <rPr>
        <b/>
        <sz val="12"/>
        <color theme="1"/>
        <rFont val="微软雅黑"/>
        <family val="2"/>
        <charset val="134"/>
      </rPr>
      <t>• 项目负责人：</t>
    </r>
    <r>
      <rPr>
        <sz val="12"/>
        <color theme="1"/>
        <rFont val="微软雅黑"/>
        <family val="2"/>
        <charset val="134"/>
      </rPr>
      <t>项目的责任人和负责人；所有评审活动的的参与人，是项目成败的关键角色；</t>
    </r>
  </si>
  <si>
    <r>
      <rPr>
        <b/>
        <sz val="12"/>
        <color theme="1"/>
        <rFont val="微软雅黑"/>
        <family val="2"/>
        <charset val="134"/>
      </rPr>
      <t>• 设计负责人：</t>
    </r>
    <r>
      <rPr>
        <sz val="12"/>
        <color theme="1"/>
        <rFont val="微软雅黑"/>
        <family val="2"/>
        <charset val="134"/>
      </rPr>
      <t>设计相关产出的责任人（一般由研发组长和研发人员担任，可能多人）；</t>
    </r>
  </si>
  <si>
    <r>
      <rPr>
        <b/>
        <sz val="12"/>
        <color theme="1"/>
        <rFont val="微软雅黑"/>
        <family val="2"/>
        <charset val="134"/>
      </rPr>
      <t>• UI设计师</t>
    </r>
    <r>
      <rPr>
        <sz val="12"/>
        <color theme="1"/>
        <rFont val="微软雅黑"/>
        <family val="2"/>
        <charset val="134"/>
      </rPr>
      <t xml:space="preserve"> ：负责产品界面UI设计工作，协助产品经理完善原型设计</t>
    </r>
  </si>
  <si>
    <r>
      <rPr>
        <b/>
        <sz val="12"/>
        <color theme="1"/>
        <rFont val="微软雅黑"/>
        <family val="2"/>
        <charset val="134"/>
      </rPr>
      <t>• 研发负责人：</t>
    </r>
    <r>
      <rPr>
        <sz val="12"/>
        <color theme="1"/>
        <rFont val="微软雅黑"/>
        <family val="2"/>
        <charset val="134"/>
      </rPr>
      <t>项目计划中研发相关部分的执行者，包括项目相关所有主要研发人员；</t>
    </r>
  </si>
  <si>
    <r>
      <rPr>
        <b/>
        <sz val="12"/>
        <color theme="1"/>
        <rFont val="微软雅黑"/>
        <family val="2"/>
        <charset val="134"/>
      </rPr>
      <t>• 测试负责人：</t>
    </r>
    <r>
      <rPr>
        <sz val="12"/>
        <color theme="1"/>
        <rFont val="微软雅黑"/>
        <family val="2"/>
        <charset val="134"/>
      </rPr>
      <t>某项目的测试负责人；一般由测试组长担任；</t>
    </r>
  </si>
  <si>
    <r>
      <rPr>
        <b/>
        <sz val="12"/>
        <color theme="1"/>
        <rFont val="微软雅黑"/>
        <family val="2"/>
        <charset val="134"/>
      </rPr>
      <t>• 测试架构师</t>
    </r>
    <r>
      <rPr>
        <sz val="12"/>
        <color theme="1"/>
        <rFont val="微软雅黑"/>
        <family val="2"/>
        <charset val="134"/>
      </rPr>
      <t>：测试专家的角色，为项目提供测试专家意见；一般由专家型测试人员或部门经理担任；</t>
    </r>
  </si>
  <si>
    <r>
      <rPr>
        <b/>
        <sz val="12"/>
        <color theme="1"/>
        <rFont val="微软雅黑"/>
        <family val="2"/>
        <charset val="134"/>
      </rPr>
      <t>• 测试部门经理：</t>
    </r>
    <r>
      <rPr>
        <sz val="12"/>
        <color theme="1"/>
        <rFont val="微软雅黑"/>
        <family val="2"/>
        <charset val="134"/>
      </rPr>
      <t>测试部的部门领导；</t>
    </r>
  </si>
  <si>
    <r>
      <rPr>
        <b/>
        <sz val="12"/>
        <color theme="1"/>
        <rFont val="微软雅黑"/>
        <family val="2"/>
        <charset val="134"/>
      </rPr>
      <t>• 责任部门经理：</t>
    </r>
    <r>
      <rPr>
        <sz val="12"/>
        <color theme="1"/>
        <rFont val="微软雅黑"/>
        <family val="2"/>
        <charset val="134"/>
      </rPr>
      <t>项目负责人的部门领导；</t>
    </r>
  </si>
  <si>
    <r>
      <rPr>
        <b/>
        <sz val="12"/>
        <color theme="1"/>
        <rFont val="微软雅黑"/>
        <family val="2"/>
        <charset val="134"/>
      </rPr>
      <t>• 产品线经理：</t>
    </r>
    <r>
      <rPr>
        <sz val="12"/>
        <color theme="1"/>
        <rFont val="微软雅黑"/>
        <family val="2"/>
        <charset val="134"/>
      </rPr>
      <t>向产品研发部门经理汇报，负责产品的产品标准，设计方案，版本和功能规划等；</t>
    </r>
  </si>
  <si>
    <r>
      <rPr>
        <b/>
        <sz val="12"/>
        <color theme="1"/>
        <rFont val="微软雅黑"/>
        <family val="2"/>
        <charset val="134"/>
      </rPr>
      <t>• 相关领域专家：</t>
    </r>
    <r>
      <rPr>
        <sz val="12"/>
        <color theme="1"/>
        <rFont val="微软雅黑"/>
        <family val="2"/>
        <charset val="134"/>
      </rPr>
      <t>承担着系统架构师和专家角色，对评审环节给予专家意见；</t>
    </r>
  </si>
  <si>
    <r>
      <rPr>
        <b/>
        <sz val="12"/>
        <color theme="1"/>
        <rFont val="微软雅黑"/>
        <family val="2"/>
        <charset val="134"/>
      </rPr>
      <t>• 部门项目经理：</t>
    </r>
    <r>
      <rPr>
        <sz val="12"/>
        <color theme="1"/>
        <rFont val="微软雅黑"/>
        <family val="2"/>
        <charset val="134"/>
      </rPr>
      <t>研发部门负责本部门内所有项目的跟踪管理工作；</t>
    </r>
  </si>
  <si>
    <r>
      <rPr>
        <b/>
        <sz val="12"/>
        <color theme="1"/>
        <rFont val="微软雅黑"/>
        <family val="2"/>
        <charset val="134"/>
      </rPr>
      <t>• 项目总管：</t>
    </r>
    <r>
      <rPr>
        <sz val="12"/>
        <color theme="1"/>
        <rFont val="微软雅黑"/>
        <family val="2"/>
        <charset val="134"/>
      </rPr>
      <t>统筹部项目经理，负责技术中心内所有项目的跟踪管理工作；</t>
    </r>
  </si>
  <si>
    <r>
      <rPr>
        <b/>
        <sz val="12"/>
        <color theme="1"/>
        <rFont val="微软雅黑"/>
        <family val="2"/>
        <charset val="134"/>
      </rPr>
      <t>• 生产主管：</t>
    </r>
    <r>
      <rPr>
        <sz val="12"/>
        <color theme="1"/>
        <rFont val="微软雅黑"/>
        <family val="2"/>
        <charset val="134"/>
      </rPr>
      <t>负责各个产品生产的计划，任务，进度，过程等管理；</t>
    </r>
  </si>
  <si>
    <r>
      <rPr>
        <b/>
        <sz val="12"/>
        <color theme="1"/>
        <rFont val="微软雅黑"/>
        <family val="2"/>
        <charset val="134"/>
      </rPr>
      <t>• 生产品质主管：</t>
    </r>
    <r>
      <rPr>
        <sz val="12"/>
        <color theme="1"/>
        <rFont val="微软雅黑"/>
        <family val="2"/>
        <charset val="134"/>
      </rPr>
      <t>负责产品生产环节的品质质量，承担了QC和QA双重角色；</t>
    </r>
  </si>
  <si>
    <r>
      <rPr>
        <b/>
        <sz val="12"/>
        <color theme="1"/>
        <rFont val="微软雅黑"/>
        <family val="2"/>
        <charset val="134"/>
      </rPr>
      <t>• CCB</t>
    </r>
    <r>
      <rPr>
        <sz val="12"/>
        <color theme="1"/>
        <rFont val="微软雅黑"/>
        <family val="2"/>
        <charset val="134"/>
      </rPr>
      <t>：（Change control board）变更控制委员会；</t>
    </r>
  </si>
  <si>
    <r>
      <rPr>
        <b/>
        <sz val="12"/>
        <color theme="1"/>
        <rFont val="微软雅黑"/>
        <family val="2"/>
        <charset val="134"/>
      </rPr>
      <t>• QA</t>
    </r>
    <r>
      <rPr>
        <sz val="12"/>
        <color theme="1"/>
        <rFont val="微软雅黑"/>
        <family val="2"/>
        <charset val="134"/>
      </rPr>
      <t>：质量保证人员，负责VEPAL制定的流程和产品的审计，保证VEPAL规范流程得到实施并且提供流程和产品指导培训；</t>
    </r>
  </si>
  <si>
    <r>
      <rPr>
        <b/>
        <sz val="12"/>
        <color theme="1"/>
        <rFont val="微软雅黑"/>
        <family val="2"/>
        <charset val="134"/>
      </rPr>
      <t>• CM</t>
    </r>
    <r>
      <rPr>
        <sz val="12"/>
        <color theme="1"/>
        <rFont val="微软雅黑"/>
        <family val="2"/>
        <charset val="134"/>
      </rPr>
      <t>：配置管理人员，对项目资产进行管理，包括统筹部CM和项目CM；</t>
    </r>
  </si>
  <si>
    <r>
      <rPr>
        <b/>
        <sz val="12"/>
        <color theme="1"/>
        <rFont val="微软雅黑"/>
        <family val="2"/>
        <charset val="134"/>
      </rPr>
      <t>• 测试部助理</t>
    </r>
    <r>
      <rPr>
        <sz val="12"/>
        <color theme="1"/>
        <rFont val="微软雅黑"/>
        <family val="2"/>
        <charset val="134"/>
      </rPr>
      <t>：负责测试部日常测试任务分配及跟踪测试情况并反馈；</t>
    </r>
  </si>
  <si>
    <r>
      <rPr>
        <b/>
        <sz val="12"/>
        <color theme="1"/>
        <rFont val="微软雅黑"/>
        <family val="2"/>
        <charset val="134"/>
      </rPr>
      <t>• SCR负责人（统筹部）</t>
    </r>
    <r>
      <rPr>
        <sz val="12"/>
        <color theme="1"/>
        <rFont val="微软雅黑"/>
        <family val="2"/>
        <charset val="134"/>
      </rPr>
      <t>：负责记录SCR和发起SCR评审；</t>
    </r>
  </si>
  <si>
    <r>
      <rPr>
        <b/>
        <sz val="12"/>
        <color theme="1"/>
        <rFont val="微软雅黑"/>
        <family val="2"/>
        <charset val="134"/>
      </rPr>
      <t>• PDC</t>
    </r>
    <r>
      <rPr>
        <sz val="12"/>
        <color theme="1"/>
        <rFont val="微软雅黑"/>
        <family val="2"/>
        <charset val="134"/>
      </rPr>
      <t>： （Project  Decision Committee）项目决策委员会，主要负责SCR的决策工作，主要由技术中心部门经理、相关领域专家等组成；</t>
    </r>
  </si>
  <si>
    <r>
      <rPr>
        <b/>
        <sz val="12"/>
        <color theme="1"/>
        <rFont val="微软雅黑"/>
        <family val="2"/>
        <charset val="134"/>
      </rPr>
      <t>• 区域技术经理</t>
    </r>
    <r>
      <rPr>
        <sz val="12"/>
        <color theme="1"/>
        <rFont val="微软雅黑"/>
        <family val="2"/>
        <charset val="134"/>
      </rPr>
      <t>：各大区技术负责人；</t>
    </r>
  </si>
  <si>
    <r>
      <rPr>
        <b/>
        <sz val="12"/>
        <color theme="1"/>
        <rFont val="微软雅黑"/>
        <family val="2"/>
        <charset val="134"/>
      </rPr>
      <t>• 版本负责人（研发）</t>
    </r>
    <r>
      <rPr>
        <sz val="12"/>
        <color theme="1"/>
        <rFont val="微软雅黑"/>
        <family val="2"/>
        <charset val="134"/>
      </rPr>
      <t>：负责发布测试版本；</t>
    </r>
  </si>
  <si>
    <r>
      <rPr>
        <b/>
        <sz val="12"/>
        <color theme="1"/>
        <rFont val="微软雅黑"/>
        <family val="2"/>
        <charset val="134"/>
      </rPr>
      <t>• 版本内测负责人</t>
    </r>
    <r>
      <rPr>
        <sz val="12"/>
        <color theme="1"/>
        <rFont val="微软雅黑"/>
        <family val="2"/>
        <charset val="134"/>
      </rPr>
      <t>：对研发项目组需要提测的版本进行内部测试；</t>
    </r>
  </si>
  <si>
    <r>
      <rPr>
        <b/>
        <sz val="12"/>
        <color theme="1"/>
        <rFont val="微软雅黑"/>
        <family val="2"/>
        <charset val="134"/>
      </rPr>
      <t>• 代码审核人</t>
    </r>
    <r>
      <rPr>
        <sz val="12"/>
        <color theme="1"/>
        <rFont val="微软雅黑"/>
        <family val="2"/>
        <charset val="134"/>
      </rPr>
      <t>：负责代码走查工作，一般由技术专家或者组长承担；</t>
    </r>
  </si>
  <si>
    <r>
      <rPr>
        <b/>
        <sz val="12"/>
        <color theme="1"/>
        <rFont val="微软雅黑"/>
        <family val="2"/>
        <charset val="134"/>
      </rPr>
      <t>• 知识产权主管：</t>
    </r>
    <r>
      <rPr>
        <sz val="12"/>
        <color theme="1"/>
        <rFont val="微软雅黑"/>
        <family val="2"/>
        <charset val="134"/>
      </rPr>
      <t>负责专利收集、整理、申报等相关工作；</t>
    </r>
  </si>
  <si>
    <r>
      <rPr>
        <b/>
        <sz val="12"/>
        <color theme="1"/>
        <rFont val="微软雅黑"/>
        <family val="2"/>
        <charset val="134"/>
      </rPr>
      <t>• 项目集合负责人：</t>
    </r>
    <r>
      <rPr>
        <sz val="12"/>
        <color theme="1"/>
        <rFont val="微软雅黑"/>
        <family val="2"/>
        <charset val="134"/>
      </rPr>
      <t>项目所属项目集合的负责人；</t>
    </r>
  </si>
  <si>
    <r>
      <rPr>
        <sz val="12"/>
        <color theme="1"/>
        <rFont val="微软雅黑"/>
        <family val="2"/>
        <charset val="134"/>
      </rPr>
      <t xml:space="preserve">• </t>
    </r>
    <r>
      <rPr>
        <b/>
        <sz val="12"/>
        <color theme="1"/>
        <rFont val="微软雅黑"/>
        <family val="2"/>
        <charset val="134"/>
      </rPr>
      <t>协会秘书长：</t>
    </r>
    <r>
      <rPr>
        <sz val="12"/>
        <color theme="1"/>
        <rFont val="微软雅黑"/>
        <family val="2"/>
        <charset val="134"/>
      </rPr>
      <t>对协会负责，负责对应业务线的所有业务项目/需求/事项负责落地执行、推动实施；</t>
    </r>
  </si>
  <si>
    <t>OK2DEMO-A1</t>
  </si>
  <si>
    <t>01 杨春晖总</t>
  </si>
  <si>
    <t>OK2DEMO-A1裁</t>
  </si>
  <si>
    <t>否</t>
  </si>
  <si>
    <t>02 王艳辉总</t>
  </si>
  <si>
    <t>OK2DEMO-A2</t>
  </si>
  <si>
    <t>03 PMO</t>
  </si>
  <si>
    <t>OK2DEMO-A2裁</t>
  </si>
  <si>
    <t>04 销售</t>
  </si>
  <si>
    <t>OK2DEMO-产品预研/技术合作</t>
  </si>
  <si>
    <t>05 MD</t>
  </si>
  <si>
    <t>OK2DEMO-产品预研/技术合作裁</t>
  </si>
  <si>
    <t>06 演示部</t>
  </si>
  <si>
    <t>OK2SHOW-B1</t>
  </si>
  <si>
    <t>OK2SHOW-BN</t>
  </si>
  <si>
    <t>07 运维</t>
  </si>
  <si>
    <t>OK2SHOW-B1裁</t>
  </si>
  <si>
    <t>OK2SHOW-BN裁</t>
  </si>
  <si>
    <t>08 EGM</t>
  </si>
  <si>
    <t>OK2SHOW-B2</t>
  </si>
  <si>
    <r>
      <rPr>
        <sz val="11"/>
        <color theme="1"/>
        <rFont val="宋体"/>
        <family val="3"/>
        <charset val="134"/>
        <scheme val="minor"/>
      </rPr>
      <t>OK2SHOW-B</t>
    </r>
    <r>
      <rPr>
        <sz val="11"/>
        <color theme="1"/>
        <rFont val="宋体"/>
        <family val="3"/>
        <charset val="134"/>
        <scheme val="minor"/>
      </rPr>
      <t>Y</t>
    </r>
  </si>
  <si>
    <t>09 PRM</t>
  </si>
  <si>
    <t>OK2SHOW-B2裁</t>
  </si>
  <si>
    <r>
      <rPr>
        <sz val="11"/>
        <color theme="1"/>
        <rFont val="宋体"/>
        <family val="3"/>
        <charset val="134"/>
        <scheme val="minor"/>
      </rPr>
      <t>OK2SHOW-</t>
    </r>
    <r>
      <rPr>
        <sz val="11"/>
        <color theme="1"/>
        <rFont val="宋体"/>
        <family val="3"/>
        <charset val="134"/>
        <scheme val="minor"/>
      </rPr>
      <t>BY裁</t>
    </r>
  </si>
  <si>
    <t>10 创新</t>
  </si>
  <si>
    <t>OK2DLV-CN</t>
  </si>
  <si>
    <t>11 研发自主</t>
  </si>
  <si>
    <t>OK2DLV-CN裁</t>
  </si>
  <si>
    <t>12 64位和安全</t>
  </si>
  <si>
    <t>OK2DLV-C1</t>
  </si>
  <si>
    <t>OK2DLV-CY</t>
  </si>
  <si>
    <t>13 技术合作</t>
  </si>
  <si>
    <t>OK2DLV-C1裁</t>
  </si>
  <si>
    <r>
      <rPr>
        <sz val="11"/>
        <color theme="1"/>
        <rFont val="宋体"/>
        <family val="3"/>
        <charset val="134"/>
        <scheme val="minor"/>
      </rPr>
      <t>OK2DLV-C</t>
    </r>
    <r>
      <rPr>
        <sz val="11"/>
        <color theme="1"/>
        <rFont val="宋体"/>
        <family val="3"/>
        <charset val="134"/>
        <scheme val="minor"/>
      </rPr>
      <t>Y</t>
    </r>
    <r>
      <rPr>
        <sz val="11"/>
        <color theme="1"/>
        <rFont val="宋体"/>
        <family val="3"/>
        <charset val="134"/>
        <scheme val="minor"/>
      </rPr>
      <t>裁</t>
    </r>
  </si>
  <si>
    <t>14 JDAK</t>
  </si>
  <si>
    <t>OK2DLV-C2</t>
  </si>
  <si>
    <r>
      <rPr>
        <sz val="11"/>
        <color theme="1"/>
        <rFont val="宋体"/>
        <family val="3"/>
        <charset val="134"/>
        <scheme val="minor"/>
      </rPr>
      <t>OK2DLV-</t>
    </r>
    <r>
      <rPr>
        <sz val="11"/>
        <color theme="1"/>
        <rFont val="宋体"/>
        <family val="3"/>
        <charset val="134"/>
        <scheme val="minor"/>
      </rPr>
      <t>SDK</t>
    </r>
  </si>
  <si>
    <t>15 其他</t>
  </si>
  <si>
    <t>OK2DLV-C2裁</t>
  </si>
  <si>
    <t>OK2DLV-SDK裁</t>
  </si>
  <si>
    <t>Optimized-D1</t>
  </si>
  <si>
    <t>Optimized-D1裁</t>
  </si>
  <si>
    <t>Optimized-D2</t>
  </si>
  <si>
    <t>Optimized-D2裁</t>
  </si>
  <si>
    <t>OAT-E1</t>
  </si>
  <si>
    <t>OAT-E1裁</t>
  </si>
  <si>
    <t>OAT-E2</t>
  </si>
  <si>
    <t>OAT-E2裁</t>
  </si>
  <si>
    <r>
      <rPr>
        <sz val="11"/>
        <color theme="1"/>
        <rFont val="宋体"/>
        <family val="3"/>
        <charset val="134"/>
        <scheme val="minor"/>
      </rPr>
      <t>OAT-</t>
    </r>
    <r>
      <rPr>
        <sz val="11"/>
        <color theme="1"/>
        <rFont val="宋体"/>
        <family val="3"/>
        <charset val="134"/>
        <scheme val="minor"/>
      </rPr>
      <t>SDK</t>
    </r>
  </si>
  <si>
    <t>OAT-SDK裁</t>
  </si>
  <si>
    <t>64位协会</t>
    <phoneticPr fontId="55" type="noConversion"/>
  </si>
  <si>
    <t>张孟</t>
    <phoneticPr fontId="55" type="noConversion"/>
  </si>
  <si>
    <t>陈婷</t>
    <phoneticPr fontId="55" type="noConversion"/>
  </si>
  <si>
    <t>VP</t>
    <phoneticPr fontId="55" type="noConversion"/>
  </si>
  <si>
    <t>高</t>
    <phoneticPr fontId="55" type="noConversion"/>
  </si>
  <si>
    <t>视联网接入设备管控平台</t>
    <phoneticPr fontId="55" type="noConversion"/>
  </si>
  <si>
    <t>VS-0JRGK01-00000M</t>
    <phoneticPr fontId="55" type="noConversion"/>
  </si>
  <si>
    <t>工业研发部</t>
    <phoneticPr fontId="55" type="noConversion"/>
  </si>
  <si>
    <t>19人天（功能测试组1人共10天，系统测试组1人共6天，大网测试组1人共3天）</t>
    <phoneticPr fontId="55" type="noConversion"/>
  </si>
  <si>
    <t>刘慧磊</t>
    <phoneticPr fontId="55" type="noConversion"/>
  </si>
  <si>
    <t>输出立项表签字照片</t>
    <phoneticPr fontId="55" type="noConversion"/>
  </si>
  <si>
    <t>输出物：需求规格说明书及签字照片</t>
    <phoneticPr fontId="55" type="noConversion"/>
  </si>
  <si>
    <t>输出物：项目详细计划</t>
    <phoneticPr fontId="55" type="noConversion"/>
  </si>
  <si>
    <t>项目测试标准、产品手册</t>
    <phoneticPr fontId="55" type="noConversion"/>
  </si>
  <si>
    <t>功能研发</t>
    <phoneticPr fontId="55" type="noConversion"/>
  </si>
  <si>
    <t>陈婷、许磊、杜迎锋、李学超</t>
    <phoneticPr fontId="55" type="noConversion"/>
  </si>
  <si>
    <t>杜迎锋、李学超</t>
    <phoneticPr fontId="55" type="noConversion"/>
  </si>
  <si>
    <t>杜迎锋、李学超</t>
    <phoneticPr fontId="55" type="noConversion"/>
  </si>
  <si>
    <t>刘慧磊、邢志彬</t>
    <phoneticPr fontId="55" type="noConversion"/>
  </si>
  <si>
    <t>输出物：代码、版本测试申请邮件</t>
    <phoneticPr fontId="55" type="noConversion"/>
  </si>
  <si>
    <t>输出物：代码</t>
    <phoneticPr fontId="55" type="noConversion"/>
  </si>
  <si>
    <t>输出物：功能测试报告、系统测试报告、安装部署说明、大网测试报告、使用说明、推荐邮件</t>
    <phoneticPr fontId="55" type="noConversion"/>
  </si>
  <si>
    <t>输出物：项目结项报告、项目评审报告</t>
    <phoneticPr fontId="55" type="noConversion"/>
  </si>
  <si>
    <t>1、文件管控流程细节点很多，研发过程中会有遗漏，影响整体进展，存在风险；2、管控平台开发时间基本都是没有预估预留突发问题的时间，由于人力问题所有工作都串行的，不存在并行的可能性，一处拖拉或者拖延会导致整个项目拖延；</t>
    <phoneticPr fontId="55" type="noConversion"/>
  </si>
  <si>
    <t>崔玉洁</t>
    <phoneticPr fontId="55" type="noConversion"/>
  </si>
  <si>
    <t>铁霜霜</t>
    <phoneticPr fontId="55" type="noConversion"/>
  </si>
  <si>
    <t>谢飞</t>
    <phoneticPr fontId="55" type="noConversion"/>
  </si>
  <si>
    <t>厉彦涛</t>
    <phoneticPr fontId="55" type="noConversion"/>
  </si>
  <si>
    <t>任赐辰</t>
    <phoneticPr fontId="55" type="noConversion"/>
  </si>
  <si>
    <t>方东</t>
    <phoneticPr fontId="55" type="noConversion"/>
  </si>
  <si>
    <t>侯艳萍</t>
    <phoneticPr fontId="55" type="noConversion"/>
  </si>
  <si>
    <t>放弃</t>
  </si>
  <si>
    <t>非新产品</t>
    <phoneticPr fontId="55" type="noConversion"/>
  </si>
  <si>
    <t>非新产品</t>
    <phoneticPr fontId="55" type="noConversion"/>
  </si>
  <si>
    <t>非OAT项目</t>
    <phoneticPr fontId="55" type="noConversion"/>
  </si>
  <si>
    <t>采用</t>
  </si>
  <si>
    <t>技术合作项目不可裁剪</t>
    <phoneticPr fontId="55" type="noConversion"/>
  </si>
  <si>
    <t>非技术合作项目</t>
    <phoneticPr fontId="55" type="noConversion"/>
  </si>
  <si>
    <t>与详细计划二选一，放弃该项</t>
    <phoneticPr fontId="55" type="noConversion"/>
  </si>
  <si>
    <t>更新</t>
  </si>
  <si>
    <t>标准接口（SDK）项目不可裁剪</t>
    <phoneticPr fontId="55" type="noConversion"/>
  </si>
  <si>
    <t>非标准接口（SDK）项目</t>
    <phoneticPr fontId="55" type="noConversion"/>
  </si>
  <si>
    <t>非必填项</t>
    <phoneticPr fontId="55" type="noConversion"/>
  </si>
  <si>
    <t>非硬件产品</t>
    <phoneticPr fontId="55" type="noConversion"/>
  </si>
  <si>
    <t>与产品安装部署说明二选一，放弃该项</t>
    <phoneticPr fontId="55" type="noConversion"/>
  </si>
  <si>
    <t>复用</t>
  </si>
  <si>
    <t>VP项目，没有客户验收</t>
    <phoneticPr fontId="55" type="noConversion"/>
  </si>
  <si>
    <t>研发估算大于45人天的项目需编写</t>
    <phoneticPr fontId="55" type="noConversion"/>
  </si>
  <si>
    <t>研发估算大于45人天</t>
    <phoneticPr fontId="55" type="noConversion"/>
  </si>
  <si>
    <t>马晓</t>
    <phoneticPr fontId="55" type="noConversion"/>
  </si>
  <si>
    <t>UI图</t>
    <phoneticPr fontId="55" type="noConversion"/>
  </si>
  <si>
    <t>输出物：UI效果图</t>
    <phoneticPr fontId="55" type="noConversion"/>
  </si>
  <si>
    <t>71（工业研发部2人共47人天，基础平台研发部1人共24人天）</t>
    <phoneticPr fontId="55" type="noConversion"/>
  </si>
  <si>
    <t>无</t>
    <phoneticPr fontId="55" type="noConversion"/>
  </si>
  <si>
    <t>64位数据应用套装产品上线</t>
    <phoneticPr fontId="55" type="noConversion"/>
  </si>
  <si>
    <t>研发设计</t>
    <phoneticPr fontId="55" type="noConversion"/>
  </si>
  <si>
    <t>估算测试人天</t>
    <phoneticPr fontId="55" type="noConversion"/>
  </si>
  <si>
    <t>管控平台：svn://192.168.10.244/mobile/innovation/branch/RJ-CAT/SENS  版本号：144729
视联路由器svn://192.168.10.244/modem/v2v_modem/branch/slm/vms64.3.0/slm/slm   版本号：146764</t>
    <phoneticPr fontId="55" type="noConversion"/>
  </si>
  <si>
    <t>丰宽</t>
    <phoneticPr fontId="55" type="noConversion"/>
  </si>
  <si>
    <t>李红雨、刘慧磊</t>
    <phoneticPr fontId="55" type="noConversion"/>
  </si>
  <si>
    <t>满佳帅</t>
    <phoneticPr fontId="55" type="noConversion"/>
  </si>
  <si>
    <r>
      <t xml:space="preserve">原始需求描述：
   需求ID：VEP-2702
   需求描述：随着视联网64位数据业务的开展，部署的视联路由器数量会不断增加，此时需要有一个远程管控的平台来完成对视联路由器的管控。
项目需求描述：      
         1.视联网接入设备管控平台通过snmp协议实现对视联路由器远程业务管控。   
         2.视联网接入设备管控平台可以管控多个视联路由器。                                                                                                                                                                                               
</t>
    </r>
    <r>
      <rPr>
        <sz val="10"/>
        <color theme="1"/>
        <rFont val="微软雅黑"/>
        <family val="2"/>
        <charset val="134"/>
      </rPr>
      <t xml:space="preserve">
所需硬件名称及型号：
      推荐服务器配置参数：
      CPU:Intel(R) Xeon(R) CPU E3-1231 v3 @ 3.40GHz 八核
      内存：8G
      硬盘：固态1T
      LAN：2 x 10/100/1000M自适应以太网口
      操作系统：  Centos7.0  </t>
    </r>
    <r>
      <rPr>
        <sz val="10"/>
        <rFont val="微软雅黑"/>
        <family val="2"/>
        <charset val="134"/>
      </rPr>
      <t xml:space="preserve">
套装产品及版本号：      
        视联网接入设备管控平台：V1.8.X                                                                                                                                                                                   
         视联路由器：V64.6.X
</t>
    </r>
    <phoneticPr fontId="55" type="noConversion"/>
  </si>
  <si>
    <t>牛永会</t>
    <phoneticPr fontId="55" type="noConversion"/>
  </si>
  <si>
    <t>接入设备管控平台支持视联路由器业务管控</t>
    <phoneticPr fontId="55" type="noConversion"/>
  </si>
  <si>
    <t>GKYW-801</t>
    <phoneticPr fontId="55" type="noConversion"/>
  </si>
  <si>
    <t>10月</t>
    <phoneticPr fontId="55" type="noConversion"/>
  </si>
  <si>
    <t>11月</t>
    <phoneticPr fontId="55" type="noConversion"/>
  </si>
  <si>
    <t>杜迎锋、陈婷</t>
    <phoneticPr fontId="55" type="noConversion"/>
  </si>
  <si>
    <t>陈婷、杜迎锋</t>
    <phoneticPr fontId="55" type="noConversion"/>
  </si>
  <si>
    <t>杜迎锋</t>
    <phoneticPr fontId="5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</si>
</sst>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;@"/>
  </numFmts>
  <fonts count="59" x14ac:knownFonts="1">
    <font>
      <sz val="11"/>
      <color theme="1"/>
      <name val="宋体"/>
      <charset val="134"/>
      <scheme val="minor"/>
    </font>
    <font>
      <sz val="10.5"/>
      <color rgb="FF00000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0"/>
      <name val="Microsoft YaHei UI"/>
      <family val="2"/>
      <charset val="134"/>
    </font>
    <font>
      <sz val="20"/>
      <name val="Microsoft YaHei UI"/>
      <family val="2"/>
      <charset val="134"/>
    </font>
    <font>
      <sz val="11"/>
      <color theme="8" tint="-0.499984740745262"/>
      <name val="Microsoft YaHei UI"/>
      <family val="2"/>
      <charset val="134"/>
    </font>
    <font>
      <sz val="14"/>
      <color theme="8" tint="-0.499984740745262"/>
      <name val="Microsoft YaHei UI"/>
      <family val="2"/>
      <charset val="134"/>
    </font>
    <font>
      <sz val="12"/>
      <name val="Microsoft YaHei UI"/>
      <family val="2"/>
      <charset val="134"/>
    </font>
    <font>
      <sz val="10"/>
      <color theme="8" tint="-0.499984740745262"/>
      <name val="Microsoft YaHei UI"/>
      <family val="2"/>
      <charset val="134"/>
    </font>
    <font>
      <sz val="6"/>
      <name val="Microsoft YaHei UI"/>
      <family val="2"/>
      <charset val="134"/>
    </font>
    <font>
      <b/>
      <sz val="9"/>
      <name val="宋体"/>
      <family val="3"/>
      <charset val="134"/>
      <scheme val="minor"/>
    </font>
    <font>
      <b/>
      <sz val="9"/>
      <color rgb="FF000000"/>
      <name val="宋体"/>
      <family val="3"/>
      <charset val="134"/>
      <scheme val="minor"/>
    </font>
    <font>
      <b/>
      <sz val="9"/>
      <color rgb="FFFF0000"/>
      <name val="宋体"/>
      <family val="3"/>
      <charset val="134"/>
      <scheme val="minor"/>
    </font>
    <font>
      <sz val="16"/>
      <color rgb="FF00B0F0"/>
      <name val="Wingdings"/>
      <charset val="2"/>
    </font>
    <font>
      <sz val="10"/>
      <color theme="1"/>
      <name val="Microsoft YaHei UI"/>
      <family val="2"/>
      <charset val="134"/>
    </font>
    <font>
      <b/>
      <sz val="10"/>
      <name val="Microsoft YaHei UI"/>
      <family val="2"/>
      <charset val="134"/>
    </font>
    <font>
      <sz val="11"/>
      <color theme="1"/>
      <name val="Microsoft YaHei UI"/>
      <family val="2"/>
      <charset val="134"/>
    </font>
    <font>
      <sz val="10"/>
      <name val="Wingdings"/>
      <charset val="2"/>
    </font>
    <font>
      <sz val="11"/>
      <color theme="1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b/>
      <sz val="14"/>
      <color rgb="FF000000"/>
      <name val="微软雅黑"/>
      <family val="2"/>
      <charset val="134"/>
    </font>
    <font>
      <sz val="12"/>
      <color rgb="FF000000"/>
      <name val="微软雅黑"/>
      <family val="2"/>
      <charset val="134"/>
    </font>
    <font>
      <sz val="11"/>
      <name val="微软雅黑"/>
      <family val="2"/>
      <charset val="134"/>
    </font>
    <font>
      <sz val="10"/>
      <name val="微软雅黑"/>
      <family val="2"/>
      <charset val="134"/>
    </font>
    <font>
      <b/>
      <sz val="10"/>
      <name val="微软雅黑"/>
      <family val="2"/>
      <charset val="134"/>
    </font>
    <font>
      <b/>
      <sz val="7"/>
      <color theme="1"/>
      <name val="微软雅黑"/>
      <family val="2"/>
      <charset val="134"/>
    </font>
    <font>
      <b/>
      <sz val="15"/>
      <color theme="3"/>
      <name val="宋体"/>
      <family val="3"/>
      <charset val="134"/>
      <scheme val="minor"/>
    </font>
    <font>
      <sz val="10"/>
      <name val="宋体"/>
      <family val="3"/>
      <charset val="134"/>
      <scheme val="major"/>
    </font>
    <font>
      <sz val="16"/>
      <color rgb="FFFF0000"/>
      <name val="Wingdings"/>
      <charset val="2"/>
    </font>
    <font>
      <sz val="16"/>
      <name val="Microsoft YaHei UI"/>
      <family val="2"/>
      <charset val="134"/>
    </font>
    <font>
      <sz val="16"/>
      <name val="Wingdings"/>
      <charset val="2"/>
    </font>
    <font>
      <sz val="10"/>
      <name val="宋体"/>
      <family val="3"/>
      <charset val="134"/>
    </font>
    <font>
      <b/>
      <sz val="11"/>
      <color rgb="FFFF0000"/>
      <name val="宋体"/>
      <family val="3"/>
      <charset val="134"/>
    </font>
    <font>
      <b/>
      <sz val="11"/>
      <color rgb="FFFF0000"/>
      <name val="Wingdings"/>
      <charset val="2"/>
    </font>
    <font>
      <b/>
      <sz val="11"/>
      <color rgb="FFFF0000"/>
      <name val="宋体"/>
      <family val="3"/>
      <charset val="134"/>
      <scheme val="major"/>
    </font>
    <font>
      <b/>
      <sz val="11"/>
      <color rgb="FFFF0000"/>
      <name val="Arial"/>
      <family val="2"/>
    </font>
    <font>
      <sz val="11"/>
      <color rgb="FFFF000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i/>
      <sz val="9"/>
      <color theme="1"/>
      <name val="微软雅黑"/>
      <family val="2"/>
      <charset val="134"/>
    </font>
    <font>
      <b/>
      <sz val="8"/>
      <name val="宋体"/>
      <family val="3"/>
      <charset val="134"/>
    </font>
    <font>
      <b/>
      <sz val="9"/>
      <name val="宋体"/>
      <family val="3"/>
      <charset val="134"/>
    </font>
    <font>
      <sz val="8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7619556260872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FFFF"/>
        <bgColor rgb="FF000000"/>
      </patternFill>
    </fill>
  </fills>
  <borders count="2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dotted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dotted">
        <color auto="1"/>
      </right>
      <top/>
      <bottom style="thin">
        <color auto="1"/>
      </bottom>
      <diagonal/>
    </border>
    <border>
      <left style="dotted">
        <color auto="1"/>
      </left>
      <right style="dotted">
        <color auto="1"/>
      </right>
      <top/>
      <bottom/>
      <diagonal/>
    </border>
    <border>
      <left style="dotted">
        <color auto="1"/>
      </left>
      <right style="dotted">
        <color auto="1"/>
      </right>
      <top/>
      <bottom style="thin">
        <color auto="1"/>
      </bottom>
      <diagonal/>
    </border>
    <border>
      <left/>
      <right style="dashed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tted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dotted">
        <color auto="1"/>
      </left>
      <right/>
      <top/>
      <bottom style="thin">
        <color auto="1"/>
      </bottom>
      <diagonal/>
    </border>
    <border>
      <left style="dotted">
        <color auto="1"/>
      </left>
      <right style="thin">
        <color auto="1"/>
      </right>
      <top/>
      <bottom/>
      <diagonal/>
    </border>
    <border>
      <left style="dotted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</borders>
  <cellStyleXfs count="2">
    <xf numFmtId="0" fontId="0" fillId="0" borderId="0">
      <alignment vertical="center"/>
    </xf>
    <xf numFmtId="0" fontId="37" fillId="0" borderId="25" applyNumberFormat="0" applyFill="0" applyAlignment="0" applyProtection="0">
      <alignment vertical="center"/>
    </xf>
  </cellStyleXfs>
  <cellXfs count="210">
    <xf numFmtId="0" fontId="0" fillId="0" borderId="0" xfId="0">
      <alignment vertical="center"/>
    </xf>
    <xf numFmtId="0" fontId="0" fillId="0" borderId="0" xfId="0" applyFont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applyFont="1">
      <alignment vertical="center"/>
    </xf>
    <xf numFmtId="0" fontId="5" fillId="0" borderId="0" xfId="0" applyFont="1" applyFill="1" applyAlignment="1"/>
    <xf numFmtId="0" fontId="6" fillId="0" borderId="0" xfId="0" applyFont="1" applyFill="1" applyAlignment="1"/>
    <xf numFmtId="0" fontId="7" fillId="0" borderId="0" xfId="0" applyFont="1" applyFill="1" applyAlignment="1"/>
    <xf numFmtId="0" fontId="5" fillId="0" borderId="0" xfId="0" applyFont="1" applyFill="1" applyAlignment="1">
      <alignment vertical="top"/>
    </xf>
    <xf numFmtId="0" fontId="10" fillId="0" borderId="8" xfId="1" applyFont="1" applyBorder="1" applyAlignment="1">
      <alignment vertical="center"/>
    </xf>
    <xf numFmtId="0" fontId="10" fillId="0" borderId="8" xfId="1" applyFont="1" applyBorder="1" applyAlignment="1">
      <alignment horizontal="center" vertical="center"/>
    </xf>
    <xf numFmtId="0" fontId="10" fillId="0" borderId="8" xfId="1" applyFont="1" applyBorder="1" applyAlignment="1">
      <alignment horizontal="right" vertical="center"/>
    </xf>
    <xf numFmtId="0" fontId="11" fillId="0" borderId="9" xfId="0" applyFont="1" applyFill="1" applyBorder="1" applyAlignment="1">
      <alignment horizontal="center" vertical="center" wrapText="1"/>
    </xf>
    <xf numFmtId="0" fontId="12" fillId="0" borderId="8" xfId="0" applyFont="1" applyFill="1" applyBorder="1" applyAlignment="1">
      <alignment vertical="center" wrapText="1"/>
    </xf>
    <xf numFmtId="176" fontId="13" fillId="0" borderId="8" xfId="0" applyNumberFormat="1" applyFont="1" applyFill="1" applyBorder="1" applyAlignment="1">
      <alignment horizontal="center" vertical="center"/>
    </xf>
    <xf numFmtId="0" fontId="12" fillId="0" borderId="8" xfId="0" applyFont="1" applyFill="1" applyBorder="1" applyAlignment="1">
      <alignment horizontal="right" vertical="center"/>
    </xf>
    <xf numFmtId="0" fontId="5" fillId="0" borderId="0" xfId="0" applyFont="1" applyFill="1" applyBorder="1" applyAlignment="1"/>
    <xf numFmtId="0" fontId="7" fillId="0" borderId="0" xfId="0" applyFont="1" applyFill="1" applyBorder="1" applyAlignment="1"/>
    <xf numFmtId="0" fontId="7" fillId="0" borderId="11" xfId="0" applyFont="1" applyFill="1" applyBorder="1" applyAlignment="1"/>
    <xf numFmtId="0" fontId="14" fillId="0" borderId="8" xfId="0" applyFont="1" applyFill="1" applyBorder="1" applyAlignment="1">
      <alignment vertical="center" wrapText="1"/>
    </xf>
    <xf numFmtId="0" fontId="7" fillId="0" borderId="13" xfId="0" applyFont="1" applyFill="1" applyBorder="1" applyAlignment="1"/>
    <xf numFmtId="0" fontId="5" fillId="0" borderId="0" xfId="0" applyFont="1" applyFill="1" applyAlignment="1">
      <alignment horizontal="left" vertical="center"/>
    </xf>
    <xf numFmtId="0" fontId="11" fillId="0" borderId="12" xfId="0" applyFont="1" applyFill="1" applyBorder="1" applyAlignment="1">
      <alignment horizontal="center" vertical="center" wrapText="1"/>
    </xf>
    <xf numFmtId="0" fontId="5" fillId="0" borderId="14" xfId="0" applyFont="1" applyFill="1" applyBorder="1" applyAlignment="1"/>
    <xf numFmtId="0" fontId="7" fillId="0" borderId="14" xfId="0" applyFont="1" applyFill="1" applyBorder="1" applyAlignment="1"/>
    <xf numFmtId="0" fontId="7" fillId="0" borderId="15" xfId="0" applyFont="1" applyFill="1" applyBorder="1" applyAlignment="1"/>
    <xf numFmtId="0" fontId="5" fillId="0" borderId="16" xfId="0" applyFont="1" applyFill="1" applyBorder="1" applyAlignment="1"/>
    <xf numFmtId="0" fontId="5" fillId="3" borderId="16" xfId="0" applyFont="1" applyFill="1" applyBorder="1" applyAlignment="1"/>
    <xf numFmtId="0" fontId="16" fillId="0" borderId="16" xfId="0" applyFont="1" applyFill="1" applyBorder="1" applyAlignment="1"/>
    <xf numFmtId="0" fontId="16" fillId="4" borderId="16" xfId="0" applyFont="1" applyFill="1" applyBorder="1" applyAlignment="1"/>
    <xf numFmtId="0" fontId="17" fillId="0" borderId="0" xfId="0" applyFont="1" applyFill="1" applyAlignment="1">
      <alignment vertical="top" wrapText="1"/>
    </xf>
    <xf numFmtId="0" fontId="5" fillId="4" borderId="16" xfId="0" applyFont="1" applyFill="1" applyBorder="1" applyAlignment="1"/>
    <xf numFmtId="0" fontId="9" fillId="0" borderId="2" xfId="0" applyFont="1" applyFill="1" applyBorder="1" applyAlignment="1">
      <alignment horizontal="center" vertical="center"/>
    </xf>
    <xf numFmtId="0" fontId="11" fillId="0" borderId="18" xfId="0" applyFont="1" applyFill="1" applyBorder="1" applyAlignment="1">
      <alignment horizontal="center" vertical="center" wrapText="1"/>
    </xf>
    <xf numFmtId="0" fontId="11" fillId="0" borderId="19" xfId="0" applyFont="1" applyFill="1" applyBorder="1" applyAlignment="1">
      <alignment horizontal="center" vertical="center" wrapText="1"/>
    </xf>
    <xf numFmtId="0" fontId="11" fillId="0" borderId="8" xfId="0" applyFont="1" applyFill="1" applyBorder="1" applyAlignment="1">
      <alignment horizontal="center" vertical="center"/>
    </xf>
    <xf numFmtId="0" fontId="5" fillId="0" borderId="20" xfId="0" applyFont="1" applyFill="1" applyBorder="1" applyAlignment="1"/>
    <xf numFmtId="0" fontId="7" fillId="3" borderId="11" xfId="0" applyFont="1" applyFill="1" applyBorder="1" applyAlignment="1"/>
    <xf numFmtId="0" fontId="7" fillId="3" borderId="0" xfId="0" applyFont="1" applyFill="1" applyBorder="1" applyAlignment="1"/>
    <xf numFmtId="0" fontId="7" fillId="3" borderId="14" xfId="0" applyFont="1" applyFill="1" applyBorder="1" applyAlignment="1"/>
    <xf numFmtId="0" fontId="7" fillId="0" borderId="20" xfId="0" applyFont="1" applyFill="1" applyBorder="1" applyAlignment="1"/>
    <xf numFmtId="0" fontId="7" fillId="3" borderId="20" xfId="0" applyFont="1" applyFill="1" applyBorder="1" applyAlignment="1"/>
    <xf numFmtId="0" fontId="18" fillId="4" borderId="0" xfId="0" applyFont="1" applyFill="1" applyBorder="1" applyAlignment="1"/>
    <xf numFmtId="0" fontId="18" fillId="4" borderId="14" xfId="0" applyFont="1" applyFill="1" applyBorder="1" applyAlignment="1"/>
    <xf numFmtId="0" fontId="7" fillId="4" borderId="14" xfId="0" applyFont="1" applyFill="1" applyBorder="1" applyAlignment="1"/>
    <xf numFmtId="0" fontId="7" fillId="4" borderId="20" xfId="0" applyFont="1" applyFill="1" applyBorder="1" applyAlignment="1"/>
    <xf numFmtId="0" fontId="7" fillId="0" borderId="21" xfId="0" applyFont="1" applyFill="1" applyBorder="1" applyAlignment="1"/>
    <xf numFmtId="0" fontId="7" fillId="0" borderId="22" xfId="0" applyFont="1" applyFill="1" applyBorder="1" applyAlignment="1"/>
    <xf numFmtId="0" fontId="7" fillId="5" borderId="14" xfId="0" applyFont="1" applyFill="1" applyBorder="1" applyAlignment="1"/>
    <xf numFmtId="0" fontId="5" fillId="0" borderId="23" xfId="0" applyFont="1" applyFill="1" applyBorder="1" applyAlignment="1"/>
    <xf numFmtId="0" fontId="19" fillId="0" borderId="0" xfId="0" applyFont="1" applyFill="1" applyAlignment="1"/>
    <xf numFmtId="0" fontId="7" fillId="0" borderId="23" xfId="0" applyFont="1" applyFill="1" applyBorder="1" applyAlignment="1"/>
    <xf numFmtId="0" fontId="7" fillId="5" borderId="20" xfId="0" applyFont="1" applyFill="1" applyBorder="1" applyAlignment="1"/>
    <xf numFmtId="0" fontId="7" fillId="5" borderId="23" xfId="0" applyFont="1" applyFill="1" applyBorder="1" applyAlignment="1"/>
    <xf numFmtId="0" fontId="7" fillId="5" borderId="24" xfId="0" applyFont="1" applyFill="1" applyBorder="1" applyAlignment="1"/>
    <xf numFmtId="0" fontId="20" fillId="0" borderId="0" xfId="0" applyFont="1">
      <alignment vertical="center"/>
    </xf>
    <xf numFmtId="0" fontId="21" fillId="0" borderId="0" xfId="0" applyFont="1" applyAlignment="1">
      <alignment horizontal="left" vertical="center"/>
    </xf>
    <xf numFmtId="0" fontId="22" fillId="6" borderId="8" xfId="0" applyFont="1" applyFill="1" applyBorder="1" applyAlignment="1">
      <alignment horizontal="center" vertical="center"/>
    </xf>
    <xf numFmtId="0" fontId="22" fillId="6" borderId="8" xfId="0" applyFont="1" applyFill="1" applyBorder="1">
      <alignment vertical="center"/>
    </xf>
    <xf numFmtId="0" fontId="22" fillId="3" borderId="8" xfId="0" applyFont="1" applyFill="1" applyBorder="1" applyAlignment="1">
      <alignment horizontal="center" vertical="center"/>
    </xf>
    <xf numFmtId="0" fontId="22" fillId="3" borderId="19" xfId="0" applyFont="1" applyFill="1" applyBorder="1" applyAlignment="1">
      <alignment horizontal="center" vertical="center"/>
    </xf>
    <xf numFmtId="0" fontId="20" fillId="0" borderId="8" xfId="0" applyFont="1" applyBorder="1" applyAlignment="1">
      <alignment horizontal="left" vertical="center"/>
    </xf>
    <xf numFmtId="0" fontId="20" fillId="0" borderId="8" xfId="0" applyFont="1" applyBorder="1">
      <alignment vertical="center"/>
    </xf>
    <xf numFmtId="0" fontId="21" fillId="0" borderId="8" xfId="0" applyFont="1" applyBorder="1" applyAlignment="1">
      <alignment horizontal="center" vertical="center" wrapText="1"/>
    </xf>
    <xf numFmtId="0" fontId="21" fillId="0" borderId="19" xfId="0" applyFont="1" applyBorder="1" applyAlignment="1">
      <alignment horizontal="center" vertical="center" wrapText="1"/>
    </xf>
    <xf numFmtId="0" fontId="22" fillId="0" borderId="8" xfId="0" applyFont="1" applyBorder="1" applyAlignment="1">
      <alignment horizontal="center" vertical="center" wrapText="1"/>
    </xf>
    <xf numFmtId="0" fontId="24" fillId="0" borderId="8" xfId="0" applyFont="1" applyBorder="1" applyAlignment="1">
      <alignment horizontal="center" vertical="center" wrapText="1"/>
    </xf>
    <xf numFmtId="0" fontId="20" fillId="0" borderId="8" xfId="0" applyFont="1" applyBorder="1" applyAlignment="1">
      <alignment vertical="center" wrapText="1"/>
    </xf>
    <xf numFmtId="0" fontId="20" fillId="0" borderId="0" xfId="0" applyFont="1" applyAlignment="1">
      <alignment horizontal="left" vertical="center"/>
    </xf>
    <xf numFmtId="0" fontId="22" fillId="0" borderId="0" xfId="0" applyFont="1" applyAlignment="1">
      <alignment horizontal="center" vertical="center" wrapText="1"/>
    </xf>
    <xf numFmtId="0" fontId="20" fillId="0" borderId="8" xfId="0" applyFont="1" applyBorder="1" applyAlignment="1">
      <alignment horizontal="left" vertical="center" readingOrder="1"/>
    </xf>
    <xf numFmtId="0" fontId="25" fillId="0" borderId="8" xfId="0" applyFont="1" applyBorder="1">
      <alignment vertical="center"/>
    </xf>
    <xf numFmtId="0" fontId="2" fillId="0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4" fillId="7" borderId="8" xfId="0" applyFont="1" applyFill="1" applyBorder="1" applyAlignment="1">
      <alignment horizontal="center" vertical="center" wrapText="1"/>
    </xf>
    <xf numFmtId="0" fontId="3" fillId="7" borderId="8" xfId="0" applyFont="1" applyFill="1" applyBorder="1" applyAlignment="1">
      <alignment horizontal="center" vertical="center" wrapText="1"/>
    </xf>
    <xf numFmtId="0" fontId="26" fillId="0" borderId="12" xfId="0" applyFont="1" applyFill="1" applyBorder="1" applyAlignment="1">
      <alignment horizontal="left" vertical="center"/>
    </xf>
    <xf numFmtId="0" fontId="26" fillId="0" borderId="12" xfId="0" applyFont="1" applyFill="1" applyBorder="1" applyAlignment="1">
      <alignment horizontal="center" vertical="center"/>
    </xf>
    <xf numFmtId="0" fontId="29" fillId="0" borderId="12" xfId="0" applyFont="1" applyFill="1" applyBorder="1" applyAlignment="1">
      <alignment horizontal="center" vertical="center"/>
    </xf>
    <xf numFmtId="0" fontId="26" fillId="0" borderId="8" xfId="0" applyFont="1" applyFill="1" applyBorder="1" applyAlignment="1">
      <alignment horizontal="center" vertical="center"/>
    </xf>
    <xf numFmtId="0" fontId="26" fillId="0" borderId="12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left" vertical="center" wrapText="1"/>
    </xf>
    <xf numFmtId="0" fontId="2" fillId="0" borderId="8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left" vertical="center"/>
    </xf>
    <xf numFmtId="0" fontId="2" fillId="0" borderId="7" xfId="0" applyFont="1" applyFill="1" applyBorder="1" applyAlignment="1">
      <alignment horizontal="center" vertical="center"/>
    </xf>
    <xf numFmtId="0" fontId="26" fillId="0" borderId="7" xfId="0" applyFont="1" applyFill="1" applyBorder="1" applyAlignment="1">
      <alignment horizontal="left" vertical="center" wrapText="1"/>
    </xf>
    <xf numFmtId="0" fontId="2" fillId="0" borderId="7" xfId="0" applyFont="1" applyFill="1" applyBorder="1" applyAlignment="1">
      <alignment horizontal="left" vertical="center"/>
    </xf>
    <xf numFmtId="0" fontId="2" fillId="7" borderId="8" xfId="0" applyFont="1" applyFill="1" applyBorder="1" applyAlignment="1">
      <alignment horizontal="left" vertical="center"/>
    </xf>
    <xf numFmtId="0" fontId="2" fillId="7" borderId="7" xfId="0" applyFont="1" applyFill="1" applyBorder="1" applyAlignment="1">
      <alignment vertical="center" wrapText="1"/>
    </xf>
    <xf numFmtId="0" fontId="2" fillId="7" borderId="8" xfId="0" applyFont="1" applyFill="1" applyBorder="1" applyAlignment="1">
      <alignment vertical="center" wrapText="1"/>
    </xf>
    <xf numFmtId="0" fontId="26" fillId="0" borderId="8" xfId="0" applyFont="1" applyFill="1" applyBorder="1" applyAlignment="1">
      <alignment vertical="center"/>
    </xf>
    <xf numFmtId="0" fontId="26" fillId="0" borderId="8" xfId="0" applyFont="1" applyFill="1" applyBorder="1" applyAlignment="1">
      <alignment horizontal="left" vertical="center"/>
    </xf>
    <xf numFmtId="0" fontId="2" fillId="0" borderId="8" xfId="0" applyFont="1" applyFill="1" applyBorder="1" applyAlignment="1">
      <alignment vertical="center"/>
    </xf>
    <xf numFmtId="0" fontId="2" fillId="7" borderId="8" xfId="0" applyFont="1" applyFill="1" applyBorder="1" applyAlignment="1">
      <alignment horizontal="center" vertical="center" wrapText="1"/>
    </xf>
    <xf numFmtId="0" fontId="26" fillId="7" borderId="8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6" fillId="0" borderId="8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left" vertical="center"/>
    </xf>
    <xf numFmtId="0" fontId="2" fillId="0" borderId="7" xfId="0" applyFont="1" applyFill="1" applyBorder="1" applyAlignment="1">
      <alignment horizontal="left" vertical="center" wrapText="1"/>
    </xf>
    <xf numFmtId="0" fontId="2" fillId="7" borderId="8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left" vertical="center" wrapText="1"/>
    </xf>
    <xf numFmtId="0" fontId="26" fillId="7" borderId="8" xfId="0" applyFont="1" applyFill="1" applyBorder="1" applyAlignment="1">
      <alignment horizontal="left" vertical="center"/>
    </xf>
    <xf numFmtId="0" fontId="26" fillId="7" borderId="7" xfId="0" applyFont="1" applyFill="1" applyBorder="1" applyAlignment="1">
      <alignment horizontal="center" vertical="center"/>
    </xf>
    <xf numFmtId="0" fontId="26" fillId="7" borderId="7" xfId="0" applyFont="1" applyFill="1" applyBorder="1" applyAlignment="1">
      <alignment horizontal="left" vertical="center"/>
    </xf>
    <xf numFmtId="0" fontId="26" fillId="7" borderId="12" xfId="0" applyFont="1" applyFill="1" applyBorder="1" applyAlignment="1">
      <alignment horizontal="left" vertical="center"/>
    </xf>
    <xf numFmtId="0" fontId="26" fillId="0" borderId="8" xfId="0" applyFont="1" applyFill="1" applyBorder="1" applyAlignment="1">
      <alignment horizontal="left" vertical="center" wrapText="1"/>
    </xf>
    <xf numFmtId="0" fontId="2" fillId="7" borderId="12" xfId="0" applyFont="1" applyFill="1" applyBorder="1" applyAlignment="1">
      <alignment horizontal="left" vertical="center"/>
    </xf>
    <xf numFmtId="0" fontId="30" fillId="0" borderId="8" xfId="0" applyFont="1" applyFill="1" applyBorder="1" applyAlignment="1">
      <alignment horizontal="center"/>
    </xf>
    <xf numFmtId="0" fontId="26" fillId="7" borderId="8" xfId="0" applyFont="1" applyFill="1" applyBorder="1" applyAlignment="1">
      <alignment horizontal="center" vertical="center"/>
    </xf>
    <xf numFmtId="0" fontId="3" fillId="7" borderId="19" xfId="0" applyFont="1" applyFill="1" applyBorder="1" applyAlignment="1">
      <alignment horizontal="center" vertical="center" wrapText="1"/>
    </xf>
    <xf numFmtId="0" fontId="32" fillId="0" borderId="8" xfId="0" applyFont="1" applyBorder="1" applyAlignment="1">
      <alignment horizontal="center" vertical="center"/>
    </xf>
    <xf numFmtId="0" fontId="31" fillId="8" borderId="8" xfId="0" applyFont="1" applyFill="1" applyBorder="1" applyAlignment="1">
      <alignment vertical="center"/>
    </xf>
    <xf numFmtId="0" fontId="32" fillId="9" borderId="8" xfId="0" applyFont="1" applyFill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Protection="1">
      <alignment vertical="center"/>
      <protection locked="0"/>
    </xf>
    <xf numFmtId="0" fontId="33" fillId="0" borderId="8" xfId="0" applyFont="1" applyBorder="1" applyAlignment="1" applyProtection="1">
      <alignment horizontal="center" vertical="center"/>
      <protection locked="0"/>
    </xf>
    <xf numFmtId="14" fontId="33" fillId="0" borderId="8" xfId="0" applyNumberFormat="1" applyFont="1" applyBorder="1" applyAlignment="1" applyProtection="1">
      <alignment horizontal="center" vertical="center"/>
      <protection locked="0"/>
    </xf>
    <xf numFmtId="0" fontId="33" fillId="0" borderId="8" xfId="0" applyFont="1" applyBorder="1" applyAlignment="1" applyProtection="1">
      <alignment horizontal="center" vertical="center" wrapText="1"/>
      <protection locked="0"/>
    </xf>
    <xf numFmtId="0" fontId="34" fillId="0" borderId="8" xfId="0" applyFont="1" applyBorder="1" applyAlignment="1" applyProtection="1">
      <alignment horizontal="center" vertical="center" wrapText="1"/>
      <protection locked="0"/>
    </xf>
    <xf numFmtId="0" fontId="34" fillId="0" borderId="8" xfId="0" applyFont="1" applyBorder="1" applyAlignment="1" applyProtection="1">
      <alignment horizontal="right" vertical="center" wrapText="1"/>
      <protection locked="0"/>
    </xf>
    <xf numFmtId="0" fontId="0" fillId="0" borderId="0" xfId="0" applyAlignment="1" applyProtection="1">
      <alignment horizontal="center" vertical="center"/>
      <protection locked="0"/>
    </xf>
    <xf numFmtId="14" fontId="34" fillId="0" borderId="8" xfId="0" applyNumberFormat="1" applyFont="1" applyBorder="1" applyAlignment="1" applyProtection="1">
      <alignment horizontal="center" vertical="center" wrapText="1"/>
      <protection locked="0"/>
    </xf>
    <xf numFmtId="0" fontId="33" fillId="0" borderId="8" xfId="0" applyFont="1" applyBorder="1" applyAlignment="1" applyProtection="1">
      <alignment horizontal="center" vertical="center" wrapText="1"/>
      <protection locked="0"/>
    </xf>
    <xf numFmtId="0" fontId="33" fillId="0" borderId="8" xfId="0" applyFont="1" applyBorder="1" applyAlignment="1" applyProtection="1">
      <alignment vertical="center" wrapText="1"/>
      <protection locked="0"/>
    </xf>
    <xf numFmtId="0" fontId="0" fillId="0" borderId="0" xfId="0" applyAlignment="1">
      <alignment vertical="center" wrapText="1"/>
    </xf>
    <xf numFmtId="0" fontId="0" fillId="0" borderId="0" xfId="0" applyFont="1" applyAlignment="1">
      <alignment vertical="center" wrapText="1"/>
    </xf>
    <xf numFmtId="0" fontId="56" fillId="0" borderId="8" xfId="0" applyFont="1" applyBorder="1" applyAlignment="1">
      <alignment horizontal="center" vertical="center"/>
    </xf>
    <xf numFmtId="0" fontId="57" fillId="0" borderId="8" xfId="0" applyFont="1" applyBorder="1" applyAlignment="1" applyProtection="1">
      <alignment horizontal="center" vertical="center" wrapText="1"/>
      <protection locked="0"/>
    </xf>
    <xf numFmtId="0" fontId="33" fillId="0" borderId="8" xfId="0" applyFont="1" applyBorder="1" applyAlignment="1" applyProtection="1">
      <alignment horizontal="center" vertical="center" wrapText="1"/>
      <protection locked="0"/>
    </xf>
    <xf numFmtId="0" fontId="33" fillId="0" borderId="8" xfId="0" applyFont="1" applyBorder="1" applyAlignment="1" applyProtection="1">
      <alignment horizontal="center" vertical="center"/>
      <protection locked="0"/>
    </xf>
    <xf numFmtId="0" fontId="33" fillId="3" borderId="19" xfId="0" applyFont="1" applyFill="1" applyBorder="1" applyAlignment="1" applyProtection="1">
      <alignment horizontal="left" vertical="center"/>
      <protection locked="0"/>
    </xf>
    <xf numFmtId="0" fontId="33" fillId="3" borderId="4" xfId="0" applyFont="1" applyFill="1" applyBorder="1" applyAlignment="1" applyProtection="1">
      <alignment horizontal="left" vertical="center"/>
      <protection locked="0"/>
    </xf>
    <xf numFmtId="0" fontId="33" fillId="3" borderId="17" xfId="0" applyFont="1" applyFill="1" applyBorder="1" applyAlignment="1" applyProtection="1">
      <alignment horizontal="left" vertical="center"/>
      <protection locked="0"/>
    </xf>
    <xf numFmtId="0" fontId="34" fillId="0" borderId="8" xfId="0" applyFont="1" applyBorder="1" applyAlignment="1" applyProtection="1">
      <alignment horizontal="left" vertical="center" wrapText="1"/>
      <protection locked="0"/>
    </xf>
    <xf numFmtId="0" fontId="33" fillId="3" borderId="8" xfId="0" applyFont="1" applyFill="1" applyBorder="1" applyAlignment="1" applyProtection="1">
      <alignment horizontal="center" vertical="center"/>
      <protection locked="0"/>
    </xf>
    <xf numFmtId="0" fontId="20" fillId="0" borderId="8" xfId="0" applyFont="1" applyBorder="1" applyAlignment="1" applyProtection="1">
      <alignment horizontal="left" wrapText="1"/>
      <protection locked="0"/>
    </xf>
    <xf numFmtId="0" fontId="20" fillId="0" borderId="8" xfId="0" applyFont="1" applyBorder="1" applyAlignment="1" applyProtection="1">
      <alignment horizontal="left"/>
      <protection locked="0"/>
    </xf>
    <xf numFmtId="0" fontId="33" fillId="0" borderId="19" xfId="0" applyFont="1" applyBorder="1" applyAlignment="1" applyProtection="1">
      <alignment horizontal="center" vertical="center"/>
      <protection locked="0"/>
    </xf>
    <xf numFmtId="0" fontId="33" fillId="0" borderId="4" xfId="0" applyFont="1" applyBorder="1" applyAlignment="1" applyProtection="1">
      <alignment horizontal="center" vertical="center"/>
      <protection locked="0"/>
    </xf>
    <xf numFmtId="0" fontId="33" fillId="0" borderId="17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47" fillId="0" borderId="4" xfId="0" applyFont="1" applyBorder="1" applyAlignment="1" applyProtection="1">
      <alignment horizontal="center" vertical="center"/>
      <protection locked="0"/>
    </xf>
    <xf numFmtId="0" fontId="47" fillId="0" borderId="17" xfId="0" applyFont="1" applyBorder="1" applyAlignment="1" applyProtection="1">
      <alignment horizontal="center" vertical="center"/>
      <protection locked="0"/>
    </xf>
    <xf numFmtId="0" fontId="34" fillId="0" borderId="19" xfId="0" applyFont="1" applyBorder="1" applyAlignment="1" applyProtection="1">
      <alignment horizontal="center" vertical="center" wrapText="1"/>
      <protection locked="0"/>
    </xf>
    <xf numFmtId="0" fontId="34" fillId="0" borderId="17" xfId="0" applyFont="1" applyBorder="1" applyAlignment="1" applyProtection="1">
      <alignment horizontal="center" vertical="center" wrapText="1"/>
      <protection locked="0"/>
    </xf>
    <xf numFmtId="0" fontId="34" fillId="0" borderId="8" xfId="0" applyFont="1" applyBorder="1" applyAlignment="1" applyProtection="1">
      <alignment horizontal="left" vertical="center"/>
      <protection locked="0"/>
    </xf>
    <xf numFmtId="0" fontId="35" fillId="0" borderId="1" xfId="0" applyFont="1" applyBorder="1" applyAlignment="1" applyProtection="1">
      <alignment horizontal="left" vertical="center" wrapText="1"/>
      <protection locked="0"/>
    </xf>
    <xf numFmtId="0" fontId="35" fillId="0" borderId="2" xfId="0" applyFont="1" applyBorder="1" applyAlignment="1" applyProtection="1">
      <alignment horizontal="left" vertical="center" wrapText="1"/>
      <protection locked="0"/>
    </xf>
    <xf numFmtId="0" fontId="35" fillId="0" borderId="3" xfId="0" applyFont="1" applyBorder="1" applyAlignment="1" applyProtection="1">
      <alignment horizontal="left" vertical="center" wrapText="1"/>
      <protection locked="0"/>
    </xf>
    <xf numFmtId="0" fontId="57" fillId="0" borderId="8" xfId="0" applyFont="1" applyBorder="1" applyAlignment="1" applyProtection="1">
      <alignment horizontal="left" vertical="center" wrapText="1"/>
      <protection locked="0"/>
    </xf>
    <xf numFmtId="0" fontId="58" fillId="0" borderId="8" xfId="0" applyFont="1" applyBorder="1" applyAlignment="1" applyProtection="1">
      <alignment horizontal="left" vertical="center" wrapText="1"/>
      <protection locked="0"/>
    </xf>
    <xf numFmtId="0" fontId="36" fillId="0" borderId="8" xfId="0" applyFont="1" applyBorder="1" applyAlignment="1">
      <alignment horizontal="left" vertical="center" wrapText="1"/>
    </xf>
    <xf numFmtId="0" fontId="34" fillId="0" borderId="8" xfId="0" applyFont="1" applyBorder="1" applyAlignment="1" applyProtection="1">
      <alignment horizontal="center" vertical="center"/>
      <protection locked="0"/>
    </xf>
    <xf numFmtId="0" fontId="34" fillId="0" borderId="19" xfId="0" applyFont="1" applyBorder="1" applyAlignment="1" applyProtection="1">
      <alignment horizontal="left" vertical="center" wrapText="1"/>
      <protection locked="0"/>
    </xf>
    <xf numFmtId="0" fontId="34" fillId="0" borderId="4" xfId="0" applyFont="1" applyBorder="1" applyAlignment="1" applyProtection="1">
      <alignment horizontal="left" vertical="center" wrapText="1"/>
      <protection locked="0"/>
    </xf>
    <xf numFmtId="0" fontId="34" fillId="0" borderId="17" xfId="0" applyFont="1" applyBorder="1" applyAlignment="1" applyProtection="1">
      <alignment horizontal="left" vertical="center" wrapText="1"/>
      <protection locked="0"/>
    </xf>
    <xf numFmtId="0" fontId="28" fillId="0" borderId="8" xfId="0" applyFont="1" applyFill="1" applyBorder="1" applyAlignment="1">
      <alignment horizontal="center" vertical="center"/>
    </xf>
    <xf numFmtId="0" fontId="23" fillId="7" borderId="18" xfId="0" applyFont="1" applyFill="1" applyBorder="1" applyAlignment="1">
      <alignment horizontal="center" vertical="center" wrapText="1"/>
    </xf>
    <xf numFmtId="0" fontId="23" fillId="7" borderId="21" xfId="0" applyFont="1" applyFill="1" applyBorder="1" applyAlignment="1">
      <alignment horizontal="center" vertical="center" wrapText="1"/>
    </xf>
    <xf numFmtId="0" fontId="4" fillId="7" borderId="18" xfId="0" applyFont="1" applyFill="1" applyBorder="1" applyAlignment="1">
      <alignment horizontal="center" vertical="center" wrapText="1"/>
    </xf>
    <xf numFmtId="0" fontId="4" fillId="7" borderId="21" xfId="0" applyFont="1" applyFill="1" applyBorder="1" applyAlignment="1">
      <alignment horizontal="center" vertical="center" wrapText="1"/>
    </xf>
    <xf numFmtId="0" fontId="4" fillId="0" borderId="18" xfId="0" applyFont="1" applyFill="1" applyBorder="1" applyAlignment="1">
      <alignment horizontal="center" vertical="center" wrapText="1"/>
    </xf>
    <xf numFmtId="0" fontId="4" fillId="0" borderId="21" xfId="0" applyFont="1" applyFill="1" applyBorder="1" applyAlignment="1">
      <alignment horizontal="center" vertical="center" wrapText="1"/>
    </xf>
    <xf numFmtId="0" fontId="23" fillId="0" borderId="10" xfId="0" applyFont="1" applyFill="1" applyBorder="1" applyAlignment="1">
      <alignment horizontal="center" vertical="center"/>
    </xf>
    <xf numFmtId="0" fontId="23" fillId="0" borderId="12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left" vertical="center" wrapText="1"/>
    </xf>
    <xf numFmtId="0" fontId="2" fillId="0" borderId="12" xfId="0" applyFont="1" applyFill="1" applyBorder="1" applyAlignment="1">
      <alignment horizontal="left" vertical="center" wrapText="1"/>
    </xf>
    <xf numFmtId="0" fontId="31" fillId="8" borderId="12" xfId="0" applyFont="1" applyFill="1" applyBorder="1" applyAlignment="1">
      <alignment horizontal="center" vertical="center" wrapText="1"/>
    </xf>
    <xf numFmtId="0" fontId="31" fillId="8" borderId="8" xfId="0" applyFont="1" applyFill="1" applyBorder="1" applyAlignment="1">
      <alignment vertical="center" wrapText="1"/>
    </xf>
    <xf numFmtId="0" fontId="31" fillId="8" borderId="12" xfId="0" applyFont="1" applyFill="1" applyBorder="1" applyAlignment="1">
      <alignment horizontal="center" vertical="center"/>
    </xf>
    <xf numFmtId="0" fontId="31" fillId="8" borderId="8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3" fillId="3" borderId="8" xfId="0" applyFont="1" applyFill="1" applyBorder="1" applyAlignment="1">
      <alignment horizontal="center" vertical="center"/>
    </xf>
    <xf numFmtId="0" fontId="22" fillId="3" borderId="8" xfId="0" applyFont="1" applyFill="1" applyBorder="1" applyAlignment="1">
      <alignment horizontal="center" vertical="center"/>
    </xf>
    <xf numFmtId="0" fontId="17" fillId="0" borderId="0" xfId="0" applyFont="1" applyFill="1" applyAlignment="1">
      <alignment horizontal="left" vertical="top" wrapText="1"/>
    </xf>
    <xf numFmtId="0" fontId="9" fillId="0" borderId="4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0" fontId="9" fillId="0" borderId="17" xfId="0" applyFont="1" applyFill="1" applyBorder="1" applyAlignment="1">
      <alignment horizontal="center" vertical="center"/>
    </xf>
    <xf numFmtId="0" fontId="15" fillId="0" borderId="0" xfId="0" applyFont="1" applyFill="1" applyAlignment="1">
      <alignment horizontal="left" vertical="center" wrapText="1"/>
    </xf>
    <xf numFmtId="0" fontId="5" fillId="0" borderId="0" xfId="0" applyFont="1" applyFill="1" applyAlignment="1">
      <alignment horizontal="left" vertical="center"/>
    </xf>
    <xf numFmtId="0" fontId="8" fillId="2" borderId="7" xfId="1" applyFont="1" applyFill="1" applyBorder="1" applyAlignment="1">
      <alignment horizontal="center" vertical="center" wrapText="1"/>
    </xf>
    <xf numFmtId="0" fontId="8" fillId="2" borderId="10" xfId="1" applyFont="1" applyFill="1" applyBorder="1" applyAlignment="1">
      <alignment horizontal="center" vertical="center"/>
    </xf>
    <xf numFmtId="0" fontId="8" fillId="2" borderId="12" xfId="1" applyFont="1" applyFill="1" applyBorder="1" applyAlignment="1">
      <alignment horizontal="center" vertical="center"/>
    </xf>
    <xf numFmtId="0" fontId="8" fillId="0" borderId="1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8" fillId="0" borderId="3" xfId="1" applyFont="1" applyBorder="1" applyAlignment="1">
      <alignment horizontal="center" vertical="center"/>
    </xf>
    <xf numFmtId="0" fontId="8" fillId="0" borderId="5" xfId="1" applyFont="1" applyBorder="1" applyAlignment="1">
      <alignment horizontal="center" vertical="center"/>
    </xf>
    <xf numFmtId="0" fontId="8" fillId="0" borderId="0" xfId="1" applyFont="1" applyBorder="1" applyAlignment="1">
      <alignment horizontal="center" vertical="center"/>
    </xf>
    <xf numFmtId="0" fontId="8" fillId="0" borderId="6" xfId="1" applyFont="1" applyBorder="1" applyAlignment="1">
      <alignment horizontal="center" vertical="center"/>
    </xf>
  </cellXfs>
  <cellStyles count="2">
    <cellStyle name="标题 1" xfId="1" builtinId="16"/>
    <cellStyle name="常规" xfId="0" builtinId="0"/>
  </cellStyles>
  <dxfs count="60">
    <dxf>
      <fill>
        <patternFill patternType="solid">
          <bgColor theme="0" tint="-0.24994659260841701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0" tint="-0.24994659260841701"/>
        </patternFill>
      </fill>
    </dxf>
    <dxf>
      <fill>
        <patternFill patternType="solid">
          <bgColor theme="4" tint="0.39973143711661124"/>
        </patternFill>
      </fill>
    </dxf>
    <dxf>
      <fill>
        <patternFill patternType="solid">
          <bgColor theme="4" tint="0.3997314371166112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434250</xdr:colOff>
      <xdr:row>11</xdr:row>
      <xdr:rowOff>768439</xdr:rowOff>
    </xdr:from>
    <xdr:to>
      <xdr:col>9</xdr:col>
      <xdr:colOff>284027</xdr:colOff>
      <xdr:row>11</xdr:row>
      <xdr:rowOff>1720939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 rot="19680000">
          <a:off x="3678193" y="5427525"/>
          <a:ext cx="5858691" cy="952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6000">
              <a:solidFill>
                <a:schemeClr val="bg1">
                  <a:lumMod val="75000"/>
                </a:schemeClr>
              </a:solidFill>
            </a:rPr>
            <a:t>视联动力内部文档</a:t>
          </a:r>
        </a:p>
      </xdr:txBody>
    </xdr:sp>
    <xdr:clientData/>
  </xdr:twoCellAnchor>
  <xdr:twoCellAnchor>
    <xdr:from>
      <xdr:col>0</xdr:col>
      <xdr:colOff>58420</xdr:colOff>
      <xdr:row>0</xdr:row>
      <xdr:rowOff>9525</xdr:rowOff>
    </xdr:from>
    <xdr:to>
      <xdr:col>1</xdr:col>
      <xdr:colOff>39370</xdr:colOff>
      <xdr:row>0</xdr:row>
      <xdr:rowOff>428625</xdr:rowOff>
    </xdr:to>
    <xdr:pic>
      <xdr:nvPicPr>
        <xdr:cNvPr id="2" name="图片 1" descr="IMG_2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20" y="9525"/>
          <a:ext cx="123444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18</xdr:col>
      <xdr:colOff>146537</xdr:colOff>
      <xdr:row>9</xdr:row>
      <xdr:rowOff>776514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1143" y="0"/>
          <a:ext cx="7712108" cy="4183743"/>
        </a:xfrm>
        <a:prstGeom prst="rect">
          <a:avLst/>
        </a:prstGeom>
      </xdr:spPr>
    </xdr:pic>
    <xdr:clientData/>
  </xdr:twoCellAnchor>
  <xdr:twoCellAnchor editAs="oneCell">
    <xdr:from>
      <xdr:col>6</xdr:col>
      <xdr:colOff>21771</xdr:colOff>
      <xdr:row>9</xdr:row>
      <xdr:rowOff>859971</xdr:rowOff>
    </xdr:from>
    <xdr:to>
      <xdr:col>16</xdr:col>
      <xdr:colOff>487179</xdr:colOff>
      <xdr:row>11</xdr:row>
      <xdr:rowOff>1299901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2914" y="4267200"/>
          <a:ext cx="6790008" cy="1691787"/>
        </a:xfrm>
        <a:prstGeom prst="rect">
          <a:avLst/>
        </a:prstGeom>
      </xdr:spPr>
    </xdr:pic>
    <xdr:clientData/>
  </xdr:twoCellAnchor>
  <xdr:twoCellAnchor editAs="oneCell">
    <xdr:from>
      <xdr:col>6</xdr:col>
      <xdr:colOff>32657</xdr:colOff>
      <xdr:row>11</xdr:row>
      <xdr:rowOff>1317171</xdr:rowOff>
    </xdr:from>
    <xdr:to>
      <xdr:col>17</xdr:col>
      <xdr:colOff>411026</xdr:colOff>
      <xdr:row>11</xdr:row>
      <xdr:rowOff>3405232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5976257"/>
          <a:ext cx="7323455" cy="20880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266699</xdr:colOff>
      <xdr:row>12</xdr:row>
      <xdr:rowOff>24262</xdr:rowOff>
    </xdr:from>
    <xdr:to>
      <xdr:col>8</xdr:col>
      <xdr:colOff>494162</xdr:colOff>
      <xdr:row>12</xdr:row>
      <xdr:rowOff>251725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2816205" y="6234430"/>
          <a:ext cx="227965" cy="22733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/>
            <a:t>1</a:t>
          </a:r>
          <a:endParaRPr lang="zh-CN" altLang="en-US" sz="1100" b="1"/>
        </a:p>
      </xdr:txBody>
    </xdr:sp>
    <xdr:clientData/>
  </xdr:twoCellAnchor>
  <xdr:twoCellAnchor>
    <xdr:from>
      <xdr:col>8</xdr:col>
      <xdr:colOff>267457</xdr:colOff>
      <xdr:row>13</xdr:row>
      <xdr:rowOff>25020</xdr:rowOff>
    </xdr:from>
    <xdr:to>
      <xdr:col>8</xdr:col>
      <xdr:colOff>494920</xdr:colOff>
      <xdr:row>13</xdr:row>
      <xdr:rowOff>252483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2817475" y="6616065"/>
          <a:ext cx="227330" cy="22733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/>
            <a:t>1</a:t>
          </a:r>
          <a:endParaRPr lang="zh-CN" altLang="en-US" sz="1100" b="1"/>
        </a:p>
      </xdr:txBody>
    </xdr:sp>
    <xdr:clientData/>
  </xdr:twoCellAnchor>
  <xdr:twoCellAnchor>
    <xdr:from>
      <xdr:col>13</xdr:col>
      <xdr:colOff>396875</xdr:colOff>
      <xdr:row>35</xdr:row>
      <xdr:rowOff>63500</xdr:rowOff>
    </xdr:from>
    <xdr:to>
      <xdr:col>13</xdr:col>
      <xdr:colOff>624338</xdr:colOff>
      <xdr:row>35</xdr:row>
      <xdr:rowOff>290963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16991965" y="14330680"/>
          <a:ext cx="227330" cy="227330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/>
            <a:t>1</a:t>
          </a:r>
          <a:endParaRPr lang="zh-CN" altLang="en-US" sz="1100" b="1"/>
        </a:p>
      </xdr:txBody>
    </xdr:sp>
    <xdr:clientData/>
  </xdr:twoCellAnchor>
  <xdr:twoCellAnchor>
    <xdr:from>
      <xdr:col>13</xdr:col>
      <xdr:colOff>406398</xdr:colOff>
      <xdr:row>36</xdr:row>
      <xdr:rowOff>140940</xdr:rowOff>
    </xdr:from>
    <xdr:to>
      <xdr:col>13</xdr:col>
      <xdr:colOff>633861</xdr:colOff>
      <xdr:row>36</xdr:row>
      <xdr:rowOff>368403</xdr:rowOff>
    </xdr:to>
    <xdr:sp macro="" textlink="">
      <xdr:nvSpPr>
        <xdr:cNvPr id="5" name="椭圆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7000855" y="14826615"/>
          <a:ext cx="227965" cy="22796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/>
            <a:t>1</a:t>
          </a:r>
          <a:endParaRPr lang="zh-CN" altLang="en-US" sz="1100" b="1"/>
        </a:p>
      </xdr:txBody>
    </xdr:sp>
    <xdr:clientData/>
  </xdr:twoCellAnchor>
  <xdr:twoCellAnchor>
    <xdr:from>
      <xdr:col>19</xdr:col>
      <xdr:colOff>334973</xdr:colOff>
      <xdr:row>12</xdr:row>
      <xdr:rowOff>32200</xdr:rowOff>
    </xdr:from>
    <xdr:to>
      <xdr:col>19</xdr:col>
      <xdr:colOff>562436</xdr:colOff>
      <xdr:row>12</xdr:row>
      <xdr:rowOff>259663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22598380" y="6242050"/>
          <a:ext cx="227330" cy="22733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/>
            <a:t>1</a:t>
          </a:r>
          <a:endParaRPr lang="zh-CN" altLang="en-US" sz="1100" b="1"/>
        </a:p>
      </xdr:txBody>
    </xdr:sp>
    <xdr:clientData/>
  </xdr:twoCellAnchor>
  <xdr:twoCellAnchor>
    <xdr:from>
      <xdr:col>19</xdr:col>
      <xdr:colOff>335731</xdr:colOff>
      <xdr:row>13</xdr:row>
      <xdr:rowOff>32958</xdr:rowOff>
    </xdr:from>
    <xdr:to>
      <xdr:col>19</xdr:col>
      <xdr:colOff>563194</xdr:colOff>
      <xdr:row>13</xdr:row>
      <xdr:rowOff>260421</xdr:rowOff>
    </xdr:to>
    <xdr:sp macro="" textlink="">
      <xdr:nvSpPr>
        <xdr:cNvPr id="7" name="椭圆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22599015" y="6623685"/>
          <a:ext cx="227330" cy="2279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/>
            <a:t>1</a:t>
          </a:r>
          <a:endParaRPr lang="zh-CN" altLang="en-US" sz="1100" b="1"/>
        </a:p>
      </xdr:txBody>
    </xdr:sp>
    <xdr:clientData/>
  </xdr:twoCellAnchor>
  <xdr:twoCellAnchor>
    <xdr:from>
      <xdr:col>9</xdr:col>
      <xdr:colOff>331473</xdr:colOff>
      <xdr:row>12</xdr:row>
      <xdr:rowOff>36830</xdr:rowOff>
    </xdr:from>
    <xdr:to>
      <xdr:col>9</xdr:col>
      <xdr:colOff>558936</xdr:colOff>
      <xdr:row>12</xdr:row>
      <xdr:rowOff>264293</xdr:rowOff>
    </xdr:to>
    <xdr:sp macro="" textlink="">
      <xdr:nvSpPr>
        <xdr:cNvPr id="8" name="椭圆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3690600" y="6247130"/>
          <a:ext cx="227330" cy="22733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/>
            <a:t>1</a:t>
          </a:r>
          <a:endParaRPr lang="zh-CN" altLang="en-US" sz="1100" b="1"/>
        </a:p>
      </xdr:txBody>
    </xdr:sp>
    <xdr:clientData/>
  </xdr:twoCellAnchor>
  <xdr:twoCellAnchor>
    <xdr:from>
      <xdr:col>9</xdr:col>
      <xdr:colOff>332231</xdr:colOff>
      <xdr:row>13</xdr:row>
      <xdr:rowOff>37588</xdr:rowOff>
    </xdr:from>
    <xdr:to>
      <xdr:col>9</xdr:col>
      <xdr:colOff>559694</xdr:colOff>
      <xdr:row>13</xdr:row>
      <xdr:rowOff>265051</xdr:rowOff>
    </xdr:to>
    <xdr:sp macro="" textlink="">
      <xdr:nvSpPr>
        <xdr:cNvPr id="9" name="椭圆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13691235" y="6628765"/>
          <a:ext cx="227330" cy="22733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/>
            <a:t>1</a:t>
          </a:r>
          <a:endParaRPr lang="zh-CN" altLang="en-US" sz="1100" b="1"/>
        </a:p>
      </xdr:txBody>
    </xdr:sp>
    <xdr:clientData/>
  </xdr:twoCellAnchor>
  <xdr:twoCellAnchor>
    <xdr:from>
      <xdr:col>13</xdr:col>
      <xdr:colOff>296333</xdr:colOff>
      <xdr:row>12</xdr:row>
      <xdr:rowOff>52918</xdr:rowOff>
    </xdr:from>
    <xdr:to>
      <xdr:col>13</xdr:col>
      <xdr:colOff>523796</xdr:colOff>
      <xdr:row>12</xdr:row>
      <xdr:rowOff>280381</xdr:rowOff>
    </xdr:to>
    <xdr:sp macro="" textlink="">
      <xdr:nvSpPr>
        <xdr:cNvPr id="10" name="椭圆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6891000" y="6263005"/>
          <a:ext cx="227330" cy="22733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/>
            <a:t>1</a:t>
          </a:r>
          <a:endParaRPr lang="zh-CN" altLang="en-US" sz="1100" b="1"/>
        </a:p>
      </xdr:txBody>
    </xdr:sp>
    <xdr:clientData/>
  </xdr:twoCellAnchor>
  <xdr:twoCellAnchor>
    <xdr:from>
      <xdr:col>13</xdr:col>
      <xdr:colOff>297091</xdr:colOff>
      <xdr:row>13</xdr:row>
      <xdr:rowOff>53676</xdr:rowOff>
    </xdr:from>
    <xdr:to>
      <xdr:col>13</xdr:col>
      <xdr:colOff>524554</xdr:colOff>
      <xdr:row>13</xdr:row>
      <xdr:rowOff>281139</xdr:rowOff>
    </xdr:to>
    <xdr:sp macro="" textlink="">
      <xdr:nvSpPr>
        <xdr:cNvPr id="11" name="椭圆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16891635" y="6644640"/>
          <a:ext cx="227965" cy="22733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/>
            <a:t>1</a:t>
          </a:r>
          <a:endParaRPr lang="zh-CN" altLang="en-US" sz="1100" b="1"/>
        </a:p>
      </xdr:txBody>
    </xdr:sp>
    <xdr:clientData/>
  </xdr:twoCellAnchor>
  <xdr:twoCellAnchor>
    <xdr:from>
      <xdr:col>11</xdr:col>
      <xdr:colOff>0</xdr:colOff>
      <xdr:row>9</xdr:row>
      <xdr:rowOff>0</xdr:rowOff>
    </xdr:from>
    <xdr:to>
      <xdr:col>19</xdr:col>
      <xdr:colOff>196850</xdr:colOff>
      <xdr:row>13</xdr:row>
      <xdr:rowOff>19050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 rot="19680000">
          <a:off x="14977110" y="4980940"/>
          <a:ext cx="7483475" cy="16294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6600">
              <a:solidFill>
                <a:schemeClr val="bg1">
                  <a:lumMod val="75000"/>
                </a:schemeClr>
              </a:solidFill>
            </a:rPr>
            <a:t>视联动力内部文档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1608182</xdr:colOff>
      <xdr:row>9</xdr:row>
      <xdr:rowOff>50164</xdr:rowOff>
    </xdr:from>
    <xdr:to>
      <xdr:col>6</xdr:col>
      <xdr:colOff>724897</xdr:colOff>
      <xdr:row>12</xdr:row>
      <xdr:rowOff>136344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 rot="19680000">
          <a:off x="1607820" y="2259330"/>
          <a:ext cx="7483475" cy="16294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6600">
              <a:solidFill>
                <a:schemeClr val="bg1">
                  <a:lumMod val="75000"/>
                </a:schemeClr>
              </a:solidFill>
            </a:rPr>
            <a:t>视联动力内部文档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302895</xdr:colOff>
      <xdr:row>0</xdr:row>
      <xdr:rowOff>56515</xdr:rowOff>
    </xdr:from>
    <xdr:to>
      <xdr:col>2</xdr:col>
      <xdr:colOff>260985</xdr:colOff>
      <xdr:row>1</xdr:row>
      <xdr:rowOff>377190</xdr:rowOff>
    </xdr:to>
    <xdr:pic>
      <xdr:nvPicPr>
        <xdr:cNvPr id="2" name="图片 1" descr="视联动力-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435"/>
        <a:stretch>
          <a:fillRect/>
        </a:stretch>
      </xdr:blipFill>
      <xdr:spPr>
        <a:xfrm>
          <a:off x="1066165" y="56515"/>
          <a:ext cx="386715" cy="511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333375</xdr:colOff>
      <xdr:row>0</xdr:row>
      <xdr:rowOff>123825</xdr:rowOff>
    </xdr:from>
    <xdr:to>
      <xdr:col>6</xdr:col>
      <xdr:colOff>346956</xdr:colOff>
      <xdr:row>1</xdr:row>
      <xdr:rowOff>503041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1525270" y="123825"/>
          <a:ext cx="5283200" cy="569595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2200" b="1" u="sng" dirty="0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XXXX</a:t>
          </a:r>
          <a:r>
            <a:rPr kumimoji="1" lang="zh-CN" altLang="en-US" sz="2200" b="1" u="sng" dirty="0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项目名称</a:t>
          </a:r>
          <a:r>
            <a:rPr kumimoji="1" lang="zh-CN" altLang="en-US" sz="2200" b="1" dirty="0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总体计划</a:t>
          </a:r>
          <a:endParaRPr kumimoji="1" lang="en-US" altLang="zh-CN" sz="2200" b="1" dirty="0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30</xdr:col>
      <xdr:colOff>209550</xdr:colOff>
      <xdr:row>19</xdr:row>
      <xdr:rowOff>160655</xdr:rowOff>
    </xdr:from>
    <xdr:to>
      <xdr:col>30</xdr:col>
      <xdr:colOff>323215</xdr:colOff>
      <xdr:row>19</xdr:row>
      <xdr:rowOff>236855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8601075" y="5473700"/>
          <a:ext cx="0" cy="76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4445</xdr:colOff>
      <xdr:row>4</xdr:row>
      <xdr:rowOff>224790</xdr:rowOff>
    </xdr:from>
    <xdr:to>
      <xdr:col>44</xdr:col>
      <xdr:colOff>17780</xdr:colOff>
      <xdr:row>22</xdr:row>
      <xdr:rowOff>158115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>
          <a:off x="10627995" y="1634490"/>
          <a:ext cx="13335" cy="463550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107950</xdr:colOff>
      <xdr:row>11</xdr:row>
      <xdr:rowOff>240665</xdr:rowOff>
    </xdr:from>
    <xdr:to>
      <xdr:col>52</xdr:col>
      <xdr:colOff>66675</xdr:colOff>
      <xdr:row>12</xdr:row>
      <xdr:rowOff>251460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10575925" y="3526790"/>
          <a:ext cx="1358900" cy="2641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096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2192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8288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4384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0480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6576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2672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48768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sz="1000" b="1" i="0" u="none" strike="noStrike" kern="1200" cap="none" spc="0" normalizeH="0" baseline="0" noProof="0" dirty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7" charset="-122"/>
              <a:cs typeface="+mn-cs"/>
            </a:rPr>
            <a:t>4</a:t>
          </a:r>
          <a:r>
            <a:rPr kumimoji="0" lang="zh-CN" altLang="en-US" sz="1000" b="1" i="0" u="none" strike="noStrike" kern="1200" cap="none" spc="0" normalizeH="0" baseline="0" noProof="0" dirty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7" charset="-122"/>
              <a:cs typeface="+mn-cs"/>
            </a:rPr>
            <a:t>人天</a:t>
          </a:r>
        </a:p>
      </xdr:txBody>
    </xdr:sp>
    <xdr:clientData/>
  </xdr:twoCellAnchor>
  <xdr:twoCellAnchor>
    <xdr:from>
      <xdr:col>43</xdr:col>
      <xdr:colOff>124460</xdr:colOff>
      <xdr:row>12</xdr:row>
      <xdr:rowOff>223520</xdr:rowOff>
    </xdr:from>
    <xdr:to>
      <xdr:col>50</xdr:col>
      <xdr:colOff>141605</xdr:colOff>
      <xdr:row>13</xdr:row>
      <xdr:rowOff>233680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10592435" y="3763010"/>
          <a:ext cx="1106170" cy="26352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096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2192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8288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4384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0480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6576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2672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48768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altLang="zh-CN" sz="1000" b="1" i="0" u="none" strike="noStrike" kern="1200" cap="none" spc="0" normalizeH="0" baseline="0" noProof="0" dirty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7" charset="-122"/>
              <a:cs typeface="+mn-cs"/>
            </a:rPr>
            <a:t>2</a:t>
          </a:r>
          <a:r>
            <a:rPr kumimoji="0" lang="zh-CN" altLang="en-US" sz="1000" b="1" i="0" u="none" strike="noStrike" kern="1200" cap="none" spc="0" normalizeH="0" baseline="0" noProof="0" dirty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7" charset="-122"/>
              <a:cs typeface="+mn-cs"/>
            </a:rPr>
            <a:t>人天</a:t>
          </a:r>
        </a:p>
      </xdr:txBody>
    </xdr:sp>
    <xdr:clientData/>
  </xdr:twoCellAnchor>
  <xdr:twoCellAnchor>
    <xdr:from>
      <xdr:col>45</xdr:col>
      <xdr:colOff>70485</xdr:colOff>
      <xdr:row>13</xdr:row>
      <xdr:rowOff>233045</xdr:rowOff>
    </xdr:from>
    <xdr:to>
      <xdr:col>52</xdr:col>
      <xdr:colOff>140970</xdr:colOff>
      <xdr:row>14</xdr:row>
      <xdr:rowOff>243840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/>
      </xdr:nvSpPr>
      <xdr:spPr>
        <a:xfrm>
          <a:off x="10849610" y="4025900"/>
          <a:ext cx="1159510" cy="2641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096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2192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8288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4384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0480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6576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2672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48768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altLang="zh-CN" sz="1000" b="1" i="0" u="none" strike="noStrike" kern="1200" cap="none" spc="0" normalizeH="0" baseline="0" noProof="0" dirty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7" charset="-122"/>
              <a:cs typeface="+mn-cs"/>
            </a:rPr>
            <a:t>1</a:t>
          </a:r>
          <a:r>
            <a:rPr kumimoji="0" lang="zh-CN" altLang="en-US" sz="1000" b="1" i="0" u="none" strike="noStrike" kern="1200" cap="none" spc="0" normalizeH="0" baseline="0" noProof="0" dirty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7" charset="-122"/>
              <a:cs typeface="+mn-cs"/>
            </a:rPr>
            <a:t>人天</a:t>
          </a:r>
        </a:p>
      </xdr:txBody>
    </xdr:sp>
    <xdr:clientData/>
  </xdr:twoCellAnchor>
  <xdr:twoCellAnchor>
    <xdr:from>
      <xdr:col>41</xdr:col>
      <xdr:colOff>90170</xdr:colOff>
      <xdr:row>22</xdr:row>
      <xdr:rowOff>200025</xdr:rowOff>
    </xdr:from>
    <xdr:to>
      <xdr:col>51</xdr:col>
      <xdr:colOff>87630</xdr:colOff>
      <xdr:row>22</xdr:row>
      <xdr:rowOff>457200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10246995" y="6311900"/>
          <a:ext cx="1553210" cy="25717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096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2192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8288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4384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0480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6576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2672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4876800" algn="l" defTabSz="1219200" rtl="0" eaLnBrk="1" latinLnBrk="0" hangingPunct="1"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zh-CN" altLang="en-US" sz="1000" b="1" i="0" u="none" strike="noStrike" kern="1200" cap="none" spc="0" normalizeH="0" baseline="0" noProof="0" dirty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7" charset="-122"/>
              <a:cs typeface="+mn-cs"/>
            </a:rPr>
            <a:t>本周人力投入共</a:t>
          </a:r>
          <a:r>
            <a:rPr kumimoji="0" lang="en-US" altLang="zh-CN" sz="1000" b="1" i="0" u="none" strike="noStrike" kern="1200" cap="none" spc="0" normalizeH="0" baseline="0" noProof="0" dirty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7" charset="-122"/>
              <a:cs typeface="+mn-cs"/>
            </a:rPr>
            <a:t>7</a:t>
          </a:r>
          <a:r>
            <a:rPr kumimoji="0" lang="zh-CN" altLang="en-US" sz="1000" b="1" i="0" u="none" strike="noStrike" kern="1200" cap="none" spc="0" normalizeH="0" baseline="0" noProof="0" dirty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7" charset="-122"/>
              <a:cs typeface="+mn-cs"/>
            </a:rPr>
            <a:t>人天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62</xdr:col>
      <xdr:colOff>137160</xdr:colOff>
      <xdr:row>157</xdr:row>
      <xdr:rowOff>91440</xdr:rowOff>
    </xdr:to>
    <xdr:pic>
      <xdr:nvPicPr>
        <xdr:cNvPr id="3" name="图片 2" descr="C:\Users\V002676\Documents\Tencent Files\1458658434\Image\C2C\{0EDDCA5B-E5CF-0DA9-C23B-13A923B827D7}.jp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404800" cy="288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6"/>
  <sheetViews>
    <sheetView tabSelected="1" topLeftCell="A19" zoomScale="110" zoomScaleNormal="110" zoomScalePageLayoutView="110" workbookViewId="0">
      <selection activeCell="C27" sqref="C27:F27"/>
    </sheetView>
  </sheetViews>
  <sheetFormatPr defaultColWidth="9" defaultRowHeight="14.4" x14ac:dyDescent="0.25"/>
  <cols>
    <col min="1" max="1" width="16.44140625" style="123" customWidth="1"/>
    <col min="2" max="2" width="15.33203125" customWidth="1"/>
    <col min="3" max="3" width="15.44140625" customWidth="1"/>
    <col min="4" max="4" width="18.109375" customWidth="1"/>
    <col min="5" max="5" width="15.77734375" style="123" customWidth="1"/>
    <col min="6" max="6" width="28.109375" customWidth="1"/>
    <col min="16" max="16" width="10.77734375" customWidth="1"/>
  </cols>
  <sheetData>
    <row r="1" spans="1:10" ht="52.05" customHeight="1" x14ac:dyDescent="0.35">
      <c r="A1" s="145" t="s">
        <v>0</v>
      </c>
      <c r="B1" s="146"/>
      <c r="C1" s="146"/>
      <c r="D1" s="146"/>
      <c r="E1" s="146"/>
      <c r="F1" s="146"/>
      <c r="G1" s="124"/>
    </row>
    <row r="2" spans="1:10" ht="16.95" customHeight="1" x14ac:dyDescent="0.25">
      <c r="A2" s="125" t="s">
        <v>1</v>
      </c>
      <c r="B2" s="147" t="s">
        <v>440</v>
      </c>
      <c r="C2" s="148"/>
      <c r="D2" s="148"/>
      <c r="E2" s="125" t="s">
        <v>2</v>
      </c>
      <c r="F2" s="125" t="s">
        <v>441</v>
      </c>
    </row>
    <row r="3" spans="1:10" ht="16.95" customHeight="1" x14ac:dyDescent="0.25">
      <c r="A3" s="125" t="s">
        <v>3</v>
      </c>
      <c r="B3" s="147" t="s">
        <v>377</v>
      </c>
      <c r="C3" s="148"/>
      <c r="D3" s="149"/>
      <c r="E3" s="125" t="s">
        <v>4</v>
      </c>
      <c r="F3" s="125" t="s">
        <v>13</v>
      </c>
    </row>
    <row r="4" spans="1:10" ht="16.95" customHeight="1" x14ac:dyDescent="0.25">
      <c r="A4" s="125" t="s">
        <v>5</v>
      </c>
      <c r="B4" s="150" t="s">
        <v>431</v>
      </c>
      <c r="C4" s="151"/>
      <c r="D4" s="152"/>
      <c r="E4" s="125" t="s">
        <v>6</v>
      </c>
      <c r="F4" s="136" t="s">
        <v>378</v>
      </c>
    </row>
    <row r="5" spans="1:10" ht="16.95" customHeight="1" x14ac:dyDescent="0.25">
      <c r="A5" s="125" t="s">
        <v>7</v>
      </c>
      <c r="B5" s="126">
        <v>43761</v>
      </c>
      <c r="C5" s="125" t="s">
        <v>8</v>
      </c>
      <c r="D5" s="126">
        <v>43812</v>
      </c>
      <c r="E5" s="125" t="s">
        <v>9</v>
      </c>
      <c r="F5" s="125" t="s">
        <v>379</v>
      </c>
    </row>
    <row r="6" spans="1:10" ht="16.95" customHeight="1" x14ac:dyDescent="0.25">
      <c r="A6" s="125" t="s">
        <v>10</v>
      </c>
      <c r="B6" s="125" t="s">
        <v>380</v>
      </c>
      <c r="C6" s="125" t="s">
        <v>11</v>
      </c>
      <c r="D6" s="127" t="s">
        <v>381</v>
      </c>
      <c r="E6" s="125" t="s">
        <v>12</v>
      </c>
      <c r="F6" s="127" t="s">
        <v>330</v>
      </c>
      <c r="I6" s="124"/>
      <c r="J6" s="124"/>
    </row>
    <row r="7" spans="1:10" ht="16.95" customHeight="1" x14ac:dyDescent="0.25">
      <c r="A7" s="125" t="s">
        <v>14</v>
      </c>
      <c r="B7" s="147" t="s">
        <v>382</v>
      </c>
      <c r="C7" s="149"/>
      <c r="D7" s="127" t="s">
        <v>15</v>
      </c>
      <c r="E7" s="147" t="s">
        <v>383</v>
      </c>
      <c r="F7" s="149"/>
      <c r="I7" s="124"/>
      <c r="J7" s="124"/>
    </row>
    <row r="8" spans="1:10" ht="16.95" customHeight="1" x14ac:dyDescent="0.25">
      <c r="A8" s="125" t="s">
        <v>16</v>
      </c>
      <c r="B8" s="125" t="s">
        <v>361</v>
      </c>
      <c r="C8" s="125" t="s">
        <v>17</v>
      </c>
      <c r="D8" s="125" t="s">
        <v>378</v>
      </c>
      <c r="E8" s="125" t="s">
        <v>18</v>
      </c>
      <c r="F8" s="125" t="s">
        <v>365</v>
      </c>
    </row>
    <row r="9" spans="1:10" s="134" customFormat="1" ht="96.45" customHeight="1" x14ac:dyDescent="0.25">
      <c r="A9" s="132" t="s">
        <v>19</v>
      </c>
      <c r="B9" s="133" t="s">
        <v>429</v>
      </c>
      <c r="C9" s="132" t="s">
        <v>433</v>
      </c>
      <c r="D9" s="133" t="s">
        <v>385</v>
      </c>
      <c r="E9" s="132" t="s">
        <v>20</v>
      </c>
      <c r="F9" s="132" t="s">
        <v>384</v>
      </c>
      <c r="H9" s="135"/>
    </row>
    <row r="10" spans="1:10" ht="79.8" customHeight="1" x14ac:dyDescent="0.25">
      <c r="A10" s="125" t="s">
        <v>21</v>
      </c>
      <c r="B10" s="138" t="s">
        <v>434</v>
      </c>
      <c r="C10" s="139"/>
      <c r="D10" s="139"/>
      <c r="E10" s="139"/>
      <c r="F10" s="139"/>
    </row>
    <row r="11" spans="1:10" ht="19.05" customHeight="1" x14ac:dyDescent="0.25">
      <c r="A11" s="140" t="s">
        <v>22</v>
      </c>
      <c r="B11" s="141"/>
      <c r="C11" s="141"/>
      <c r="D11" s="141"/>
      <c r="E11" s="141"/>
      <c r="F11" s="142"/>
    </row>
    <row r="12" spans="1:10" ht="300" customHeight="1" x14ac:dyDescent="0.25">
      <c r="A12" s="143" t="s">
        <v>438</v>
      </c>
      <c r="B12" s="143"/>
      <c r="C12" s="143"/>
      <c r="D12" s="143"/>
      <c r="E12" s="143"/>
      <c r="F12" s="143"/>
    </row>
    <row r="13" spans="1:10" ht="15.6" x14ac:dyDescent="0.25">
      <c r="A13" s="144" t="s">
        <v>23</v>
      </c>
      <c r="B13" s="144"/>
      <c r="C13" s="144"/>
      <c r="D13" s="144"/>
      <c r="E13" s="144"/>
      <c r="F13" s="144"/>
    </row>
    <row r="14" spans="1:10" ht="19.95" customHeight="1" x14ac:dyDescent="0.25">
      <c r="A14" s="128" t="s">
        <v>24</v>
      </c>
      <c r="B14" s="153" t="s">
        <v>25</v>
      </c>
      <c r="C14" s="154"/>
      <c r="D14" s="128" t="s">
        <v>26</v>
      </c>
      <c r="E14" s="153" t="s">
        <v>27</v>
      </c>
      <c r="F14" s="154"/>
    </row>
    <row r="15" spans="1:10" ht="19.95" customHeight="1" x14ac:dyDescent="0.25">
      <c r="A15" s="128" t="s">
        <v>28</v>
      </c>
      <c r="B15" s="153" t="s">
        <v>444</v>
      </c>
      <c r="C15" s="154"/>
      <c r="D15" s="131">
        <v>43761</v>
      </c>
      <c r="E15" s="153" t="s">
        <v>387</v>
      </c>
      <c r="F15" s="154"/>
    </row>
    <row r="16" spans="1:10" ht="19.95" customHeight="1" x14ac:dyDescent="0.25">
      <c r="A16" s="128" t="s">
        <v>29</v>
      </c>
      <c r="B16" s="153" t="s">
        <v>445</v>
      </c>
      <c r="C16" s="154"/>
      <c r="D16" s="131">
        <v>43763</v>
      </c>
      <c r="E16" s="153" t="s">
        <v>388</v>
      </c>
      <c r="F16" s="154"/>
    </row>
    <row r="17" spans="1:6" ht="15" x14ac:dyDescent="0.25">
      <c r="A17" s="128" t="s">
        <v>427</v>
      </c>
      <c r="B17" s="153" t="s">
        <v>402</v>
      </c>
      <c r="C17" s="154"/>
      <c r="D17" s="131">
        <v>43761</v>
      </c>
      <c r="E17" s="153" t="s">
        <v>428</v>
      </c>
      <c r="F17" s="154"/>
    </row>
    <row r="18" spans="1:6" ht="19.95" customHeight="1" x14ac:dyDescent="0.25">
      <c r="A18" s="137" t="s">
        <v>432</v>
      </c>
      <c r="B18" s="153" t="s">
        <v>392</v>
      </c>
      <c r="C18" s="154"/>
      <c r="D18" s="131">
        <v>43767</v>
      </c>
      <c r="E18" s="153" t="s">
        <v>389</v>
      </c>
      <c r="F18" s="154"/>
    </row>
    <row r="19" spans="1:6" ht="15" x14ac:dyDescent="0.25">
      <c r="A19" s="128" t="s">
        <v>30</v>
      </c>
      <c r="B19" s="153" t="s">
        <v>386</v>
      </c>
      <c r="C19" s="154"/>
      <c r="D19" s="131">
        <v>43767</v>
      </c>
      <c r="E19" s="153" t="s">
        <v>390</v>
      </c>
      <c r="F19" s="154"/>
    </row>
    <row r="20" spans="1:6" ht="15" x14ac:dyDescent="0.25">
      <c r="A20" s="128" t="s">
        <v>391</v>
      </c>
      <c r="B20" s="153" t="s">
        <v>394</v>
      </c>
      <c r="C20" s="154"/>
      <c r="D20" s="131">
        <v>43776</v>
      </c>
      <c r="E20" s="153" t="s">
        <v>397</v>
      </c>
      <c r="F20" s="154"/>
    </row>
    <row r="21" spans="1:6" ht="58.2" customHeight="1" x14ac:dyDescent="0.25">
      <c r="A21" s="128" t="s">
        <v>31</v>
      </c>
      <c r="B21" s="153" t="s">
        <v>393</v>
      </c>
      <c r="C21" s="154"/>
      <c r="D21" s="131">
        <v>43786</v>
      </c>
      <c r="E21" s="153" t="s">
        <v>396</v>
      </c>
      <c r="F21" s="154"/>
    </row>
    <row r="22" spans="1:6" ht="51" customHeight="1" x14ac:dyDescent="0.25">
      <c r="A22" s="128" t="s">
        <v>32</v>
      </c>
      <c r="B22" s="153" t="s">
        <v>395</v>
      </c>
      <c r="C22" s="154"/>
      <c r="D22" s="131">
        <v>43810</v>
      </c>
      <c r="E22" s="153" t="s">
        <v>398</v>
      </c>
      <c r="F22" s="154"/>
    </row>
    <row r="23" spans="1:6" ht="15" x14ac:dyDescent="0.25">
      <c r="A23" s="128" t="s">
        <v>33</v>
      </c>
      <c r="B23" s="153" t="s">
        <v>445</v>
      </c>
      <c r="C23" s="154"/>
      <c r="D23" s="131">
        <v>43812</v>
      </c>
      <c r="E23" s="153" t="s">
        <v>399</v>
      </c>
      <c r="F23" s="154"/>
    </row>
    <row r="24" spans="1:6" ht="57.45" customHeight="1" x14ac:dyDescent="0.25">
      <c r="A24" s="144" t="s">
        <v>34</v>
      </c>
      <c r="B24" s="144"/>
      <c r="C24" s="144"/>
      <c r="D24" s="144"/>
      <c r="E24" s="144"/>
      <c r="F24" s="144"/>
    </row>
    <row r="25" spans="1:6" ht="34.049999999999997" customHeight="1" x14ac:dyDescent="0.25">
      <c r="A25" s="143" t="s">
        <v>400</v>
      </c>
      <c r="B25" s="155"/>
      <c r="C25" s="155"/>
      <c r="D25" s="155"/>
      <c r="E25" s="155"/>
      <c r="F25" s="155"/>
    </row>
    <row r="26" spans="1:6" ht="28.05" customHeight="1" x14ac:dyDescent="0.25">
      <c r="A26" s="162" t="s">
        <v>35</v>
      </c>
      <c r="B26" s="156" t="s">
        <v>36</v>
      </c>
      <c r="C26" s="157"/>
      <c r="D26" s="157"/>
      <c r="E26" s="157"/>
      <c r="F26" s="158"/>
    </row>
    <row r="27" spans="1:6" ht="28.05" customHeight="1" x14ac:dyDescent="0.25">
      <c r="A27" s="162"/>
      <c r="B27" s="129" t="s">
        <v>37</v>
      </c>
      <c r="C27" s="143" t="s">
        <v>446</v>
      </c>
      <c r="D27" s="143"/>
      <c r="E27" s="143"/>
      <c r="F27" s="143"/>
    </row>
    <row r="28" spans="1:6" ht="28.05" customHeight="1" x14ac:dyDescent="0.25">
      <c r="A28" s="162"/>
      <c r="B28" s="129" t="s">
        <v>38</v>
      </c>
      <c r="C28" s="159" t="s">
        <v>437</v>
      </c>
      <c r="D28" s="143"/>
      <c r="E28" s="143"/>
      <c r="F28" s="143"/>
    </row>
    <row r="29" spans="1:6" ht="28.05" customHeight="1" x14ac:dyDescent="0.25">
      <c r="A29" s="162"/>
      <c r="B29" s="128" t="s">
        <v>39</v>
      </c>
      <c r="C29" s="159" t="s">
        <v>378</v>
      </c>
      <c r="D29" s="160"/>
      <c r="E29" s="160"/>
      <c r="F29" s="160"/>
    </row>
    <row r="30" spans="1:6" ht="28.05" customHeight="1" x14ac:dyDescent="0.25">
      <c r="A30" s="162"/>
      <c r="B30" s="129" t="s">
        <v>40</v>
      </c>
      <c r="C30" s="163" t="s">
        <v>378</v>
      </c>
      <c r="D30" s="164"/>
      <c r="E30" s="164"/>
      <c r="F30" s="165"/>
    </row>
    <row r="31" spans="1:6" ht="28.05" customHeight="1" x14ac:dyDescent="0.25">
      <c r="A31" s="162"/>
      <c r="B31" s="129" t="s">
        <v>41</v>
      </c>
      <c r="C31" s="143" t="s">
        <v>435</v>
      </c>
      <c r="D31" s="143"/>
      <c r="E31" s="143"/>
      <c r="F31" s="143"/>
    </row>
    <row r="32" spans="1:6" ht="28.05" customHeight="1" x14ac:dyDescent="0.25">
      <c r="A32" s="162"/>
      <c r="B32" s="129" t="s">
        <v>42</v>
      </c>
      <c r="C32" s="159" t="s">
        <v>401</v>
      </c>
      <c r="D32" s="143"/>
      <c r="E32" s="143"/>
      <c r="F32" s="143"/>
    </row>
    <row r="33" spans="1:6" ht="28.05" customHeight="1" x14ac:dyDescent="0.25">
      <c r="A33" s="162"/>
      <c r="B33" s="129" t="s">
        <v>43</v>
      </c>
      <c r="C33" s="143" t="s">
        <v>426</v>
      </c>
      <c r="D33" s="143"/>
      <c r="E33" s="143"/>
      <c r="F33" s="143"/>
    </row>
    <row r="34" spans="1:6" ht="28.05" customHeight="1" x14ac:dyDescent="0.25">
      <c r="A34" s="162"/>
      <c r="B34" s="129" t="s">
        <v>44</v>
      </c>
      <c r="C34" s="159" t="s">
        <v>436</v>
      </c>
      <c r="D34" s="143"/>
      <c r="E34" s="143"/>
      <c r="F34" s="143"/>
    </row>
    <row r="35" spans="1:6" ht="28.05" customHeight="1" x14ac:dyDescent="0.25">
      <c r="A35" s="162"/>
      <c r="B35" s="129" t="s">
        <v>45</v>
      </c>
      <c r="C35" s="143" t="s">
        <v>403</v>
      </c>
      <c r="D35" s="143"/>
      <c r="E35" s="143"/>
      <c r="F35" s="143"/>
    </row>
    <row r="36" spans="1:6" ht="28.05" customHeight="1" x14ac:dyDescent="0.25">
      <c r="A36" s="162"/>
      <c r="B36" s="129" t="s">
        <v>46</v>
      </c>
      <c r="C36" s="143" t="s">
        <v>404</v>
      </c>
      <c r="D36" s="143"/>
      <c r="E36" s="143"/>
      <c r="F36" s="143"/>
    </row>
    <row r="37" spans="1:6" ht="28.05" customHeight="1" x14ac:dyDescent="0.25">
      <c r="A37" s="162"/>
      <c r="B37" s="129" t="s">
        <v>47</v>
      </c>
      <c r="C37" s="143" t="s">
        <v>439</v>
      </c>
      <c r="D37" s="160"/>
      <c r="E37" s="160"/>
      <c r="F37" s="160"/>
    </row>
    <row r="38" spans="1:6" ht="28.05" customHeight="1" x14ac:dyDescent="0.25">
      <c r="A38" s="162"/>
      <c r="B38" s="129" t="s">
        <v>48</v>
      </c>
      <c r="C38" s="143" t="s">
        <v>405</v>
      </c>
      <c r="D38" s="143"/>
      <c r="E38" s="143"/>
      <c r="F38" s="143"/>
    </row>
    <row r="39" spans="1:6" ht="28.05" customHeight="1" x14ac:dyDescent="0.25">
      <c r="A39" s="162"/>
      <c r="B39" s="129" t="s">
        <v>49</v>
      </c>
      <c r="C39" s="159" t="s">
        <v>406</v>
      </c>
      <c r="D39" s="143"/>
      <c r="E39" s="143"/>
      <c r="F39" s="143"/>
    </row>
    <row r="40" spans="1:6" ht="28.05" customHeight="1" x14ac:dyDescent="0.25">
      <c r="A40" s="162"/>
      <c r="B40" s="129" t="s">
        <v>50</v>
      </c>
      <c r="C40" s="159" t="s">
        <v>430</v>
      </c>
      <c r="D40" s="143"/>
      <c r="E40" s="143"/>
      <c r="F40" s="143"/>
    </row>
    <row r="41" spans="1:6" ht="32.549999999999997" customHeight="1" x14ac:dyDescent="0.25">
      <c r="A41" s="162"/>
      <c r="B41" s="129" t="s">
        <v>51</v>
      </c>
      <c r="C41" s="159" t="s">
        <v>407</v>
      </c>
      <c r="D41" s="143"/>
      <c r="E41" s="143"/>
      <c r="F41" s="143"/>
    </row>
    <row r="42" spans="1:6" ht="70.8" customHeight="1" x14ac:dyDescent="0.25">
      <c r="A42" s="161" t="s">
        <v>52</v>
      </c>
      <c r="B42" s="161"/>
      <c r="C42" s="161"/>
      <c r="D42" s="161"/>
      <c r="E42" s="161"/>
      <c r="F42" s="161"/>
    </row>
    <row r="46" spans="1:6" x14ac:dyDescent="0.25">
      <c r="E46" s="130"/>
    </row>
  </sheetData>
  <sheetProtection formatCells="0" formatRows="0" insertRows="0" deleteRows="0" sort="0" autoFilter="0" pivotTables="0"/>
  <mergeCells count="50">
    <mergeCell ref="C40:F40"/>
    <mergeCell ref="C41:F41"/>
    <mergeCell ref="A42:F42"/>
    <mergeCell ref="A26:A41"/>
    <mergeCell ref="C35:F35"/>
    <mergeCell ref="C36:F36"/>
    <mergeCell ref="C37:F37"/>
    <mergeCell ref="C38:F38"/>
    <mergeCell ref="C39:F39"/>
    <mergeCell ref="C30:F30"/>
    <mergeCell ref="C31:F31"/>
    <mergeCell ref="C32:F32"/>
    <mergeCell ref="C33:F33"/>
    <mergeCell ref="C34:F34"/>
    <mergeCell ref="A25:F25"/>
    <mergeCell ref="B26:F26"/>
    <mergeCell ref="C27:F27"/>
    <mergeCell ref="C28:F28"/>
    <mergeCell ref="C29:F29"/>
    <mergeCell ref="B23:C23"/>
    <mergeCell ref="E23:F23"/>
    <mergeCell ref="A24:F24"/>
    <mergeCell ref="B22:C22"/>
    <mergeCell ref="E22:F22"/>
    <mergeCell ref="B14:C14"/>
    <mergeCell ref="E14:F14"/>
    <mergeCell ref="B20:C20"/>
    <mergeCell ref="E20:F20"/>
    <mergeCell ref="B21:C21"/>
    <mergeCell ref="E21:F21"/>
    <mergeCell ref="B18:C18"/>
    <mergeCell ref="E18:F18"/>
    <mergeCell ref="B19:C19"/>
    <mergeCell ref="E19:F19"/>
    <mergeCell ref="B17:C17"/>
    <mergeCell ref="E17:F17"/>
    <mergeCell ref="B15:C15"/>
    <mergeCell ref="E15:F15"/>
    <mergeCell ref="B16:C16"/>
    <mergeCell ref="E16:F16"/>
    <mergeCell ref="B10:F10"/>
    <mergeCell ref="A11:F11"/>
    <mergeCell ref="A12:F12"/>
    <mergeCell ref="A13:F13"/>
    <mergeCell ref="A1:F1"/>
    <mergeCell ref="B2:D2"/>
    <mergeCell ref="B3:D3"/>
    <mergeCell ref="B4:D4"/>
    <mergeCell ref="B7:C7"/>
    <mergeCell ref="E7:F7"/>
  </mergeCells>
  <phoneticPr fontId="55" type="noConversion"/>
  <dataValidations count="4">
    <dataValidation type="list" allowBlank="1" showInputMessage="1" showErrorMessage="1" sqref="F3" xr:uid="{00000000-0002-0000-0000-000000000000}">
      <formula1>"是,否"</formula1>
    </dataValidation>
    <dataValidation type="list" allowBlank="1" showInputMessage="1" showErrorMessage="1" sqref="F6" xr:uid="{00000000-0002-0000-0000-000001000000}">
      <formula1>是否新产品</formula1>
    </dataValidation>
    <dataValidation type="list" allowBlank="1" showInputMessage="1" showErrorMessage="1" sqref="B8" xr:uid="{00000000-0002-0000-0000-000002000000}">
      <formula1>需求来源</formula1>
    </dataValidation>
    <dataValidation type="list" allowBlank="1" showInputMessage="1" showErrorMessage="1" sqref="F8" xr:uid="{00000000-0002-0000-0000-000003000000}">
      <formula1>INDIRECT($F$6)</formula1>
    </dataValidation>
  </dataValidations>
  <pageMargins left="0.35433070866141703" right="0.35433070866141703" top="0.78740157480314998" bottom="0.78740157480314998" header="0.511811023622047" footer="0.511811023622047"/>
  <pageSetup paperSize="9" orientation="portrait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X85"/>
  <sheetViews>
    <sheetView topLeftCell="A45" zoomScale="90" zoomScaleNormal="90" zoomScalePageLayoutView="90" workbookViewId="0">
      <selection activeCell="X45" sqref="X45"/>
    </sheetView>
  </sheetViews>
  <sheetFormatPr defaultColWidth="10.77734375" defaultRowHeight="17.399999999999999" x14ac:dyDescent="0.25"/>
  <cols>
    <col min="1" max="1" width="11.109375" style="75" customWidth="1"/>
    <col min="2" max="2" width="23.109375" style="75" customWidth="1"/>
    <col min="3" max="3" width="29.109375" style="75" customWidth="1"/>
    <col min="4" max="4" width="22.77734375" style="75" customWidth="1"/>
    <col min="5" max="5" width="55.109375" style="79" customWidth="1"/>
    <col min="6" max="7" width="10.6640625" style="76" hidden="1" customWidth="1"/>
    <col min="8" max="8" width="10.77734375" style="76" hidden="1" customWidth="1"/>
    <col min="9" max="13" width="10.6640625" style="76" hidden="1" customWidth="1"/>
    <col min="14" max="14" width="10.6640625" style="76" customWidth="1"/>
    <col min="15" max="15" width="0.109375" style="76" customWidth="1"/>
    <col min="16" max="17" width="10.6640625" style="76" hidden="1" customWidth="1"/>
    <col min="18" max="18" width="17.77734375" style="76" hidden="1" customWidth="1"/>
    <col min="19" max="19" width="14" style="76" hidden="1" customWidth="1"/>
    <col min="20" max="20" width="12.109375" style="76" hidden="1" customWidth="1"/>
    <col min="21" max="21" width="10.6640625" style="76" hidden="1" customWidth="1"/>
    <col min="22" max="22" width="10.6640625" style="75" hidden="1" customWidth="1"/>
    <col min="23" max="23" width="13.44140625" style="80" customWidth="1"/>
    <col min="24" max="24" width="31.44140625" style="80" customWidth="1"/>
    <col min="25" max="16384" width="10.77734375" style="75"/>
  </cols>
  <sheetData>
    <row r="1" spans="1:24" ht="43.05" customHeight="1" x14ac:dyDescent="0.25">
      <c r="A1" s="166" t="s">
        <v>53</v>
      </c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</row>
    <row r="2" spans="1:24" ht="49.5" customHeight="1" x14ac:dyDescent="0.25">
      <c r="A2" s="173" t="s">
        <v>54</v>
      </c>
      <c r="B2" s="173" t="s">
        <v>55</v>
      </c>
      <c r="C2" s="173" t="s">
        <v>56</v>
      </c>
      <c r="D2" s="173" t="s">
        <v>57</v>
      </c>
      <c r="E2" s="173" t="s">
        <v>58</v>
      </c>
      <c r="F2" s="167" t="s">
        <v>59</v>
      </c>
      <c r="G2" s="168"/>
      <c r="H2" s="168"/>
      <c r="I2" s="169" t="s">
        <v>60</v>
      </c>
      <c r="J2" s="170"/>
      <c r="K2" s="170"/>
      <c r="L2" s="170"/>
      <c r="M2" s="169" t="s">
        <v>61</v>
      </c>
      <c r="N2" s="170"/>
      <c r="O2" s="170"/>
      <c r="P2" s="170"/>
      <c r="Q2" s="170"/>
      <c r="R2" s="167" t="s">
        <v>62</v>
      </c>
      <c r="S2" s="168"/>
      <c r="T2" s="171" t="s">
        <v>63</v>
      </c>
      <c r="U2" s="172"/>
      <c r="V2" s="172"/>
      <c r="W2" s="187" t="s">
        <v>64</v>
      </c>
      <c r="X2" s="189" t="s">
        <v>65</v>
      </c>
    </row>
    <row r="3" spans="1:24" ht="82.95" customHeight="1" x14ac:dyDescent="0.25">
      <c r="A3" s="174"/>
      <c r="B3" s="174"/>
      <c r="C3" s="174"/>
      <c r="D3" s="174"/>
      <c r="E3" s="174"/>
      <c r="F3" s="81" t="s">
        <v>66</v>
      </c>
      <c r="G3" s="81" t="s">
        <v>67</v>
      </c>
      <c r="H3" s="82" t="s">
        <v>68</v>
      </c>
      <c r="I3" s="81" t="s">
        <v>69</v>
      </c>
      <c r="J3" s="81" t="s">
        <v>70</v>
      </c>
      <c r="K3" s="81" t="s">
        <v>71</v>
      </c>
      <c r="L3" s="82" t="s">
        <v>72</v>
      </c>
      <c r="M3" s="81" t="s">
        <v>73</v>
      </c>
      <c r="N3" s="81" t="s">
        <v>74</v>
      </c>
      <c r="O3" s="81" t="s">
        <v>75</v>
      </c>
      <c r="P3" s="82" t="s">
        <v>76</v>
      </c>
      <c r="Q3" s="82" t="s">
        <v>77</v>
      </c>
      <c r="R3" s="81" t="s">
        <v>78</v>
      </c>
      <c r="S3" s="81" t="s">
        <v>79</v>
      </c>
      <c r="T3" s="81" t="s">
        <v>80</v>
      </c>
      <c r="U3" s="81" t="s">
        <v>81</v>
      </c>
      <c r="V3" s="117" t="s">
        <v>77</v>
      </c>
      <c r="W3" s="188"/>
      <c r="X3" s="190"/>
    </row>
    <row r="4" spans="1:24" ht="34.049999999999997" hidden="1" customHeight="1" x14ac:dyDescent="0.25">
      <c r="A4" s="176" t="s">
        <v>82</v>
      </c>
      <c r="B4" s="83" t="s">
        <v>83</v>
      </c>
      <c r="C4" s="84" t="s">
        <v>84</v>
      </c>
      <c r="D4" s="85" t="s">
        <v>9</v>
      </c>
      <c r="E4" s="83" t="s">
        <v>85</v>
      </c>
      <c r="F4" s="81"/>
      <c r="G4" s="81"/>
      <c r="H4" s="86" t="s">
        <v>86</v>
      </c>
      <c r="I4" s="81"/>
      <c r="J4" s="81"/>
      <c r="K4" s="81"/>
      <c r="L4" s="82"/>
      <c r="M4" s="81"/>
      <c r="N4" s="81"/>
      <c r="O4" s="81"/>
      <c r="P4" s="82"/>
      <c r="Q4" s="82"/>
      <c r="R4" s="81"/>
      <c r="S4" s="81"/>
      <c r="T4" s="81"/>
      <c r="U4" s="81"/>
      <c r="V4" s="82"/>
      <c r="W4" s="118" t="s">
        <v>408</v>
      </c>
      <c r="X4" s="119" t="s">
        <v>409</v>
      </c>
    </row>
    <row r="5" spans="1:24" ht="43.05" hidden="1" customHeight="1" x14ac:dyDescent="0.25">
      <c r="A5" s="176"/>
      <c r="B5" s="83" t="s">
        <v>87</v>
      </c>
      <c r="C5" s="87" t="s">
        <v>88</v>
      </c>
      <c r="D5" s="85" t="s">
        <v>9</v>
      </c>
      <c r="E5" s="83" t="s">
        <v>89</v>
      </c>
      <c r="F5" s="81"/>
      <c r="G5" s="81"/>
      <c r="H5" s="86" t="s">
        <v>86</v>
      </c>
      <c r="I5" s="81"/>
      <c r="J5" s="81"/>
      <c r="K5" s="81"/>
      <c r="L5" s="82"/>
      <c r="M5" s="81"/>
      <c r="N5" s="81"/>
      <c r="O5" s="81"/>
      <c r="P5" s="82"/>
      <c r="Q5" s="82"/>
      <c r="R5" s="81"/>
      <c r="S5" s="81"/>
      <c r="T5" s="81"/>
      <c r="U5" s="81"/>
      <c r="V5" s="82"/>
      <c r="W5" s="118" t="s">
        <v>408</v>
      </c>
      <c r="X5" s="118" t="s">
        <v>409</v>
      </c>
    </row>
    <row r="6" spans="1:24" ht="32.25" hidden="1" customHeight="1" x14ac:dyDescent="0.25">
      <c r="A6" s="176"/>
      <c r="B6" s="88" t="s">
        <v>90</v>
      </c>
      <c r="C6" s="89" t="s">
        <v>91</v>
      </c>
      <c r="D6" s="90" t="s">
        <v>92</v>
      </c>
      <c r="E6" s="91" t="s">
        <v>93</v>
      </c>
      <c r="F6" s="89"/>
      <c r="G6" s="89"/>
      <c r="H6" s="89"/>
      <c r="I6" s="89"/>
      <c r="J6" s="89"/>
      <c r="K6" s="89" t="s">
        <v>86</v>
      </c>
      <c r="L6" s="89"/>
      <c r="M6" s="89"/>
      <c r="N6" s="107"/>
      <c r="O6" s="89" t="s">
        <v>86</v>
      </c>
      <c r="P6" s="89"/>
      <c r="Q6" s="89"/>
      <c r="R6" s="89"/>
      <c r="S6" s="89"/>
      <c r="T6" s="89"/>
      <c r="U6" s="89"/>
      <c r="V6" s="89"/>
      <c r="W6" s="118" t="s">
        <v>408</v>
      </c>
      <c r="X6" s="118" t="s">
        <v>410</v>
      </c>
    </row>
    <row r="7" spans="1:24" ht="33.450000000000003" hidden="1" customHeight="1" x14ac:dyDescent="0.25">
      <c r="A7" s="176"/>
      <c r="B7" s="91" t="s">
        <v>94</v>
      </c>
      <c r="C7" s="89" t="s">
        <v>95</v>
      </c>
      <c r="D7" s="89" t="s">
        <v>9</v>
      </c>
      <c r="E7" s="91" t="s">
        <v>96</v>
      </c>
      <c r="F7" s="89"/>
      <c r="G7" s="89"/>
      <c r="H7" s="86"/>
      <c r="I7" s="89"/>
      <c r="J7" s="89"/>
      <c r="K7" s="89" t="s">
        <v>86</v>
      </c>
      <c r="L7" s="89"/>
      <c r="M7" s="89"/>
      <c r="N7" s="89" t="s">
        <v>97</v>
      </c>
      <c r="O7" s="89" t="s">
        <v>86</v>
      </c>
      <c r="P7" s="89"/>
      <c r="Q7" s="89"/>
      <c r="R7" s="89"/>
      <c r="S7" s="89" t="s">
        <v>86</v>
      </c>
      <c r="T7" s="89" t="s">
        <v>86</v>
      </c>
      <c r="U7" s="89" t="s">
        <v>86</v>
      </c>
      <c r="V7" s="89"/>
      <c r="W7" s="118" t="s">
        <v>408</v>
      </c>
      <c r="X7" s="118" t="s">
        <v>411</v>
      </c>
    </row>
    <row r="8" spans="1:24" ht="33.450000000000003" customHeight="1" x14ac:dyDescent="0.25">
      <c r="A8" s="177"/>
      <c r="B8" s="91" t="s">
        <v>98</v>
      </c>
      <c r="C8" s="89" t="s">
        <v>99</v>
      </c>
      <c r="D8" s="89" t="s">
        <v>9</v>
      </c>
      <c r="E8" s="91" t="s">
        <v>100</v>
      </c>
      <c r="F8" s="89" t="s">
        <v>86</v>
      </c>
      <c r="G8" s="89" t="s">
        <v>86</v>
      </c>
      <c r="H8" s="89"/>
      <c r="I8" s="89" t="s">
        <v>86</v>
      </c>
      <c r="J8" s="89" t="s">
        <v>86</v>
      </c>
      <c r="K8" s="89" t="s">
        <v>86</v>
      </c>
      <c r="L8" s="86" t="s">
        <v>86</v>
      </c>
      <c r="M8" s="89" t="s">
        <v>86</v>
      </c>
      <c r="N8" s="89" t="s">
        <v>86</v>
      </c>
      <c r="O8" s="89" t="s">
        <v>86</v>
      </c>
      <c r="P8" s="86" t="s">
        <v>86</v>
      </c>
      <c r="Q8" s="86" t="s">
        <v>86</v>
      </c>
      <c r="R8" s="89" t="s">
        <v>86</v>
      </c>
      <c r="S8" s="89" t="s">
        <v>86</v>
      </c>
      <c r="T8" s="89" t="s">
        <v>86</v>
      </c>
      <c r="U8" s="89" t="s">
        <v>86</v>
      </c>
      <c r="V8" s="86" t="s">
        <v>86</v>
      </c>
      <c r="W8" s="118" t="s">
        <v>412</v>
      </c>
      <c r="X8" s="120"/>
    </row>
    <row r="9" spans="1:24" ht="40.049999999999997" customHeight="1" x14ac:dyDescent="0.25">
      <c r="A9" s="92" t="s">
        <v>101</v>
      </c>
      <c r="B9" s="91" t="s">
        <v>102</v>
      </c>
      <c r="C9" s="90" t="s">
        <v>103</v>
      </c>
      <c r="D9" s="89" t="s">
        <v>9</v>
      </c>
      <c r="E9" s="88" t="s">
        <v>104</v>
      </c>
      <c r="F9" s="89" t="s">
        <v>86</v>
      </c>
      <c r="G9" s="89" t="s">
        <v>86</v>
      </c>
      <c r="H9" s="86" t="s">
        <v>86</v>
      </c>
      <c r="I9" s="89" t="s">
        <v>86</v>
      </c>
      <c r="J9" s="89" t="s">
        <v>86</v>
      </c>
      <c r="K9" s="89" t="s">
        <v>86</v>
      </c>
      <c r="L9" s="86" t="s">
        <v>86</v>
      </c>
      <c r="M9" s="89" t="s">
        <v>86</v>
      </c>
      <c r="N9" s="107" t="s">
        <v>86</v>
      </c>
      <c r="O9" s="89" t="s">
        <v>86</v>
      </c>
      <c r="P9" s="86" t="s">
        <v>86</v>
      </c>
      <c r="Q9" s="86" t="s">
        <v>86</v>
      </c>
      <c r="R9" s="89" t="s">
        <v>86</v>
      </c>
      <c r="S9" s="89" t="s">
        <v>86</v>
      </c>
      <c r="T9" s="89" t="s">
        <v>86</v>
      </c>
      <c r="U9" s="89" t="s">
        <v>86</v>
      </c>
      <c r="V9" s="86" t="s">
        <v>86</v>
      </c>
      <c r="W9" s="118" t="s">
        <v>412</v>
      </c>
      <c r="X9" s="118"/>
    </row>
    <row r="10" spans="1:24" ht="43.05" hidden="1" customHeight="1" x14ac:dyDescent="0.25">
      <c r="A10" s="178" t="s">
        <v>105</v>
      </c>
      <c r="B10" s="83" t="s">
        <v>106</v>
      </c>
      <c r="C10" s="87" t="s">
        <v>107</v>
      </c>
      <c r="D10" s="89" t="s">
        <v>9</v>
      </c>
      <c r="E10" s="93" t="s">
        <v>413</v>
      </c>
      <c r="F10" s="89"/>
      <c r="G10" s="89"/>
      <c r="H10" s="86" t="s">
        <v>86</v>
      </c>
      <c r="I10" s="89"/>
      <c r="J10" s="89"/>
      <c r="K10" s="89"/>
      <c r="L10" s="86"/>
      <c r="M10" s="89"/>
      <c r="N10" s="107"/>
      <c r="O10" s="89"/>
      <c r="P10" s="86"/>
      <c r="Q10" s="86"/>
      <c r="R10" s="89"/>
      <c r="S10" s="89"/>
      <c r="T10" s="89"/>
      <c r="U10" s="89"/>
      <c r="V10" s="86"/>
      <c r="W10" s="118" t="s">
        <v>408</v>
      </c>
      <c r="X10" s="118" t="s">
        <v>414</v>
      </c>
    </row>
    <row r="11" spans="1:24" ht="25.95" hidden="1" customHeight="1" x14ac:dyDescent="0.25">
      <c r="A11" s="179"/>
      <c r="B11" s="91" t="s">
        <v>108</v>
      </c>
      <c r="C11" s="89" t="s">
        <v>109</v>
      </c>
      <c r="D11" s="89" t="s">
        <v>9</v>
      </c>
      <c r="E11" s="94" t="s">
        <v>96</v>
      </c>
      <c r="F11" s="89"/>
      <c r="G11" s="89"/>
      <c r="H11" s="89"/>
      <c r="I11" s="89"/>
      <c r="J11" s="89"/>
      <c r="K11" s="89"/>
      <c r="M11" s="115"/>
      <c r="N11" s="107"/>
      <c r="O11" s="89"/>
      <c r="Q11" s="89"/>
      <c r="R11" s="89"/>
      <c r="S11" s="89"/>
      <c r="T11" s="89" t="s">
        <v>86</v>
      </c>
      <c r="U11" s="89" t="s">
        <v>86</v>
      </c>
      <c r="V11" s="89"/>
      <c r="W11" s="118" t="s">
        <v>408</v>
      </c>
      <c r="X11" s="118" t="s">
        <v>411</v>
      </c>
    </row>
    <row r="12" spans="1:24" s="76" customFormat="1" ht="27.45" customHeight="1" x14ac:dyDescent="0.25">
      <c r="A12" s="180"/>
      <c r="B12" s="95" t="s">
        <v>110</v>
      </c>
      <c r="C12" s="89" t="s">
        <v>111</v>
      </c>
      <c r="D12" s="89" t="s">
        <v>9</v>
      </c>
      <c r="E12" s="96" t="s">
        <v>112</v>
      </c>
      <c r="F12" s="89" t="s">
        <v>86</v>
      </c>
      <c r="G12" s="89" t="s">
        <v>86</v>
      </c>
      <c r="H12" s="89" t="s">
        <v>86</v>
      </c>
      <c r="I12" s="89" t="s">
        <v>86</v>
      </c>
      <c r="J12" s="89" t="s">
        <v>86</v>
      </c>
      <c r="K12" s="89" t="s">
        <v>86</v>
      </c>
      <c r="L12" s="86" t="s">
        <v>86</v>
      </c>
      <c r="M12" s="89" t="s">
        <v>86</v>
      </c>
      <c r="N12" s="107" t="s">
        <v>86</v>
      </c>
      <c r="O12" s="89" t="s">
        <v>86</v>
      </c>
      <c r="P12" s="86" t="s">
        <v>86</v>
      </c>
      <c r="Q12" s="86" t="s">
        <v>86</v>
      </c>
      <c r="R12" s="89" t="s">
        <v>86</v>
      </c>
      <c r="S12" s="89" t="s">
        <v>86</v>
      </c>
      <c r="T12" s="89" t="s">
        <v>86</v>
      </c>
      <c r="U12" s="89" t="s">
        <v>86</v>
      </c>
      <c r="V12" s="86" t="s">
        <v>86</v>
      </c>
      <c r="W12" s="118" t="s">
        <v>412</v>
      </c>
      <c r="X12" s="118"/>
    </row>
    <row r="13" spans="1:24" ht="30" hidden="1" customHeight="1" x14ac:dyDescent="0.25">
      <c r="A13" s="175" t="s">
        <v>113</v>
      </c>
      <c r="B13" s="91" t="s">
        <v>114</v>
      </c>
      <c r="C13" s="89" t="s">
        <v>115</v>
      </c>
      <c r="D13" s="89" t="s">
        <v>116</v>
      </c>
      <c r="E13" s="96" t="s">
        <v>117</v>
      </c>
      <c r="F13" s="97"/>
      <c r="G13" s="89" t="s">
        <v>86</v>
      </c>
      <c r="H13" s="86"/>
      <c r="I13" s="89"/>
      <c r="J13" s="89"/>
      <c r="K13" s="89" t="s">
        <v>86</v>
      </c>
      <c r="L13" s="86" t="s">
        <v>86</v>
      </c>
      <c r="M13" s="89" t="s">
        <v>86</v>
      </c>
      <c r="N13" s="107"/>
      <c r="O13" s="89" t="s">
        <v>86</v>
      </c>
      <c r="P13" s="86" t="s">
        <v>86</v>
      </c>
      <c r="Q13" s="86" t="s">
        <v>86</v>
      </c>
      <c r="R13" s="89" t="s">
        <v>86</v>
      </c>
      <c r="S13" s="89" t="s">
        <v>86</v>
      </c>
      <c r="T13" s="89"/>
      <c r="U13" s="89" t="s">
        <v>86</v>
      </c>
      <c r="V13" s="86" t="s">
        <v>86</v>
      </c>
      <c r="W13" s="118" t="s">
        <v>408</v>
      </c>
      <c r="X13" s="118" t="s">
        <v>415</v>
      </c>
    </row>
    <row r="14" spans="1:24" ht="23.55" hidden="1" customHeight="1" x14ac:dyDescent="0.25">
      <c r="A14" s="176"/>
      <c r="B14" s="91" t="s">
        <v>118</v>
      </c>
      <c r="C14" s="89" t="s">
        <v>119</v>
      </c>
      <c r="D14" s="89" t="s">
        <v>9</v>
      </c>
      <c r="E14" s="96" t="s">
        <v>117</v>
      </c>
      <c r="F14" s="97"/>
      <c r="G14" s="89" t="s">
        <v>86</v>
      </c>
      <c r="H14" s="86"/>
      <c r="I14" s="89"/>
      <c r="J14" s="89"/>
      <c r="K14" s="89" t="s">
        <v>86</v>
      </c>
      <c r="L14" s="86" t="s">
        <v>86</v>
      </c>
      <c r="M14" s="89"/>
      <c r="N14" s="107"/>
      <c r="O14" s="89" t="s">
        <v>86</v>
      </c>
      <c r="P14" s="86" t="s">
        <v>86</v>
      </c>
      <c r="Q14" s="86" t="s">
        <v>86</v>
      </c>
      <c r="R14" s="89"/>
      <c r="S14" s="89" t="s">
        <v>86</v>
      </c>
      <c r="T14" s="89"/>
      <c r="U14" s="89" t="s">
        <v>86</v>
      </c>
      <c r="V14" s="86" t="s">
        <v>86</v>
      </c>
      <c r="W14" s="118" t="s">
        <v>412</v>
      </c>
      <c r="X14" s="118"/>
    </row>
    <row r="15" spans="1:24" ht="30" customHeight="1" x14ac:dyDescent="0.25">
      <c r="A15" s="176"/>
      <c r="B15" s="88" t="s">
        <v>120</v>
      </c>
      <c r="C15" s="89" t="s">
        <v>121</v>
      </c>
      <c r="D15" s="90" t="s">
        <v>122</v>
      </c>
      <c r="E15" s="96" t="s">
        <v>123</v>
      </c>
      <c r="F15" s="97"/>
      <c r="G15" s="89" t="s">
        <v>86</v>
      </c>
      <c r="H15" s="86"/>
      <c r="I15" s="89"/>
      <c r="J15" s="89" t="s">
        <v>86</v>
      </c>
      <c r="K15" s="89" t="s">
        <v>86</v>
      </c>
      <c r="L15" s="89"/>
      <c r="M15" s="89" t="s">
        <v>86</v>
      </c>
      <c r="N15" s="107" t="s">
        <v>86</v>
      </c>
      <c r="O15" s="107" t="s">
        <v>86</v>
      </c>
      <c r="P15" s="89"/>
      <c r="Q15" s="86" t="s">
        <v>86</v>
      </c>
      <c r="R15" s="89" t="s">
        <v>86</v>
      </c>
      <c r="S15" s="89" t="s">
        <v>86</v>
      </c>
      <c r="T15" s="89" t="s">
        <v>86</v>
      </c>
      <c r="U15" s="89" t="s">
        <v>86</v>
      </c>
      <c r="V15" s="86" t="s">
        <v>86</v>
      </c>
      <c r="W15" s="118" t="s">
        <v>412</v>
      </c>
      <c r="X15" s="118"/>
    </row>
    <row r="16" spans="1:24" ht="31.05" customHeight="1" x14ac:dyDescent="0.25">
      <c r="A16" s="176"/>
      <c r="B16" s="94" t="s">
        <v>124</v>
      </c>
      <c r="C16" s="89" t="s">
        <v>125</v>
      </c>
      <c r="D16" s="89" t="s">
        <v>126</v>
      </c>
      <c r="E16" s="91" t="s">
        <v>127</v>
      </c>
      <c r="F16" s="89"/>
      <c r="G16" s="89"/>
      <c r="H16" s="89"/>
      <c r="I16" s="89"/>
      <c r="J16" s="89" t="s">
        <v>86</v>
      </c>
      <c r="K16" s="89" t="s">
        <v>86</v>
      </c>
      <c r="L16" s="86" t="s">
        <v>86</v>
      </c>
      <c r="M16" s="89"/>
      <c r="N16" s="107" t="s">
        <v>86</v>
      </c>
      <c r="O16" s="89" t="s">
        <v>86</v>
      </c>
      <c r="P16" s="86" t="s">
        <v>86</v>
      </c>
      <c r="Q16" s="89"/>
      <c r="R16" s="89" t="s">
        <v>86</v>
      </c>
      <c r="S16" s="89" t="s">
        <v>86</v>
      </c>
      <c r="T16" s="89" t="s">
        <v>86</v>
      </c>
      <c r="U16" s="89" t="s">
        <v>86</v>
      </c>
      <c r="V16" s="89"/>
      <c r="W16" s="118" t="s">
        <v>416</v>
      </c>
      <c r="X16" s="118"/>
    </row>
    <row r="17" spans="1:24" s="77" customFormat="1" ht="21" customHeight="1" x14ac:dyDescent="0.25">
      <c r="A17" s="176"/>
      <c r="B17" s="98" t="s">
        <v>128</v>
      </c>
      <c r="C17" s="86" t="s">
        <v>129</v>
      </c>
      <c r="D17" s="86" t="s">
        <v>9</v>
      </c>
      <c r="E17" s="99" t="s">
        <v>417</v>
      </c>
      <c r="F17" s="86" t="s">
        <v>86</v>
      </c>
      <c r="G17" s="86" t="s">
        <v>86</v>
      </c>
      <c r="H17" s="86"/>
      <c r="I17" s="86" t="s">
        <v>86</v>
      </c>
      <c r="J17" s="86" t="s">
        <v>86</v>
      </c>
      <c r="K17" s="86"/>
      <c r="L17" s="86"/>
      <c r="M17" s="86" t="s">
        <v>86</v>
      </c>
      <c r="N17" s="86" t="s">
        <v>86</v>
      </c>
      <c r="O17" s="86"/>
      <c r="P17" s="86"/>
      <c r="Q17" s="86" t="s">
        <v>86</v>
      </c>
      <c r="R17" s="86"/>
      <c r="S17" s="86"/>
      <c r="T17" s="86"/>
      <c r="U17" s="86"/>
      <c r="V17" s="86" t="s">
        <v>86</v>
      </c>
      <c r="W17" s="118" t="s">
        <v>408</v>
      </c>
      <c r="X17" s="118" t="s">
        <v>418</v>
      </c>
    </row>
    <row r="18" spans="1:24" s="77" customFormat="1" ht="21" customHeight="1" x14ac:dyDescent="0.25">
      <c r="A18" s="177"/>
      <c r="B18" s="98" t="s">
        <v>131</v>
      </c>
      <c r="C18" s="86" t="s">
        <v>132</v>
      </c>
      <c r="D18" s="86" t="s">
        <v>9</v>
      </c>
      <c r="E18" s="99" t="s">
        <v>130</v>
      </c>
      <c r="F18" s="86" t="s">
        <v>86</v>
      </c>
      <c r="G18" s="86" t="s">
        <v>86</v>
      </c>
      <c r="H18" s="86"/>
      <c r="I18" s="86" t="s">
        <v>86</v>
      </c>
      <c r="J18" s="86" t="s">
        <v>86</v>
      </c>
      <c r="K18" s="86"/>
      <c r="L18" s="86"/>
      <c r="M18" s="86" t="s">
        <v>86</v>
      </c>
      <c r="N18" s="86" t="s">
        <v>86</v>
      </c>
      <c r="O18" s="86"/>
      <c r="P18" s="86"/>
      <c r="Q18" s="86" t="s">
        <v>86</v>
      </c>
      <c r="R18" s="86"/>
      <c r="S18" s="86"/>
      <c r="T18" s="86"/>
      <c r="U18" s="86"/>
      <c r="V18" s="86" t="s">
        <v>86</v>
      </c>
      <c r="W18" s="118" t="s">
        <v>408</v>
      </c>
      <c r="X18" s="118" t="s">
        <v>418</v>
      </c>
    </row>
    <row r="19" spans="1:24" ht="21" hidden="1" customHeight="1" x14ac:dyDescent="0.25">
      <c r="A19" s="181" t="s">
        <v>133</v>
      </c>
      <c r="B19" s="100" t="s">
        <v>134</v>
      </c>
      <c r="C19" s="89" t="s">
        <v>135</v>
      </c>
      <c r="D19" s="89" t="s">
        <v>136</v>
      </c>
      <c r="E19" s="91" t="s">
        <v>137</v>
      </c>
      <c r="F19" s="89"/>
      <c r="G19" s="89"/>
      <c r="H19" s="89"/>
      <c r="I19" s="89"/>
      <c r="J19" s="89"/>
      <c r="K19" s="89"/>
      <c r="L19" s="89"/>
      <c r="M19" s="89"/>
      <c r="N19" s="107"/>
      <c r="O19" s="89"/>
      <c r="P19" s="89"/>
      <c r="Q19" s="89"/>
      <c r="R19" s="89"/>
      <c r="S19" s="89"/>
      <c r="T19" s="89"/>
      <c r="U19" s="89"/>
      <c r="V19" s="89"/>
      <c r="W19" s="118" t="s">
        <v>408</v>
      </c>
      <c r="X19" s="118" t="s">
        <v>419</v>
      </c>
    </row>
    <row r="20" spans="1:24" ht="21" customHeight="1" x14ac:dyDescent="0.25">
      <c r="A20" s="181"/>
      <c r="B20" s="100" t="s">
        <v>138</v>
      </c>
      <c r="C20" s="101" t="s">
        <v>139</v>
      </c>
      <c r="D20" s="90" t="s">
        <v>140</v>
      </c>
      <c r="E20" s="91" t="s">
        <v>141</v>
      </c>
      <c r="F20" s="89" t="s">
        <v>86</v>
      </c>
      <c r="G20" s="89" t="s">
        <v>86</v>
      </c>
      <c r="H20" s="86"/>
      <c r="I20" s="89" t="s">
        <v>86</v>
      </c>
      <c r="J20" s="89" t="s">
        <v>86</v>
      </c>
      <c r="K20" s="89" t="s">
        <v>86</v>
      </c>
      <c r="L20" s="89"/>
      <c r="M20" s="89" t="s">
        <v>86</v>
      </c>
      <c r="N20" s="107" t="s">
        <v>86</v>
      </c>
      <c r="O20" s="89" t="s">
        <v>86</v>
      </c>
      <c r="P20" s="89"/>
      <c r="Q20" s="86" t="s">
        <v>86</v>
      </c>
      <c r="R20" s="89" t="s">
        <v>86</v>
      </c>
      <c r="S20" s="89" t="s">
        <v>86</v>
      </c>
      <c r="T20" s="89" t="s">
        <v>86</v>
      </c>
      <c r="U20" s="89" t="s">
        <v>86</v>
      </c>
      <c r="V20" s="86" t="s">
        <v>86</v>
      </c>
      <c r="W20" s="118" t="s">
        <v>412</v>
      </c>
      <c r="X20" s="118"/>
    </row>
    <row r="21" spans="1:24" s="77" customFormat="1" ht="21" customHeight="1" x14ac:dyDescent="0.25">
      <c r="A21" s="181"/>
      <c r="B21" s="98" t="s">
        <v>142</v>
      </c>
      <c r="C21" s="102" t="s">
        <v>143</v>
      </c>
      <c r="D21" s="86" t="s">
        <v>9</v>
      </c>
      <c r="E21" s="99" t="s">
        <v>141</v>
      </c>
      <c r="F21" s="86" t="s">
        <v>86</v>
      </c>
      <c r="G21" s="86" t="s">
        <v>86</v>
      </c>
      <c r="H21" s="86"/>
      <c r="I21" s="86" t="s">
        <v>86</v>
      </c>
      <c r="J21" s="86" t="s">
        <v>86</v>
      </c>
      <c r="K21" s="86" t="s">
        <v>86</v>
      </c>
      <c r="L21" s="86"/>
      <c r="M21" s="86" t="s">
        <v>86</v>
      </c>
      <c r="N21" s="86" t="s">
        <v>86</v>
      </c>
      <c r="O21" s="86" t="s">
        <v>86</v>
      </c>
      <c r="P21" s="86"/>
      <c r="Q21" s="86" t="s">
        <v>86</v>
      </c>
      <c r="R21" s="86" t="s">
        <v>86</v>
      </c>
      <c r="S21" s="86" t="s">
        <v>86</v>
      </c>
      <c r="T21" s="86" t="s">
        <v>86</v>
      </c>
      <c r="U21" s="86" t="s">
        <v>86</v>
      </c>
      <c r="V21" s="86" t="s">
        <v>86</v>
      </c>
      <c r="W21" s="118" t="s">
        <v>412</v>
      </c>
      <c r="X21" s="121"/>
    </row>
    <row r="22" spans="1:24" ht="21" hidden="1" customHeight="1" x14ac:dyDescent="0.25">
      <c r="A22" s="181"/>
      <c r="B22" s="100" t="s">
        <v>144</v>
      </c>
      <c r="C22" s="89" t="s">
        <v>145</v>
      </c>
      <c r="D22" s="89" t="s">
        <v>126</v>
      </c>
      <c r="E22" s="91" t="s">
        <v>146</v>
      </c>
      <c r="F22" s="89"/>
      <c r="G22" s="89"/>
      <c r="H22" s="89"/>
      <c r="I22" s="89"/>
      <c r="J22" s="89"/>
      <c r="K22" s="89"/>
      <c r="L22" s="86" t="s">
        <v>86</v>
      </c>
      <c r="M22" s="89"/>
      <c r="N22" s="107"/>
      <c r="O22" s="89"/>
      <c r="P22" s="86" t="s">
        <v>86</v>
      </c>
      <c r="Q22" s="89"/>
      <c r="R22" s="89" t="s">
        <v>147</v>
      </c>
      <c r="S22" s="89" t="s">
        <v>147</v>
      </c>
      <c r="T22" s="89" t="s">
        <v>147</v>
      </c>
      <c r="U22" s="89" t="s">
        <v>147</v>
      </c>
      <c r="V22" s="89"/>
      <c r="W22" s="118" t="s">
        <v>408</v>
      </c>
      <c r="X22" s="121" t="s">
        <v>420</v>
      </c>
    </row>
    <row r="23" spans="1:24" ht="21" hidden="1" customHeight="1" x14ac:dyDescent="0.25">
      <c r="A23" s="181"/>
      <c r="B23" s="100" t="s">
        <v>144</v>
      </c>
      <c r="C23" s="89" t="s">
        <v>148</v>
      </c>
      <c r="D23" s="89" t="s">
        <v>126</v>
      </c>
      <c r="E23" s="91" t="s">
        <v>146</v>
      </c>
      <c r="F23" s="89"/>
      <c r="G23" s="89"/>
      <c r="H23" s="89"/>
      <c r="I23" s="89"/>
      <c r="J23" s="89"/>
      <c r="K23" s="89"/>
      <c r="L23" s="86" t="s">
        <v>86</v>
      </c>
      <c r="M23" s="89"/>
      <c r="N23" s="107"/>
      <c r="O23" s="89"/>
      <c r="P23" s="86" t="s">
        <v>86</v>
      </c>
      <c r="Q23" s="89"/>
      <c r="R23" s="89" t="s">
        <v>147</v>
      </c>
      <c r="S23" s="89" t="s">
        <v>147</v>
      </c>
      <c r="T23" s="89" t="s">
        <v>147</v>
      </c>
      <c r="U23" s="89" t="s">
        <v>147</v>
      </c>
      <c r="V23" s="89"/>
      <c r="W23" s="118" t="s">
        <v>408</v>
      </c>
      <c r="X23" s="118" t="s">
        <v>420</v>
      </c>
    </row>
    <row r="24" spans="1:24" ht="52.2" x14ac:dyDescent="0.25">
      <c r="A24" s="181"/>
      <c r="B24" s="91" t="s">
        <v>149</v>
      </c>
      <c r="C24" s="90" t="s">
        <v>150</v>
      </c>
      <c r="D24" s="90" t="s">
        <v>151</v>
      </c>
      <c r="E24" s="91" t="s">
        <v>152</v>
      </c>
      <c r="F24" s="89"/>
      <c r="G24" s="89"/>
      <c r="H24" s="89"/>
      <c r="I24" s="89"/>
      <c r="J24" s="89" t="s">
        <v>86</v>
      </c>
      <c r="K24" s="89" t="s">
        <v>86</v>
      </c>
      <c r="L24" s="86" t="s">
        <v>86</v>
      </c>
      <c r="M24" s="89"/>
      <c r="N24" s="107" t="s">
        <v>86</v>
      </c>
      <c r="O24" s="89" t="s">
        <v>86</v>
      </c>
      <c r="P24" s="86" t="s">
        <v>86</v>
      </c>
      <c r="Q24" s="89"/>
      <c r="R24" s="89" t="s">
        <v>86</v>
      </c>
      <c r="S24" s="89" t="s">
        <v>86</v>
      </c>
      <c r="T24" s="89"/>
      <c r="U24" s="89" t="s">
        <v>86</v>
      </c>
      <c r="V24" s="89"/>
      <c r="W24" s="118" t="s">
        <v>416</v>
      </c>
      <c r="X24" s="118"/>
    </row>
    <row r="25" spans="1:24" s="77" customFormat="1" ht="25.05" customHeight="1" x14ac:dyDescent="0.25">
      <c r="A25" s="182" t="s">
        <v>32</v>
      </c>
      <c r="B25" s="99" t="s">
        <v>153</v>
      </c>
      <c r="C25" s="104" t="s">
        <v>154</v>
      </c>
      <c r="D25" s="104" t="s">
        <v>155</v>
      </c>
      <c r="E25" s="99" t="s">
        <v>156</v>
      </c>
      <c r="F25" s="86" t="s">
        <v>86</v>
      </c>
      <c r="G25" s="86" t="s">
        <v>86</v>
      </c>
      <c r="H25" s="86"/>
      <c r="I25" s="86" t="s">
        <v>86</v>
      </c>
      <c r="J25" s="86" t="s">
        <v>86</v>
      </c>
      <c r="K25" s="86" t="s">
        <v>86</v>
      </c>
      <c r="L25" s="86"/>
      <c r="M25" s="86" t="s">
        <v>86</v>
      </c>
      <c r="N25" s="86" t="s">
        <v>86</v>
      </c>
      <c r="O25" s="86" t="s">
        <v>86</v>
      </c>
      <c r="P25" s="86"/>
      <c r="Q25" s="86" t="s">
        <v>86</v>
      </c>
      <c r="R25" s="86" t="s">
        <v>86</v>
      </c>
      <c r="S25" s="86" t="s">
        <v>86</v>
      </c>
      <c r="T25" s="86" t="s">
        <v>86</v>
      </c>
      <c r="U25" s="86" t="s">
        <v>86</v>
      </c>
      <c r="V25" s="86" t="s">
        <v>86</v>
      </c>
      <c r="W25" s="118" t="s">
        <v>412</v>
      </c>
      <c r="X25" s="118"/>
    </row>
    <row r="26" spans="1:24" ht="32.549999999999997" customHeight="1" x14ac:dyDescent="0.25">
      <c r="A26" s="183"/>
      <c r="B26" s="100" t="s">
        <v>157</v>
      </c>
      <c r="C26" s="90" t="s">
        <v>158</v>
      </c>
      <c r="D26" s="89" t="s">
        <v>155</v>
      </c>
      <c r="E26" s="91" t="s">
        <v>159</v>
      </c>
      <c r="F26" s="89" t="s">
        <v>86</v>
      </c>
      <c r="G26" s="89" t="s">
        <v>86</v>
      </c>
      <c r="H26" s="89"/>
      <c r="I26" s="89" t="s">
        <v>86</v>
      </c>
      <c r="J26" s="89" t="s">
        <v>86</v>
      </c>
      <c r="K26" s="89" t="s">
        <v>86</v>
      </c>
      <c r="L26" s="89"/>
      <c r="M26" s="89" t="s">
        <v>86</v>
      </c>
      <c r="N26" s="107" t="s">
        <v>86</v>
      </c>
      <c r="O26" s="89" t="s">
        <v>86</v>
      </c>
      <c r="P26" s="89"/>
      <c r="Q26" s="86" t="s">
        <v>86</v>
      </c>
      <c r="R26" s="89" t="s">
        <v>86</v>
      </c>
      <c r="S26" s="89" t="s">
        <v>86</v>
      </c>
      <c r="T26" s="89" t="s">
        <v>86</v>
      </c>
      <c r="U26" s="89" t="s">
        <v>86</v>
      </c>
      <c r="V26" s="86" t="s">
        <v>86</v>
      </c>
      <c r="W26" s="118" t="s">
        <v>412</v>
      </c>
      <c r="X26" s="118"/>
    </row>
    <row r="27" spans="1:24" s="77" customFormat="1" ht="28.05" hidden="1" customHeight="1" x14ac:dyDescent="0.25">
      <c r="A27" s="183"/>
      <c r="B27" s="105" t="s">
        <v>160</v>
      </c>
      <c r="C27" s="89" t="s">
        <v>160</v>
      </c>
      <c r="D27" s="89" t="s">
        <v>161</v>
      </c>
      <c r="E27" s="185" t="s">
        <v>162</v>
      </c>
      <c r="F27" s="89"/>
      <c r="G27" s="89"/>
      <c r="H27" s="89"/>
      <c r="I27" s="89"/>
      <c r="J27" s="89"/>
      <c r="K27" s="89"/>
      <c r="L27" s="89"/>
      <c r="M27" s="89"/>
      <c r="N27" s="107"/>
      <c r="O27" s="89" t="s">
        <v>86</v>
      </c>
      <c r="P27" s="89"/>
      <c r="Q27" s="89"/>
      <c r="R27" s="89"/>
      <c r="S27" s="89"/>
      <c r="T27" s="89"/>
      <c r="U27" s="89"/>
      <c r="V27" s="89"/>
      <c r="W27" s="118" t="s">
        <v>408</v>
      </c>
      <c r="X27" s="118" t="s">
        <v>410</v>
      </c>
    </row>
    <row r="28" spans="1:24" s="77" customFormat="1" ht="28.05" hidden="1" customHeight="1" x14ac:dyDescent="0.25">
      <c r="A28" s="183"/>
      <c r="B28" s="105" t="s">
        <v>163</v>
      </c>
      <c r="C28" s="89" t="s">
        <v>164</v>
      </c>
      <c r="D28" s="89" t="s">
        <v>165</v>
      </c>
      <c r="E28" s="186"/>
      <c r="F28" s="89"/>
      <c r="G28" s="89"/>
      <c r="H28" s="89"/>
      <c r="I28" s="89"/>
      <c r="J28" s="89"/>
      <c r="K28" s="89"/>
      <c r="L28" s="89"/>
      <c r="M28" s="89"/>
      <c r="N28" s="107"/>
      <c r="O28" s="89" t="s">
        <v>86</v>
      </c>
      <c r="P28" s="89"/>
      <c r="Q28" s="89"/>
      <c r="R28" s="89"/>
      <c r="S28" s="89"/>
      <c r="T28" s="89"/>
      <c r="U28" s="89"/>
      <c r="V28" s="89"/>
      <c r="W28" s="118" t="s">
        <v>408</v>
      </c>
      <c r="X28" s="118" t="s">
        <v>410</v>
      </c>
    </row>
    <row r="29" spans="1:24" ht="31.05" customHeight="1" x14ac:dyDescent="0.25">
      <c r="A29" s="183"/>
      <c r="B29" s="100" t="s">
        <v>166</v>
      </c>
      <c r="C29" s="89" t="s">
        <v>167</v>
      </c>
      <c r="D29" s="89" t="s">
        <v>155</v>
      </c>
      <c r="E29" s="91" t="s">
        <v>168</v>
      </c>
      <c r="F29" s="89" t="s">
        <v>86</v>
      </c>
      <c r="G29" s="89" t="s">
        <v>86</v>
      </c>
      <c r="H29" s="89"/>
      <c r="I29" s="89" t="s">
        <v>86</v>
      </c>
      <c r="J29" s="89" t="s">
        <v>86</v>
      </c>
      <c r="K29" s="89" t="s">
        <v>86</v>
      </c>
      <c r="L29" s="89"/>
      <c r="M29" s="89" t="s">
        <v>86</v>
      </c>
      <c r="N29" s="107" t="s">
        <v>86</v>
      </c>
      <c r="O29" s="89" t="s">
        <v>86</v>
      </c>
      <c r="P29" s="89"/>
      <c r="Q29" s="86" t="s">
        <v>86</v>
      </c>
      <c r="R29" s="89" t="s">
        <v>86</v>
      </c>
      <c r="S29" s="89" t="s">
        <v>86</v>
      </c>
      <c r="T29" s="89" t="s">
        <v>86</v>
      </c>
      <c r="U29" s="89" t="s">
        <v>86</v>
      </c>
      <c r="V29" s="86" t="s">
        <v>86</v>
      </c>
      <c r="W29" s="118" t="s">
        <v>412</v>
      </c>
      <c r="X29" s="118"/>
    </row>
    <row r="30" spans="1:24" s="77" customFormat="1" ht="31.05" customHeight="1" x14ac:dyDescent="0.25">
      <c r="A30" s="183"/>
      <c r="B30" s="98" t="s">
        <v>169</v>
      </c>
      <c r="C30" s="86" t="s">
        <v>170</v>
      </c>
      <c r="D30" s="86" t="s">
        <v>155</v>
      </c>
      <c r="E30" s="99" t="s">
        <v>156</v>
      </c>
      <c r="F30" s="86" t="s">
        <v>86</v>
      </c>
      <c r="G30" s="86" t="s">
        <v>86</v>
      </c>
      <c r="H30" s="86"/>
      <c r="I30" s="86" t="s">
        <v>86</v>
      </c>
      <c r="J30" s="86" t="s">
        <v>86</v>
      </c>
      <c r="K30" s="86" t="s">
        <v>86</v>
      </c>
      <c r="L30" s="86"/>
      <c r="M30" s="86" t="s">
        <v>86</v>
      </c>
      <c r="N30" s="86" t="s">
        <v>86</v>
      </c>
      <c r="O30" s="86" t="s">
        <v>86</v>
      </c>
      <c r="P30" s="86"/>
      <c r="Q30" s="86" t="s">
        <v>86</v>
      </c>
      <c r="R30" s="86" t="s">
        <v>86</v>
      </c>
      <c r="S30" s="86" t="s">
        <v>86</v>
      </c>
      <c r="T30" s="86" t="s">
        <v>86</v>
      </c>
      <c r="U30" s="86" t="s">
        <v>86</v>
      </c>
      <c r="V30" s="86" t="s">
        <v>86</v>
      </c>
      <c r="W30" s="118" t="s">
        <v>412</v>
      </c>
      <c r="X30" s="118"/>
    </row>
    <row r="31" spans="1:24" s="77" customFormat="1" ht="31.05" customHeight="1" x14ac:dyDescent="0.25">
      <c r="A31" s="183"/>
      <c r="B31" s="98" t="s">
        <v>171</v>
      </c>
      <c r="C31" s="86" t="s">
        <v>172</v>
      </c>
      <c r="D31" s="86" t="s">
        <v>155</v>
      </c>
      <c r="E31" s="99" t="s">
        <v>156</v>
      </c>
      <c r="F31" s="86" t="s">
        <v>86</v>
      </c>
      <c r="G31" s="86" t="s">
        <v>86</v>
      </c>
      <c r="H31" s="86"/>
      <c r="I31" s="86" t="s">
        <v>86</v>
      </c>
      <c r="J31" s="86" t="s">
        <v>86</v>
      </c>
      <c r="K31" s="86" t="s">
        <v>86</v>
      </c>
      <c r="L31" s="86"/>
      <c r="M31" s="86" t="s">
        <v>86</v>
      </c>
      <c r="N31" s="86" t="s">
        <v>86</v>
      </c>
      <c r="O31" s="86" t="s">
        <v>86</v>
      </c>
      <c r="P31" s="86"/>
      <c r="Q31" s="86" t="s">
        <v>86</v>
      </c>
      <c r="R31" s="86" t="s">
        <v>86</v>
      </c>
      <c r="S31" s="86" t="s">
        <v>86</v>
      </c>
      <c r="T31" s="86" t="s">
        <v>86</v>
      </c>
      <c r="U31" s="86" t="s">
        <v>86</v>
      </c>
      <c r="V31" s="86" t="s">
        <v>86</v>
      </c>
      <c r="W31" s="118" t="s">
        <v>412</v>
      </c>
      <c r="X31" s="118"/>
    </row>
    <row r="32" spans="1:24" ht="28.05" customHeight="1" x14ac:dyDescent="0.25">
      <c r="A32" s="183"/>
      <c r="B32" s="91" t="s">
        <v>173</v>
      </c>
      <c r="C32" s="89" t="s">
        <v>174</v>
      </c>
      <c r="D32" s="89" t="s">
        <v>175</v>
      </c>
      <c r="E32" s="88" t="s">
        <v>176</v>
      </c>
      <c r="F32" s="89" t="s">
        <v>86</v>
      </c>
      <c r="G32" s="89" t="s">
        <v>86</v>
      </c>
      <c r="H32" s="89"/>
      <c r="I32" s="89" t="s">
        <v>86</v>
      </c>
      <c r="J32" s="89" t="s">
        <v>86</v>
      </c>
      <c r="K32" s="89" t="s">
        <v>86</v>
      </c>
      <c r="L32" s="89"/>
      <c r="M32" s="89" t="s">
        <v>86</v>
      </c>
      <c r="N32" s="107" t="s">
        <v>86</v>
      </c>
      <c r="O32" s="89" t="s">
        <v>86</v>
      </c>
      <c r="P32" s="89"/>
      <c r="Q32" s="86" t="s">
        <v>86</v>
      </c>
      <c r="R32" s="89" t="s">
        <v>86</v>
      </c>
      <c r="S32" s="107" t="s">
        <v>86</v>
      </c>
      <c r="T32" s="89" t="s">
        <v>86</v>
      </c>
      <c r="U32" s="89" t="s">
        <v>86</v>
      </c>
      <c r="V32" s="86" t="s">
        <v>86</v>
      </c>
      <c r="W32" s="118" t="s">
        <v>412</v>
      </c>
      <c r="X32" s="118"/>
    </row>
    <row r="33" spans="1:24" ht="30.45" customHeight="1" x14ac:dyDescent="0.25">
      <c r="A33" s="184"/>
      <c r="B33" s="91" t="s">
        <v>177</v>
      </c>
      <c r="C33" s="89" t="s">
        <v>178</v>
      </c>
      <c r="D33" s="89" t="s">
        <v>155</v>
      </c>
      <c r="E33" s="88" t="s">
        <v>141</v>
      </c>
      <c r="F33" s="89" t="s">
        <v>86</v>
      </c>
      <c r="G33" s="89" t="s">
        <v>86</v>
      </c>
      <c r="H33" s="89"/>
      <c r="I33" s="89" t="s">
        <v>86</v>
      </c>
      <c r="J33" s="89" t="s">
        <v>86</v>
      </c>
      <c r="K33" s="89" t="s">
        <v>86</v>
      </c>
      <c r="L33" s="89"/>
      <c r="M33" s="89" t="s">
        <v>86</v>
      </c>
      <c r="N33" s="107" t="s">
        <v>86</v>
      </c>
      <c r="O33" s="89" t="s">
        <v>86</v>
      </c>
      <c r="P33" s="89"/>
      <c r="Q33" s="86" t="s">
        <v>86</v>
      </c>
      <c r="R33" s="89" t="s">
        <v>86</v>
      </c>
      <c r="S33" s="89" t="s">
        <v>86</v>
      </c>
      <c r="T33" s="89" t="s">
        <v>86</v>
      </c>
      <c r="U33" s="89" t="s">
        <v>86</v>
      </c>
      <c r="V33" s="86" t="s">
        <v>86</v>
      </c>
      <c r="W33" s="118" t="s">
        <v>412</v>
      </c>
      <c r="X33" s="118"/>
    </row>
    <row r="34" spans="1:24" ht="28.05" customHeight="1" x14ac:dyDescent="0.25">
      <c r="A34" s="191" t="s">
        <v>179</v>
      </c>
      <c r="B34" s="105" t="s">
        <v>180</v>
      </c>
      <c r="C34" s="89" t="s">
        <v>181</v>
      </c>
      <c r="D34" s="89" t="s">
        <v>155</v>
      </c>
      <c r="E34" s="91" t="s">
        <v>182</v>
      </c>
      <c r="F34" s="89"/>
      <c r="G34" s="89"/>
      <c r="H34" s="89"/>
      <c r="I34" s="107" t="s">
        <v>86</v>
      </c>
      <c r="J34" s="107" t="s">
        <v>86</v>
      </c>
      <c r="K34" s="107" t="s">
        <v>86</v>
      </c>
      <c r="L34" s="89"/>
      <c r="M34" s="107" t="s">
        <v>86</v>
      </c>
      <c r="N34" s="107" t="s">
        <v>86</v>
      </c>
      <c r="O34" s="89" t="s">
        <v>86</v>
      </c>
      <c r="P34" s="89"/>
      <c r="Q34" s="86" t="s">
        <v>86</v>
      </c>
      <c r="R34" s="89" t="s">
        <v>86</v>
      </c>
      <c r="S34" s="89" t="s">
        <v>86</v>
      </c>
      <c r="T34" s="89" t="s">
        <v>86</v>
      </c>
      <c r="U34" s="89" t="s">
        <v>86</v>
      </c>
      <c r="V34" s="86" t="s">
        <v>86</v>
      </c>
      <c r="W34" s="118" t="s">
        <v>412</v>
      </c>
      <c r="X34" s="118"/>
    </row>
    <row r="35" spans="1:24" s="77" customFormat="1" ht="28.05" customHeight="1" x14ac:dyDescent="0.25">
      <c r="A35" s="191"/>
      <c r="B35" s="83" t="s">
        <v>183</v>
      </c>
      <c r="C35" s="86" t="s">
        <v>184</v>
      </c>
      <c r="D35" s="86" t="s">
        <v>155</v>
      </c>
      <c r="E35" s="99" t="s">
        <v>185</v>
      </c>
      <c r="F35" s="86"/>
      <c r="G35" s="86"/>
      <c r="H35" s="86"/>
      <c r="I35" s="116"/>
      <c r="J35" s="116"/>
      <c r="K35" s="116"/>
      <c r="L35" s="86"/>
      <c r="M35" s="116" t="s">
        <v>86</v>
      </c>
      <c r="N35" s="116" t="s">
        <v>86</v>
      </c>
      <c r="O35" s="86" t="s">
        <v>86</v>
      </c>
      <c r="P35" s="86"/>
      <c r="Q35" s="86" t="s">
        <v>86</v>
      </c>
      <c r="R35" s="116" t="s">
        <v>86</v>
      </c>
      <c r="S35" s="116" t="s">
        <v>86</v>
      </c>
      <c r="T35" s="86" t="s">
        <v>86</v>
      </c>
      <c r="U35" s="86"/>
      <c r="V35" s="86" t="s">
        <v>86</v>
      </c>
      <c r="W35" s="118" t="s">
        <v>412</v>
      </c>
      <c r="X35" s="118"/>
    </row>
    <row r="36" spans="1:24" ht="33" hidden="1" customHeight="1" x14ac:dyDescent="0.25">
      <c r="A36" s="191"/>
      <c r="B36" s="91" t="s">
        <v>186</v>
      </c>
      <c r="C36" s="89" t="s">
        <v>187</v>
      </c>
      <c r="D36" s="89" t="s">
        <v>155</v>
      </c>
      <c r="E36" s="91" t="s">
        <v>152</v>
      </c>
      <c r="F36" s="89"/>
      <c r="G36" s="89"/>
      <c r="H36" s="89"/>
      <c r="I36" s="89"/>
      <c r="J36" s="89"/>
      <c r="K36" s="89"/>
      <c r="L36" s="89"/>
      <c r="M36" s="89"/>
      <c r="N36" s="107"/>
      <c r="O36" s="89" t="s">
        <v>86</v>
      </c>
      <c r="P36" s="89"/>
      <c r="Q36" s="89"/>
      <c r="R36" s="89" t="s">
        <v>86</v>
      </c>
      <c r="S36" s="89" t="s">
        <v>86</v>
      </c>
      <c r="T36" s="89"/>
      <c r="U36" s="89"/>
      <c r="V36" s="89"/>
      <c r="W36" s="118" t="s">
        <v>408</v>
      </c>
      <c r="X36" s="118" t="s">
        <v>421</v>
      </c>
    </row>
    <row r="37" spans="1:24" ht="34.799999999999997" hidden="1" x14ac:dyDescent="0.25">
      <c r="A37" s="191"/>
      <c r="B37" s="88" t="s">
        <v>188</v>
      </c>
      <c r="C37" s="90" t="s">
        <v>189</v>
      </c>
      <c r="D37" s="90" t="s">
        <v>151</v>
      </c>
      <c r="E37" s="91" t="s">
        <v>127</v>
      </c>
      <c r="F37" s="89"/>
      <c r="G37" s="89"/>
      <c r="H37" s="89"/>
      <c r="I37" s="89"/>
      <c r="J37" s="89"/>
      <c r="K37" s="89" t="s">
        <v>86</v>
      </c>
      <c r="L37" s="86" t="s">
        <v>86</v>
      </c>
      <c r="M37" s="89"/>
      <c r="N37" s="107"/>
      <c r="O37" s="89" t="s">
        <v>86</v>
      </c>
      <c r="P37" s="86" t="s">
        <v>86</v>
      </c>
      <c r="Q37" s="89"/>
      <c r="R37" s="89" t="s">
        <v>86</v>
      </c>
      <c r="S37" s="89" t="s">
        <v>86</v>
      </c>
      <c r="T37" s="89"/>
      <c r="U37" s="89" t="s">
        <v>86</v>
      </c>
      <c r="V37" s="89"/>
      <c r="W37" s="118" t="s">
        <v>412</v>
      </c>
      <c r="X37" s="118"/>
    </row>
    <row r="38" spans="1:24" ht="34.799999999999997" x14ac:dyDescent="0.25">
      <c r="A38" s="191"/>
      <c r="B38" s="88" t="s">
        <v>190</v>
      </c>
      <c r="C38" s="89" t="s">
        <v>191</v>
      </c>
      <c r="D38" s="89" t="s">
        <v>126</v>
      </c>
      <c r="E38" s="88" t="s">
        <v>192</v>
      </c>
      <c r="F38" s="89"/>
      <c r="G38" s="90"/>
      <c r="H38" s="90"/>
      <c r="I38" s="90"/>
      <c r="J38" s="90"/>
      <c r="K38" s="89" t="s">
        <v>86</v>
      </c>
      <c r="L38" s="89"/>
      <c r="M38" s="107" t="s">
        <v>86</v>
      </c>
      <c r="N38" s="107" t="s">
        <v>86</v>
      </c>
      <c r="O38" s="89" t="s">
        <v>86</v>
      </c>
      <c r="P38" s="89"/>
      <c r="Q38" s="90"/>
      <c r="R38" s="89"/>
      <c r="S38" s="89" t="s">
        <v>86</v>
      </c>
      <c r="T38" s="89"/>
      <c r="U38" s="89" t="s">
        <v>86</v>
      </c>
      <c r="V38" s="90"/>
      <c r="W38" s="118" t="s">
        <v>422</v>
      </c>
      <c r="X38" s="118"/>
    </row>
    <row r="39" spans="1:24" ht="40.049999999999997" customHeight="1" x14ac:dyDescent="0.25">
      <c r="A39" s="191"/>
      <c r="B39" s="91" t="s">
        <v>193</v>
      </c>
      <c r="C39" s="89" t="s">
        <v>194</v>
      </c>
      <c r="D39" s="89" t="s">
        <v>126</v>
      </c>
      <c r="E39" s="91" t="s">
        <v>127</v>
      </c>
      <c r="F39" s="89"/>
      <c r="G39" s="89"/>
      <c r="H39" s="89"/>
      <c r="I39" s="89"/>
      <c r="J39" s="89" t="s">
        <v>86</v>
      </c>
      <c r="K39" s="89"/>
      <c r="L39" s="86" t="s">
        <v>86</v>
      </c>
      <c r="M39" s="107" t="s">
        <v>86</v>
      </c>
      <c r="N39" s="107" t="s">
        <v>86</v>
      </c>
      <c r="O39" s="89"/>
      <c r="P39" s="86" t="s">
        <v>86</v>
      </c>
      <c r="Q39" s="89"/>
      <c r="R39" s="89" t="s">
        <v>86</v>
      </c>
      <c r="S39" s="89" t="s">
        <v>86</v>
      </c>
      <c r="T39" s="89" t="s">
        <v>86</v>
      </c>
      <c r="U39" s="89" t="s">
        <v>86</v>
      </c>
      <c r="V39" s="89"/>
      <c r="W39" s="118" t="s">
        <v>412</v>
      </c>
      <c r="X39" s="121"/>
    </row>
    <row r="40" spans="1:24" ht="40.049999999999997" hidden="1" customHeight="1" x14ac:dyDescent="0.25">
      <c r="A40" s="191"/>
      <c r="B40" s="105" t="s">
        <v>195</v>
      </c>
      <c r="C40" s="89" t="s">
        <v>196</v>
      </c>
      <c r="D40" s="92" t="s">
        <v>9</v>
      </c>
      <c r="E40" s="106" t="s">
        <v>197</v>
      </c>
      <c r="F40" s="89"/>
      <c r="G40" s="89"/>
      <c r="H40" s="89"/>
      <c r="I40" s="86"/>
      <c r="J40" s="86"/>
      <c r="K40" s="89"/>
      <c r="L40" s="89"/>
      <c r="M40" s="89"/>
      <c r="N40" s="107"/>
      <c r="O40" s="89"/>
      <c r="P40" s="89"/>
      <c r="Q40" s="86" t="s">
        <v>86</v>
      </c>
      <c r="R40" s="89"/>
      <c r="S40" s="89"/>
      <c r="T40" s="89" t="s">
        <v>86</v>
      </c>
      <c r="U40" s="89" t="s">
        <v>86</v>
      </c>
      <c r="V40" s="86" t="s">
        <v>86</v>
      </c>
      <c r="W40" s="118" t="s">
        <v>408</v>
      </c>
      <c r="X40" s="118" t="s">
        <v>423</v>
      </c>
    </row>
    <row r="41" spans="1:24" s="76" customFormat="1" ht="40.5" customHeight="1" x14ac:dyDescent="0.25">
      <c r="A41" s="175" t="s">
        <v>198</v>
      </c>
      <c r="B41" s="95" t="s">
        <v>199</v>
      </c>
      <c r="C41" s="107" t="s">
        <v>200</v>
      </c>
      <c r="D41" s="107" t="s">
        <v>9</v>
      </c>
      <c r="E41" s="108" t="s">
        <v>424</v>
      </c>
      <c r="F41" s="107"/>
      <c r="G41" s="107" t="s">
        <v>86</v>
      </c>
      <c r="H41" s="86"/>
      <c r="I41" s="107"/>
      <c r="J41" s="107" t="s">
        <v>86</v>
      </c>
      <c r="K41" s="89" t="s">
        <v>86</v>
      </c>
      <c r="L41" s="86" t="s">
        <v>86</v>
      </c>
      <c r="M41" s="107"/>
      <c r="N41" s="107" t="s">
        <v>86</v>
      </c>
      <c r="O41" s="89" t="s">
        <v>86</v>
      </c>
      <c r="P41" s="86" t="s">
        <v>86</v>
      </c>
      <c r="Q41" s="107"/>
      <c r="R41" s="89" t="s">
        <v>86</v>
      </c>
      <c r="S41" s="89" t="s">
        <v>86</v>
      </c>
      <c r="T41" s="107"/>
      <c r="U41" s="107" t="s">
        <v>86</v>
      </c>
      <c r="V41" s="107"/>
      <c r="W41" s="118" t="s">
        <v>412</v>
      </c>
      <c r="X41" s="118"/>
    </row>
    <row r="42" spans="1:24" s="76" customFormat="1" ht="33" hidden="1" customHeight="1" x14ac:dyDescent="0.25">
      <c r="A42" s="176"/>
      <c r="B42" s="95" t="s">
        <v>199</v>
      </c>
      <c r="C42" s="107" t="s">
        <v>201</v>
      </c>
      <c r="D42" s="107" t="s">
        <v>9</v>
      </c>
      <c r="E42" s="95" t="s">
        <v>202</v>
      </c>
      <c r="F42" s="89" t="s">
        <v>86</v>
      </c>
      <c r="G42" s="89"/>
      <c r="H42" s="86"/>
      <c r="I42" s="89" t="s">
        <v>86</v>
      </c>
      <c r="J42" s="89"/>
      <c r="K42" s="89" t="s">
        <v>86</v>
      </c>
      <c r="L42" s="86" t="s">
        <v>86</v>
      </c>
      <c r="M42" s="107" t="s">
        <v>86</v>
      </c>
      <c r="N42" s="107"/>
      <c r="O42" s="89" t="s">
        <v>86</v>
      </c>
      <c r="P42" s="86" t="s">
        <v>86</v>
      </c>
      <c r="Q42" s="89"/>
      <c r="R42" s="107" t="s">
        <v>86</v>
      </c>
      <c r="S42" s="107" t="s">
        <v>86</v>
      </c>
      <c r="T42" s="107" t="s">
        <v>86</v>
      </c>
      <c r="U42" s="107"/>
      <c r="V42" s="89"/>
      <c r="W42" s="118" t="s">
        <v>408</v>
      </c>
      <c r="X42" s="118" t="s">
        <v>425</v>
      </c>
    </row>
    <row r="43" spans="1:24" s="78" customFormat="1" ht="43.05" hidden="1" customHeight="1" x14ac:dyDescent="0.25">
      <c r="A43" s="176"/>
      <c r="B43" s="109" t="s">
        <v>203</v>
      </c>
      <c r="C43" s="102" t="s">
        <v>204</v>
      </c>
      <c r="D43" s="110" t="s">
        <v>9</v>
      </c>
      <c r="E43" s="111" t="s">
        <v>85</v>
      </c>
      <c r="F43" s="86"/>
      <c r="G43" s="86"/>
      <c r="H43" s="86" t="s">
        <v>86</v>
      </c>
      <c r="I43" s="86"/>
      <c r="J43" s="86"/>
      <c r="K43" s="86"/>
      <c r="L43" s="86"/>
      <c r="M43" s="116"/>
      <c r="N43" s="116"/>
      <c r="O43" s="86"/>
      <c r="P43" s="86"/>
      <c r="Q43" s="86"/>
      <c r="R43" s="116"/>
      <c r="S43" s="116"/>
      <c r="T43" s="116"/>
      <c r="U43" s="116"/>
      <c r="V43" s="86"/>
      <c r="W43" s="118" t="s">
        <v>408</v>
      </c>
      <c r="X43" s="122"/>
    </row>
    <row r="44" spans="1:24" s="78" customFormat="1" ht="43.05" hidden="1" customHeight="1" x14ac:dyDescent="0.25">
      <c r="A44" s="176"/>
      <c r="B44" s="112" t="s">
        <v>205</v>
      </c>
      <c r="C44" s="102" t="s">
        <v>206</v>
      </c>
      <c r="D44" s="110" t="s">
        <v>9</v>
      </c>
      <c r="E44" s="111" t="s">
        <v>89</v>
      </c>
      <c r="F44" s="86"/>
      <c r="G44" s="86"/>
      <c r="H44" s="86" t="s">
        <v>86</v>
      </c>
      <c r="I44" s="86"/>
      <c r="J44" s="86"/>
      <c r="K44" s="86"/>
      <c r="L44" s="86"/>
      <c r="M44" s="116"/>
      <c r="N44" s="116"/>
      <c r="O44" s="86"/>
      <c r="P44" s="86"/>
      <c r="Q44" s="86"/>
      <c r="R44" s="116"/>
      <c r="S44" s="116"/>
      <c r="T44" s="116"/>
      <c r="U44" s="116"/>
      <c r="V44" s="86"/>
      <c r="W44" s="118" t="s">
        <v>408</v>
      </c>
      <c r="X44" s="122"/>
    </row>
    <row r="45" spans="1:24" ht="46.5" customHeight="1" x14ac:dyDescent="0.25">
      <c r="A45" s="176"/>
      <c r="B45" s="112" t="s">
        <v>207</v>
      </c>
      <c r="C45" s="102" t="s">
        <v>208</v>
      </c>
      <c r="D45" s="102" t="s">
        <v>209</v>
      </c>
      <c r="E45" s="113" t="s">
        <v>210</v>
      </c>
      <c r="F45" s="89"/>
      <c r="G45" s="89"/>
      <c r="H45" s="89"/>
      <c r="I45" s="86"/>
      <c r="J45" s="86"/>
      <c r="K45" s="89"/>
      <c r="L45" s="86"/>
      <c r="M45" s="86" t="s">
        <v>86</v>
      </c>
      <c r="N45" s="116" t="s">
        <v>86</v>
      </c>
      <c r="O45" s="86" t="s">
        <v>86</v>
      </c>
      <c r="P45" s="86"/>
      <c r="Q45" s="86" t="s">
        <v>86</v>
      </c>
      <c r="R45" s="116" t="s">
        <v>86</v>
      </c>
      <c r="S45" s="116" t="s">
        <v>86</v>
      </c>
      <c r="T45" s="86" t="s">
        <v>86</v>
      </c>
      <c r="U45" s="86" t="s">
        <v>86</v>
      </c>
      <c r="V45" s="86" t="s">
        <v>86</v>
      </c>
      <c r="W45" s="118" t="s">
        <v>412</v>
      </c>
      <c r="X45" s="122"/>
    </row>
    <row r="46" spans="1:24" ht="46.5" customHeight="1" x14ac:dyDescent="0.25">
      <c r="A46" s="176"/>
      <c r="B46" s="112" t="s">
        <v>207</v>
      </c>
      <c r="C46" s="102" t="s">
        <v>211</v>
      </c>
      <c r="D46" s="102" t="s">
        <v>209</v>
      </c>
      <c r="E46" s="113" t="s">
        <v>210</v>
      </c>
      <c r="F46" s="89"/>
      <c r="G46" s="89"/>
      <c r="H46" s="89"/>
      <c r="I46" s="86"/>
      <c r="J46" s="86"/>
      <c r="K46" s="89"/>
      <c r="L46" s="86"/>
      <c r="M46" s="86" t="s">
        <v>86</v>
      </c>
      <c r="N46" s="116" t="s">
        <v>86</v>
      </c>
      <c r="O46" s="86" t="s">
        <v>86</v>
      </c>
      <c r="P46" s="86"/>
      <c r="Q46" s="86" t="s">
        <v>86</v>
      </c>
      <c r="R46" s="116" t="s">
        <v>86</v>
      </c>
      <c r="S46" s="116" t="s">
        <v>86</v>
      </c>
      <c r="T46" s="86" t="s">
        <v>86</v>
      </c>
      <c r="U46" s="86" t="s">
        <v>86</v>
      </c>
      <c r="V46" s="86" t="s">
        <v>86</v>
      </c>
      <c r="W46" s="118" t="s">
        <v>412</v>
      </c>
      <c r="X46" s="122"/>
    </row>
    <row r="47" spans="1:24" ht="46.5" customHeight="1" x14ac:dyDescent="0.25">
      <c r="A47" s="176"/>
      <c r="B47" s="114" t="s">
        <v>207</v>
      </c>
      <c r="C47" s="101" t="s">
        <v>212</v>
      </c>
      <c r="D47" s="101" t="s">
        <v>209</v>
      </c>
      <c r="E47" s="88" t="s">
        <v>210</v>
      </c>
      <c r="F47" s="89"/>
      <c r="G47" s="89"/>
      <c r="H47" s="89"/>
      <c r="I47" s="86"/>
      <c r="J47" s="86"/>
      <c r="K47" s="89"/>
      <c r="L47" s="86"/>
      <c r="M47" s="89" t="s">
        <v>86</v>
      </c>
      <c r="N47" s="107" t="s">
        <v>86</v>
      </c>
      <c r="O47" s="89" t="s">
        <v>86</v>
      </c>
      <c r="P47" s="86"/>
      <c r="Q47" s="86" t="s">
        <v>86</v>
      </c>
      <c r="R47" s="107" t="s">
        <v>86</v>
      </c>
      <c r="S47" s="107" t="s">
        <v>86</v>
      </c>
      <c r="T47" s="89" t="s">
        <v>86</v>
      </c>
      <c r="U47" s="89" t="s">
        <v>86</v>
      </c>
      <c r="V47" s="86" t="s">
        <v>86</v>
      </c>
      <c r="W47" s="118" t="s">
        <v>412</v>
      </c>
      <c r="X47" s="122"/>
    </row>
    <row r="48" spans="1:24" ht="37.049999999999997" customHeight="1" x14ac:dyDescent="0.25">
      <c r="A48" s="177"/>
      <c r="B48" s="91" t="s">
        <v>213</v>
      </c>
      <c r="C48" s="91" t="s">
        <v>214</v>
      </c>
      <c r="D48" s="89" t="s">
        <v>9</v>
      </c>
      <c r="E48" s="91" t="s">
        <v>127</v>
      </c>
      <c r="F48" s="89" t="s">
        <v>86</v>
      </c>
      <c r="G48" s="89" t="s">
        <v>86</v>
      </c>
      <c r="H48" s="86" t="s">
        <v>86</v>
      </c>
      <c r="I48" s="89" t="s">
        <v>86</v>
      </c>
      <c r="J48" s="89" t="s">
        <v>86</v>
      </c>
      <c r="K48" s="89" t="s">
        <v>86</v>
      </c>
      <c r="L48" s="86" t="s">
        <v>86</v>
      </c>
      <c r="M48" s="89" t="s">
        <v>86</v>
      </c>
      <c r="N48" s="107" t="s">
        <v>86</v>
      </c>
      <c r="O48" s="89" t="s">
        <v>86</v>
      </c>
      <c r="P48" s="86" t="s">
        <v>86</v>
      </c>
      <c r="Q48" s="86" t="s">
        <v>86</v>
      </c>
      <c r="R48" s="89" t="s">
        <v>86</v>
      </c>
      <c r="S48" s="89" t="s">
        <v>86</v>
      </c>
      <c r="T48" s="89" t="s">
        <v>86</v>
      </c>
      <c r="U48" s="89" t="s">
        <v>86</v>
      </c>
      <c r="V48" s="86" t="s">
        <v>86</v>
      </c>
      <c r="W48" s="118" t="s">
        <v>412</v>
      </c>
      <c r="X48" s="122"/>
    </row>
    <row r="49" spans="1:24" ht="21" hidden="1" customHeight="1" x14ac:dyDescent="0.25">
      <c r="A49" s="175" t="s">
        <v>215</v>
      </c>
      <c r="B49" s="91" t="s">
        <v>216</v>
      </c>
      <c r="C49" s="90" t="s">
        <v>217</v>
      </c>
      <c r="D49" s="89" t="s">
        <v>9</v>
      </c>
      <c r="E49" s="91" t="s">
        <v>218</v>
      </c>
      <c r="F49" s="89"/>
      <c r="G49" s="89"/>
      <c r="H49" s="89"/>
      <c r="I49" s="89"/>
      <c r="J49" s="89"/>
      <c r="K49" s="89"/>
      <c r="L49" s="89"/>
      <c r="M49" s="89"/>
      <c r="N49" s="107"/>
      <c r="O49" s="89"/>
      <c r="P49" s="89"/>
      <c r="Q49" s="89"/>
      <c r="R49" s="89"/>
      <c r="S49" s="89"/>
      <c r="T49" s="89"/>
      <c r="U49" s="89"/>
      <c r="V49" s="89"/>
      <c r="W49" s="118"/>
      <c r="X49" s="122"/>
    </row>
    <row r="50" spans="1:24" ht="21" hidden="1" customHeight="1" x14ac:dyDescent="0.25">
      <c r="A50" s="176"/>
      <c r="B50" s="88" t="s">
        <v>219</v>
      </c>
      <c r="C50" s="90" t="s">
        <v>220</v>
      </c>
      <c r="D50" s="90" t="s">
        <v>221</v>
      </c>
      <c r="E50" s="91" t="s">
        <v>222</v>
      </c>
      <c r="F50" s="89"/>
      <c r="G50" s="89"/>
      <c r="H50" s="89"/>
      <c r="I50" s="89"/>
      <c r="J50" s="89"/>
      <c r="K50" s="89"/>
      <c r="L50" s="89"/>
      <c r="M50" s="89"/>
      <c r="N50" s="107"/>
      <c r="O50" s="89"/>
      <c r="P50" s="89"/>
      <c r="Q50" s="89"/>
      <c r="R50" s="89"/>
      <c r="S50" s="89"/>
      <c r="T50" s="89"/>
      <c r="U50" s="89"/>
      <c r="V50" s="89"/>
      <c r="W50" s="118"/>
      <c r="X50" s="122"/>
    </row>
    <row r="51" spans="1:24" ht="21" customHeight="1" x14ac:dyDescent="0.25">
      <c r="A51" s="176"/>
      <c r="B51" s="106" t="s">
        <v>223</v>
      </c>
      <c r="C51" s="103" t="s">
        <v>224</v>
      </c>
      <c r="D51" s="89" t="s">
        <v>9</v>
      </c>
      <c r="E51" s="91" t="s">
        <v>225</v>
      </c>
      <c r="F51" s="89" t="s">
        <v>86</v>
      </c>
      <c r="G51" s="89" t="s">
        <v>86</v>
      </c>
      <c r="H51" s="86"/>
      <c r="I51" s="89" t="s">
        <v>86</v>
      </c>
      <c r="J51" s="89" t="s">
        <v>86</v>
      </c>
      <c r="K51" s="89" t="s">
        <v>86</v>
      </c>
      <c r="L51" s="86" t="s">
        <v>86</v>
      </c>
      <c r="M51" s="89" t="s">
        <v>86</v>
      </c>
      <c r="N51" s="89" t="s">
        <v>86</v>
      </c>
      <c r="O51" s="89" t="s">
        <v>86</v>
      </c>
      <c r="P51" s="86" t="s">
        <v>86</v>
      </c>
      <c r="Q51" s="89"/>
      <c r="R51" s="89" t="s">
        <v>86</v>
      </c>
      <c r="S51" s="89" t="s">
        <v>86</v>
      </c>
      <c r="T51" s="89" t="s">
        <v>86</v>
      </c>
      <c r="U51" s="89" t="s">
        <v>86</v>
      </c>
      <c r="V51" s="89"/>
      <c r="W51" s="118" t="s">
        <v>412</v>
      </c>
      <c r="X51" s="122"/>
    </row>
    <row r="52" spans="1:24" ht="28.05" customHeight="1" x14ac:dyDescent="0.25">
      <c r="A52" s="89" t="s">
        <v>226</v>
      </c>
      <c r="B52" s="88" t="s">
        <v>227</v>
      </c>
      <c r="C52" s="90" t="s">
        <v>228</v>
      </c>
      <c r="D52" s="89" t="s">
        <v>9</v>
      </c>
      <c r="E52" s="91" t="s">
        <v>229</v>
      </c>
      <c r="F52" s="86" t="s">
        <v>86</v>
      </c>
      <c r="G52" s="86" t="s">
        <v>86</v>
      </c>
      <c r="H52" s="89"/>
      <c r="I52" s="86" t="s">
        <v>86</v>
      </c>
      <c r="J52" s="86" t="s">
        <v>86</v>
      </c>
      <c r="K52" s="86" t="s">
        <v>86</v>
      </c>
      <c r="L52" s="86" t="s">
        <v>86</v>
      </c>
      <c r="M52" s="86" t="s">
        <v>86</v>
      </c>
      <c r="N52" s="86" t="s">
        <v>86</v>
      </c>
      <c r="O52" s="86" t="s">
        <v>86</v>
      </c>
      <c r="P52" s="86" t="s">
        <v>86</v>
      </c>
      <c r="Q52" s="86" t="s">
        <v>86</v>
      </c>
      <c r="R52" s="86" t="s">
        <v>86</v>
      </c>
      <c r="S52" s="86" t="s">
        <v>86</v>
      </c>
      <c r="T52" s="86" t="s">
        <v>86</v>
      </c>
      <c r="U52" s="86" t="s">
        <v>86</v>
      </c>
      <c r="V52" s="86" t="s">
        <v>86</v>
      </c>
      <c r="W52" s="118"/>
      <c r="X52" s="122"/>
    </row>
    <row r="53" spans="1:24" x14ac:dyDescent="0.25">
      <c r="B53" s="79"/>
      <c r="C53" s="79"/>
      <c r="D53" s="79"/>
      <c r="F53" s="75"/>
      <c r="G53" s="75"/>
      <c r="H53" s="75"/>
      <c r="I53" s="75"/>
      <c r="J53" s="75"/>
      <c r="K53" s="75"/>
      <c r="L53" s="75"/>
      <c r="M53" s="75"/>
      <c r="R53" s="75"/>
      <c r="S53" s="75"/>
      <c r="T53" s="75"/>
      <c r="U53" s="75"/>
    </row>
    <row r="54" spans="1:24" x14ac:dyDescent="0.25">
      <c r="B54" s="79"/>
      <c r="C54" s="79"/>
      <c r="D54" s="79"/>
      <c r="F54" s="75"/>
      <c r="G54" s="75"/>
      <c r="H54" s="75"/>
      <c r="I54" s="75"/>
      <c r="J54" s="75"/>
      <c r="K54" s="75"/>
      <c r="L54" s="75"/>
      <c r="M54" s="75"/>
      <c r="R54" s="75"/>
      <c r="S54" s="75"/>
      <c r="T54" s="75"/>
      <c r="U54" s="75"/>
    </row>
    <row r="55" spans="1:24" x14ac:dyDescent="0.25">
      <c r="B55" s="79"/>
      <c r="C55" s="79"/>
      <c r="D55" s="79"/>
      <c r="F55" s="75"/>
      <c r="G55" s="75"/>
      <c r="H55" s="75"/>
      <c r="I55" s="75"/>
      <c r="J55" s="75"/>
      <c r="K55" s="75"/>
      <c r="L55" s="75"/>
      <c r="M55" s="75"/>
      <c r="R55" s="75"/>
      <c r="S55" s="75"/>
      <c r="T55" s="75"/>
      <c r="U55" s="75"/>
    </row>
    <row r="56" spans="1:24" x14ac:dyDescent="0.25">
      <c r="B56" s="79"/>
      <c r="C56" s="79"/>
      <c r="D56" s="79"/>
      <c r="F56" s="75"/>
      <c r="G56" s="75"/>
      <c r="H56" s="75"/>
      <c r="I56" s="75"/>
      <c r="J56" s="75"/>
      <c r="K56" s="75"/>
      <c r="L56" s="75"/>
      <c r="M56" s="75"/>
      <c r="R56" s="75"/>
      <c r="S56" s="75"/>
      <c r="T56" s="75"/>
      <c r="U56" s="75"/>
    </row>
    <row r="57" spans="1:24" x14ac:dyDescent="0.25">
      <c r="B57" s="79"/>
      <c r="C57" s="79"/>
      <c r="D57" s="79"/>
      <c r="F57" s="75"/>
      <c r="G57" s="75"/>
      <c r="H57" s="75"/>
      <c r="I57" s="75"/>
      <c r="J57" s="75"/>
      <c r="K57" s="75"/>
      <c r="L57" s="75"/>
      <c r="M57" s="75"/>
      <c r="R57" s="75"/>
      <c r="S57" s="75"/>
      <c r="T57" s="75"/>
      <c r="U57" s="75"/>
    </row>
    <row r="58" spans="1:24" x14ac:dyDescent="0.25">
      <c r="B58" s="79"/>
      <c r="C58" s="79"/>
      <c r="D58" s="79"/>
      <c r="F58" s="75"/>
      <c r="G58" s="75"/>
      <c r="H58" s="75"/>
      <c r="I58" s="75"/>
      <c r="J58" s="75"/>
      <c r="K58" s="75"/>
      <c r="L58" s="75"/>
      <c r="M58" s="75"/>
      <c r="R58" s="75"/>
      <c r="S58" s="75"/>
      <c r="T58" s="75"/>
      <c r="U58" s="75"/>
    </row>
    <row r="59" spans="1:24" x14ac:dyDescent="0.25">
      <c r="B59" s="79"/>
      <c r="C59" s="79"/>
      <c r="D59" s="79"/>
      <c r="F59" s="75"/>
      <c r="G59" s="75"/>
      <c r="H59" s="75"/>
      <c r="I59" s="75"/>
      <c r="J59" s="75"/>
      <c r="K59" s="75"/>
      <c r="L59" s="75"/>
      <c r="M59" s="75"/>
      <c r="R59" s="75"/>
      <c r="S59" s="75"/>
      <c r="T59" s="75"/>
      <c r="U59" s="75"/>
    </row>
    <row r="60" spans="1:24" x14ac:dyDescent="0.25">
      <c r="B60" s="79"/>
      <c r="C60" s="79"/>
      <c r="D60" s="79"/>
      <c r="F60" s="75"/>
      <c r="G60" s="75"/>
      <c r="H60" s="75"/>
      <c r="I60" s="75"/>
      <c r="J60" s="75"/>
      <c r="K60" s="75"/>
      <c r="L60" s="75"/>
      <c r="M60" s="75"/>
      <c r="R60" s="75"/>
      <c r="S60" s="75"/>
      <c r="T60" s="75"/>
      <c r="U60" s="75"/>
    </row>
    <row r="61" spans="1:24" x14ac:dyDescent="0.25">
      <c r="B61" s="79"/>
      <c r="C61" s="79"/>
      <c r="D61" s="79"/>
      <c r="F61" s="75"/>
      <c r="G61" s="75"/>
      <c r="H61" s="75"/>
      <c r="I61" s="75"/>
      <c r="J61" s="75"/>
      <c r="K61" s="75"/>
      <c r="L61" s="75"/>
      <c r="M61" s="75"/>
      <c r="R61" s="75"/>
      <c r="S61" s="75"/>
      <c r="T61" s="75"/>
      <c r="U61" s="75"/>
    </row>
    <row r="62" spans="1:24" x14ac:dyDescent="0.25">
      <c r="B62" s="79"/>
      <c r="C62" s="79"/>
      <c r="D62" s="79"/>
      <c r="F62" s="75"/>
      <c r="G62" s="75"/>
      <c r="H62" s="75"/>
      <c r="I62" s="75"/>
      <c r="J62" s="75"/>
      <c r="K62" s="75"/>
      <c r="L62" s="75"/>
      <c r="M62" s="75"/>
      <c r="R62" s="75"/>
      <c r="S62" s="75"/>
      <c r="T62" s="75"/>
      <c r="U62" s="75"/>
    </row>
    <row r="63" spans="1:24" x14ac:dyDescent="0.25">
      <c r="B63" s="79"/>
      <c r="C63" s="79"/>
      <c r="D63" s="79"/>
      <c r="F63" s="75"/>
      <c r="G63" s="75"/>
      <c r="H63" s="75"/>
      <c r="I63" s="75"/>
      <c r="J63" s="75"/>
      <c r="K63" s="75"/>
      <c r="L63" s="75"/>
      <c r="M63" s="75"/>
      <c r="R63" s="75"/>
      <c r="S63" s="75"/>
      <c r="T63" s="75"/>
      <c r="U63" s="75"/>
    </row>
    <row r="64" spans="1:24" x14ac:dyDescent="0.25">
      <c r="B64" s="79"/>
      <c r="C64" s="79"/>
      <c r="D64" s="79"/>
      <c r="F64" s="75"/>
      <c r="G64" s="75"/>
      <c r="H64" s="75"/>
      <c r="I64" s="75"/>
      <c r="J64" s="75"/>
      <c r="K64" s="75"/>
      <c r="L64" s="75"/>
      <c r="M64" s="75"/>
      <c r="R64" s="75"/>
      <c r="S64" s="75"/>
      <c r="T64" s="75"/>
      <c r="U64" s="75"/>
    </row>
    <row r="65" spans="2:21" x14ac:dyDescent="0.25">
      <c r="B65" s="79"/>
      <c r="C65" s="79"/>
      <c r="D65" s="79"/>
      <c r="F65" s="75"/>
      <c r="G65" s="75"/>
      <c r="H65" s="75"/>
      <c r="I65" s="75"/>
      <c r="J65" s="75"/>
      <c r="K65" s="75"/>
      <c r="L65" s="75"/>
      <c r="M65" s="75"/>
      <c r="R65" s="75"/>
      <c r="S65" s="75"/>
      <c r="T65" s="75"/>
      <c r="U65" s="75"/>
    </row>
    <row r="66" spans="2:21" x14ac:dyDescent="0.25">
      <c r="B66" s="79"/>
      <c r="C66" s="79"/>
      <c r="D66" s="79"/>
      <c r="F66" s="75"/>
      <c r="G66" s="75"/>
      <c r="H66" s="75"/>
      <c r="I66" s="75"/>
      <c r="J66" s="75"/>
      <c r="K66" s="75"/>
      <c r="L66" s="75"/>
      <c r="M66" s="75"/>
      <c r="R66" s="75"/>
      <c r="S66" s="75"/>
      <c r="T66" s="75"/>
      <c r="U66" s="75"/>
    </row>
    <row r="67" spans="2:21" x14ac:dyDescent="0.25">
      <c r="B67" s="79"/>
      <c r="C67" s="79"/>
      <c r="D67" s="79"/>
      <c r="F67" s="75"/>
      <c r="G67" s="75"/>
      <c r="H67" s="75"/>
      <c r="I67" s="75"/>
      <c r="J67" s="75"/>
      <c r="K67" s="75"/>
      <c r="L67" s="75"/>
      <c r="M67" s="75"/>
      <c r="R67" s="75"/>
      <c r="S67" s="75"/>
      <c r="T67" s="75"/>
      <c r="U67" s="75"/>
    </row>
    <row r="68" spans="2:21" x14ac:dyDescent="0.25">
      <c r="B68" s="79"/>
      <c r="C68" s="79"/>
      <c r="D68" s="79"/>
      <c r="F68" s="75"/>
      <c r="G68" s="75"/>
      <c r="H68" s="75"/>
      <c r="I68" s="75"/>
      <c r="J68" s="75"/>
      <c r="K68" s="75"/>
      <c r="L68" s="75"/>
      <c r="M68" s="75"/>
      <c r="R68" s="75"/>
      <c r="S68" s="75"/>
      <c r="T68" s="75"/>
      <c r="U68" s="75"/>
    </row>
    <row r="69" spans="2:21" x14ac:dyDescent="0.25">
      <c r="B69" s="79"/>
      <c r="C69" s="79"/>
      <c r="D69" s="79"/>
      <c r="F69" s="75"/>
      <c r="G69" s="75"/>
      <c r="H69" s="75"/>
      <c r="I69" s="75"/>
      <c r="J69" s="75"/>
      <c r="K69" s="75"/>
      <c r="L69" s="75"/>
      <c r="M69" s="75"/>
      <c r="R69" s="75"/>
      <c r="S69" s="75"/>
      <c r="T69" s="75"/>
      <c r="U69" s="75"/>
    </row>
    <row r="70" spans="2:21" x14ac:dyDescent="0.25">
      <c r="B70" s="79"/>
      <c r="C70" s="79"/>
      <c r="D70" s="79"/>
      <c r="F70" s="75"/>
      <c r="G70" s="75"/>
      <c r="H70" s="75"/>
      <c r="I70" s="75"/>
      <c r="J70" s="75"/>
      <c r="K70" s="75"/>
      <c r="L70" s="75"/>
      <c r="M70" s="75"/>
      <c r="R70" s="75"/>
      <c r="S70" s="75"/>
      <c r="T70" s="75"/>
      <c r="U70" s="75"/>
    </row>
    <row r="71" spans="2:21" x14ac:dyDescent="0.25">
      <c r="B71" s="79"/>
      <c r="C71" s="79"/>
      <c r="D71" s="79"/>
      <c r="F71" s="75"/>
      <c r="G71" s="75"/>
      <c r="H71" s="75"/>
      <c r="I71" s="75"/>
      <c r="J71" s="75"/>
      <c r="K71" s="75"/>
      <c r="L71" s="75"/>
      <c r="M71" s="75"/>
      <c r="R71" s="75"/>
      <c r="S71" s="75"/>
      <c r="T71" s="75"/>
      <c r="U71" s="75"/>
    </row>
    <row r="72" spans="2:21" x14ac:dyDescent="0.25">
      <c r="B72" s="79"/>
      <c r="C72" s="79"/>
      <c r="D72" s="79"/>
      <c r="F72" s="75"/>
      <c r="G72" s="75"/>
      <c r="H72" s="75"/>
      <c r="I72" s="75"/>
      <c r="J72" s="75"/>
      <c r="K72" s="75"/>
      <c r="L72" s="75"/>
      <c r="M72" s="75"/>
      <c r="R72" s="75"/>
      <c r="S72" s="75"/>
      <c r="T72" s="75"/>
      <c r="U72" s="75"/>
    </row>
    <row r="73" spans="2:21" x14ac:dyDescent="0.25">
      <c r="B73" s="79"/>
      <c r="C73" s="79"/>
      <c r="D73" s="79"/>
      <c r="F73" s="75"/>
      <c r="G73" s="75"/>
      <c r="H73" s="75"/>
      <c r="I73" s="75"/>
      <c r="J73" s="75"/>
      <c r="K73" s="75"/>
      <c r="L73" s="75"/>
      <c r="M73" s="75"/>
      <c r="R73" s="75"/>
      <c r="S73" s="75"/>
      <c r="T73" s="75"/>
      <c r="U73" s="75"/>
    </row>
    <row r="74" spans="2:21" x14ac:dyDescent="0.25">
      <c r="B74" s="79"/>
      <c r="C74" s="79"/>
      <c r="D74" s="79"/>
      <c r="F74" s="75"/>
      <c r="G74" s="75"/>
      <c r="H74" s="75"/>
      <c r="I74" s="75"/>
      <c r="J74" s="75"/>
      <c r="K74" s="75"/>
      <c r="L74" s="75"/>
      <c r="M74" s="75"/>
      <c r="R74" s="75"/>
      <c r="S74" s="75"/>
      <c r="T74" s="75"/>
      <c r="U74" s="75"/>
    </row>
    <row r="75" spans="2:21" x14ac:dyDescent="0.25">
      <c r="B75" s="79"/>
      <c r="C75" s="79"/>
      <c r="D75" s="79"/>
      <c r="F75" s="75"/>
      <c r="G75" s="75"/>
      <c r="H75" s="75"/>
      <c r="I75" s="75"/>
      <c r="J75" s="75"/>
      <c r="K75" s="75"/>
      <c r="L75" s="75"/>
      <c r="M75" s="75"/>
      <c r="R75" s="75"/>
      <c r="S75" s="75"/>
      <c r="T75" s="75"/>
      <c r="U75" s="75"/>
    </row>
    <row r="76" spans="2:21" x14ac:dyDescent="0.25">
      <c r="B76" s="79"/>
      <c r="C76" s="79"/>
      <c r="D76" s="79"/>
      <c r="F76" s="75"/>
      <c r="G76" s="75"/>
      <c r="H76" s="75"/>
      <c r="I76" s="75"/>
      <c r="J76" s="75"/>
      <c r="K76" s="75"/>
      <c r="L76" s="75"/>
      <c r="M76" s="75"/>
      <c r="R76" s="75"/>
      <c r="S76" s="75"/>
      <c r="T76" s="75"/>
      <c r="U76" s="75"/>
    </row>
    <row r="77" spans="2:21" x14ac:dyDescent="0.25">
      <c r="B77" s="79"/>
      <c r="C77" s="79"/>
      <c r="D77" s="79"/>
      <c r="F77" s="75"/>
      <c r="G77" s="75"/>
      <c r="H77" s="75"/>
      <c r="I77" s="75"/>
      <c r="J77" s="75"/>
      <c r="K77" s="75"/>
      <c r="L77" s="75"/>
      <c r="M77" s="75"/>
      <c r="R77" s="75"/>
      <c r="S77" s="75"/>
      <c r="T77" s="75"/>
      <c r="U77" s="75"/>
    </row>
    <row r="78" spans="2:21" x14ac:dyDescent="0.25">
      <c r="B78" s="79"/>
      <c r="C78" s="79"/>
      <c r="D78" s="79"/>
      <c r="F78" s="75"/>
      <c r="G78" s="75"/>
      <c r="H78" s="75"/>
      <c r="I78" s="75"/>
      <c r="J78" s="75"/>
      <c r="K78" s="75"/>
      <c r="L78" s="75"/>
      <c r="M78" s="75"/>
      <c r="R78" s="75"/>
      <c r="S78" s="75"/>
      <c r="T78" s="75"/>
      <c r="U78" s="75"/>
    </row>
    <row r="79" spans="2:21" x14ac:dyDescent="0.25">
      <c r="B79" s="79"/>
      <c r="C79" s="79"/>
      <c r="D79" s="79"/>
      <c r="F79" s="75"/>
      <c r="G79" s="75"/>
      <c r="H79" s="75"/>
      <c r="I79" s="75"/>
      <c r="J79" s="75"/>
      <c r="K79" s="75"/>
      <c r="L79" s="75"/>
      <c r="M79" s="75"/>
      <c r="R79" s="75"/>
      <c r="S79" s="75"/>
      <c r="T79" s="75"/>
      <c r="U79" s="75"/>
    </row>
    <row r="80" spans="2:21" x14ac:dyDescent="0.25">
      <c r="B80" s="79"/>
      <c r="C80" s="79"/>
      <c r="D80" s="79"/>
      <c r="F80" s="75"/>
      <c r="G80" s="75"/>
      <c r="H80" s="75"/>
      <c r="I80" s="75"/>
      <c r="J80" s="75"/>
      <c r="K80" s="75"/>
      <c r="L80" s="75"/>
      <c r="M80" s="75"/>
      <c r="R80" s="75"/>
      <c r="S80" s="75"/>
      <c r="T80" s="75"/>
      <c r="U80" s="75"/>
    </row>
    <row r="81" spans="2:21" x14ac:dyDescent="0.25">
      <c r="B81" s="79"/>
      <c r="C81" s="79"/>
      <c r="D81" s="79"/>
      <c r="F81" s="75"/>
      <c r="G81" s="75"/>
      <c r="H81" s="75"/>
      <c r="I81" s="75"/>
      <c r="J81" s="75"/>
      <c r="K81" s="75"/>
      <c r="L81" s="75"/>
      <c r="M81" s="75"/>
      <c r="R81" s="75"/>
      <c r="S81" s="75"/>
      <c r="T81" s="75"/>
      <c r="U81" s="75"/>
    </row>
    <row r="82" spans="2:21" x14ac:dyDescent="0.25">
      <c r="B82" s="79"/>
      <c r="C82" s="79"/>
      <c r="D82" s="79"/>
      <c r="F82" s="75"/>
      <c r="G82" s="75"/>
      <c r="H82" s="75"/>
      <c r="I82" s="75"/>
      <c r="J82" s="75"/>
      <c r="K82" s="75"/>
      <c r="L82" s="75"/>
      <c r="M82" s="75"/>
      <c r="R82" s="75"/>
      <c r="S82" s="75"/>
      <c r="T82" s="75"/>
      <c r="U82" s="75"/>
    </row>
    <row r="83" spans="2:21" x14ac:dyDescent="0.25">
      <c r="B83" s="79"/>
      <c r="C83" s="79"/>
      <c r="D83" s="79"/>
      <c r="F83" s="75"/>
      <c r="G83" s="75"/>
      <c r="H83" s="75"/>
      <c r="I83" s="75"/>
      <c r="J83" s="75"/>
      <c r="K83" s="75"/>
      <c r="L83" s="75"/>
      <c r="M83" s="75"/>
      <c r="R83" s="75"/>
      <c r="S83" s="75"/>
      <c r="T83" s="75"/>
      <c r="U83" s="75"/>
    </row>
    <row r="84" spans="2:21" x14ac:dyDescent="0.25">
      <c r="B84" s="79"/>
      <c r="C84" s="79"/>
      <c r="D84" s="79"/>
      <c r="F84" s="75"/>
      <c r="G84" s="75"/>
      <c r="H84" s="75"/>
      <c r="I84" s="75"/>
      <c r="J84" s="75"/>
      <c r="K84" s="75"/>
      <c r="L84" s="75"/>
      <c r="M84" s="75"/>
      <c r="R84" s="75"/>
      <c r="S84" s="75"/>
      <c r="T84" s="75"/>
      <c r="U84" s="75"/>
    </row>
    <row r="85" spans="2:21" x14ac:dyDescent="0.25">
      <c r="B85" s="79"/>
      <c r="C85" s="79"/>
      <c r="D85" s="79"/>
      <c r="F85" s="75"/>
      <c r="G85" s="75"/>
      <c r="H85" s="75"/>
      <c r="I85" s="75"/>
      <c r="J85" s="75"/>
      <c r="K85" s="75"/>
      <c r="L85" s="75"/>
      <c r="M85" s="75"/>
      <c r="R85" s="75"/>
      <c r="S85" s="75"/>
      <c r="T85" s="75"/>
      <c r="U85" s="75"/>
    </row>
  </sheetData>
  <autoFilter ref="A3:X52" xr:uid="{00000000-0009-0000-0000-000001000000}">
    <filterColumn colId="13">
      <filters>
        <filter val="√"/>
      </filters>
    </filterColumn>
  </autoFilter>
  <mergeCells count="22">
    <mergeCell ref="E27:E28"/>
    <mergeCell ref="W2:W3"/>
    <mergeCell ref="X2:X3"/>
    <mergeCell ref="A34:A40"/>
    <mergeCell ref="A41:A48"/>
    <mergeCell ref="A49:A51"/>
    <mergeCell ref="B2:B3"/>
    <mergeCell ref="C2:C3"/>
    <mergeCell ref="A4:A8"/>
    <mergeCell ref="A10:A12"/>
    <mergeCell ref="A13:A18"/>
    <mergeCell ref="A19:A24"/>
    <mergeCell ref="A25:A33"/>
    <mergeCell ref="A1:X1"/>
    <mergeCell ref="F2:H2"/>
    <mergeCell ref="I2:L2"/>
    <mergeCell ref="M2:Q2"/>
    <mergeCell ref="R2:S2"/>
    <mergeCell ref="T2:V2"/>
    <mergeCell ref="A2:A3"/>
    <mergeCell ref="D2:D3"/>
    <mergeCell ref="E2:E3"/>
  </mergeCells>
  <phoneticPr fontId="55" type="noConversion"/>
  <dataValidations count="1">
    <dataValidation type="list" allowBlank="1" showInputMessage="1" showErrorMessage="1" sqref="W4 W5:W36 W37:W48 W49:W52" xr:uid="{00000000-0002-0000-0100-000000000000}">
      <formula1>"采用,放弃,更新,复用"</formula1>
    </dataValidation>
  </dataValidation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4"/>
  <sheetViews>
    <sheetView topLeftCell="A7" zoomScale="70" zoomScaleNormal="70" zoomScalePageLayoutView="70" workbookViewId="0">
      <selection activeCell="B8" sqref="B8"/>
    </sheetView>
  </sheetViews>
  <sheetFormatPr defaultColWidth="9" defaultRowHeight="15.6" x14ac:dyDescent="0.25"/>
  <cols>
    <col min="1" max="1" width="24.44140625" style="58" customWidth="1"/>
    <col min="2" max="2" width="51.44140625" style="58" customWidth="1"/>
    <col min="3" max="3" width="13.44140625" style="58" customWidth="1"/>
    <col min="4" max="7" width="16.6640625" style="58" customWidth="1"/>
    <col min="8" max="8" width="14.109375" style="58" customWidth="1"/>
    <col min="9" max="16384" width="9" style="58"/>
  </cols>
  <sheetData>
    <row r="1" spans="1:9" ht="16.2" x14ac:dyDescent="0.25">
      <c r="A1" s="59" t="s">
        <v>230</v>
      </c>
    </row>
    <row r="2" spans="1:9" ht="25.5" customHeight="1" x14ac:dyDescent="0.25">
      <c r="A2" s="60" t="s">
        <v>231</v>
      </c>
      <c r="B2" s="61" t="e">
        <f>IF(立项表!#REF!&lt;&gt;"",立项表!#REF!,"")</f>
        <v>#REF!</v>
      </c>
      <c r="C2" s="192" t="s">
        <v>232</v>
      </c>
      <c r="D2" s="192"/>
      <c r="E2" s="192"/>
      <c r="F2" s="192"/>
      <c r="G2" s="192"/>
      <c r="H2" s="192"/>
      <c r="I2" s="193" t="s">
        <v>27</v>
      </c>
    </row>
    <row r="3" spans="1:9" ht="18" customHeight="1" x14ac:dyDescent="0.25">
      <c r="A3" s="62" t="s">
        <v>233</v>
      </c>
      <c r="B3" s="62" t="s">
        <v>234</v>
      </c>
      <c r="C3" s="62" t="s">
        <v>102</v>
      </c>
      <c r="D3" s="62" t="s">
        <v>110</v>
      </c>
      <c r="E3" s="62" t="s">
        <v>235</v>
      </c>
      <c r="F3" s="62" t="s">
        <v>118</v>
      </c>
      <c r="G3" s="62" t="s">
        <v>236</v>
      </c>
      <c r="H3" s="63" t="s">
        <v>199</v>
      </c>
      <c r="I3" s="193"/>
    </row>
    <row r="4" spans="1:9" ht="16.2" x14ac:dyDescent="0.25">
      <c r="A4" s="64" t="s">
        <v>9</v>
      </c>
      <c r="B4" s="65" t="str">
        <f>IF(立项表!C27="","NA",立项表!C27)</f>
        <v>杜迎锋</v>
      </c>
      <c r="C4" s="66" t="s">
        <v>86</v>
      </c>
      <c r="D4" s="66" t="s">
        <v>86</v>
      </c>
      <c r="E4" s="66" t="s">
        <v>86</v>
      </c>
      <c r="F4" s="66" t="s">
        <v>86</v>
      </c>
      <c r="G4" s="66" t="s">
        <v>86</v>
      </c>
      <c r="H4" s="67" t="s">
        <v>86</v>
      </c>
      <c r="I4" s="65"/>
    </row>
    <row r="5" spans="1:9" ht="16.2" x14ac:dyDescent="0.25">
      <c r="A5" s="64" t="s">
        <v>237</v>
      </c>
      <c r="B5" s="65" t="str">
        <f>IF(立项表!C28="","NA",立项表!C28)</f>
        <v>满佳帅</v>
      </c>
      <c r="C5" s="66" t="s">
        <v>86</v>
      </c>
      <c r="D5" s="66"/>
      <c r="E5" s="66"/>
      <c r="F5" s="66"/>
      <c r="G5" s="66"/>
      <c r="H5" s="67"/>
      <c r="I5" s="65"/>
    </row>
    <row r="6" spans="1:9" ht="16.2" x14ac:dyDescent="0.25">
      <c r="A6" s="64" t="s">
        <v>6</v>
      </c>
      <c r="B6" s="65" t="str">
        <f>IF(立项表!C29="","NA",立项表!C29)</f>
        <v>张孟</v>
      </c>
      <c r="C6" s="66" t="s">
        <v>86</v>
      </c>
      <c r="D6" s="66" t="s">
        <v>86</v>
      </c>
      <c r="E6" s="66" t="s">
        <v>86</v>
      </c>
      <c r="F6" s="68" t="s">
        <v>86</v>
      </c>
      <c r="G6" s="66"/>
      <c r="H6" s="66" t="s">
        <v>86</v>
      </c>
      <c r="I6" s="65"/>
    </row>
    <row r="7" spans="1:9" ht="16.2" x14ac:dyDescent="0.25">
      <c r="A7" s="64" t="s">
        <v>17</v>
      </c>
      <c r="B7" s="65" t="str">
        <f>IF(立项表!D8="","NA",立项表!D8)</f>
        <v>张孟</v>
      </c>
      <c r="C7" s="66"/>
      <c r="D7" s="66" t="s">
        <v>86</v>
      </c>
      <c r="E7" s="68"/>
      <c r="F7" s="68"/>
      <c r="G7" s="68" t="s">
        <v>86</v>
      </c>
      <c r="H7" s="67"/>
      <c r="I7" s="73"/>
    </row>
    <row r="8" spans="1:9" ht="27" customHeight="1" x14ac:dyDescent="0.25">
      <c r="A8" s="64" t="s">
        <v>126</v>
      </c>
      <c r="B8" s="65" t="str">
        <f>IF(立项表!C31="","NA",立项表!C31)</f>
        <v>丰宽</v>
      </c>
      <c r="C8" s="66" t="s">
        <v>86</v>
      </c>
      <c r="D8" s="66" t="s">
        <v>86</v>
      </c>
      <c r="E8" s="66" t="s">
        <v>86</v>
      </c>
      <c r="F8" s="68" t="s">
        <v>86</v>
      </c>
      <c r="G8" s="69" t="s">
        <v>238</v>
      </c>
      <c r="H8" s="67" t="s">
        <v>86</v>
      </c>
      <c r="I8" s="73"/>
    </row>
    <row r="9" spans="1:9" ht="22.5" customHeight="1" x14ac:dyDescent="0.25">
      <c r="A9" s="64" t="s">
        <v>239</v>
      </c>
      <c r="B9" s="64" t="str">
        <f>IF(立项表!C32="","NA",立项表!C32)</f>
        <v>崔玉洁</v>
      </c>
      <c r="C9" s="66" t="s">
        <v>86</v>
      </c>
      <c r="D9" s="68"/>
      <c r="E9" s="68"/>
      <c r="F9" s="68"/>
      <c r="G9" s="68"/>
      <c r="H9" s="67" t="s">
        <v>86</v>
      </c>
      <c r="I9" s="73"/>
    </row>
    <row r="10" spans="1:9" ht="16.2" x14ac:dyDescent="0.25">
      <c r="A10" s="64" t="s">
        <v>240</v>
      </c>
      <c r="B10" s="64" t="str">
        <f>IF(立项表!C33="","NA",立项表!C33)</f>
        <v>马晓</v>
      </c>
      <c r="C10" s="68" t="s">
        <v>86</v>
      </c>
      <c r="D10" s="66" t="s">
        <v>86</v>
      </c>
      <c r="E10" s="66" t="s">
        <v>86</v>
      </c>
      <c r="F10" s="68" t="s">
        <v>86</v>
      </c>
      <c r="G10" s="68" t="s">
        <v>86</v>
      </c>
      <c r="H10" s="67" t="s">
        <v>86</v>
      </c>
      <c r="I10" s="73"/>
    </row>
    <row r="11" spans="1:9" ht="62.25" customHeight="1" x14ac:dyDescent="0.25">
      <c r="A11" s="64" t="s">
        <v>241</v>
      </c>
      <c r="B11" s="64" t="str">
        <f>IF(立项表!C34="","NA",立项表!C34)</f>
        <v>李红雨、刘慧磊</v>
      </c>
      <c r="C11" s="66" t="s">
        <v>86</v>
      </c>
      <c r="D11" s="66" t="s">
        <v>86</v>
      </c>
      <c r="E11" s="66" t="s">
        <v>86</v>
      </c>
      <c r="F11" s="66" t="s">
        <v>86</v>
      </c>
      <c r="G11" s="66" t="s">
        <v>86</v>
      </c>
      <c r="H11" s="67" t="s">
        <v>86</v>
      </c>
      <c r="I11" s="74"/>
    </row>
    <row r="12" spans="1:9" ht="39.6" x14ac:dyDescent="0.25">
      <c r="A12" s="64" t="s">
        <v>242</v>
      </c>
      <c r="B12" s="64" t="str">
        <f>IF(立项表!C35="","NA",立项表!C35)</f>
        <v>谢飞</v>
      </c>
      <c r="C12" s="66" t="s">
        <v>86</v>
      </c>
      <c r="D12" s="69" t="s">
        <v>243</v>
      </c>
      <c r="E12" s="69" t="s">
        <v>243</v>
      </c>
      <c r="F12" s="69" t="s">
        <v>244</v>
      </c>
      <c r="G12" s="69" t="s">
        <v>243</v>
      </c>
      <c r="H12" s="67" t="s">
        <v>86</v>
      </c>
      <c r="I12" s="73"/>
    </row>
    <row r="13" spans="1:9" ht="16.2" x14ac:dyDescent="0.25">
      <c r="A13" s="65" t="s">
        <v>245</v>
      </c>
      <c r="B13" s="64" t="str">
        <f>IF(立项表!C36="","NA",立项表!C36)</f>
        <v>厉彦涛</v>
      </c>
      <c r="C13" s="66" t="s">
        <v>86</v>
      </c>
      <c r="D13" s="68"/>
      <c r="E13" s="68" t="s">
        <v>86</v>
      </c>
      <c r="F13" s="68" t="s">
        <v>86</v>
      </c>
      <c r="G13" s="68"/>
      <c r="H13" s="67" t="s">
        <v>86</v>
      </c>
      <c r="I13" s="65"/>
    </row>
    <row r="14" spans="1:9" ht="16.2" x14ac:dyDescent="0.25">
      <c r="A14" s="65" t="s">
        <v>246</v>
      </c>
      <c r="B14" s="64" t="str">
        <f>IF(立项表!C37="","NA",立项表!C37)</f>
        <v>牛永会</v>
      </c>
      <c r="C14" s="66" t="s">
        <v>86</v>
      </c>
      <c r="D14" s="69" t="s">
        <v>247</v>
      </c>
      <c r="E14" s="66" t="s">
        <v>86</v>
      </c>
      <c r="F14" s="68"/>
      <c r="G14" s="69" t="s">
        <v>247</v>
      </c>
      <c r="H14" s="67" t="s">
        <v>86</v>
      </c>
      <c r="I14" s="65"/>
    </row>
    <row r="15" spans="1:9" ht="31.2" x14ac:dyDescent="0.25">
      <c r="A15" s="70" t="s">
        <v>248</v>
      </c>
      <c r="B15" s="64" t="str">
        <f>IF(立项表!C38="","NA",立项表!C38)</f>
        <v>任赐辰</v>
      </c>
      <c r="C15" s="66" t="s">
        <v>86</v>
      </c>
      <c r="D15" s="66" t="s">
        <v>86</v>
      </c>
      <c r="E15" s="66" t="s">
        <v>86</v>
      </c>
      <c r="F15" s="66" t="s">
        <v>86</v>
      </c>
      <c r="G15" s="66" t="s">
        <v>86</v>
      </c>
      <c r="H15" s="67" t="s">
        <v>86</v>
      </c>
      <c r="I15" s="65"/>
    </row>
    <row r="16" spans="1:9" ht="16.2" x14ac:dyDescent="0.25">
      <c r="A16" s="65" t="s">
        <v>249</v>
      </c>
      <c r="B16" s="64" t="str">
        <f>IF(立项表!C39="","NA",立项表!C39)</f>
        <v>方东</v>
      </c>
      <c r="C16" s="68" t="s">
        <v>86</v>
      </c>
      <c r="D16" s="68"/>
      <c r="E16" s="68"/>
      <c r="F16" s="68"/>
      <c r="G16" s="68"/>
      <c r="H16" s="68" t="s">
        <v>86</v>
      </c>
      <c r="I16" s="65"/>
    </row>
    <row r="17" spans="1:9" ht="16.2" x14ac:dyDescent="0.25">
      <c r="A17" s="65" t="s">
        <v>250</v>
      </c>
      <c r="B17" s="64" t="str">
        <f>IF(立项表!C40="","NA",立项表!C40)</f>
        <v>无</v>
      </c>
      <c r="C17" s="68" t="s">
        <v>86</v>
      </c>
      <c r="D17" s="68"/>
      <c r="E17" s="68"/>
      <c r="F17" s="68"/>
      <c r="G17" s="68"/>
      <c r="H17" s="68" t="s">
        <v>86</v>
      </c>
      <c r="I17" s="65"/>
    </row>
    <row r="18" spans="1:9" ht="16.2" x14ac:dyDescent="0.25">
      <c r="A18" s="65" t="s">
        <v>251</v>
      </c>
      <c r="B18" s="64" t="str">
        <f>IF(立项表!C41="","NA",立项表!C41)</f>
        <v>侯艳萍</v>
      </c>
      <c r="C18" s="66" t="s">
        <v>86</v>
      </c>
      <c r="D18" s="66" t="s">
        <v>86</v>
      </c>
      <c r="E18" s="66" t="s">
        <v>86</v>
      </c>
      <c r="F18" s="66" t="s">
        <v>86</v>
      </c>
      <c r="G18" s="66" t="s">
        <v>86</v>
      </c>
      <c r="H18" s="67" t="s">
        <v>86</v>
      </c>
      <c r="I18" s="65"/>
    </row>
    <row r="19" spans="1:9" ht="16.2" x14ac:dyDescent="0.25">
      <c r="B19" s="71"/>
      <c r="C19" s="72"/>
      <c r="D19" s="72"/>
      <c r="E19" s="72"/>
      <c r="F19" s="72"/>
      <c r="G19" s="72"/>
      <c r="H19" s="72"/>
    </row>
    <row r="20" spans="1:9" ht="16.2" x14ac:dyDescent="0.25">
      <c r="B20" s="71" t="s">
        <v>252</v>
      </c>
      <c r="C20" s="72"/>
      <c r="D20" s="72"/>
      <c r="E20" s="72"/>
      <c r="F20" s="72"/>
      <c r="G20" s="72"/>
      <c r="H20" s="72"/>
    </row>
    <row r="21" spans="1:9" ht="16.2" x14ac:dyDescent="0.25">
      <c r="B21" s="71" t="s">
        <v>253</v>
      </c>
      <c r="C21" s="72"/>
      <c r="D21" s="72"/>
      <c r="E21" s="72"/>
      <c r="F21" s="72"/>
      <c r="G21" s="72"/>
      <c r="H21" s="72"/>
    </row>
    <row r="22" spans="1:9" ht="16.2" x14ac:dyDescent="0.25">
      <c r="B22" s="58" t="s">
        <v>254</v>
      </c>
      <c r="C22" s="72"/>
      <c r="D22" s="72"/>
      <c r="E22" s="72"/>
      <c r="F22" s="72"/>
      <c r="G22" s="72"/>
      <c r="H22" s="72"/>
    </row>
    <row r="23" spans="1:9" ht="16.2" x14ac:dyDescent="0.25">
      <c r="C23" s="72"/>
      <c r="D23" s="72"/>
      <c r="E23" s="72"/>
      <c r="F23" s="72"/>
      <c r="G23" s="72"/>
      <c r="H23" s="72"/>
    </row>
    <row r="24" spans="1:9" ht="16.2" x14ac:dyDescent="0.25">
      <c r="D24" s="72"/>
      <c r="E24" s="72"/>
      <c r="F24" s="72"/>
      <c r="G24" s="72"/>
      <c r="H24" s="72"/>
    </row>
  </sheetData>
  <mergeCells count="2">
    <mergeCell ref="C2:H2"/>
    <mergeCell ref="I2:I3"/>
  </mergeCells>
  <phoneticPr fontId="55" type="noConversion"/>
  <conditionalFormatting sqref="C6">
    <cfRule type="expression" dxfId="59" priority="21">
      <formula>$B$2="OK2SHOW-B3裁"</formula>
    </cfRule>
    <cfRule type="expression" dxfId="58" priority="22">
      <formula>$B$2="OK2SHOW-B3"</formula>
    </cfRule>
    <cfRule type="expression" dxfId="57" priority="23">
      <formula>$B$2="OAT-E1裁"</formula>
    </cfRule>
    <cfRule type="expression" dxfId="56" priority="24">
      <formula>$B$2="OAT-E1"</formula>
    </cfRule>
    <cfRule type="expression" dxfId="55" priority="25">
      <formula>$B$2="OK2DLV-C1裁"</formula>
    </cfRule>
    <cfRule type="expression" dxfId="54" priority="26">
      <formula>$B$2="OK2DLV-C1"</formula>
    </cfRule>
    <cfRule type="expression" dxfId="53" priority="27">
      <formula>$B$2="OK2SHOW-B1裁"</formula>
    </cfRule>
    <cfRule type="expression" dxfId="52" priority="28">
      <formula>$B$2="OK2SHOW-B1"</formula>
    </cfRule>
    <cfRule type="expression" dxfId="51" priority="29">
      <formula>$B$2="OK2DEMO-A1裁"</formula>
    </cfRule>
    <cfRule type="expression" dxfId="50" priority="30">
      <formula>$B$2="OK2DEMO-A1"</formula>
    </cfRule>
  </conditionalFormatting>
  <conditionalFormatting sqref="D6">
    <cfRule type="expression" dxfId="49" priority="31">
      <formula>$B$2="OK2SHOW-B3裁"</formula>
    </cfRule>
    <cfRule type="expression" dxfId="48" priority="32">
      <formula>$B$2="OK2SHOW-B3"</formula>
    </cfRule>
    <cfRule type="expression" dxfId="47" priority="41">
      <formula>$B$2="OK2DLV-C1裁"</formula>
    </cfRule>
    <cfRule type="expression" dxfId="46" priority="42">
      <formula>$B$2="OK2DLV-C1"</formula>
    </cfRule>
    <cfRule type="expression" dxfId="45" priority="45">
      <formula>$B$2="OK2SHOW-B1裁"</formula>
    </cfRule>
    <cfRule type="expression" dxfId="44" priority="46">
      <formula>$B$2="OK2SHOW-B1"</formula>
    </cfRule>
  </conditionalFormatting>
  <conditionalFormatting sqref="E6">
    <cfRule type="expression" dxfId="43" priority="11">
      <formula>$B$2="OK2SHOW-B3裁"</formula>
    </cfRule>
    <cfRule type="expression" dxfId="42" priority="12">
      <formula>$B$2="OK2SHOW-B3"</formula>
    </cfRule>
    <cfRule type="expression" dxfId="41" priority="13">
      <formula>$B$2="OAT-E1裁"</formula>
    </cfRule>
    <cfRule type="expression" dxfId="40" priority="14">
      <formula>$B$2="OAT-E1"</formula>
    </cfRule>
    <cfRule type="expression" dxfId="39" priority="15">
      <formula>$B$2="OK2DLV-C1裁"</formula>
    </cfRule>
    <cfRule type="expression" dxfId="38" priority="16">
      <formula>$B$2="OK2DLV-C1"</formula>
    </cfRule>
    <cfRule type="expression" dxfId="37" priority="17">
      <formula>$B$2="OK2SHOW-B1裁"</formula>
    </cfRule>
    <cfRule type="expression" dxfId="36" priority="18">
      <formula>$B$2="OK2SHOW-B1"</formula>
    </cfRule>
    <cfRule type="expression" dxfId="35" priority="19">
      <formula>$B$2="OK2DEMO-A1裁"</formula>
    </cfRule>
    <cfRule type="expression" dxfId="34" priority="20">
      <formula>$B$2="OK2DEMO-A1"</formula>
    </cfRule>
  </conditionalFormatting>
  <conditionalFormatting sqref="H6">
    <cfRule type="expression" dxfId="33" priority="1">
      <formula>$B$2="OK2SHOW-B3裁"</formula>
    </cfRule>
    <cfRule type="expression" dxfId="32" priority="2">
      <formula>$B$2="OK2SHOW-B3"</formula>
    </cfRule>
    <cfRule type="expression" dxfId="31" priority="3">
      <formula>$B$2="OAT-E1裁"</formula>
    </cfRule>
    <cfRule type="expression" dxfId="30" priority="4">
      <formula>$B$2="OAT-E1"</formula>
    </cfRule>
    <cfRule type="expression" dxfId="29" priority="5">
      <formula>$B$2="OK2DLV-C1裁"</formula>
    </cfRule>
    <cfRule type="expression" dxfId="28" priority="6">
      <formula>$B$2="OK2DLV-C1"</formula>
    </cfRule>
    <cfRule type="expression" dxfId="27" priority="7">
      <formula>$B$2="OK2SHOW-B1裁"</formula>
    </cfRule>
    <cfRule type="expression" dxfId="26" priority="8">
      <formula>$B$2="OK2SHOW-B1"</formula>
    </cfRule>
    <cfRule type="expression" dxfId="25" priority="9">
      <formula>$B$2="OK2DEMO-A1裁"</formula>
    </cfRule>
    <cfRule type="expression" dxfId="24" priority="10">
      <formula>$B$2="OK2DEMO-A1"</formula>
    </cfRule>
  </conditionalFormatting>
  <conditionalFormatting sqref="D4:G5 D7:G18">
    <cfRule type="expression" dxfId="23" priority="53">
      <formula>$B$2="OAT-E1裁"</formula>
    </cfRule>
    <cfRule type="expression" dxfId="22" priority="54">
      <formula>$B$2="OAT-E1"</formula>
    </cfRule>
    <cfRule type="expression" dxfId="21" priority="71">
      <formula>$B$2="OK2DEMO-A1裁"</formula>
    </cfRule>
    <cfRule type="expression" dxfId="20" priority="72">
      <formula>$B$2="OK2DEMO-A1"</formula>
    </cfRule>
  </conditionalFormatting>
  <conditionalFormatting sqref="D4:F5 D7:F18">
    <cfRule type="expression" dxfId="19" priority="61">
      <formula>$B$2="OK2DLV-C1裁"</formula>
    </cfRule>
    <cfRule type="expression" dxfId="18" priority="62">
      <formula>$B$2="OK2DLV-C1"</formula>
    </cfRule>
    <cfRule type="expression" dxfId="17" priority="67">
      <formula>$B$2="OK2SHOW-B1裁"</formula>
    </cfRule>
    <cfRule type="expression" dxfId="16" priority="68">
      <formula>$B$2="OK2SHOW-B1"</formula>
    </cfRule>
  </conditionalFormatting>
  <conditionalFormatting sqref="E14 D4:D5 D7:D18">
    <cfRule type="expression" dxfId="15" priority="51">
      <formula>$B$2="OK2SHOW-B3裁"</formula>
    </cfRule>
    <cfRule type="expression" dxfId="14" priority="52">
      <formula>$B$2="OK2SHOW-B3"</formula>
    </cfRule>
  </conditionalFormatting>
  <conditionalFormatting sqref="E4:F5 E7:F18">
    <cfRule type="expression" dxfId="13" priority="57">
      <formula>$B$2="Optimized-D1裁"</formula>
    </cfRule>
    <cfRule type="expression" dxfId="12" priority="58">
      <formula>$B$2="Optimized-D1"</formula>
    </cfRule>
    <cfRule type="expression" dxfId="11" priority="59">
      <formula>$B$2="OK2DLV-C2裁"</formula>
    </cfRule>
    <cfRule type="expression" dxfId="10" priority="60">
      <formula>$B$2="OK2DLV-C2"</formula>
    </cfRule>
    <cfRule type="expression" dxfId="9" priority="65">
      <formula>$B$2="OK2SHOW-B2裁"</formula>
    </cfRule>
    <cfRule type="expression" dxfId="8" priority="66">
      <formula>$B$2="OK2SHOW-B2"</formula>
    </cfRule>
    <cfRule type="expression" dxfId="7" priority="69">
      <formula>$B$2="OK2DEMO-A2裁"</formula>
    </cfRule>
    <cfRule type="expression" dxfId="6" priority="70">
      <formula>$B$2="OK2DEMO-A2"</formula>
    </cfRule>
  </conditionalFormatting>
  <conditionalFormatting sqref="F4:F5 F7:F18">
    <cfRule type="expression" dxfId="5" priority="55">
      <formula>$B$2="Optimized-D2裁"</formula>
    </cfRule>
    <cfRule type="expression" dxfId="4" priority="56">
      <formula>$B$2="Optimized-D2"</formula>
    </cfRule>
  </conditionalFormatting>
  <conditionalFormatting sqref="D6 G6">
    <cfRule type="expression" dxfId="3" priority="33">
      <formula>$B$2="OAT-E1裁"</formula>
    </cfRule>
    <cfRule type="expression" dxfId="2" priority="34">
      <formula>$B$2="OAT-E1"</formula>
    </cfRule>
    <cfRule type="expression" dxfId="1" priority="49">
      <formula>$B$2="OK2DEMO-A1裁"</formula>
    </cfRule>
    <cfRule type="expression" dxfId="0" priority="50">
      <formula>$B$2="OK2DEMO-A1"</formula>
    </cfRule>
  </conditionalFormatting>
  <pageMargins left="0.69930555555555596" right="0.69930555555555596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BR23"/>
  <sheetViews>
    <sheetView topLeftCell="A19" workbookViewId="0">
      <selection activeCell="A11" sqref="A11:XFD11"/>
    </sheetView>
  </sheetViews>
  <sheetFormatPr defaultColWidth="10" defaultRowHeight="15.6" x14ac:dyDescent="0.35"/>
  <cols>
    <col min="1" max="1" width="10" style="10"/>
    <col min="2" max="2" width="5.6640625" style="10" customWidth="1"/>
    <col min="3" max="3" width="19.6640625" style="10" customWidth="1"/>
    <col min="4" max="4" width="27.109375" style="10" customWidth="1"/>
    <col min="5" max="5" width="11.77734375" style="10" customWidth="1"/>
    <col min="6" max="6" width="11.6640625" style="10" bestFit="1" customWidth="1"/>
    <col min="7" max="7" width="7.6640625" style="10" customWidth="1"/>
    <col min="8" max="21" width="2" style="10" hidden="1" customWidth="1"/>
    <col min="22" max="68" width="2" style="10" customWidth="1"/>
    <col min="69" max="16384" width="10" style="10"/>
  </cols>
  <sheetData>
    <row r="2" spans="2:70" s="8" customFormat="1" ht="55.95" customHeight="1" x14ac:dyDescent="0.35">
      <c r="B2" s="11"/>
      <c r="AA2" s="33"/>
      <c r="AB2" s="33"/>
      <c r="AC2" s="33"/>
      <c r="AD2" s="33"/>
      <c r="AO2" s="33"/>
      <c r="AP2" s="33"/>
      <c r="AQ2" s="33"/>
      <c r="AR2" s="33"/>
      <c r="AT2" s="33"/>
      <c r="AU2" s="33"/>
      <c r="AV2" s="33"/>
      <c r="AW2" s="33"/>
      <c r="AX2" s="33"/>
      <c r="AY2" s="33"/>
      <c r="AZ2" s="33"/>
      <c r="BA2" s="194" t="s">
        <v>255</v>
      </c>
      <c r="BB2" s="194"/>
      <c r="BC2" s="194"/>
      <c r="BD2" s="194"/>
      <c r="BE2" s="194"/>
      <c r="BF2" s="194"/>
      <c r="BG2" s="194"/>
      <c r="BH2" s="194"/>
      <c r="BI2" s="194"/>
      <c r="BJ2" s="194"/>
      <c r="BK2" s="194"/>
      <c r="BL2" s="194"/>
      <c r="BM2" s="194"/>
      <c r="BN2" s="194"/>
      <c r="BO2" s="194"/>
      <c r="BP2" s="194"/>
    </row>
    <row r="3" spans="2:70" s="8" customFormat="1" ht="21" customHeight="1" x14ac:dyDescent="0.35">
      <c r="B3" s="204" t="s">
        <v>256</v>
      </c>
      <c r="C3" s="205"/>
      <c r="D3" s="205"/>
      <c r="E3" s="205"/>
      <c r="F3" s="205"/>
      <c r="G3" s="206"/>
      <c r="H3" s="195" t="s">
        <v>257</v>
      </c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195"/>
      <c r="W3" s="195"/>
      <c r="X3" s="195"/>
      <c r="Y3" s="195"/>
      <c r="Z3" s="195"/>
      <c r="AA3" s="195"/>
      <c r="AB3" s="195"/>
      <c r="AC3" s="195"/>
      <c r="AD3" s="195"/>
      <c r="AE3" s="195"/>
      <c r="AF3" s="195"/>
      <c r="AG3" s="195"/>
      <c r="AH3" s="195"/>
      <c r="AI3" s="195"/>
      <c r="AJ3" s="195"/>
      <c r="AK3" s="195"/>
      <c r="AL3" s="196"/>
      <c r="AM3" s="196"/>
      <c r="AN3" s="196"/>
      <c r="AO3" s="196"/>
      <c r="AP3" s="196"/>
      <c r="AQ3" s="196"/>
      <c r="AR3" s="196"/>
      <c r="AS3" s="196"/>
      <c r="AT3" s="196"/>
      <c r="AU3" s="196"/>
      <c r="AV3" s="196"/>
      <c r="AW3" s="196"/>
      <c r="AX3" s="196"/>
      <c r="AY3" s="196"/>
      <c r="AZ3" s="196"/>
      <c r="BA3" s="196"/>
      <c r="BB3" s="196"/>
      <c r="BC3" s="196"/>
      <c r="BD3" s="196"/>
      <c r="BE3" s="196"/>
      <c r="BF3" s="196"/>
      <c r="BG3" s="196"/>
      <c r="BH3" s="196"/>
      <c r="BI3" s="196"/>
      <c r="BJ3" s="196"/>
      <c r="BK3" s="196"/>
      <c r="BL3" s="196"/>
      <c r="BM3" s="196"/>
      <c r="BN3" s="196"/>
      <c r="BO3" s="196"/>
      <c r="BP3" s="197"/>
    </row>
    <row r="4" spans="2:70" s="9" customFormat="1" ht="19.05" customHeight="1" x14ac:dyDescent="0.55000000000000004">
      <c r="B4" s="207"/>
      <c r="C4" s="208"/>
      <c r="D4" s="208"/>
      <c r="E4" s="208"/>
      <c r="F4" s="208"/>
      <c r="G4" s="209"/>
      <c r="H4" s="195" t="s">
        <v>442</v>
      </c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8"/>
      <c r="AL4" s="35"/>
      <c r="AM4" s="196" t="s">
        <v>443</v>
      </c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  <c r="BD4" s="196"/>
      <c r="BE4" s="196"/>
      <c r="BF4" s="196"/>
      <c r="BG4" s="196"/>
      <c r="BH4" s="196"/>
      <c r="BI4" s="196"/>
      <c r="BJ4" s="196"/>
      <c r="BK4" s="196"/>
      <c r="BL4" s="196"/>
      <c r="BM4" s="196"/>
      <c r="BN4" s="196"/>
      <c r="BO4" s="196"/>
      <c r="BP4" s="197"/>
    </row>
    <row r="5" spans="2:70" s="9" customFormat="1" ht="19.95" customHeight="1" x14ac:dyDescent="0.55000000000000004">
      <c r="B5" s="201" t="s">
        <v>258</v>
      </c>
      <c r="C5" s="12" t="s">
        <v>259</v>
      </c>
      <c r="D5" s="13" t="s">
        <v>260</v>
      </c>
      <c r="E5" s="13" t="s">
        <v>261</v>
      </c>
      <c r="F5" s="13" t="s">
        <v>262</v>
      </c>
      <c r="G5" s="14" t="s">
        <v>263</v>
      </c>
      <c r="H5" s="15">
        <v>1</v>
      </c>
      <c r="I5" s="15">
        <v>2</v>
      </c>
      <c r="J5" s="15">
        <v>3</v>
      </c>
      <c r="K5" s="25">
        <v>4</v>
      </c>
      <c r="L5" s="25">
        <v>5</v>
      </c>
      <c r="M5" s="25">
        <v>6</v>
      </c>
      <c r="N5" s="25">
        <v>7</v>
      </c>
      <c r="O5" s="25">
        <v>8</v>
      </c>
      <c r="P5" s="25">
        <v>9</v>
      </c>
      <c r="Q5" s="25">
        <v>10</v>
      </c>
      <c r="R5" s="25">
        <v>11</v>
      </c>
      <c r="S5" s="25">
        <v>12</v>
      </c>
      <c r="T5" s="25">
        <v>13</v>
      </c>
      <c r="U5" s="25">
        <v>14</v>
      </c>
      <c r="V5" s="25">
        <v>15</v>
      </c>
      <c r="W5" s="25">
        <v>16</v>
      </c>
      <c r="X5" s="25">
        <v>17</v>
      </c>
      <c r="Y5" s="25">
        <v>18</v>
      </c>
      <c r="Z5" s="25">
        <v>19</v>
      </c>
      <c r="AA5" s="25">
        <v>20</v>
      </c>
      <c r="AB5" s="25">
        <v>21</v>
      </c>
      <c r="AC5" s="25">
        <v>22</v>
      </c>
      <c r="AD5" s="25">
        <v>23</v>
      </c>
      <c r="AE5" s="25">
        <v>24</v>
      </c>
      <c r="AF5" s="25">
        <v>25</v>
      </c>
      <c r="AG5" s="25">
        <v>26</v>
      </c>
      <c r="AH5" s="25">
        <v>27</v>
      </c>
      <c r="AI5" s="25">
        <v>28</v>
      </c>
      <c r="AJ5" s="36">
        <v>29</v>
      </c>
      <c r="AK5" s="36">
        <v>30</v>
      </c>
      <c r="AL5" s="37">
        <v>1</v>
      </c>
      <c r="AM5" s="38">
        <v>2</v>
      </c>
      <c r="AN5" s="38">
        <v>3</v>
      </c>
      <c r="AO5" s="38">
        <v>4</v>
      </c>
      <c r="AP5" s="38">
        <v>5</v>
      </c>
      <c r="AQ5" s="38">
        <v>6</v>
      </c>
      <c r="AR5" s="38">
        <v>7</v>
      </c>
      <c r="AS5" s="38">
        <v>8</v>
      </c>
      <c r="AT5" s="38">
        <v>9</v>
      </c>
      <c r="AU5" s="38">
        <v>10</v>
      </c>
      <c r="AV5" s="38">
        <v>11</v>
      </c>
      <c r="AW5" s="38">
        <v>12</v>
      </c>
      <c r="AX5" s="38">
        <v>13</v>
      </c>
      <c r="AY5" s="38">
        <v>14</v>
      </c>
      <c r="AZ5" s="38">
        <v>15</v>
      </c>
      <c r="BA5" s="38">
        <v>16</v>
      </c>
      <c r="BB5" s="38">
        <v>17</v>
      </c>
      <c r="BC5" s="38">
        <v>18</v>
      </c>
      <c r="BD5" s="38">
        <v>19</v>
      </c>
      <c r="BE5" s="38">
        <v>20</v>
      </c>
      <c r="BF5" s="38">
        <v>21</v>
      </c>
      <c r="BG5" s="38">
        <v>22</v>
      </c>
      <c r="BH5" s="38">
        <v>23</v>
      </c>
      <c r="BI5" s="38">
        <v>24</v>
      </c>
      <c r="BJ5" s="38">
        <v>25</v>
      </c>
      <c r="BK5" s="38">
        <v>26</v>
      </c>
      <c r="BL5" s="38">
        <v>27</v>
      </c>
      <c r="BM5" s="38">
        <v>28</v>
      </c>
      <c r="BN5" s="38">
        <v>29</v>
      </c>
      <c r="BO5" s="38">
        <v>30</v>
      </c>
      <c r="BP5" s="38">
        <v>31</v>
      </c>
    </row>
    <row r="6" spans="2:70" s="8" customFormat="1" ht="24" customHeight="1" x14ac:dyDescent="0.35">
      <c r="B6" s="202"/>
      <c r="C6" s="16" t="s">
        <v>264</v>
      </c>
      <c r="D6" s="16" t="s">
        <v>265</v>
      </c>
      <c r="E6" s="17">
        <v>43571</v>
      </c>
      <c r="F6" s="17">
        <v>43571</v>
      </c>
      <c r="G6" s="18" t="s">
        <v>266</v>
      </c>
      <c r="H6" s="19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9"/>
      <c r="U6" s="29"/>
      <c r="V6" s="29"/>
      <c r="W6" s="30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19"/>
      <c r="AJ6" s="26"/>
      <c r="AK6" s="26"/>
      <c r="AL6" s="39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39"/>
      <c r="BO6" s="39"/>
      <c r="BP6" s="52"/>
      <c r="BR6" s="53"/>
    </row>
    <row r="7" spans="2:70" s="8" customFormat="1" ht="19.95" customHeight="1" x14ac:dyDescent="0.35">
      <c r="B7" s="202"/>
      <c r="C7" s="16" t="s">
        <v>267</v>
      </c>
      <c r="D7" s="16" t="s">
        <v>268</v>
      </c>
      <c r="E7" s="17">
        <v>43572</v>
      </c>
      <c r="F7" s="17">
        <v>43572</v>
      </c>
      <c r="G7" s="18" t="s">
        <v>266</v>
      </c>
      <c r="H7" s="19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9"/>
      <c r="U7" s="29"/>
      <c r="V7" s="29"/>
      <c r="W7" s="31"/>
      <c r="X7" s="32"/>
      <c r="Y7" s="34"/>
      <c r="Z7" s="34"/>
      <c r="AA7" s="34"/>
      <c r="AB7" s="34"/>
      <c r="AC7" s="29"/>
      <c r="AD7" s="29"/>
      <c r="AE7" s="29"/>
      <c r="AF7" s="29"/>
      <c r="AG7" s="29"/>
      <c r="AH7" s="29"/>
      <c r="AI7" s="19"/>
      <c r="AJ7" s="26"/>
      <c r="AK7" s="26"/>
      <c r="AL7" s="39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39"/>
      <c r="BO7" s="39"/>
      <c r="BP7" s="52"/>
    </row>
    <row r="8" spans="2:70" ht="19.95" customHeight="1" x14ac:dyDescent="0.35">
      <c r="B8" s="202"/>
      <c r="C8" s="16" t="s">
        <v>29</v>
      </c>
      <c r="D8" s="16" t="s">
        <v>269</v>
      </c>
      <c r="E8" s="17">
        <v>43580</v>
      </c>
      <c r="F8" s="17">
        <v>43583</v>
      </c>
      <c r="G8" s="18" t="s">
        <v>266</v>
      </c>
      <c r="H8" s="20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40"/>
      <c r="AH8" s="40"/>
      <c r="AI8" s="41"/>
      <c r="AJ8" s="42"/>
      <c r="AK8" s="27"/>
      <c r="AL8" s="43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43"/>
      <c r="BO8" s="43"/>
      <c r="BP8" s="54"/>
    </row>
    <row r="9" spans="2:70" ht="24" customHeight="1" x14ac:dyDescent="0.35">
      <c r="B9" s="202"/>
      <c r="C9" s="16" t="s">
        <v>113</v>
      </c>
      <c r="D9" s="16" t="s">
        <v>270</v>
      </c>
      <c r="E9" s="17">
        <v>43581</v>
      </c>
      <c r="F9" s="17">
        <v>43590</v>
      </c>
      <c r="G9" s="18" t="s">
        <v>271</v>
      </c>
      <c r="H9" s="21"/>
      <c r="I9" s="21"/>
      <c r="J9" s="21"/>
      <c r="K9" s="21"/>
      <c r="L9" s="21"/>
      <c r="M9" s="21"/>
      <c r="N9" s="21"/>
      <c r="O9" s="27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40"/>
      <c r="AH9" s="40"/>
      <c r="AI9" s="41"/>
      <c r="AJ9" s="42"/>
      <c r="AK9" s="42"/>
      <c r="AL9" s="44"/>
      <c r="AM9" s="42"/>
      <c r="AN9" s="42"/>
      <c r="AO9" s="42"/>
      <c r="AP9" s="42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43"/>
      <c r="BO9" s="43"/>
      <c r="BP9" s="54"/>
    </row>
    <row r="10" spans="2:70" ht="19.95" customHeight="1" x14ac:dyDescent="0.35">
      <c r="B10" s="202"/>
      <c r="C10" s="16" t="s">
        <v>30</v>
      </c>
      <c r="D10" s="16" t="s">
        <v>272</v>
      </c>
      <c r="E10" s="17">
        <v>43583</v>
      </c>
      <c r="F10" s="17">
        <v>43583</v>
      </c>
      <c r="G10" s="18" t="s">
        <v>271</v>
      </c>
      <c r="H10" s="21"/>
      <c r="I10" s="21"/>
      <c r="J10" s="21"/>
      <c r="K10" s="21"/>
      <c r="L10" s="21"/>
      <c r="M10" s="21"/>
      <c r="N10" s="21"/>
      <c r="O10" s="27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45"/>
      <c r="AJ10" s="46"/>
      <c r="AK10" s="47"/>
      <c r="AL10" s="48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43"/>
      <c r="BO10" s="43"/>
      <c r="BP10" s="54"/>
    </row>
    <row r="11" spans="2:70" ht="19.95" customHeight="1" x14ac:dyDescent="0.35">
      <c r="B11" s="202"/>
      <c r="C11" s="16" t="s">
        <v>273</v>
      </c>
      <c r="D11" s="16" t="s">
        <v>274</v>
      </c>
      <c r="E11" s="17">
        <v>43584</v>
      </c>
      <c r="F11" s="17">
        <v>43590</v>
      </c>
      <c r="G11" s="18" t="s">
        <v>266</v>
      </c>
      <c r="H11" s="21"/>
      <c r="I11" s="21"/>
      <c r="J11" s="21"/>
      <c r="K11" s="21"/>
      <c r="L11" s="21"/>
      <c r="M11" s="21"/>
      <c r="N11" s="21"/>
      <c r="O11" s="27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0"/>
      <c r="AJ11" s="27"/>
      <c r="AK11" s="42"/>
      <c r="AL11" s="44"/>
      <c r="AM11" s="42"/>
      <c r="AN11" s="42"/>
      <c r="AO11" s="42"/>
      <c r="AP11" s="42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43"/>
      <c r="BO11" s="43"/>
      <c r="BP11" s="54"/>
    </row>
    <row r="12" spans="2:70" ht="19.95" customHeight="1" x14ac:dyDescent="0.35">
      <c r="B12" s="202"/>
      <c r="C12" s="16" t="s">
        <v>275</v>
      </c>
      <c r="D12" s="16" t="s">
        <v>276</v>
      </c>
      <c r="E12" s="17">
        <v>43590</v>
      </c>
      <c r="F12" s="17">
        <v>43591</v>
      </c>
      <c r="G12" s="18" t="s">
        <v>277</v>
      </c>
      <c r="H12" s="21"/>
      <c r="I12" s="21"/>
      <c r="J12" s="21"/>
      <c r="K12" s="21"/>
      <c r="L12" s="21"/>
      <c r="M12" s="21"/>
      <c r="N12" s="21"/>
      <c r="O12" s="27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0"/>
      <c r="AJ12" s="27"/>
      <c r="AK12" s="27"/>
      <c r="AL12" s="43"/>
      <c r="AM12" s="27"/>
      <c r="AN12" s="27"/>
      <c r="AO12" s="27"/>
      <c r="AP12" s="42"/>
      <c r="AQ12" s="42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43"/>
      <c r="BO12" s="43"/>
      <c r="BP12" s="54"/>
    </row>
    <row r="13" spans="2:70" ht="19.95" customHeight="1" x14ac:dyDescent="0.35">
      <c r="B13" s="202"/>
      <c r="C13" s="22" t="s">
        <v>278</v>
      </c>
      <c r="D13" s="16" t="s">
        <v>279</v>
      </c>
      <c r="E13" s="17">
        <v>43591</v>
      </c>
      <c r="F13" s="17">
        <v>43591</v>
      </c>
      <c r="G13" s="18" t="s">
        <v>271</v>
      </c>
      <c r="H13" s="21"/>
      <c r="I13" s="21"/>
      <c r="J13" s="21"/>
      <c r="K13" s="21"/>
      <c r="L13" s="21"/>
      <c r="M13" s="21"/>
      <c r="N13" s="21"/>
      <c r="O13" s="27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0"/>
      <c r="AJ13" s="27"/>
      <c r="AK13" s="27"/>
      <c r="AL13" s="43"/>
      <c r="AM13" s="27"/>
      <c r="AN13" s="27"/>
      <c r="AO13" s="27"/>
      <c r="AP13" s="27"/>
      <c r="AQ13" s="47"/>
      <c r="AR13" s="4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43"/>
      <c r="BO13" s="43"/>
      <c r="BP13" s="54"/>
    </row>
    <row r="14" spans="2:70" ht="19.95" customHeight="1" x14ac:dyDescent="0.35">
      <c r="B14" s="202"/>
      <c r="C14" s="22" t="s">
        <v>280</v>
      </c>
      <c r="D14" s="16" t="s">
        <v>279</v>
      </c>
      <c r="E14" s="17">
        <v>43592</v>
      </c>
      <c r="F14" s="17">
        <v>43592</v>
      </c>
      <c r="G14" s="18" t="s">
        <v>266</v>
      </c>
      <c r="H14" s="21"/>
      <c r="I14" s="21"/>
      <c r="J14" s="21"/>
      <c r="K14" s="21"/>
      <c r="L14" s="21"/>
      <c r="M14" s="21"/>
      <c r="N14" s="21"/>
      <c r="O14" s="27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0"/>
      <c r="AJ14" s="27"/>
      <c r="AK14" s="27"/>
      <c r="AL14" s="43"/>
      <c r="AM14" s="27"/>
      <c r="AN14" s="27"/>
      <c r="AO14" s="27"/>
      <c r="AP14" s="27"/>
      <c r="AQ14" s="27"/>
      <c r="AR14" s="42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43"/>
      <c r="BO14" s="43"/>
      <c r="BP14" s="54"/>
    </row>
    <row r="15" spans="2:70" ht="19.95" customHeight="1" x14ac:dyDescent="0.35">
      <c r="B15" s="202"/>
      <c r="C15" s="22" t="s">
        <v>281</v>
      </c>
      <c r="D15" s="16" t="s">
        <v>279</v>
      </c>
      <c r="E15" s="17">
        <v>43592</v>
      </c>
      <c r="F15" s="17">
        <v>43594</v>
      </c>
      <c r="G15" s="18" t="s">
        <v>271</v>
      </c>
      <c r="H15" s="21"/>
      <c r="I15" s="21"/>
      <c r="J15" s="21"/>
      <c r="K15" s="21"/>
      <c r="L15" s="21"/>
      <c r="M15" s="21"/>
      <c r="N15" s="21"/>
      <c r="O15" s="27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0"/>
      <c r="AJ15" s="27"/>
      <c r="AK15" s="27"/>
      <c r="AL15" s="43"/>
      <c r="AM15" s="27"/>
      <c r="AN15" s="27"/>
      <c r="AO15" s="27"/>
      <c r="AP15" s="27"/>
      <c r="AQ15" s="27"/>
      <c r="AR15" s="42"/>
      <c r="AS15" s="51"/>
      <c r="AT15" s="51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43"/>
      <c r="BO15" s="43"/>
      <c r="BP15" s="54"/>
    </row>
    <row r="16" spans="2:70" ht="19.95" customHeight="1" x14ac:dyDescent="0.35">
      <c r="B16" s="202"/>
      <c r="C16" s="22" t="s">
        <v>282</v>
      </c>
      <c r="D16" s="16" t="s">
        <v>283</v>
      </c>
      <c r="E16" s="17">
        <v>43596</v>
      </c>
      <c r="F16" s="17">
        <v>43597</v>
      </c>
      <c r="G16" s="18" t="s">
        <v>271</v>
      </c>
      <c r="H16" s="21"/>
      <c r="I16" s="21"/>
      <c r="J16" s="21"/>
      <c r="K16" s="21"/>
      <c r="L16" s="21"/>
      <c r="M16" s="21"/>
      <c r="N16" s="21"/>
      <c r="O16" s="27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0"/>
      <c r="AJ16" s="27"/>
      <c r="AK16" s="27"/>
      <c r="AL16" s="43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51"/>
      <c r="AX16" s="51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43"/>
      <c r="BO16" s="43"/>
      <c r="BP16" s="54"/>
    </row>
    <row r="17" spans="2:68" ht="19.95" customHeight="1" x14ac:dyDescent="0.35">
      <c r="B17" s="202"/>
      <c r="C17" s="16" t="s">
        <v>284</v>
      </c>
      <c r="D17" s="16" t="s">
        <v>285</v>
      </c>
      <c r="E17" s="17">
        <v>43600</v>
      </c>
      <c r="F17" s="17">
        <v>43600</v>
      </c>
      <c r="G17" s="18" t="s">
        <v>266</v>
      </c>
      <c r="H17" s="21"/>
      <c r="I17" s="21"/>
      <c r="J17" s="21"/>
      <c r="K17" s="21"/>
      <c r="L17" s="21"/>
      <c r="M17" s="21"/>
      <c r="N17" s="21"/>
      <c r="O17" s="27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0"/>
      <c r="AJ17" s="27"/>
      <c r="AK17" s="27"/>
      <c r="AL17" s="43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51"/>
      <c r="AZ17" s="51"/>
      <c r="BA17" s="51"/>
      <c r="BB17" s="51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43"/>
      <c r="BO17" s="43"/>
      <c r="BP17" s="54"/>
    </row>
    <row r="18" spans="2:68" ht="19.95" customHeight="1" x14ac:dyDescent="0.35">
      <c r="B18" s="202"/>
      <c r="C18" s="16" t="s">
        <v>286</v>
      </c>
      <c r="D18" s="16" t="s">
        <v>287</v>
      </c>
      <c r="E18" s="17">
        <v>43602</v>
      </c>
      <c r="F18" s="17">
        <v>43615</v>
      </c>
      <c r="G18" s="18" t="s">
        <v>277</v>
      </c>
      <c r="H18" s="21"/>
      <c r="I18" s="21"/>
      <c r="J18" s="21"/>
      <c r="K18" s="21"/>
      <c r="L18" s="21"/>
      <c r="M18" s="21"/>
      <c r="N18" s="21"/>
      <c r="O18" s="27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0"/>
      <c r="AJ18" s="27"/>
      <c r="AK18" s="27"/>
      <c r="AL18" s="43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5"/>
      <c r="BO18" s="55"/>
      <c r="BP18" s="54"/>
    </row>
    <row r="19" spans="2:68" ht="19.95" customHeight="1" x14ac:dyDescent="0.35">
      <c r="B19" s="202"/>
      <c r="C19" s="16" t="s">
        <v>288</v>
      </c>
      <c r="D19" s="16" t="s">
        <v>289</v>
      </c>
      <c r="E19" s="17">
        <v>43614</v>
      </c>
      <c r="F19" s="17">
        <v>43614</v>
      </c>
      <c r="G19" s="18" t="s">
        <v>290</v>
      </c>
      <c r="H19" s="21"/>
      <c r="I19" s="21"/>
      <c r="J19" s="21"/>
      <c r="K19" s="21"/>
      <c r="L19" s="21"/>
      <c r="M19" s="21"/>
      <c r="N19" s="21"/>
      <c r="O19" s="27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0"/>
      <c r="AJ19" s="27"/>
      <c r="AK19" s="27"/>
      <c r="AL19" s="43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55"/>
      <c r="BO19" s="55"/>
      <c r="BP19" s="54"/>
    </row>
    <row r="20" spans="2:68" ht="19.95" customHeight="1" x14ac:dyDescent="0.35">
      <c r="B20" s="202"/>
      <c r="C20" s="16" t="s">
        <v>291</v>
      </c>
      <c r="D20" s="16" t="s">
        <v>289</v>
      </c>
      <c r="E20" s="17">
        <v>43615</v>
      </c>
      <c r="F20" s="17">
        <v>43615</v>
      </c>
      <c r="G20" s="18" t="s">
        <v>277</v>
      </c>
      <c r="H20" s="21"/>
      <c r="I20" s="21"/>
      <c r="J20" s="21"/>
      <c r="K20" s="21"/>
      <c r="L20" s="21"/>
      <c r="M20" s="21"/>
      <c r="N20" s="21"/>
      <c r="O20" s="27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0"/>
      <c r="AJ20" s="27"/>
      <c r="AK20" s="27"/>
      <c r="AL20" s="43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43"/>
      <c r="BO20" s="55"/>
      <c r="BP20" s="54"/>
    </row>
    <row r="21" spans="2:68" ht="19.95" customHeight="1" x14ac:dyDescent="0.35">
      <c r="B21" s="202"/>
      <c r="C21" s="16" t="s">
        <v>292</v>
      </c>
      <c r="D21" s="16" t="s">
        <v>293</v>
      </c>
      <c r="E21" s="17">
        <v>43616</v>
      </c>
      <c r="F21" s="17">
        <v>43616</v>
      </c>
      <c r="G21" s="18" t="s">
        <v>277</v>
      </c>
      <c r="H21" s="21"/>
      <c r="I21" s="21"/>
      <c r="J21" s="21"/>
      <c r="K21" s="21"/>
      <c r="L21" s="21"/>
      <c r="M21" s="21"/>
      <c r="N21" s="21"/>
      <c r="O21" s="27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0"/>
      <c r="AJ21" s="27"/>
      <c r="AK21" s="27"/>
      <c r="AL21" s="43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43"/>
      <c r="BO21" s="43"/>
      <c r="BP21" s="56"/>
    </row>
    <row r="22" spans="2:68" ht="22.95" customHeight="1" x14ac:dyDescent="0.35">
      <c r="B22" s="203"/>
      <c r="C22" s="16" t="s">
        <v>198</v>
      </c>
      <c r="D22" s="16" t="s">
        <v>294</v>
      </c>
      <c r="E22" s="17">
        <v>43616</v>
      </c>
      <c r="F22" s="17">
        <v>43616</v>
      </c>
      <c r="G22" s="18" t="s">
        <v>266</v>
      </c>
      <c r="H22" s="23"/>
      <c r="I22" s="23"/>
      <c r="J22" s="23"/>
      <c r="K22" s="23"/>
      <c r="L22" s="23"/>
      <c r="M22" s="23"/>
      <c r="N22" s="23"/>
      <c r="O22" s="28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49"/>
      <c r="AJ22" s="28"/>
      <c r="AK22" s="28"/>
      <c r="AL22" s="50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50"/>
      <c r="BO22" s="50"/>
      <c r="BP22" s="57"/>
    </row>
    <row r="23" spans="2:68" ht="52.05" customHeight="1" x14ac:dyDescent="0.35">
      <c r="B23" s="199" t="s">
        <v>295</v>
      </c>
      <c r="C23" s="200"/>
      <c r="D23" s="200"/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  <c r="R23" s="200"/>
      <c r="S23" s="200"/>
      <c r="T23" s="200"/>
      <c r="U23" s="200"/>
      <c r="V23" s="200"/>
      <c r="W23" s="200"/>
      <c r="X23" s="200"/>
      <c r="Y23" s="200"/>
      <c r="Z23" s="24"/>
    </row>
  </sheetData>
  <mergeCells count="7">
    <mergeCell ref="BA2:BP2"/>
    <mergeCell ref="H3:BP3"/>
    <mergeCell ref="H4:AK4"/>
    <mergeCell ref="AM4:BP4"/>
    <mergeCell ref="B23:Y23"/>
    <mergeCell ref="B5:B22"/>
    <mergeCell ref="B3:G4"/>
  </mergeCells>
  <phoneticPr fontId="55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zoomScale="25" zoomScaleNormal="25" zoomScalePageLayoutView="25" workbookViewId="0">
      <selection activeCell="F8" sqref="F8"/>
    </sheetView>
  </sheetViews>
  <sheetFormatPr defaultColWidth="9" defaultRowHeight="14.4" x14ac:dyDescent="0.25"/>
  <sheetData/>
  <phoneticPr fontId="55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32"/>
  <sheetViews>
    <sheetView workbookViewId="0">
      <selection activeCell="A16" sqref="A16"/>
    </sheetView>
  </sheetViews>
  <sheetFormatPr defaultColWidth="9" defaultRowHeight="17.399999999999999" x14ac:dyDescent="0.25"/>
  <cols>
    <col min="1" max="1" width="145.77734375" style="3" customWidth="1"/>
    <col min="2" max="16384" width="9" style="3"/>
  </cols>
  <sheetData>
    <row r="1" spans="1:1" x14ac:dyDescent="0.25">
      <c r="A1" s="4" t="s">
        <v>230</v>
      </c>
    </row>
    <row r="2" spans="1:1" x14ac:dyDescent="0.25">
      <c r="A2" s="5" t="s">
        <v>296</v>
      </c>
    </row>
    <row r="3" spans="1:1" x14ac:dyDescent="0.25">
      <c r="A3" s="5" t="s">
        <v>297</v>
      </c>
    </row>
    <row r="4" spans="1:1" x14ac:dyDescent="0.25">
      <c r="A4" s="6" t="s">
        <v>298</v>
      </c>
    </row>
    <row r="5" spans="1:1" x14ac:dyDescent="0.25">
      <c r="A5" s="6" t="s">
        <v>299</v>
      </c>
    </row>
    <row r="6" spans="1:1" x14ac:dyDescent="0.25">
      <c r="A6" s="6" t="s">
        <v>300</v>
      </c>
    </row>
    <row r="7" spans="1:1" x14ac:dyDescent="0.25">
      <c r="A7" s="6" t="s">
        <v>301</v>
      </c>
    </row>
    <row r="8" spans="1:1" x14ac:dyDescent="0.25">
      <c r="A8" s="6" t="s">
        <v>302</v>
      </c>
    </row>
    <row r="9" spans="1:1" x14ac:dyDescent="0.25">
      <c r="A9" s="6" t="s">
        <v>303</v>
      </c>
    </row>
    <row r="10" spans="1:1" x14ac:dyDescent="0.25">
      <c r="A10" s="6" t="s">
        <v>304</v>
      </c>
    </row>
    <row r="11" spans="1:1" x14ac:dyDescent="0.25">
      <c r="A11" s="6" t="s">
        <v>305</v>
      </c>
    </row>
    <row r="12" spans="1:1" x14ac:dyDescent="0.25">
      <c r="A12" s="6" t="s">
        <v>306</v>
      </c>
    </row>
    <row r="13" spans="1:1" x14ac:dyDescent="0.25">
      <c r="A13" s="6" t="s">
        <v>307</v>
      </c>
    </row>
    <row r="14" spans="1:1" x14ac:dyDescent="0.25">
      <c r="A14" s="6" t="s">
        <v>308</v>
      </c>
    </row>
    <row r="15" spans="1:1" x14ac:dyDescent="0.25">
      <c r="A15" s="6" t="s">
        <v>309</v>
      </c>
    </row>
    <row r="16" spans="1:1" x14ac:dyDescent="0.25">
      <c r="A16" s="6" t="s">
        <v>310</v>
      </c>
    </row>
    <row r="17" spans="1:1" x14ac:dyDescent="0.25">
      <c r="A17" s="6" t="s">
        <v>311</v>
      </c>
    </row>
    <row r="18" spans="1:1" x14ac:dyDescent="0.25">
      <c r="A18" s="6" t="s">
        <v>312</v>
      </c>
    </row>
    <row r="19" spans="1:1" x14ac:dyDescent="0.25">
      <c r="A19" s="6" t="s">
        <v>313</v>
      </c>
    </row>
    <row r="20" spans="1:1" x14ac:dyDescent="0.25">
      <c r="A20" s="6" t="s">
        <v>314</v>
      </c>
    </row>
    <row r="21" spans="1:1" x14ac:dyDescent="0.25">
      <c r="A21" s="6" t="s">
        <v>315</v>
      </c>
    </row>
    <row r="22" spans="1:1" x14ac:dyDescent="0.25">
      <c r="A22" s="6" t="s">
        <v>316</v>
      </c>
    </row>
    <row r="23" spans="1:1" x14ac:dyDescent="0.25">
      <c r="A23" s="6" t="s">
        <v>317</v>
      </c>
    </row>
    <row r="24" spans="1:1" x14ac:dyDescent="0.25">
      <c r="A24" s="6" t="s">
        <v>318</v>
      </c>
    </row>
    <row r="25" spans="1:1" x14ac:dyDescent="0.25">
      <c r="A25" s="6" t="s">
        <v>319</v>
      </c>
    </row>
    <row r="26" spans="1:1" x14ac:dyDescent="0.25">
      <c r="A26" s="6" t="s">
        <v>320</v>
      </c>
    </row>
    <row r="27" spans="1:1" x14ac:dyDescent="0.25">
      <c r="A27" s="6" t="s">
        <v>321</v>
      </c>
    </row>
    <row r="28" spans="1:1" x14ac:dyDescent="0.25">
      <c r="A28" s="6" t="s">
        <v>322</v>
      </c>
    </row>
    <row r="29" spans="1:1" x14ac:dyDescent="0.25">
      <c r="A29" s="6" t="s">
        <v>323</v>
      </c>
    </row>
    <row r="30" spans="1:1" x14ac:dyDescent="0.25">
      <c r="A30" s="3" t="s">
        <v>324</v>
      </c>
    </row>
    <row r="31" spans="1:1" x14ac:dyDescent="0.25">
      <c r="A31" s="7" t="s">
        <v>325</v>
      </c>
    </row>
    <row r="32" spans="1:1" x14ac:dyDescent="0.25">
      <c r="A32" s="3" t="s">
        <v>326</v>
      </c>
    </row>
  </sheetData>
  <phoneticPr fontId="55" type="noConversion"/>
  <pageMargins left="0.75" right="0.75" top="1" bottom="1" header="0.51180555555555596" footer="0.51180555555555596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0"/>
  <sheetViews>
    <sheetView workbookViewId="0">
      <selection activeCell="D27" sqref="D27"/>
    </sheetView>
  </sheetViews>
  <sheetFormatPr defaultColWidth="9" defaultRowHeight="14.4" x14ac:dyDescent="0.25"/>
  <cols>
    <col min="1" max="2" width="29.77734375" customWidth="1"/>
    <col min="3" max="3" width="8.109375" customWidth="1"/>
    <col min="4" max="4" width="14.109375" customWidth="1"/>
  </cols>
  <sheetData>
    <row r="1" spans="1:4" ht="15.6" x14ac:dyDescent="0.25">
      <c r="A1" t="s">
        <v>327</v>
      </c>
      <c r="B1" t="s">
        <v>327</v>
      </c>
      <c r="C1" s="1" t="s">
        <v>13</v>
      </c>
      <c r="D1" s="2" t="s">
        <v>328</v>
      </c>
    </row>
    <row r="2" spans="1:4" ht="15.6" x14ac:dyDescent="0.25">
      <c r="A2" t="s">
        <v>329</v>
      </c>
      <c r="B2" t="s">
        <v>329</v>
      </c>
      <c r="C2" s="1" t="s">
        <v>330</v>
      </c>
      <c r="D2" s="2" t="s">
        <v>331</v>
      </c>
    </row>
    <row r="3" spans="1:4" ht="15.6" x14ac:dyDescent="0.25">
      <c r="A3" t="s">
        <v>332</v>
      </c>
      <c r="B3" t="s">
        <v>332</v>
      </c>
      <c r="D3" s="2" t="s">
        <v>333</v>
      </c>
    </row>
    <row r="4" spans="1:4" ht="15.6" x14ac:dyDescent="0.25">
      <c r="A4" t="s">
        <v>334</v>
      </c>
      <c r="B4" t="s">
        <v>334</v>
      </c>
      <c r="D4" s="2" t="s">
        <v>335</v>
      </c>
    </row>
    <row r="5" spans="1:4" ht="15.6" x14ac:dyDescent="0.25">
      <c r="A5" s="1" t="s">
        <v>336</v>
      </c>
      <c r="B5" s="1" t="s">
        <v>336</v>
      </c>
      <c r="D5" s="2" t="s">
        <v>337</v>
      </c>
    </row>
    <row r="6" spans="1:4" ht="15.6" x14ac:dyDescent="0.25">
      <c r="A6" s="1" t="s">
        <v>338</v>
      </c>
      <c r="B6" s="1" t="s">
        <v>338</v>
      </c>
      <c r="D6" s="2" t="s">
        <v>339</v>
      </c>
    </row>
    <row r="7" spans="1:4" ht="15.6" x14ac:dyDescent="0.25">
      <c r="A7" t="s">
        <v>340</v>
      </c>
      <c r="B7" s="1" t="s">
        <v>341</v>
      </c>
      <c r="D7" s="2" t="s">
        <v>342</v>
      </c>
    </row>
    <row r="8" spans="1:4" ht="15.6" x14ac:dyDescent="0.25">
      <c r="A8" t="s">
        <v>343</v>
      </c>
      <c r="B8" s="1" t="s">
        <v>344</v>
      </c>
      <c r="D8" s="2" t="s">
        <v>345</v>
      </c>
    </row>
    <row r="9" spans="1:4" ht="15.6" x14ac:dyDescent="0.25">
      <c r="A9" t="s">
        <v>346</v>
      </c>
      <c r="B9" s="1" t="s">
        <v>347</v>
      </c>
      <c r="D9" s="2" t="s">
        <v>348</v>
      </c>
    </row>
    <row r="10" spans="1:4" ht="15.6" x14ac:dyDescent="0.25">
      <c r="A10" t="s">
        <v>349</v>
      </c>
      <c r="B10" s="1" t="s">
        <v>350</v>
      </c>
      <c r="D10" s="2" t="s">
        <v>351</v>
      </c>
    </row>
    <row r="11" spans="1:4" ht="15.6" x14ac:dyDescent="0.25">
      <c r="A11" s="1" t="s">
        <v>347</v>
      </c>
      <c r="B11" s="1" t="s">
        <v>352</v>
      </c>
      <c r="D11" s="2" t="s">
        <v>353</v>
      </c>
    </row>
    <row r="12" spans="1:4" ht="15.6" x14ac:dyDescent="0.25">
      <c r="A12" s="1" t="s">
        <v>350</v>
      </c>
      <c r="B12" s="1" t="s">
        <v>354</v>
      </c>
      <c r="D12" s="2" t="s">
        <v>355</v>
      </c>
    </row>
    <row r="13" spans="1:4" ht="15.6" x14ac:dyDescent="0.25">
      <c r="A13" t="s">
        <v>356</v>
      </c>
      <c r="B13" s="1" t="s">
        <v>357</v>
      </c>
      <c r="D13" s="2" t="s">
        <v>358</v>
      </c>
    </row>
    <row r="14" spans="1:4" ht="15.6" x14ac:dyDescent="0.25">
      <c r="A14" t="s">
        <v>359</v>
      </c>
      <c r="B14" s="1" t="s">
        <v>360</v>
      </c>
      <c r="D14" s="2" t="s">
        <v>361</v>
      </c>
    </row>
    <row r="15" spans="1:4" ht="15.6" x14ac:dyDescent="0.25">
      <c r="A15" t="s">
        <v>362</v>
      </c>
      <c r="B15" s="1" t="s">
        <v>363</v>
      </c>
      <c r="D15" s="2" t="s">
        <v>364</v>
      </c>
    </row>
    <row r="16" spans="1:4" ht="15.6" x14ac:dyDescent="0.25">
      <c r="A16" t="s">
        <v>365</v>
      </c>
      <c r="B16" s="1" t="s">
        <v>366</v>
      </c>
      <c r="D16" s="2"/>
    </row>
    <row r="17" spans="1:4" ht="15.6" x14ac:dyDescent="0.25">
      <c r="A17" s="1" t="s">
        <v>357</v>
      </c>
      <c r="B17" s="1"/>
      <c r="D17" s="2"/>
    </row>
    <row r="18" spans="1:4" ht="15.6" x14ac:dyDescent="0.25">
      <c r="A18" s="1" t="s">
        <v>360</v>
      </c>
      <c r="B18" s="1"/>
      <c r="D18" s="2"/>
    </row>
    <row r="19" spans="1:4" ht="15.6" x14ac:dyDescent="0.25">
      <c r="A19" s="1" t="s">
        <v>363</v>
      </c>
      <c r="D19" s="2"/>
    </row>
    <row r="20" spans="1:4" ht="15.6" x14ac:dyDescent="0.25">
      <c r="A20" s="1" t="s">
        <v>366</v>
      </c>
      <c r="D20" s="2"/>
    </row>
    <row r="21" spans="1:4" ht="15.6" x14ac:dyDescent="0.25">
      <c r="A21" s="1" t="s">
        <v>367</v>
      </c>
      <c r="D21" s="2"/>
    </row>
    <row r="22" spans="1:4" ht="15.6" x14ac:dyDescent="0.25">
      <c r="A22" s="1" t="s">
        <v>368</v>
      </c>
      <c r="D22" s="2"/>
    </row>
    <row r="23" spans="1:4" ht="15.6" x14ac:dyDescent="0.25">
      <c r="A23" s="1" t="s">
        <v>369</v>
      </c>
      <c r="D23" s="2"/>
    </row>
    <row r="24" spans="1:4" x14ac:dyDescent="0.25">
      <c r="A24" s="1" t="s">
        <v>370</v>
      </c>
    </row>
    <row r="25" spans="1:4" x14ac:dyDescent="0.25">
      <c r="A25" s="1" t="s">
        <v>371</v>
      </c>
    </row>
    <row r="26" spans="1:4" x14ac:dyDescent="0.25">
      <c r="A26" s="1" t="s">
        <v>372</v>
      </c>
    </row>
    <row r="27" spans="1:4" x14ac:dyDescent="0.25">
      <c r="A27" s="1" t="s">
        <v>373</v>
      </c>
    </row>
    <row r="28" spans="1:4" x14ac:dyDescent="0.25">
      <c r="A28" s="1" t="s">
        <v>374</v>
      </c>
    </row>
    <row r="29" spans="1:4" x14ac:dyDescent="0.25">
      <c r="A29" s="1" t="s">
        <v>375</v>
      </c>
    </row>
    <row r="30" spans="1:4" x14ac:dyDescent="0.25">
      <c r="A30" s="1" t="s">
        <v>376</v>
      </c>
    </row>
  </sheetData>
  <phoneticPr fontId="55" type="noConversion"/>
  <pageMargins left="0.75" right="0.75" top="1" bottom="1" header="0.51180555555555596" footer="0.51180555555555596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5</vt:i4>
      </vt:variant>
    </vt:vector>
  </HeadingPairs>
  <TitlesOfParts>
    <vt:vector size="12" baseType="lpstr">
      <vt:lpstr>立项表</vt:lpstr>
      <vt:lpstr>项目过程</vt:lpstr>
      <vt:lpstr>评审参与人</vt:lpstr>
      <vt:lpstr>MVP&amp;PCD&amp;VIP&amp;DOT-总体计划</vt:lpstr>
      <vt:lpstr>VPM证书</vt:lpstr>
      <vt:lpstr>附录</vt:lpstr>
      <vt:lpstr>Sheet1</vt:lpstr>
      <vt:lpstr>立项表!Print_Titles</vt:lpstr>
      <vt:lpstr>否</vt:lpstr>
      <vt:lpstr>是</vt:lpstr>
      <vt:lpstr>是否新产品</vt:lpstr>
      <vt:lpstr>需求来源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</dc:creator>
  <cp:lastModifiedBy>11 du</cp:lastModifiedBy>
  <cp:lastPrinted>2019-04-26T02:45:00Z</cp:lastPrinted>
  <dcterms:created xsi:type="dcterms:W3CDTF">2018-10-24T05:44:00Z</dcterms:created>
  <dcterms:modified xsi:type="dcterms:W3CDTF">2020-01-15T11:14:58Z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2052-11.1.0.9126</vt:lpwstr>
  </property>
</Properties>
</file>