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nalena\Documents\MyDev\ws_finance\quantative_investing\output\"/>
    </mc:Choice>
  </mc:AlternateContent>
  <xr:revisionPtr revIDLastSave="0" documentId="13_ncr:1_{28F80781-E0EF-4D38-BCEE-E530A2C7CB58}" xr6:coauthVersionLast="45" xr6:coauthVersionMax="45" xr10:uidLastSave="{00000000-0000-0000-0000-000000000000}"/>
  <bookViews>
    <workbookView xWindow="8550" yWindow="1155" windowWidth="16905" windowHeight="1138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<sst xmlns="http://schemas.openxmlformats.org/spreadsheetml/2006/main" count="119" uniqueCount="119">
  <si>
    <t>code</t>
  </si>
  <si>
    <t>company</t>
  </si>
  <si>
    <t>sdate</t>
  </si>
  <si>
    <t>close</t>
  </si>
  <si>
    <t>calc_market_cap</t>
  </si>
  <si>
    <t>per</t>
  </si>
  <si>
    <t>psr</t>
  </si>
  <si>
    <t>pcr</t>
  </si>
  <si>
    <t>pbr</t>
  </si>
  <si>
    <t>roa</t>
  </si>
  <si>
    <t>gpa</t>
  </si>
  <si>
    <t>debt_to_equity_ratio</t>
  </si>
  <si>
    <t>PER_Rank</t>
  </si>
  <si>
    <t>PSR_Rank</t>
  </si>
  <si>
    <t>PCR_Rank</t>
  </si>
  <si>
    <t>PBR_Rank</t>
  </si>
  <si>
    <t>ROA_Rank</t>
  </si>
  <si>
    <t>GPA_Rank</t>
  </si>
  <si>
    <t>s_value</t>
  </si>
  <si>
    <t>PBRGPA</t>
  </si>
  <si>
    <t>s_v_m</t>
  </si>
  <si>
    <t>089850</t>
  </si>
  <si>
    <t>037400</t>
  </si>
  <si>
    <t>007530</t>
  </si>
  <si>
    <t>017000</t>
  </si>
  <si>
    <t>025530</t>
  </si>
  <si>
    <t>123700</t>
  </si>
  <si>
    <t>082850</t>
  </si>
  <si>
    <t>002710</t>
  </si>
  <si>
    <t>012620</t>
  </si>
  <si>
    <t>024940</t>
  </si>
  <si>
    <t>038010</t>
  </si>
  <si>
    <t>046310</t>
  </si>
  <si>
    <t>039240</t>
  </si>
  <si>
    <t>039310</t>
  </si>
  <si>
    <t>225590</t>
  </si>
  <si>
    <t>010420</t>
  </si>
  <si>
    <t>009180</t>
  </si>
  <si>
    <t>031980</t>
  </si>
  <si>
    <t>024840</t>
  </si>
  <si>
    <t>006110</t>
  </si>
  <si>
    <t>122310</t>
  </si>
  <si>
    <t>090150</t>
  </si>
  <si>
    <t>016920</t>
  </si>
  <si>
    <t>098660</t>
  </si>
  <si>
    <t>030720</t>
  </si>
  <si>
    <t>008470</t>
  </si>
  <si>
    <t>039740</t>
  </si>
  <si>
    <t>009190</t>
  </si>
  <si>
    <t>005820</t>
  </si>
  <si>
    <t>053270</t>
  </si>
  <si>
    <t>126640</t>
  </si>
  <si>
    <t>054040</t>
  </si>
  <si>
    <t>032280</t>
  </si>
  <si>
    <t>053050</t>
  </si>
  <si>
    <t>060380</t>
  </si>
  <si>
    <t>208710</t>
  </si>
  <si>
    <t>001620</t>
  </si>
  <si>
    <t>212560</t>
  </si>
  <si>
    <t>208350</t>
  </si>
  <si>
    <t>075970</t>
  </si>
  <si>
    <t>127710</t>
  </si>
  <si>
    <t>003780</t>
  </si>
  <si>
    <t>024740</t>
  </si>
  <si>
    <t>021650</t>
  </si>
  <si>
    <t>023790</t>
  </si>
  <si>
    <t>010640</t>
  </si>
  <si>
    <t>007770</t>
  </si>
  <si>
    <t>002290</t>
  </si>
  <si>
    <t>유비벨록스</t>
  </si>
  <si>
    <t>우리조명</t>
  </si>
  <si>
    <t>영신금속</t>
  </si>
  <si>
    <t>신원종합개발</t>
  </si>
  <si>
    <t>SJM홀딩스</t>
  </si>
  <si>
    <t>SJM</t>
  </si>
  <si>
    <t>우리바이오</t>
  </si>
  <si>
    <t>TCC스틸</t>
  </si>
  <si>
    <t>원일특강</t>
  </si>
  <si>
    <t>PN풍년</t>
  </si>
  <si>
    <t>제일테크노스</t>
  </si>
  <si>
    <t>백금T&amp;A</t>
  </si>
  <si>
    <t>경남스틸</t>
  </si>
  <si>
    <t>세중</t>
  </si>
  <si>
    <t>패션플랫폼</t>
  </si>
  <si>
    <t>한솔PNS</t>
  </si>
  <si>
    <t>한솔로지스틱스</t>
  </si>
  <si>
    <t>피에스케이홀딩스</t>
  </si>
  <si>
    <t>KBI메탈</t>
  </si>
  <si>
    <t>삼아알미늄</t>
  </si>
  <si>
    <t>제노레이</t>
  </si>
  <si>
    <t>광진윈텍</t>
  </si>
  <si>
    <t>카스</t>
  </si>
  <si>
    <t>에스티오</t>
  </si>
  <si>
    <t>동원수산</t>
  </si>
  <si>
    <t>부스타</t>
  </si>
  <si>
    <t>한국정보공학</t>
  </si>
  <si>
    <t>대양금속</t>
  </si>
  <si>
    <t>원림</t>
  </si>
  <si>
    <t>구영테크</t>
  </si>
  <si>
    <t>화신정공</t>
  </si>
  <si>
    <t>한국컴퓨터</t>
  </si>
  <si>
    <t>삼일</t>
  </si>
  <si>
    <t>지에스이</t>
  </si>
  <si>
    <t>동양에스텍</t>
  </si>
  <si>
    <t>바이오로그디바이스</t>
  </si>
  <si>
    <t>케이비아이동국실업</t>
  </si>
  <si>
    <t>네오오토</t>
  </si>
  <si>
    <t>지란지교시큐리티</t>
  </si>
  <si>
    <t>동국알앤에스</t>
  </si>
  <si>
    <t>아시아경제</t>
  </si>
  <si>
    <t>진양산업</t>
  </si>
  <si>
    <t>한일단조</t>
  </si>
  <si>
    <t>한국큐빅</t>
  </si>
  <si>
    <t>동일철강</t>
  </si>
  <si>
    <t>진양폴리</t>
  </si>
  <si>
    <t>한일화학</t>
  </si>
  <si>
    <t>삼일기업공사</t>
  </si>
  <si>
    <t>삼성전자</t>
    <phoneticPr fontId="3" type="noConversion"/>
  </si>
  <si>
    <t>엘비세미콘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</si>
</sst>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41" fontId="1" fillId="0" borderId="1" xfId="1" applyNumberFormat="1" applyFont="1" applyBorder="1" applyAlignment="1">
      <alignment horizontal="center" vertical="top"/>
    </xf>
    <xf numFmtId="41" fontId="0" fillId="0" borderId="0" xfId="1" applyNumberFormat="1" applyFont="1" applyAlignme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"/>
  <sheetViews>
    <sheetView tabSelected="1" workbookViewId="0">
      <selection activeCell="F3" sqref="F3"/>
    </sheetView>
  </sheetViews>
  <sheetFormatPr defaultRowHeight="16.5" x14ac:dyDescent="0.3"/>
  <cols>
    <col min="3" max="3" width="18.125" customWidth="1"/>
    <col min="6" max="6" width="9" style="4"/>
  </cols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3"/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3">
      <c r="B2" s="2"/>
      <c r="C2" t="s">
        <v>117</v>
      </c>
      <c r="D2" s="2"/>
      <c r="E2">
        <v>49350</v>
      </c>
      <c r="F2" s="4">
        <f>10000000 / 50 /E2</f>
        <v>4.0526849037487338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3">
      <c r="B3" s="2"/>
      <c r="C3" t="s">
        <v>118</v>
      </c>
      <c r="D3" s="2"/>
      <c r="E3">
        <v>6390</v>
      </c>
      <c r="F3" s="4">
        <f t="shared" ref="F3:F51" si="0">10000000 / 50 /E3</f>
        <v>31.298904538341159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3">
      <c r="A4" s="1">
        <v>110</v>
      </c>
      <c r="B4" t="s">
        <v>21</v>
      </c>
      <c r="C4" t="s">
        <v>69</v>
      </c>
      <c r="D4">
        <v>20200423</v>
      </c>
      <c r="E4">
        <v>5800</v>
      </c>
      <c r="F4" s="4">
        <f t="shared" si="0"/>
        <v>34.482758620689658</v>
      </c>
      <c r="G4">
        <v>41271042600</v>
      </c>
      <c r="H4">
        <v>5.3876507511973406</v>
      </c>
      <c r="I4">
        <v>0.14769634045949989</v>
      </c>
      <c r="J4">
        <v>1.1927581266985789</v>
      </c>
      <c r="K4">
        <v>0.22591924585626841</v>
      </c>
      <c r="L4">
        <v>1.548123370222886</v>
      </c>
      <c r="M4">
        <v>22.136420449045421</v>
      </c>
      <c r="O4">
        <v>15</v>
      </c>
      <c r="P4">
        <v>13</v>
      </c>
      <c r="Q4">
        <v>6</v>
      </c>
      <c r="R4">
        <v>8</v>
      </c>
      <c r="S4">
        <v>73</v>
      </c>
      <c r="T4">
        <v>27</v>
      </c>
      <c r="U4">
        <v>42</v>
      </c>
      <c r="V4">
        <v>35</v>
      </c>
      <c r="W4">
        <v>63</v>
      </c>
    </row>
    <row r="5" spans="1:23" x14ac:dyDescent="0.3">
      <c r="A5" s="1">
        <v>7</v>
      </c>
      <c r="B5" t="s">
        <v>22</v>
      </c>
      <c r="C5" t="s">
        <v>70</v>
      </c>
      <c r="D5">
        <v>20200423</v>
      </c>
      <c r="E5">
        <v>918</v>
      </c>
      <c r="F5" s="4">
        <f t="shared" si="0"/>
        <v>217.86492374727669</v>
      </c>
      <c r="G5">
        <v>22879631628</v>
      </c>
      <c r="H5">
        <v>4.2380298971149806</v>
      </c>
      <c r="I5">
        <v>1.347663569297167E-2</v>
      </c>
      <c r="J5">
        <v>0.35111250018990769</v>
      </c>
      <c r="K5">
        <v>0.13856893827551359</v>
      </c>
      <c r="L5">
        <v>-0.1435853658074962</v>
      </c>
      <c r="M5">
        <v>11.480401966943409</v>
      </c>
      <c r="O5">
        <v>9</v>
      </c>
      <c r="P5">
        <v>1</v>
      </c>
      <c r="Q5">
        <v>1</v>
      </c>
      <c r="R5">
        <v>1</v>
      </c>
      <c r="S5">
        <v>99</v>
      </c>
      <c r="T5">
        <v>65</v>
      </c>
      <c r="U5">
        <v>12</v>
      </c>
      <c r="V5">
        <v>66</v>
      </c>
      <c r="W5">
        <v>76</v>
      </c>
    </row>
    <row r="6" spans="1:23" x14ac:dyDescent="0.3">
      <c r="A6" s="1">
        <v>3</v>
      </c>
      <c r="B6" t="s">
        <v>23</v>
      </c>
      <c r="C6" t="s">
        <v>71</v>
      </c>
      <c r="D6">
        <v>20200423</v>
      </c>
      <c r="E6">
        <v>1550</v>
      </c>
      <c r="F6" s="4">
        <f t="shared" si="0"/>
        <v>129.03225806451613</v>
      </c>
      <c r="G6">
        <v>19891100400</v>
      </c>
      <c r="H6">
        <v>3.4465151577633439</v>
      </c>
      <c r="I6">
        <v>0.1660664399660953</v>
      </c>
      <c r="J6">
        <v>2.3484091205322488</v>
      </c>
      <c r="K6">
        <v>0.47441900601050141</v>
      </c>
      <c r="L6">
        <v>5.5126413216372967</v>
      </c>
      <c r="M6">
        <v>19.060421045573008</v>
      </c>
      <c r="O6">
        <v>4</v>
      </c>
      <c r="P6">
        <v>18</v>
      </c>
      <c r="Q6">
        <v>21</v>
      </c>
      <c r="R6">
        <v>39</v>
      </c>
      <c r="S6">
        <v>23</v>
      </c>
      <c r="T6">
        <v>32</v>
      </c>
      <c r="U6">
        <v>82</v>
      </c>
      <c r="V6">
        <v>71</v>
      </c>
      <c r="W6">
        <v>93</v>
      </c>
    </row>
    <row r="7" spans="1:23" x14ac:dyDescent="0.3">
      <c r="A7" s="1">
        <v>44</v>
      </c>
      <c r="B7" t="s">
        <v>24</v>
      </c>
      <c r="C7" t="s">
        <v>72</v>
      </c>
      <c r="D7">
        <v>20200423</v>
      </c>
      <c r="E7">
        <v>3220</v>
      </c>
      <c r="F7" s="4">
        <f t="shared" si="0"/>
        <v>62.111801242236027</v>
      </c>
      <c r="G7">
        <v>32419046940</v>
      </c>
      <c r="H7">
        <v>2.5460037160809832</v>
      </c>
      <c r="I7">
        <v>0.12641137237000069</v>
      </c>
      <c r="J7">
        <v>1.130282401794503</v>
      </c>
      <c r="K7">
        <v>0.37672777164689469</v>
      </c>
      <c r="L7">
        <v>5.9467580814849814</v>
      </c>
      <c r="M7">
        <v>12.12275484625131</v>
      </c>
      <c r="O7">
        <v>1</v>
      </c>
      <c r="P7">
        <v>9</v>
      </c>
      <c r="Q7">
        <v>5</v>
      </c>
      <c r="R7">
        <v>22</v>
      </c>
      <c r="S7">
        <v>18</v>
      </c>
      <c r="T7">
        <v>61</v>
      </c>
      <c r="U7">
        <v>37</v>
      </c>
      <c r="V7">
        <v>83</v>
      </c>
      <c r="W7">
        <v>93</v>
      </c>
    </row>
    <row r="8" spans="1:23" x14ac:dyDescent="0.3">
      <c r="A8" s="1">
        <v>75</v>
      </c>
      <c r="B8" t="s">
        <v>25</v>
      </c>
      <c r="C8" t="s">
        <v>73</v>
      </c>
      <c r="D8">
        <v>20200423</v>
      </c>
      <c r="E8">
        <v>2550</v>
      </c>
      <c r="F8" s="4">
        <f t="shared" si="0"/>
        <v>78.431372549019613</v>
      </c>
      <c r="G8">
        <v>38081720400</v>
      </c>
      <c r="H8">
        <v>4.0800139879874306</v>
      </c>
      <c r="I8">
        <v>0.236898154395428</v>
      </c>
      <c r="J8">
        <v>1.765352771362747</v>
      </c>
      <c r="K8">
        <v>0.15065633843328821</v>
      </c>
      <c r="L8">
        <v>3.3773202863068361</v>
      </c>
      <c r="M8">
        <v>12.00781578156472</v>
      </c>
      <c r="O8">
        <v>8</v>
      </c>
      <c r="P8">
        <v>27</v>
      </c>
      <c r="Q8">
        <v>14</v>
      </c>
      <c r="R8">
        <v>2</v>
      </c>
      <c r="S8">
        <v>39</v>
      </c>
      <c r="T8">
        <v>62</v>
      </c>
      <c r="U8">
        <v>51</v>
      </c>
      <c r="V8">
        <v>64</v>
      </c>
      <c r="W8">
        <v>99</v>
      </c>
    </row>
    <row r="9" spans="1:23" x14ac:dyDescent="0.3">
      <c r="A9" s="1">
        <v>88</v>
      </c>
      <c r="B9" t="s">
        <v>26</v>
      </c>
      <c r="C9" t="s">
        <v>74</v>
      </c>
      <c r="D9">
        <v>20200423</v>
      </c>
      <c r="E9">
        <v>2520</v>
      </c>
      <c r="F9" s="4">
        <f t="shared" si="0"/>
        <v>79.365079365079367</v>
      </c>
      <c r="G9">
        <v>39324342960</v>
      </c>
      <c r="H9">
        <v>5.1955306670908614</v>
      </c>
      <c r="I9">
        <v>0.24931093591703529</v>
      </c>
      <c r="J9">
        <v>1.955053013273006</v>
      </c>
      <c r="K9">
        <v>0.22471254334031671</v>
      </c>
      <c r="L9">
        <v>4.09732458971465</v>
      </c>
      <c r="M9">
        <v>15.16730062038547</v>
      </c>
      <c r="O9">
        <v>14</v>
      </c>
      <c r="P9">
        <v>32</v>
      </c>
      <c r="Q9">
        <v>18</v>
      </c>
      <c r="R9">
        <v>7</v>
      </c>
      <c r="S9">
        <v>32</v>
      </c>
      <c r="T9">
        <v>48</v>
      </c>
      <c r="U9">
        <v>71</v>
      </c>
      <c r="V9">
        <v>55</v>
      </c>
      <c r="W9">
        <v>101</v>
      </c>
    </row>
    <row r="10" spans="1:23" x14ac:dyDescent="0.3">
      <c r="A10" s="1">
        <v>105</v>
      </c>
      <c r="B10" t="s">
        <v>27</v>
      </c>
      <c r="C10" t="s">
        <v>75</v>
      </c>
      <c r="D10">
        <v>20200423</v>
      </c>
      <c r="E10">
        <v>909</v>
      </c>
      <c r="F10" s="4">
        <f t="shared" si="0"/>
        <v>220.02200220022002</v>
      </c>
      <c r="G10">
        <v>40830351102</v>
      </c>
      <c r="H10">
        <v>6.6975988915839801</v>
      </c>
      <c r="I10">
        <v>2.4410600289325721E-2</v>
      </c>
      <c r="J10">
        <v>0.62049680899760362</v>
      </c>
      <c r="K10">
        <v>0.32096386421321887</v>
      </c>
      <c r="L10">
        <v>0.31226024835537203</v>
      </c>
      <c r="M10">
        <v>11.56435443230049</v>
      </c>
      <c r="O10">
        <v>23</v>
      </c>
      <c r="P10">
        <v>2</v>
      </c>
      <c r="Q10">
        <v>2</v>
      </c>
      <c r="R10">
        <v>13</v>
      </c>
      <c r="S10">
        <v>95</v>
      </c>
      <c r="T10">
        <v>64</v>
      </c>
      <c r="U10">
        <v>40</v>
      </c>
      <c r="V10">
        <v>77</v>
      </c>
      <c r="W10">
        <v>102</v>
      </c>
    </row>
    <row r="11" spans="1:23" x14ac:dyDescent="0.3">
      <c r="A11" s="1">
        <v>79</v>
      </c>
      <c r="B11" t="s">
        <v>28</v>
      </c>
      <c r="C11" t="s">
        <v>76</v>
      </c>
      <c r="D11">
        <v>20200423</v>
      </c>
      <c r="E11">
        <v>1720</v>
      </c>
      <c r="F11" s="4">
        <f t="shared" si="0"/>
        <v>116.27906976744185</v>
      </c>
      <c r="G11">
        <v>38429100000</v>
      </c>
      <c r="H11">
        <v>7.6289583220424886</v>
      </c>
      <c r="I11">
        <v>8.7903463185229208E-2</v>
      </c>
      <c r="K11">
        <v>0.3288948041320528</v>
      </c>
      <c r="L11">
        <v>2.652954933598719</v>
      </c>
      <c r="M11">
        <v>12.178894878558911</v>
      </c>
      <c r="O11">
        <v>26</v>
      </c>
      <c r="P11">
        <v>6</v>
      </c>
      <c r="R11">
        <v>14</v>
      </c>
      <c r="S11">
        <v>54</v>
      </c>
      <c r="T11">
        <v>59</v>
      </c>
      <c r="V11">
        <v>73</v>
      </c>
      <c r="W11">
        <v>105</v>
      </c>
    </row>
    <row r="12" spans="1:23" x14ac:dyDescent="0.3">
      <c r="A12" s="1">
        <v>62</v>
      </c>
      <c r="B12" t="s">
        <v>29</v>
      </c>
      <c r="C12" t="s">
        <v>77</v>
      </c>
      <c r="D12">
        <v>20200423</v>
      </c>
      <c r="E12">
        <v>8380</v>
      </c>
      <c r="F12" s="4">
        <f t="shared" si="0"/>
        <v>23.866348448687351</v>
      </c>
      <c r="G12">
        <v>36872000000</v>
      </c>
      <c r="H12">
        <v>3.710239100719829</v>
      </c>
      <c r="I12">
        <v>0.1441406465571935</v>
      </c>
      <c r="J12">
        <v>9.2681592780126056</v>
      </c>
      <c r="K12">
        <v>0.31243861405715151</v>
      </c>
      <c r="L12">
        <v>2.2410167993067751</v>
      </c>
      <c r="M12">
        <v>9.216410395197725</v>
      </c>
      <c r="O12">
        <v>7</v>
      </c>
      <c r="P12">
        <v>12</v>
      </c>
      <c r="Q12">
        <v>72</v>
      </c>
      <c r="R12">
        <v>12</v>
      </c>
      <c r="S12">
        <v>61</v>
      </c>
      <c r="T12">
        <v>78</v>
      </c>
      <c r="U12">
        <v>103</v>
      </c>
      <c r="V12">
        <v>90</v>
      </c>
      <c r="W12">
        <v>109</v>
      </c>
    </row>
    <row r="13" spans="1:23" x14ac:dyDescent="0.3">
      <c r="A13" s="1">
        <v>1</v>
      </c>
      <c r="B13" t="s">
        <v>30</v>
      </c>
      <c r="C13" t="s">
        <v>78</v>
      </c>
      <c r="D13">
        <v>20200423</v>
      </c>
      <c r="E13">
        <v>1920</v>
      </c>
      <c r="F13" s="4">
        <f t="shared" si="0"/>
        <v>104.16666666666667</v>
      </c>
      <c r="G13">
        <v>19200000000</v>
      </c>
      <c r="H13">
        <v>3.541420043035632</v>
      </c>
      <c r="I13">
        <v>0.35169469032238432</v>
      </c>
      <c r="J13">
        <v>1.8568712068328219</v>
      </c>
      <c r="K13">
        <v>0.50158724933862975</v>
      </c>
      <c r="L13">
        <v>10.982005412771461</v>
      </c>
      <c r="M13">
        <v>29.063597559578021</v>
      </c>
      <c r="O13">
        <v>5</v>
      </c>
      <c r="P13">
        <v>49</v>
      </c>
      <c r="Q13">
        <v>15</v>
      </c>
      <c r="R13">
        <v>45</v>
      </c>
      <c r="S13">
        <v>6</v>
      </c>
      <c r="T13">
        <v>14</v>
      </c>
      <c r="U13">
        <v>114</v>
      </c>
      <c r="V13">
        <v>59</v>
      </c>
      <c r="W13">
        <v>113</v>
      </c>
    </row>
    <row r="14" spans="1:23" x14ac:dyDescent="0.3">
      <c r="A14" s="1">
        <v>26</v>
      </c>
      <c r="B14" t="s">
        <v>31</v>
      </c>
      <c r="C14" t="s">
        <v>79</v>
      </c>
      <c r="D14">
        <v>20200423</v>
      </c>
      <c r="E14">
        <v>3180</v>
      </c>
      <c r="F14" s="4">
        <f t="shared" si="0"/>
        <v>62.893081761006286</v>
      </c>
      <c r="G14">
        <v>28620000000</v>
      </c>
      <c r="H14">
        <v>6.6568914410332463</v>
      </c>
      <c r="I14">
        <v>0.17135167717099739</v>
      </c>
      <c r="J14">
        <v>1.598396643970216</v>
      </c>
      <c r="K14">
        <v>0.37494592957414979</v>
      </c>
      <c r="L14">
        <v>2.6665108592088012</v>
      </c>
      <c r="M14">
        <v>12.9258457636353</v>
      </c>
      <c r="O14">
        <v>22</v>
      </c>
      <c r="P14">
        <v>19</v>
      </c>
      <c r="Q14">
        <v>9</v>
      </c>
      <c r="R14">
        <v>21</v>
      </c>
      <c r="S14">
        <v>53</v>
      </c>
      <c r="T14">
        <v>56</v>
      </c>
      <c r="U14">
        <v>71</v>
      </c>
      <c r="V14">
        <v>77</v>
      </c>
      <c r="W14">
        <v>118</v>
      </c>
    </row>
    <row r="15" spans="1:23" x14ac:dyDescent="0.3">
      <c r="A15" s="1">
        <v>93</v>
      </c>
      <c r="B15" t="s">
        <v>32</v>
      </c>
      <c r="C15" t="s">
        <v>80</v>
      </c>
      <c r="D15">
        <v>20200423</v>
      </c>
      <c r="E15">
        <v>2560</v>
      </c>
      <c r="F15" s="4">
        <f t="shared" si="0"/>
        <v>78.125</v>
      </c>
      <c r="G15">
        <v>39646999040</v>
      </c>
      <c r="H15">
        <v>4.4987761653705087</v>
      </c>
      <c r="I15">
        <v>0.25475180717679952</v>
      </c>
      <c r="J15">
        <v>0.98793949883978704</v>
      </c>
      <c r="K15">
        <v>0.75331084351341049</v>
      </c>
      <c r="L15">
        <v>9.1386893649081671</v>
      </c>
      <c r="M15">
        <v>40.869137610943142</v>
      </c>
      <c r="O15">
        <v>10</v>
      </c>
      <c r="P15">
        <v>34</v>
      </c>
      <c r="Q15">
        <v>4</v>
      </c>
      <c r="R15">
        <v>80</v>
      </c>
      <c r="S15">
        <v>9</v>
      </c>
      <c r="T15">
        <v>4</v>
      </c>
      <c r="U15">
        <v>128</v>
      </c>
      <c r="V15">
        <v>84</v>
      </c>
      <c r="W15">
        <v>128</v>
      </c>
    </row>
    <row r="16" spans="1:23" x14ac:dyDescent="0.3">
      <c r="A16" s="1">
        <v>67</v>
      </c>
      <c r="B16" t="s">
        <v>33</v>
      </c>
      <c r="C16" t="s">
        <v>81</v>
      </c>
      <c r="D16">
        <v>20200423</v>
      </c>
      <c r="E16">
        <v>1490</v>
      </c>
      <c r="F16" s="4">
        <f t="shared" si="0"/>
        <v>134.2281879194631</v>
      </c>
      <c r="G16">
        <v>37250000000</v>
      </c>
      <c r="H16">
        <v>8.0309111386689338</v>
      </c>
      <c r="I16">
        <v>0.11706058096874079</v>
      </c>
      <c r="J16">
        <v>3.412530923484919</v>
      </c>
      <c r="K16">
        <v>0.42726474891818572</v>
      </c>
      <c r="L16">
        <v>3.0654949038897872</v>
      </c>
      <c r="M16">
        <v>10.40442767021119</v>
      </c>
      <c r="O16">
        <v>29</v>
      </c>
      <c r="P16">
        <v>7</v>
      </c>
      <c r="Q16">
        <v>27</v>
      </c>
      <c r="R16">
        <v>27</v>
      </c>
      <c r="S16">
        <v>48</v>
      </c>
      <c r="T16">
        <v>68</v>
      </c>
      <c r="U16">
        <v>90</v>
      </c>
      <c r="V16">
        <v>95</v>
      </c>
      <c r="W16">
        <v>131</v>
      </c>
    </row>
    <row r="17" spans="1:23" x14ac:dyDescent="0.3">
      <c r="A17" s="1">
        <v>65</v>
      </c>
      <c r="B17" t="s">
        <v>34</v>
      </c>
      <c r="C17" t="s">
        <v>82</v>
      </c>
      <c r="D17">
        <v>20200423</v>
      </c>
      <c r="E17">
        <v>2050</v>
      </c>
      <c r="F17" s="4">
        <f t="shared" si="0"/>
        <v>97.560975609756099</v>
      </c>
      <c r="G17">
        <v>37149417350</v>
      </c>
      <c r="H17">
        <v>16.073454176740679</v>
      </c>
      <c r="I17">
        <v>0.24252430666990821</v>
      </c>
      <c r="J17">
        <v>8.4043758979984595</v>
      </c>
      <c r="K17">
        <v>0.43226494477382549</v>
      </c>
      <c r="L17">
        <v>0.952811909284346</v>
      </c>
      <c r="M17">
        <v>37.710945539035308</v>
      </c>
      <c r="O17">
        <v>70</v>
      </c>
      <c r="P17">
        <v>30</v>
      </c>
      <c r="Q17">
        <v>67</v>
      </c>
      <c r="R17">
        <v>29</v>
      </c>
      <c r="S17">
        <v>89</v>
      </c>
      <c r="T17">
        <v>5</v>
      </c>
      <c r="U17">
        <v>196</v>
      </c>
      <c r="V17">
        <v>34</v>
      </c>
      <c r="W17">
        <v>134</v>
      </c>
    </row>
    <row r="18" spans="1:23" x14ac:dyDescent="0.3">
      <c r="A18" s="1">
        <v>16</v>
      </c>
      <c r="B18" t="s">
        <v>35</v>
      </c>
      <c r="C18" t="s">
        <v>83</v>
      </c>
      <c r="D18">
        <v>20200423</v>
      </c>
      <c r="E18">
        <v>984</v>
      </c>
      <c r="F18" s="4">
        <f t="shared" si="0"/>
        <v>203.2520325203252</v>
      </c>
      <c r="G18">
        <v>26210525592</v>
      </c>
      <c r="H18">
        <v>6.3228129541490663</v>
      </c>
      <c r="I18">
        <v>0.3301940490726798</v>
      </c>
      <c r="J18">
        <v>3.526735996878342</v>
      </c>
      <c r="K18">
        <v>0.66763710929270326</v>
      </c>
      <c r="L18">
        <v>5.4840067842038627</v>
      </c>
      <c r="M18">
        <v>79.484578296399818</v>
      </c>
      <c r="O18">
        <v>20</v>
      </c>
      <c r="P18">
        <v>47</v>
      </c>
      <c r="Q18">
        <v>30</v>
      </c>
      <c r="R18">
        <v>67</v>
      </c>
      <c r="S18">
        <v>24</v>
      </c>
      <c r="T18">
        <v>1</v>
      </c>
      <c r="U18">
        <v>164</v>
      </c>
      <c r="V18">
        <v>68</v>
      </c>
      <c r="W18">
        <v>135</v>
      </c>
    </row>
    <row r="19" spans="1:23" x14ac:dyDescent="0.3">
      <c r="A19" s="1">
        <v>23</v>
      </c>
      <c r="B19" t="s">
        <v>36</v>
      </c>
      <c r="C19" t="s">
        <v>84</v>
      </c>
      <c r="D19">
        <v>20200423</v>
      </c>
      <c r="E19">
        <v>1370</v>
      </c>
      <c r="F19" s="4">
        <f t="shared" si="0"/>
        <v>145.98540145985402</v>
      </c>
      <c r="G19">
        <v>28075426440</v>
      </c>
      <c r="H19">
        <v>8.8948887054846466</v>
      </c>
      <c r="I19">
        <v>0.1200358827230769</v>
      </c>
      <c r="J19">
        <v>1.6908967500825709</v>
      </c>
      <c r="K19">
        <v>0.68380037200123689</v>
      </c>
      <c r="L19">
        <v>3.1582449269406419</v>
      </c>
      <c r="M19">
        <v>23.02134632724534</v>
      </c>
      <c r="O19">
        <v>36</v>
      </c>
      <c r="P19">
        <v>8</v>
      </c>
      <c r="Q19">
        <v>11</v>
      </c>
      <c r="R19">
        <v>69</v>
      </c>
      <c r="S19">
        <v>46</v>
      </c>
      <c r="T19">
        <v>24</v>
      </c>
      <c r="U19">
        <v>124</v>
      </c>
      <c r="V19">
        <v>93</v>
      </c>
      <c r="W19">
        <v>137</v>
      </c>
    </row>
    <row r="20" spans="1:23" x14ac:dyDescent="0.3">
      <c r="A20" s="1">
        <v>61</v>
      </c>
      <c r="B20" t="s">
        <v>37</v>
      </c>
      <c r="C20" t="s">
        <v>85</v>
      </c>
      <c r="D20">
        <v>20200423</v>
      </c>
      <c r="E20">
        <v>1340</v>
      </c>
      <c r="F20" s="4">
        <f t="shared" si="0"/>
        <v>149.25373134328359</v>
      </c>
      <c r="G20">
        <v>36819749500</v>
      </c>
      <c r="H20">
        <v>6.23139087045947</v>
      </c>
      <c r="I20">
        <v>7.9916075091782085E-2</v>
      </c>
      <c r="J20">
        <v>1.2563791704428811</v>
      </c>
      <c r="K20">
        <v>0.78248001097434616</v>
      </c>
      <c r="L20">
        <v>3.046958804183169</v>
      </c>
      <c r="M20">
        <v>20.385254124589181</v>
      </c>
      <c r="O20">
        <v>19</v>
      </c>
      <c r="P20">
        <v>4</v>
      </c>
      <c r="Q20">
        <v>7</v>
      </c>
      <c r="R20">
        <v>83</v>
      </c>
      <c r="S20">
        <v>49</v>
      </c>
      <c r="T20">
        <v>31</v>
      </c>
      <c r="U20">
        <v>113</v>
      </c>
      <c r="V20">
        <v>114</v>
      </c>
      <c r="W20">
        <v>137</v>
      </c>
    </row>
    <row r="21" spans="1:23" x14ac:dyDescent="0.3">
      <c r="A21" s="1">
        <v>95</v>
      </c>
      <c r="B21" t="s">
        <v>38</v>
      </c>
      <c r="C21" t="s">
        <v>86</v>
      </c>
      <c r="D21">
        <v>20200423</v>
      </c>
      <c r="E21">
        <v>7170</v>
      </c>
      <c r="F21" s="4">
        <f t="shared" si="0"/>
        <v>27.894002789400279</v>
      </c>
      <c r="G21">
        <v>39912407280</v>
      </c>
      <c r="H21">
        <v>4.7546218999137997</v>
      </c>
      <c r="I21">
        <v>0.948530850453845</v>
      </c>
      <c r="K21">
        <v>0.44930042064973652</v>
      </c>
      <c r="L21">
        <v>10.48724593181575</v>
      </c>
      <c r="M21">
        <v>35.040550159475053</v>
      </c>
      <c r="O21">
        <v>11</v>
      </c>
      <c r="P21">
        <v>89</v>
      </c>
      <c r="R21">
        <v>33</v>
      </c>
      <c r="S21">
        <v>7</v>
      </c>
      <c r="T21">
        <v>8</v>
      </c>
      <c r="V21">
        <v>41</v>
      </c>
      <c r="W21">
        <v>141</v>
      </c>
    </row>
    <row r="22" spans="1:23" x14ac:dyDescent="0.3">
      <c r="A22" s="1">
        <v>106</v>
      </c>
      <c r="B22" t="s">
        <v>39</v>
      </c>
      <c r="C22" t="s">
        <v>87</v>
      </c>
      <c r="D22">
        <v>20200423</v>
      </c>
      <c r="E22">
        <v>1240</v>
      </c>
      <c r="F22" s="4">
        <f t="shared" si="0"/>
        <v>161.29032258064515</v>
      </c>
      <c r="G22">
        <v>40859051520</v>
      </c>
      <c r="H22">
        <v>5.9990379469247523</v>
      </c>
      <c r="I22">
        <v>8.2579240516212432E-2</v>
      </c>
      <c r="K22">
        <v>0.4378992288175505</v>
      </c>
      <c r="L22">
        <v>1.0465851624963589</v>
      </c>
      <c r="M22">
        <v>7.7629820898006772</v>
      </c>
      <c r="O22">
        <v>18</v>
      </c>
      <c r="P22">
        <v>5</v>
      </c>
      <c r="R22">
        <v>30</v>
      </c>
      <c r="S22">
        <v>87</v>
      </c>
      <c r="T22">
        <v>92</v>
      </c>
      <c r="V22">
        <v>122</v>
      </c>
      <c r="W22">
        <v>145</v>
      </c>
    </row>
    <row r="23" spans="1:23" x14ac:dyDescent="0.3">
      <c r="A23" s="1">
        <v>97</v>
      </c>
      <c r="B23" t="s">
        <v>40</v>
      </c>
      <c r="C23" t="s">
        <v>88</v>
      </c>
      <c r="D23">
        <v>20200423</v>
      </c>
      <c r="E23">
        <v>3665</v>
      </c>
      <c r="F23" s="4">
        <f t="shared" si="0"/>
        <v>54.570259208731244</v>
      </c>
      <c r="G23">
        <v>40315000000</v>
      </c>
      <c r="H23">
        <v>8.1406471203634503</v>
      </c>
      <c r="I23">
        <v>0.2109361413448263</v>
      </c>
      <c r="J23">
        <v>4.2907414494883467</v>
      </c>
      <c r="K23">
        <v>0.37044597367311261</v>
      </c>
      <c r="L23">
        <v>2.4618441754966112</v>
      </c>
      <c r="M23">
        <v>9.4215886625350116</v>
      </c>
      <c r="O23">
        <v>30</v>
      </c>
      <c r="P23">
        <v>22</v>
      </c>
      <c r="Q23">
        <v>38</v>
      </c>
      <c r="R23">
        <v>19</v>
      </c>
      <c r="S23">
        <v>57</v>
      </c>
      <c r="T23">
        <v>76</v>
      </c>
      <c r="U23">
        <v>109</v>
      </c>
      <c r="V23">
        <v>95</v>
      </c>
      <c r="W23">
        <v>147</v>
      </c>
    </row>
    <row r="24" spans="1:23" x14ac:dyDescent="0.3">
      <c r="A24" s="1">
        <v>116</v>
      </c>
      <c r="B24" t="s">
        <v>41</v>
      </c>
      <c r="C24" t="s">
        <v>89</v>
      </c>
      <c r="D24">
        <v>20200423</v>
      </c>
      <c r="E24">
        <v>8580</v>
      </c>
      <c r="F24" s="4">
        <f t="shared" si="0"/>
        <v>23.310023310023311</v>
      </c>
      <c r="G24">
        <v>42216705960</v>
      </c>
      <c r="H24">
        <v>3.188568381963802</v>
      </c>
      <c r="I24">
        <v>0.64843278386065872</v>
      </c>
      <c r="J24">
        <v>3.9621546192407369</v>
      </c>
      <c r="K24">
        <v>0.70849559142734664</v>
      </c>
      <c r="L24">
        <v>16.705395874949829</v>
      </c>
      <c r="M24">
        <v>37.293779326877242</v>
      </c>
      <c r="O24">
        <v>3</v>
      </c>
      <c r="P24">
        <v>73</v>
      </c>
      <c r="Q24">
        <v>32</v>
      </c>
      <c r="R24">
        <v>73</v>
      </c>
      <c r="S24">
        <v>3</v>
      </c>
      <c r="T24">
        <v>6</v>
      </c>
      <c r="U24">
        <v>181</v>
      </c>
      <c r="V24">
        <v>79</v>
      </c>
      <c r="W24">
        <v>155</v>
      </c>
    </row>
    <row r="25" spans="1:23" x14ac:dyDescent="0.3">
      <c r="A25" s="1">
        <v>10</v>
      </c>
      <c r="B25" t="s">
        <v>42</v>
      </c>
      <c r="C25" t="s">
        <v>90</v>
      </c>
      <c r="D25">
        <v>20200423</v>
      </c>
      <c r="E25">
        <v>2505</v>
      </c>
      <c r="F25" s="4">
        <f t="shared" si="0"/>
        <v>79.840319361277452</v>
      </c>
      <c r="G25">
        <v>24194274465</v>
      </c>
      <c r="H25">
        <v>10.676708000158859</v>
      </c>
      <c r="I25">
        <v>0.25365940710360108</v>
      </c>
      <c r="J25">
        <v>4.9713268333948388</v>
      </c>
      <c r="K25">
        <v>0.5471359601607042</v>
      </c>
      <c r="L25">
        <v>1.059832066515378</v>
      </c>
      <c r="M25">
        <v>22.3889533724834</v>
      </c>
      <c r="O25">
        <v>47</v>
      </c>
      <c r="P25">
        <v>33</v>
      </c>
      <c r="Q25">
        <v>45</v>
      </c>
      <c r="R25">
        <v>54</v>
      </c>
      <c r="S25">
        <v>86</v>
      </c>
      <c r="T25">
        <v>25</v>
      </c>
      <c r="U25">
        <v>179</v>
      </c>
      <c r="V25">
        <v>79</v>
      </c>
      <c r="W25">
        <v>159</v>
      </c>
    </row>
    <row r="26" spans="1:23" x14ac:dyDescent="0.3">
      <c r="A26" s="1">
        <v>39</v>
      </c>
      <c r="B26" t="s">
        <v>43</v>
      </c>
      <c r="C26" t="s">
        <v>91</v>
      </c>
      <c r="D26">
        <v>20200423</v>
      </c>
      <c r="E26">
        <v>1400</v>
      </c>
      <c r="F26" s="4">
        <f t="shared" si="0"/>
        <v>142.85714285714286</v>
      </c>
      <c r="G26">
        <v>31299049600</v>
      </c>
      <c r="H26">
        <v>10.59628766578362</v>
      </c>
      <c r="I26">
        <v>0.23050267672180799</v>
      </c>
      <c r="J26">
        <v>5.6568803761198652</v>
      </c>
      <c r="K26">
        <v>0.73962945046249873</v>
      </c>
      <c r="L26">
        <v>2.2935664329244561</v>
      </c>
      <c r="M26">
        <v>30.31069084039645</v>
      </c>
      <c r="O26">
        <v>46</v>
      </c>
      <c r="P26">
        <v>24</v>
      </c>
      <c r="Q26">
        <v>48</v>
      </c>
      <c r="R26">
        <v>77</v>
      </c>
      <c r="S26">
        <v>60</v>
      </c>
      <c r="T26">
        <v>13</v>
      </c>
      <c r="U26">
        <v>195</v>
      </c>
      <c r="V26">
        <v>90</v>
      </c>
      <c r="W26">
        <v>160</v>
      </c>
    </row>
    <row r="27" spans="1:23" x14ac:dyDescent="0.3">
      <c r="A27" s="1">
        <v>18</v>
      </c>
      <c r="B27" t="s">
        <v>44</v>
      </c>
      <c r="C27" t="s">
        <v>92</v>
      </c>
      <c r="D27">
        <v>20200423</v>
      </c>
      <c r="E27">
        <v>2150</v>
      </c>
      <c r="F27" s="4">
        <f t="shared" si="0"/>
        <v>93.023255813953483</v>
      </c>
      <c r="G27">
        <v>26877098400</v>
      </c>
      <c r="H27">
        <v>8.2092717974656626</v>
      </c>
      <c r="I27">
        <v>0.31566563275794163</v>
      </c>
      <c r="K27">
        <v>0.76517458027436847</v>
      </c>
      <c r="L27">
        <v>3.372190008347149</v>
      </c>
      <c r="M27">
        <v>65.218181337092929</v>
      </c>
      <c r="O27">
        <v>32</v>
      </c>
      <c r="P27">
        <v>45</v>
      </c>
      <c r="R27">
        <v>82</v>
      </c>
      <c r="S27">
        <v>40</v>
      </c>
      <c r="T27">
        <v>2</v>
      </c>
      <c r="V27">
        <v>84</v>
      </c>
      <c r="W27">
        <v>161</v>
      </c>
    </row>
    <row r="28" spans="1:23" x14ac:dyDescent="0.3">
      <c r="A28" s="1">
        <v>102</v>
      </c>
      <c r="B28" t="s">
        <v>45</v>
      </c>
      <c r="C28" t="s">
        <v>93</v>
      </c>
      <c r="D28">
        <v>20200423</v>
      </c>
      <c r="E28">
        <v>8720</v>
      </c>
      <c r="F28" s="4">
        <f t="shared" si="0"/>
        <v>22.935779816513762</v>
      </c>
      <c r="G28">
        <v>40581179600</v>
      </c>
      <c r="H28">
        <v>6.9822777117652262</v>
      </c>
      <c r="I28">
        <v>0.2474681828923071</v>
      </c>
      <c r="J28">
        <v>2.12278281309404</v>
      </c>
      <c r="K28">
        <v>0.79772193122118773</v>
      </c>
      <c r="L28">
        <v>3.199067369205534</v>
      </c>
      <c r="M28">
        <v>25.136968217458929</v>
      </c>
      <c r="O28">
        <v>25</v>
      </c>
      <c r="P28">
        <v>31</v>
      </c>
      <c r="Q28">
        <v>20</v>
      </c>
      <c r="R28">
        <v>84</v>
      </c>
      <c r="S28">
        <v>44</v>
      </c>
      <c r="T28">
        <v>21</v>
      </c>
      <c r="U28">
        <v>160</v>
      </c>
      <c r="V28">
        <v>105</v>
      </c>
      <c r="W28">
        <v>161</v>
      </c>
    </row>
    <row r="29" spans="1:23" x14ac:dyDescent="0.3">
      <c r="A29" s="1">
        <v>55</v>
      </c>
      <c r="B29" t="s">
        <v>46</v>
      </c>
      <c r="C29" t="s">
        <v>94</v>
      </c>
      <c r="D29">
        <v>20200423</v>
      </c>
      <c r="E29">
        <v>4225</v>
      </c>
      <c r="F29" s="4">
        <f t="shared" si="0"/>
        <v>47.337278106508876</v>
      </c>
      <c r="G29">
        <v>35510280000</v>
      </c>
      <c r="H29">
        <v>10.16577729937706</v>
      </c>
      <c r="I29">
        <v>0.36781933320857341</v>
      </c>
      <c r="J29">
        <v>12.49334350337188</v>
      </c>
      <c r="K29">
        <v>0.48211913516573818</v>
      </c>
      <c r="L29">
        <v>4.5017691776684741</v>
      </c>
      <c r="M29">
        <v>18.83665232722786</v>
      </c>
      <c r="O29">
        <v>43</v>
      </c>
      <c r="P29">
        <v>51</v>
      </c>
      <c r="Q29">
        <v>83</v>
      </c>
      <c r="R29">
        <v>41</v>
      </c>
      <c r="S29">
        <v>26</v>
      </c>
      <c r="T29">
        <v>33</v>
      </c>
      <c r="U29">
        <v>218</v>
      </c>
      <c r="V29">
        <v>74</v>
      </c>
      <c r="W29">
        <v>168</v>
      </c>
    </row>
    <row r="30" spans="1:23" x14ac:dyDescent="0.3">
      <c r="A30" s="1">
        <v>8</v>
      </c>
      <c r="B30" t="s">
        <v>47</v>
      </c>
      <c r="C30" t="s">
        <v>95</v>
      </c>
      <c r="D30">
        <v>20200423</v>
      </c>
      <c r="E30">
        <v>2900</v>
      </c>
      <c r="F30" s="4">
        <f t="shared" si="0"/>
        <v>68.965517241379317</v>
      </c>
      <c r="G30">
        <v>23253351300</v>
      </c>
      <c r="H30">
        <v>13.54522071158954</v>
      </c>
      <c r="I30">
        <v>0.14377492632225999</v>
      </c>
      <c r="J30">
        <v>263.40153940258938</v>
      </c>
      <c r="K30">
        <v>0.5704476588632742</v>
      </c>
      <c r="L30">
        <v>-7.6888778488707086</v>
      </c>
      <c r="M30">
        <v>17.335860756836301</v>
      </c>
      <c r="O30">
        <v>63</v>
      </c>
      <c r="P30">
        <v>11</v>
      </c>
      <c r="Q30">
        <v>107</v>
      </c>
      <c r="R30">
        <v>56</v>
      </c>
      <c r="S30">
        <v>117</v>
      </c>
      <c r="T30">
        <v>39</v>
      </c>
      <c r="U30">
        <v>237</v>
      </c>
      <c r="V30">
        <v>95</v>
      </c>
      <c r="W30">
        <v>169</v>
      </c>
    </row>
    <row r="31" spans="1:23" x14ac:dyDescent="0.3">
      <c r="A31" s="1">
        <v>25</v>
      </c>
      <c r="B31" t="s">
        <v>48</v>
      </c>
      <c r="C31" t="s">
        <v>96</v>
      </c>
      <c r="D31">
        <v>20200423</v>
      </c>
      <c r="E31">
        <v>2320</v>
      </c>
      <c r="F31" s="4">
        <f t="shared" si="0"/>
        <v>86.206896551724142</v>
      </c>
      <c r="G31">
        <v>28577604560</v>
      </c>
      <c r="H31">
        <v>8.2318892790098328</v>
      </c>
      <c r="I31">
        <v>0.18850949133158329</v>
      </c>
      <c r="J31">
        <v>8.5507083530188677</v>
      </c>
      <c r="K31">
        <v>0.42826638237865511</v>
      </c>
      <c r="L31">
        <v>2.0164681577124979</v>
      </c>
      <c r="M31">
        <v>7.0641382100871004</v>
      </c>
      <c r="O31">
        <v>33</v>
      </c>
      <c r="P31">
        <v>20</v>
      </c>
      <c r="Q31">
        <v>69</v>
      </c>
      <c r="R31">
        <v>28</v>
      </c>
      <c r="S31">
        <v>66</v>
      </c>
      <c r="T31">
        <v>97</v>
      </c>
      <c r="U31">
        <v>150</v>
      </c>
      <c r="V31">
        <v>125</v>
      </c>
      <c r="W31">
        <v>178</v>
      </c>
    </row>
    <row r="32" spans="1:23" x14ac:dyDescent="0.3">
      <c r="A32" s="1">
        <v>54</v>
      </c>
      <c r="B32" t="s">
        <v>49</v>
      </c>
      <c r="C32" t="s">
        <v>97</v>
      </c>
      <c r="D32">
        <v>20200423</v>
      </c>
      <c r="E32">
        <v>16100</v>
      </c>
      <c r="F32" s="4">
        <f t="shared" si="0"/>
        <v>12.422360248447205</v>
      </c>
      <c r="G32">
        <v>35420000000</v>
      </c>
      <c r="H32">
        <v>8.1451707668855349</v>
      </c>
      <c r="I32">
        <v>0.44805547528913969</v>
      </c>
      <c r="J32">
        <v>7.599279806254839</v>
      </c>
      <c r="K32">
        <v>0.30446849638594092</v>
      </c>
      <c r="L32">
        <v>0.33366710583858938</v>
      </c>
      <c r="M32">
        <v>9.0863094435663214</v>
      </c>
      <c r="O32">
        <v>31</v>
      </c>
      <c r="P32">
        <v>55</v>
      </c>
      <c r="Q32">
        <v>64</v>
      </c>
      <c r="R32">
        <v>11</v>
      </c>
      <c r="S32">
        <v>94</v>
      </c>
      <c r="T32">
        <v>81</v>
      </c>
      <c r="U32">
        <v>161</v>
      </c>
      <c r="V32">
        <v>92</v>
      </c>
      <c r="W32">
        <v>178</v>
      </c>
    </row>
    <row r="33" spans="1:23" x14ac:dyDescent="0.3">
      <c r="A33" s="1">
        <v>63</v>
      </c>
      <c r="B33" t="s">
        <v>50</v>
      </c>
      <c r="C33" t="s">
        <v>98</v>
      </c>
      <c r="D33">
        <v>20200423</v>
      </c>
      <c r="E33">
        <v>1400</v>
      </c>
      <c r="F33" s="4">
        <f t="shared" si="0"/>
        <v>142.85714285714286</v>
      </c>
      <c r="G33">
        <v>36951843600</v>
      </c>
      <c r="H33">
        <v>10.908338396084879</v>
      </c>
      <c r="I33">
        <v>0.16006631846983571</v>
      </c>
      <c r="J33">
        <v>4.8264395231585047</v>
      </c>
      <c r="K33">
        <v>0.51533681745004345</v>
      </c>
      <c r="L33">
        <v>2.6221361792692481</v>
      </c>
      <c r="M33">
        <v>10.82388746209762</v>
      </c>
      <c r="O33">
        <v>50</v>
      </c>
      <c r="P33">
        <v>16</v>
      </c>
      <c r="Q33">
        <v>42</v>
      </c>
      <c r="R33">
        <v>49</v>
      </c>
      <c r="S33">
        <v>55</v>
      </c>
      <c r="T33">
        <v>66</v>
      </c>
      <c r="U33">
        <v>157</v>
      </c>
      <c r="V33">
        <v>115</v>
      </c>
      <c r="W33">
        <v>181</v>
      </c>
    </row>
    <row r="34" spans="1:23" x14ac:dyDescent="0.3">
      <c r="A34" s="1">
        <v>56</v>
      </c>
      <c r="B34" t="s">
        <v>51</v>
      </c>
      <c r="C34" t="s">
        <v>99</v>
      </c>
      <c r="D34">
        <v>20200423</v>
      </c>
      <c r="E34">
        <v>977</v>
      </c>
      <c r="F34" s="4">
        <f t="shared" si="0"/>
        <v>204.70829068577277</v>
      </c>
      <c r="G34">
        <v>35537287599</v>
      </c>
      <c r="H34">
        <v>10.28790904695831</v>
      </c>
      <c r="I34">
        <v>0.15379906606979479</v>
      </c>
      <c r="J34">
        <v>3.247935621167116</v>
      </c>
      <c r="K34">
        <v>0.44077802091464052</v>
      </c>
      <c r="L34">
        <v>3.3055211576877528</v>
      </c>
      <c r="M34">
        <v>7.639984625466087</v>
      </c>
      <c r="O34">
        <v>44</v>
      </c>
      <c r="P34">
        <v>14</v>
      </c>
      <c r="Q34">
        <v>26</v>
      </c>
      <c r="R34">
        <v>31</v>
      </c>
      <c r="S34">
        <v>42</v>
      </c>
      <c r="T34">
        <v>93</v>
      </c>
      <c r="U34">
        <v>115</v>
      </c>
      <c r="V34">
        <v>124</v>
      </c>
      <c r="W34">
        <v>182</v>
      </c>
    </row>
    <row r="35" spans="1:23" x14ac:dyDescent="0.3">
      <c r="A35" s="1">
        <v>71</v>
      </c>
      <c r="B35" t="s">
        <v>52</v>
      </c>
      <c r="C35" t="s">
        <v>100</v>
      </c>
      <c r="D35">
        <v>20200423</v>
      </c>
      <c r="E35">
        <v>2345</v>
      </c>
      <c r="F35" s="4">
        <f t="shared" si="0"/>
        <v>85.287846481876329</v>
      </c>
      <c r="G35">
        <v>37687175050</v>
      </c>
      <c r="H35">
        <v>4.9709325780748159</v>
      </c>
      <c r="I35">
        <v>0.34139754471925171</v>
      </c>
      <c r="J35">
        <v>1.950929035887724</v>
      </c>
      <c r="K35">
        <v>0.40094554759841039</v>
      </c>
      <c r="L35">
        <v>3.98056351043653</v>
      </c>
      <c r="M35">
        <v>6.896420023233734</v>
      </c>
      <c r="O35">
        <v>12</v>
      </c>
      <c r="P35">
        <v>48</v>
      </c>
      <c r="Q35">
        <v>17</v>
      </c>
      <c r="R35">
        <v>24</v>
      </c>
      <c r="S35">
        <v>33</v>
      </c>
      <c r="T35">
        <v>99</v>
      </c>
      <c r="U35">
        <v>101</v>
      </c>
      <c r="V35">
        <v>123</v>
      </c>
      <c r="W35">
        <v>183</v>
      </c>
    </row>
    <row r="36" spans="1:23" x14ac:dyDescent="0.3">
      <c r="A36" s="1">
        <v>34</v>
      </c>
      <c r="B36" t="s">
        <v>53</v>
      </c>
      <c r="C36" t="s">
        <v>101</v>
      </c>
      <c r="D36">
        <v>20200423</v>
      </c>
      <c r="E36">
        <v>1850</v>
      </c>
      <c r="F36" s="4">
        <f t="shared" si="0"/>
        <v>108.10810810810811</v>
      </c>
      <c r="G36">
        <v>29995141500</v>
      </c>
      <c r="H36">
        <v>9.0802190200856696</v>
      </c>
      <c r="I36">
        <v>0.31197449395105159</v>
      </c>
      <c r="J36">
        <v>4.2706519109777954</v>
      </c>
      <c r="K36">
        <v>0.46240044620854459</v>
      </c>
      <c r="L36">
        <v>1.423622387866351</v>
      </c>
      <c r="M36">
        <v>10.69558119055039</v>
      </c>
      <c r="O36">
        <v>37</v>
      </c>
      <c r="P36">
        <v>44</v>
      </c>
      <c r="Q36">
        <v>37</v>
      </c>
      <c r="R36">
        <v>36</v>
      </c>
      <c r="S36">
        <v>76</v>
      </c>
      <c r="T36">
        <v>67</v>
      </c>
      <c r="U36">
        <v>154</v>
      </c>
      <c r="V36">
        <v>103</v>
      </c>
      <c r="W36">
        <v>184</v>
      </c>
    </row>
    <row r="37" spans="1:23" x14ac:dyDescent="0.3">
      <c r="A37" s="1">
        <v>108</v>
      </c>
      <c r="B37" t="s">
        <v>54</v>
      </c>
      <c r="C37" t="s">
        <v>102</v>
      </c>
      <c r="D37">
        <v>20200423</v>
      </c>
      <c r="E37">
        <v>1370</v>
      </c>
      <c r="F37" s="4">
        <f t="shared" si="0"/>
        <v>145.98540145985402</v>
      </c>
      <c r="G37">
        <v>41083007890</v>
      </c>
      <c r="H37">
        <v>9.5683824655226903</v>
      </c>
      <c r="I37">
        <v>0.30127629341540668</v>
      </c>
      <c r="J37">
        <v>3.4345180653040681</v>
      </c>
      <c r="K37">
        <v>0.59425725523702211</v>
      </c>
      <c r="L37">
        <v>3.0082369520346521</v>
      </c>
      <c r="M37">
        <v>16.889225537717302</v>
      </c>
      <c r="O37">
        <v>40</v>
      </c>
      <c r="P37">
        <v>41</v>
      </c>
      <c r="Q37">
        <v>28</v>
      </c>
      <c r="R37">
        <v>63</v>
      </c>
      <c r="S37">
        <v>50</v>
      </c>
      <c r="T37">
        <v>41</v>
      </c>
      <c r="U37">
        <v>172</v>
      </c>
      <c r="V37">
        <v>104</v>
      </c>
      <c r="W37">
        <v>185</v>
      </c>
    </row>
    <row r="38" spans="1:23" x14ac:dyDescent="0.3">
      <c r="A38" s="1">
        <v>19</v>
      </c>
      <c r="B38" t="s">
        <v>55</v>
      </c>
      <c r="C38" t="s">
        <v>103</v>
      </c>
      <c r="D38">
        <v>20200423</v>
      </c>
      <c r="E38">
        <v>2725</v>
      </c>
      <c r="F38" s="4">
        <f t="shared" si="0"/>
        <v>73.394495412844037</v>
      </c>
      <c r="G38">
        <v>27250000000</v>
      </c>
      <c r="H38">
        <v>12.52471044937742</v>
      </c>
      <c r="I38">
        <v>0.12845938955805811</v>
      </c>
      <c r="J38">
        <v>2.4499367781452328</v>
      </c>
      <c r="K38">
        <v>0.5012124927977144</v>
      </c>
      <c r="L38">
        <v>0.28966740371119343</v>
      </c>
      <c r="M38">
        <v>9.5442407768244308</v>
      </c>
      <c r="O38">
        <v>57</v>
      </c>
      <c r="P38">
        <v>10</v>
      </c>
      <c r="Q38">
        <v>22</v>
      </c>
      <c r="R38">
        <v>44</v>
      </c>
      <c r="S38">
        <v>96</v>
      </c>
      <c r="T38">
        <v>75</v>
      </c>
      <c r="U38">
        <v>133</v>
      </c>
      <c r="V38">
        <v>119</v>
      </c>
      <c r="W38">
        <v>186</v>
      </c>
    </row>
    <row r="39" spans="1:23" x14ac:dyDescent="0.3">
      <c r="A39" s="1">
        <v>111</v>
      </c>
      <c r="B39" t="s">
        <v>56</v>
      </c>
      <c r="C39" t="s">
        <v>104</v>
      </c>
      <c r="D39">
        <v>20200423</v>
      </c>
      <c r="E39">
        <v>1440</v>
      </c>
      <c r="F39" s="4">
        <f t="shared" si="0"/>
        <v>138.88888888888889</v>
      </c>
      <c r="G39">
        <v>41573314080</v>
      </c>
      <c r="H39">
        <v>6.7763931174807706</v>
      </c>
      <c r="I39">
        <v>0.4597850702137139</v>
      </c>
      <c r="J39">
        <v>1.6809815308538221</v>
      </c>
      <c r="K39">
        <v>0.74061595879674547</v>
      </c>
      <c r="L39">
        <v>10.285570489977591</v>
      </c>
      <c r="M39">
        <v>22.001714413991781</v>
      </c>
      <c r="O39">
        <v>24</v>
      </c>
      <c r="P39">
        <v>57</v>
      </c>
      <c r="Q39">
        <v>10</v>
      </c>
      <c r="R39">
        <v>78</v>
      </c>
      <c r="S39">
        <v>8</v>
      </c>
      <c r="T39">
        <v>28</v>
      </c>
      <c r="U39">
        <v>169</v>
      </c>
      <c r="V39">
        <v>106</v>
      </c>
      <c r="W39">
        <v>187</v>
      </c>
    </row>
    <row r="40" spans="1:23" x14ac:dyDescent="0.3">
      <c r="A40" s="1">
        <v>92</v>
      </c>
      <c r="B40" t="s">
        <v>57</v>
      </c>
      <c r="C40" t="s">
        <v>105</v>
      </c>
      <c r="D40">
        <v>20200423</v>
      </c>
      <c r="E40">
        <v>599</v>
      </c>
      <c r="F40" s="4">
        <f t="shared" si="0"/>
        <v>333.889816360601</v>
      </c>
      <c r="G40">
        <v>39559201128</v>
      </c>
      <c r="H40">
        <v>143.5916091151297</v>
      </c>
      <c r="I40">
        <v>6.4263466311739764E-2</v>
      </c>
      <c r="J40">
        <v>0.92860886742195203</v>
      </c>
      <c r="K40">
        <v>0.2242888409200689</v>
      </c>
      <c r="L40">
        <v>0.61646134536946262</v>
      </c>
      <c r="M40">
        <v>10.245608026104639</v>
      </c>
      <c r="O40">
        <v>116</v>
      </c>
      <c r="P40">
        <v>3</v>
      </c>
      <c r="Q40">
        <v>3</v>
      </c>
      <c r="R40">
        <v>6</v>
      </c>
      <c r="S40">
        <v>91</v>
      </c>
      <c r="T40">
        <v>70</v>
      </c>
      <c r="U40">
        <v>128</v>
      </c>
      <c r="V40">
        <v>76</v>
      </c>
      <c r="W40">
        <v>195</v>
      </c>
    </row>
    <row r="41" spans="1:23" x14ac:dyDescent="0.3">
      <c r="A41" s="1">
        <v>27</v>
      </c>
      <c r="B41" t="s">
        <v>58</v>
      </c>
      <c r="C41" t="s">
        <v>106</v>
      </c>
      <c r="D41">
        <v>20200423</v>
      </c>
      <c r="E41">
        <v>3635</v>
      </c>
      <c r="F41" s="4">
        <f t="shared" si="0"/>
        <v>55.020632737276479</v>
      </c>
      <c r="G41">
        <v>28625490505</v>
      </c>
      <c r="H41">
        <v>11.459978439596039</v>
      </c>
      <c r="I41">
        <v>0.24168463134387319</v>
      </c>
      <c r="J41">
        <v>2.0445854487436388</v>
      </c>
      <c r="K41">
        <v>0.36071111967450192</v>
      </c>
      <c r="L41">
        <v>3.934261231181114</v>
      </c>
      <c r="M41">
        <v>7.0182776775649529</v>
      </c>
      <c r="O41">
        <v>52</v>
      </c>
      <c r="P41">
        <v>29</v>
      </c>
      <c r="Q41">
        <v>19</v>
      </c>
      <c r="R41">
        <v>18</v>
      </c>
      <c r="S41">
        <v>34</v>
      </c>
      <c r="T41">
        <v>98</v>
      </c>
      <c r="U41">
        <v>118</v>
      </c>
      <c r="V41">
        <v>116</v>
      </c>
      <c r="W41">
        <v>197</v>
      </c>
    </row>
    <row r="42" spans="1:23" x14ac:dyDescent="0.3">
      <c r="A42" s="1">
        <v>119</v>
      </c>
      <c r="B42" t="s">
        <v>59</v>
      </c>
      <c r="C42" t="s">
        <v>107</v>
      </c>
      <c r="D42">
        <v>20200423</v>
      </c>
      <c r="E42">
        <v>5480</v>
      </c>
      <c r="F42" s="4">
        <f t="shared" si="0"/>
        <v>36.496350364963504</v>
      </c>
      <c r="G42">
        <v>42604440840</v>
      </c>
      <c r="H42">
        <v>11.57575866026462</v>
      </c>
      <c r="I42">
        <v>0.69247748028965095</v>
      </c>
      <c r="J42">
        <v>7.4774227904939234</v>
      </c>
      <c r="K42">
        <v>0.55476439346352535</v>
      </c>
      <c r="L42">
        <v>5.5565240939726088</v>
      </c>
      <c r="M42">
        <v>27.906783179588189</v>
      </c>
      <c r="O42">
        <v>53</v>
      </c>
      <c r="P42">
        <v>76</v>
      </c>
      <c r="Q42">
        <v>62</v>
      </c>
      <c r="R42">
        <v>55</v>
      </c>
      <c r="S42">
        <v>22</v>
      </c>
      <c r="T42">
        <v>17</v>
      </c>
      <c r="U42">
        <v>246</v>
      </c>
      <c r="V42">
        <v>72</v>
      </c>
      <c r="W42">
        <v>201</v>
      </c>
    </row>
    <row r="43" spans="1:23" x14ac:dyDescent="0.3">
      <c r="A43" s="1">
        <v>58</v>
      </c>
      <c r="B43" t="s">
        <v>60</v>
      </c>
      <c r="C43" t="s">
        <v>108</v>
      </c>
      <c r="D43">
        <v>20200423</v>
      </c>
      <c r="E43">
        <v>1965</v>
      </c>
      <c r="F43" s="4">
        <f t="shared" si="0"/>
        <v>101.78117048346056</v>
      </c>
      <c r="G43">
        <v>36156000000</v>
      </c>
      <c r="H43">
        <v>14.01646341321586</v>
      </c>
      <c r="I43">
        <v>0.35506704517439569</v>
      </c>
      <c r="J43">
        <v>6.6463015379728523</v>
      </c>
      <c r="K43">
        <v>0.45779031719541008</v>
      </c>
      <c r="L43">
        <v>1.930182659715721</v>
      </c>
      <c r="M43">
        <v>13.92453749620992</v>
      </c>
      <c r="O43">
        <v>64</v>
      </c>
      <c r="P43">
        <v>50</v>
      </c>
      <c r="Q43">
        <v>53</v>
      </c>
      <c r="R43">
        <v>35</v>
      </c>
      <c r="S43">
        <v>68</v>
      </c>
      <c r="T43">
        <v>53</v>
      </c>
      <c r="U43">
        <v>202</v>
      </c>
      <c r="V43">
        <v>88</v>
      </c>
      <c r="W43">
        <v>202</v>
      </c>
    </row>
    <row r="44" spans="1:23" x14ac:dyDescent="0.3">
      <c r="A44" s="1">
        <v>76</v>
      </c>
      <c r="B44" t="s">
        <v>61</v>
      </c>
      <c r="C44" t="s">
        <v>109</v>
      </c>
      <c r="D44">
        <v>20200423</v>
      </c>
      <c r="E44">
        <v>1495</v>
      </c>
      <c r="F44" s="4">
        <f t="shared" si="0"/>
        <v>133.77926421404683</v>
      </c>
      <c r="G44">
        <v>38135557330</v>
      </c>
      <c r="H44">
        <v>9.3394055512997358</v>
      </c>
      <c r="I44">
        <v>0.99381664917599244</v>
      </c>
      <c r="K44">
        <v>0.37165500961070119</v>
      </c>
      <c r="L44">
        <v>1.3870987411162821</v>
      </c>
      <c r="M44">
        <v>14.02780036164542</v>
      </c>
      <c r="O44">
        <v>39</v>
      </c>
      <c r="P44">
        <v>91</v>
      </c>
      <c r="R44">
        <v>20</v>
      </c>
      <c r="S44">
        <v>77</v>
      </c>
      <c r="T44">
        <v>52</v>
      </c>
      <c r="V44">
        <v>72</v>
      </c>
      <c r="W44">
        <v>202</v>
      </c>
    </row>
    <row r="45" spans="1:23" x14ac:dyDescent="0.3">
      <c r="A45" s="1">
        <v>82</v>
      </c>
      <c r="B45" t="s">
        <v>62</v>
      </c>
      <c r="C45" t="s">
        <v>110</v>
      </c>
      <c r="D45">
        <v>20200423</v>
      </c>
      <c r="E45">
        <v>2980</v>
      </c>
      <c r="F45" s="4">
        <f t="shared" si="0"/>
        <v>67.114093959731548</v>
      </c>
      <c r="G45">
        <v>38740000000</v>
      </c>
      <c r="H45">
        <v>5.6782629381654166</v>
      </c>
      <c r="I45">
        <v>0.62647309715265231</v>
      </c>
      <c r="J45">
        <v>4.1321450163173861</v>
      </c>
      <c r="K45">
        <v>0.9434454154117532</v>
      </c>
      <c r="L45">
        <v>11.844825099568579</v>
      </c>
      <c r="M45">
        <v>26.257699249861531</v>
      </c>
      <c r="O45">
        <v>17</v>
      </c>
      <c r="P45">
        <v>70</v>
      </c>
      <c r="Q45">
        <v>35</v>
      </c>
      <c r="R45">
        <v>97</v>
      </c>
      <c r="S45">
        <v>4</v>
      </c>
      <c r="T45">
        <v>19</v>
      </c>
      <c r="U45">
        <v>219</v>
      </c>
      <c r="V45">
        <v>116</v>
      </c>
      <c r="W45">
        <v>203</v>
      </c>
    </row>
    <row r="46" spans="1:23" x14ac:dyDescent="0.3">
      <c r="A46" s="1">
        <v>99</v>
      </c>
      <c r="B46" t="s">
        <v>63</v>
      </c>
      <c r="C46" t="s">
        <v>111</v>
      </c>
      <c r="D46">
        <v>20200423</v>
      </c>
      <c r="E46">
        <v>1355</v>
      </c>
      <c r="F46" s="4">
        <f t="shared" si="0"/>
        <v>147.60147601476015</v>
      </c>
      <c r="G46">
        <v>40502749440</v>
      </c>
      <c r="H46">
        <v>11.42100330509858</v>
      </c>
      <c r="I46">
        <v>0.28676627538070337</v>
      </c>
      <c r="J46">
        <v>1.692441332160934</v>
      </c>
      <c r="K46">
        <v>0.35432743075278261</v>
      </c>
      <c r="L46">
        <v>1.202821762491874</v>
      </c>
      <c r="M46">
        <v>6.3710153750876364</v>
      </c>
      <c r="O46">
        <v>51</v>
      </c>
      <c r="P46">
        <v>39</v>
      </c>
      <c r="Q46">
        <v>12</v>
      </c>
      <c r="R46">
        <v>16</v>
      </c>
      <c r="S46">
        <v>82</v>
      </c>
      <c r="T46">
        <v>103</v>
      </c>
      <c r="U46">
        <v>118</v>
      </c>
      <c r="V46">
        <v>119</v>
      </c>
      <c r="W46">
        <v>209</v>
      </c>
    </row>
    <row r="47" spans="1:23" x14ac:dyDescent="0.3">
      <c r="A47" s="1">
        <v>101</v>
      </c>
      <c r="B47" t="s">
        <v>64</v>
      </c>
      <c r="C47" t="s">
        <v>112</v>
      </c>
      <c r="D47">
        <v>20200423</v>
      </c>
      <c r="E47">
        <v>2480</v>
      </c>
      <c r="F47" s="4">
        <f t="shared" si="0"/>
        <v>80.645161290322577</v>
      </c>
      <c r="G47">
        <v>40549396240</v>
      </c>
      <c r="H47">
        <v>12.11191523743441</v>
      </c>
      <c r="I47">
        <v>0.25860380983101072</v>
      </c>
      <c r="J47">
        <v>4.9347767646562009</v>
      </c>
      <c r="K47">
        <v>0.70870508407604582</v>
      </c>
      <c r="L47">
        <v>3.568212071406939</v>
      </c>
      <c r="M47">
        <v>12.749760677227769</v>
      </c>
      <c r="O47">
        <v>55</v>
      </c>
      <c r="P47">
        <v>35</v>
      </c>
      <c r="Q47">
        <v>43</v>
      </c>
      <c r="R47">
        <v>74</v>
      </c>
      <c r="S47">
        <v>36</v>
      </c>
      <c r="T47">
        <v>58</v>
      </c>
      <c r="U47">
        <v>207</v>
      </c>
      <c r="V47">
        <v>132</v>
      </c>
      <c r="W47">
        <v>222</v>
      </c>
    </row>
    <row r="48" spans="1:23" x14ac:dyDescent="0.3">
      <c r="A48" s="1">
        <v>2</v>
      </c>
      <c r="B48" t="s">
        <v>65</v>
      </c>
      <c r="C48" t="s">
        <v>113</v>
      </c>
      <c r="D48">
        <v>20200423</v>
      </c>
      <c r="E48">
        <v>2640</v>
      </c>
      <c r="F48" s="4">
        <f t="shared" si="0"/>
        <v>75.757575757575751</v>
      </c>
      <c r="G48">
        <v>19391024400</v>
      </c>
      <c r="H48">
        <v>5.0138719448735944</v>
      </c>
      <c r="I48">
        <v>0.73006351932416336</v>
      </c>
      <c r="K48">
        <v>0.3568967415521262</v>
      </c>
      <c r="L48">
        <v>-4.8744721968847724</v>
      </c>
      <c r="M48">
        <v>-0.29602864901641007</v>
      </c>
      <c r="O48">
        <v>13</v>
      </c>
      <c r="P48">
        <v>78</v>
      </c>
      <c r="R48">
        <v>17</v>
      </c>
      <c r="S48">
        <v>114</v>
      </c>
      <c r="T48">
        <v>119</v>
      </c>
      <c r="V48">
        <v>136</v>
      </c>
      <c r="W48">
        <v>227</v>
      </c>
    </row>
    <row r="49" spans="1:23" x14ac:dyDescent="0.3">
      <c r="A49" s="1">
        <v>22</v>
      </c>
      <c r="B49" t="s">
        <v>66</v>
      </c>
      <c r="C49" t="s">
        <v>114</v>
      </c>
      <c r="D49">
        <v>20200423</v>
      </c>
      <c r="E49">
        <v>2785</v>
      </c>
      <c r="F49" s="4">
        <f t="shared" si="0"/>
        <v>71.813285457809698</v>
      </c>
      <c r="G49">
        <v>27850000000</v>
      </c>
      <c r="H49">
        <v>3.6874259701240382</v>
      </c>
      <c r="I49">
        <v>0.79315409759497735</v>
      </c>
      <c r="J49">
        <v>8.1943987974094519</v>
      </c>
      <c r="K49">
        <v>1.047620147454511</v>
      </c>
      <c r="L49">
        <v>20.977025749823319</v>
      </c>
      <c r="M49">
        <v>17.923197448964309</v>
      </c>
      <c r="O49">
        <v>6</v>
      </c>
      <c r="P49">
        <v>81</v>
      </c>
      <c r="Q49">
        <v>65</v>
      </c>
      <c r="R49">
        <v>105</v>
      </c>
      <c r="S49">
        <v>1</v>
      </c>
      <c r="T49">
        <v>36</v>
      </c>
      <c r="U49">
        <v>257</v>
      </c>
      <c r="V49">
        <v>141</v>
      </c>
      <c r="W49">
        <v>228</v>
      </c>
    </row>
    <row r="50" spans="1:23" x14ac:dyDescent="0.3">
      <c r="A50" s="1">
        <v>41</v>
      </c>
      <c r="B50" t="s">
        <v>67</v>
      </c>
      <c r="C50" t="s">
        <v>115</v>
      </c>
      <c r="D50">
        <v>20200423</v>
      </c>
      <c r="E50">
        <v>9070</v>
      </c>
      <c r="F50" s="4">
        <f t="shared" si="0"/>
        <v>22.050716648291068</v>
      </c>
      <c r="G50">
        <v>31835700000</v>
      </c>
      <c r="H50">
        <v>19.080019849736541</v>
      </c>
      <c r="I50">
        <v>0.29282389809897219</v>
      </c>
      <c r="J50">
        <v>3.014300165619535</v>
      </c>
      <c r="K50">
        <v>0.34083865277788528</v>
      </c>
      <c r="L50">
        <v>1.5457736477955519</v>
      </c>
      <c r="M50">
        <v>7.1190685503662783</v>
      </c>
      <c r="O50">
        <v>78</v>
      </c>
      <c r="P50">
        <v>40</v>
      </c>
      <c r="Q50">
        <v>25</v>
      </c>
      <c r="R50">
        <v>15</v>
      </c>
      <c r="S50">
        <v>74</v>
      </c>
      <c r="T50">
        <v>95</v>
      </c>
      <c r="U50">
        <v>158</v>
      </c>
      <c r="V50">
        <v>110</v>
      </c>
      <c r="W50">
        <v>228</v>
      </c>
    </row>
    <row r="51" spans="1:23" x14ac:dyDescent="0.3">
      <c r="A51" s="1">
        <v>52</v>
      </c>
      <c r="B51" t="s">
        <v>68</v>
      </c>
      <c r="C51" t="s">
        <v>116</v>
      </c>
      <c r="D51">
        <v>20200423</v>
      </c>
      <c r="E51">
        <v>2810</v>
      </c>
      <c r="F51" s="4">
        <f t="shared" si="0"/>
        <v>71.17437722419929</v>
      </c>
      <c r="G51">
        <v>34844000000</v>
      </c>
      <c r="H51">
        <v>10.59052093059446</v>
      </c>
      <c r="I51">
        <v>0.4568813265439961</v>
      </c>
      <c r="J51">
        <v>2.661144382204609</v>
      </c>
      <c r="K51">
        <v>0.59235866837961748</v>
      </c>
      <c r="L51">
        <v>4.4429223234379487</v>
      </c>
      <c r="M51">
        <v>10.152409651892089</v>
      </c>
      <c r="O51">
        <v>45</v>
      </c>
      <c r="P51">
        <v>56</v>
      </c>
      <c r="Q51">
        <v>23</v>
      </c>
      <c r="R51">
        <v>62</v>
      </c>
      <c r="S51">
        <v>27</v>
      </c>
      <c r="T51">
        <v>72</v>
      </c>
      <c r="U51">
        <v>186</v>
      </c>
      <c r="V51">
        <v>134</v>
      </c>
      <c r="W51">
        <v>235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Bonalena</cp:lastModifiedBy>
  <dcterms:created xsi:type="dcterms:W3CDTF">2020-04-25T14:38:28Z</dcterms:created>
  <dcterms:modified xsi:type="dcterms:W3CDTF">2020-04-25T15:08:23Z</dcterms:modified>
</cp:coreProperties>
</file>