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D10" i="1"/>
  <c r="C10"/>
</calcChain>
</file>

<file path=xl/sharedStrings.xml><?xml version="1.0" encoding="utf-8"?>
<sst xmlns="http://schemas.openxmlformats.org/spreadsheetml/2006/main" count="15" uniqueCount="9">
  <si>
    <t>a</t>
  </si>
  <si>
    <t>b</t>
  </si>
  <si>
    <t>c</t>
  </si>
  <si>
    <t>Value</t>
  </si>
  <si>
    <t>First sample cycle</t>
  </si>
  <si>
    <t>Second sample cycle</t>
  </si>
  <si>
    <t>Third sample cycle</t>
  </si>
  <si>
    <t>Fourth sample cycle</t>
  </si>
  <si>
    <t>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</si>
</sst>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Regression fittings parameters</a:t>
            </a:r>
            <a:r>
              <a:rPr lang="en-US" baseline="0"/>
              <a:t> 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Parameter a</c:v>
          </c:tx>
          <c:spPr>
            <a:ln w="28575">
              <a:noFill/>
            </a:ln>
          </c:spPr>
          <c:marker>
            <c:symbol val="diamond"/>
            <c:size val="9"/>
          </c:marker>
          <c:yVal>
            <c:numRef>
              <c:f>(Φύλλο1!$C$4,Φύλλο1!$E$4,Φύλλο1!$G$4,Φύλλο1!$I$4)</c:f>
              <c:numCache>
                <c:formatCode>General</c:formatCode>
                <c:ptCount val="4"/>
                <c:pt idx="0">
                  <c:v>1413.3</c:v>
                </c:pt>
                <c:pt idx="1">
                  <c:v>763.6</c:v>
                </c:pt>
                <c:pt idx="2">
                  <c:v>372.8</c:v>
                </c:pt>
                <c:pt idx="3">
                  <c:v>63.8</c:v>
                </c:pt>
              </c:numCache>
            </c:numRef>
          </c:yVal>
        </c:ser>
        <c:ser>
          <c:idx val="1"/>
          <c:order val="1"/>
          <c:tx>
            <c:v>Parameter b</c:v>
          </c:tx>
          <c:spPr>
            <a:ln w="28575">
              <a:noFill/>
            </a:ln>
          </c:spPr>
          <c:marker>
            <c:symbol val="square"/>
            <c:size val="8"/>
          </c:marker>
          <c:yVal>
            <c:numRef>
              <c:f>(Φύλλο1!$C$5,Φύλλο1!$E$5,Φύλλο1!$G$5,Φύλλο1!$I$5)</c:f>
              <c:numCache>
                <c:formatCode>General</c:formatCode>
                <c:ptCount val="4"/>
                <c:pt idx="0">
                  <c:v>784.7</c:v>
                </c:pt>
                <c:pt idx="1">
                  <c:v>480</c:v>
                </c:pt>
                <c:pt idx="2">
                  <c:v>238.6</c:v>
                </c:pt>
                <c:pt idx="3">
                  <c:v>45.45</c:v>
                </c:pt>
              </c:numCache>
            </c:numRef>
          </c:yVal>
        </c:ser>
        <c:dLbls/>
        <c:axId val="40883712"/>
        <c:axId val="40882176"/>
      </c:scatterChart>
      <c:valAx>
        <c:axId val="4088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cycle number</a:t>
                </a:r>
                <a:endParaRPr lang="el-GR"/>
              </a:p>
            </c:rich>
          </c:tx>
          <c:layout/>
        </c:title>
        <c:majorTickMark val="none"/>
        <c:tickLblPos val="nextTo"/>
        <c:crossAx val="40882176"/>
        <c:crosses val="autoZero"/>
        <c:crossBetween val="midCat"/>
        <c:majorUnit val="1"/>
      </c:valAx>
      <c:valAx>
        <c:axId val="40882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[mbar]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extTo"/>
        <c:crossAx val="40883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11</xdr:row>
      <xdr:rowOff>104775</xdr:rowOff>
    </xdr:from>
    <xdr:to>
      <xdr:col>17</xdr:col>
      <xdr:colOff>152400</xdr:colOff>
      <xdr:row>33</xdr:row>
      <xdr:rowOff>19050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0"/>
  <sheetViews>
    <sheetView tabSelected="1" zoomScaleNormal="100" workbookViewId="0">
      <selection activeCell="T36" sqref="T36"/>
    </sheetView>
  </sheetViews>
  <sheetFormatPr defaultRowHeight="15"/>
  <cols>
    <col min="5" max="6" width="9.28515625" customWidth="1"/>
  </cols>
  <sheetData>
    <row r="1" spans="2:10" ht="15.75" thickBot="1"/>
    <row r="2" spans="2:10">
      <c r="B2" s="5"/>
      <c r="C2" s="9" t="s">
        <v>4</v>
      </c>
      <c r="D2" s="10"/>
      <c r="E2" s="9" t="s">
        <v>5</v>
      </c>
      <c r="F2" s="10"/>
      <c r="G2" s="9" t="s">
        <v>6</v>
      </c>
      <c r="H2" s="10"/>
      <c r="I2" s="11" t="s">
        <v>7</v>
      </c>
      <c r="J2" s="10"/>
    </row>
    <row r="3" spans="2:10">
      <c r="B3" s="6"/>
      <c r="C3" s="14" t="s">
        <v>3</v>
      </c>
      <c r="D3" s="15" t="s">
        <v>8</v>
      </c>
      <c r="E3" s="14" t="s">
        <v>3</v>
      </c>
      <c r="F3" s="15" t="s">
        <v>8</v>
      </c>
      <c r="G3" s="14" t="s">
        <v>3</v>
      </c>
      <c r="H3" s="15" t="s">
        <v>8</v>
      </c>
      <c r="I3" s="16" t="s">
        <v>3</v>
      </c>
      <c r="J3" s="15" t="s">
        <v>8</v>
      </c>
    </row>
    <row r="4" spans="2:10">
      <c r="B4" s="12" t="s">
        <v>0</v>
      </c>
      <c r="C4" s="2">
        <v>1413.3</v>
      </c>
      <c r="D4" s="1">
        <v>24.8</v>
      </c>
      <c r="E4" s="2">
        <v>763.6</v>
      </c>
      <c r="F4" s="1">
        <v>1.1000000000000001</v>
      </c>
      <c r="G4" s="2">
        <v>372.8</v>
      </c>
      <c r="H4" s="1">
        <v>1.17</v>
      </c>
      <c r="I4" s="7">
        <v>63.8</v>
      </c>
      <c r="J4" s="1">
        <v>0.43</v>
      </c>
    </row>
    <row r="5" spans="2:10">
      <c r="B5" s="12" t="s">
        <v>1</v>
      </c>
      <c r="C5" s="2">
        <v>784.7</v>
      </c>
      <c r="D5" s="1">
        <v>22.4</v>
      </c>
      <c r="E5" s="2">
        <v>480</v>
      </c>
      <c r="F5" s="1">
        <v>2.2000000000000002</v>
      </c>
      <c r="G5" s="2">
        <v>238.6</v>
      </c>
      <c r="H5" s="1">
        <v>2.1</v>
      </c>
      <c r="I5" s="7">
        <v>45.45</v>
      </c>
      <c r="J5" s="1">
        <v>0.41</v>
      </c>
    </row>
    <row r="6" spans="2:10" ht="15.75" thickBot="1">
      <c r="B6" s="13" t="s">
        <v>2</v>
      </c>
      <c r="C6" s="3">
        <v>0.94789999999999996</v>
      </c>
      <c r="D6" s="4">
        <v>2.8E-3</v>
      </c>
      <c r="E6" s="3">
        <v>0.95689999999999997</v>
      </c>
      <c r="F6" s="4">
        <v>5.0000000000000001E-4</v>
      </c>
      <c r="G6" s="3">
        <v>0.95209999999999995</v>
      </c>
      <c r="H6" s="4">
        <v>1E-3</v>
      </c>
      <c r="I6" s="8">
        <v>0.95579999999999998</v>
      </c>
      <c r="J6" s="4">
        <v>1.1999999999999999E-3</v>
      </c>
    </row>
    <row r="10" spans="2:10">
      <c r="C10">
        <f>(C6+E6+G6+I6)/4</f>
        <v>0.95317499999999988</v>
      </c>
      <c r="D10">
        <f>1/4*SQRT(D6^2+F6^2+H6^2+J6^2)</f>
        <v>8.1124903697939752E-4</v>
      </c>
    </row>
  </sheetData>
  <mergeCells count="5">
    <mergeCell ref="C2:D2"/>
    <mergeCell ref="E2:F2"/>
    <mergeCell ref="G2:H2"/>
    <mergeCell ref="I2:J2"/>
    <mergeCell ref="B2:B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2021-11-07T13:54:52Z</dcterms:modified>
</cp:coreProperties>
</file>