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ura\cours\polytech\5a\s9\OVR - SMA\5A-SMA-Tri-Collectif\sample\"/>
    </mc:Choice>
  </mc:AlternateContent>
  <xr:revisionPtr revIDLastSave="0" documentId="13_ncr:1_{F4BF5370-9C3F-4A5D-B514-C702346249ED}" xr6:coauthVersionLast="44" xr6:coauthVersionMax="44" xr10:uidLastSave="{00000000-0000-0000-0000-000000000000}"/>
  <bookViews>
    <workbookView xWindow="-108" yWindow="-108" windowWidth="23256" windowHeight="12576" activeTab="6" xr2:uid="{00000000-000D-0000-FFFF-FFFF00000000}"/>
  </bookViews>
  <sheets>
    <sheet name="Agents" sheetId="1" r:id="rId1"/>
    <sheet name="Error (e)" sheetId="2" r:id="rId2"/>
    <sheet name="K+" sheetId="3" r:id="rId3"/>
    <sheet name="Default" sheetId="4" r:id="rId4"/>
    <sheet name="Moves (i)" sheetId="5" r:id="rId5"/>
    <sheet name="Memory (t)" sheetId="6" r:id="rId6"/>
    <sheet name="Block A" sheetId="7" r:id="rId7"/>
    <sheet name="Block B" sheetId="8" r:id="rId8"/>
    <sheet name="K-" sheetId="9" r:id="rId9"/>
    <sheet name="Grid Cols (M)" sheetId="10" r:id="rId10"/>
    <sheet name="Grid Rows (N)" sheetId="11" r:id="rId11"/>
  </sheets>
  <definedNames>
    <definedName name="_xlchart.v1.0" hidden="1">('Block A'!$A$2,'Block A'!$A$19,'Block A'!$A$36)</definedName>
    <definedName name="_xlchart.v1.1" hidden="1">('Block A'!$E$14,'Block A'!$E$31,'Block A'!$E$48)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4" l="1"/>
  <c r="D14" i="4"/>
  <c r="L31" i="7" l="1"/>
  <c r="L48" i="7"/>
  <c r="L14" i="7"/>
  <c r="L31" i="8"/>
  <c r="L48" i="8"/>
  <c r="L14" i="8"/>
  <c r="L31" i="9"/>
  <c r="L48" i="9"/>
  <c r="L14" i="9"/>
  <c r="L31" i="5" l="1"/>
  <c r="L48" i="5"/>
  <c r="L14" i="5"/>
  <c r="L31" i="1"/>
  <c r="L48" i="1"/>
  <c r="L14" i="1"/>
  <c r="J48" i="11"/>
  <c r="I48" i="11"/>
  <c r="H48" i="11"/>
  <c r="G48" i="11"/>
  <c r="F48" i="11"/>
  <c r="E48" i="11"/>
  <c r="D48" i="11"/>
  <c r="C48" i="11"/>
  <c r="B48" i="11"/>
  <c r="J31" i="11"/>
  <c r="I31" i="11"/>
  <c r="H31" i="11"/>
  <c r="G31" i="11"/>
  <c r="F31" i="11"/>
  <c r="E31" i="11"/>
  <c r="D31" i="11"/>
  <c r="C31" i="11"/>
  <c r="B31" i="11"/>
  <c r="J14" i="11"/>
  <c r="I14" i="11"/>
  <c r="H14" i="11"/>
  <c r="G14" i="11"/>
  <c r="F14" i="11"/>
  <c r="E14" i="11"/>
  <c r="D14" i="11"/>
  <c r="C14" i="11"/>
  <c r="B14" i="11"/>
  <c r="J48" i="10"/>
  <c r="I48" i="10"/>
  <c r="H48" i="10"/>
  <c r="G48" i="10"/>
  <c r="F48" i="10"/>
  <c r="E48" i="10"/>
  <c r="D48" i="10"/>
  <c r="C48" i="10"/>
  <c r="B48" i="10"/>
  <c r="J31" i="10"/>
  <c r="I31" i="10"/>
  <c r="H31" i="10"/>
  <c r="G31" i="10"/>
  <c r="F31" i="10"/>
  <c r="E31" i="10"/>
  <c r="D31" i="10"/>
  <c r="C31" i="10"/>
  <c r="B31" i="10"/>
  <c r="J14" i="10"/>
  <c r="I14" i="10"/>
  <c r="H14" i="10"/>
  <c r="G14" i="10"/>
  <c r="F14" i="10"/>
  <c r="E14" i="10"/>
  <c r="D14" i="10"/>
  <c r="C14" i="10"/>
  <c r="B14" i="10"/>
  <c r="J48" i="9"/>
  <c r="I48" i="9"/>
  <c r="H48" i="9"/>
  <c r="G48" i="9"/>
  <c r="F48" i="9"/>
  <c r="E48" i="9"/>
  <c r="D48" i="9"/>
  <c r="C48" i="9"/>
  <c r="B48" i="9"/>
  <c r="J31" i="9"/>
  <c r="I31" i="9"/>
  <c r="H31" i="9"/>
  <c r="G31" i="9"/>
  <c r="F31" i="9"/>
  <c r="E31" i="9"/>
  <c r="D31" i="9"/>
  <c r="C31" i="9"/>
  <c r="B31" i="9"/>
  <c r="J14" i="9"/>
  <c r="I14" i="9"/>
  <c r="H14" i="9"/>
  <c r="G14" i="9"/>
  <c r="F14" i="9"/>
  <c r="E14" i="9"/>
  <c r="D14" i="9"/>
  <c r="C14" i="9"/>
  <c r="B14" i="9"/>
  <c r="J48" i="8"/>
  <c r="I48" i="8"/>
  <c r="H48" i="8"/>
  <c r="G48" i="8"/>
  <c r="F48" i="8"/>
  <c r="E48" i="8"/>
  <c r="D48" i="8"/>
  <c r="C48" i="8"/>
  <c r="B48" i="8"/>
  <c r="J31" i="8"/>
  <c r="I31" i="8"/>
  <c r="H31" i="8"/>
  <c r="G31" i="8"/>
  <c r="F31" i="8"/>
  <c r="E31" i="8"/>
  <c r="D31" i="8"/>
  <c r="C31" i="8"/>
  <c r="B31" i="8"/>
  <c r="J14" i="8"/>
  <c r="I14" i="8"/>
  <c r="H14" i="8"/>
  <c r="G14" i="8"/>
  <c r="F14" i="8"/>
  <c r="E14" i="8"/>
  <c r="D14" i="8"/>
  <c r="C14" i="8"/>
  <c r="B14" i="8"/>
  <c r="J48" i="7"/>
  <c r="I48" i="7"/>
  <c r="H48" i="7"/>
  <c r="G48" i="7"/>
  <c r="F48" i="7"/>
  <c r="E48" i="7"/>
  <c r="D48" i="7"/>
  <c r="C48" i="7"/>
  <c r="B48" i="7"/>
  <c r="J31" i="7"/>
  <c r="I31" i="7"/>
  <c r="H31" i="7"/>
  <c r="G31" i="7"/>
  <c r="F31" i="7"/>
  <c r="E31" i="7"/>
  <c r="D31" i="7"/>
  <c r="C31" i="7"/>
  <c r="B31" i="7"/>
  <c r="J14" i="7"/>
  <c r="I14" i="7"/>
  <c r="H14" i="7"/>
  <c r="G14" i="7"/>
  <c r="F14" i="7"/>
  <c r="E14" i="7"/>
  <c r="D14" i="7"/>
  <c r="C14" i="7"/>
  <c r="B14" i="7"/>
  <c r="J48" i="6"/>
  <c r="I48" i="6"/>
  <c r="H48" i="6"/>
  <c r="G48" i="6"/>
  <c r="F48" i="6"/>
  <c r="E48" i="6"/>
  <c r="D48" i="6"/>
  <c r="C48" i="6"/>
  <c r="B48" i="6"/>
  <c r="J31" i="6"/>
  <c r="I31" i="6"/>
  <c r="H31" i="6"/>
  <c r="G31" i="6"/>
  <c r="F31" i="6"/>
  <c r="E31" i="6"/>
  <c r="D31" i="6"/>
  <c r="C31" i="6"/>
  <c r="B31" i="6"/>
  <c r="J14" i="6"/>
  <c r="I14" i="6"/>
  <c r="H14" i="6"/>
  <c r="G14" i="6"/>
  <c r="F14" i="6"/>
  <c r="E14" i="6"/>
  <c r="D14" i="6"/>
  <c r="C14" i="6"/>
  <c r="B14" i="6"/>
  <c r="J48" i="5"/>
  <c r="I48" i="5"/>
  <c r="H48" i="5"/>
  <c r="G48" i="5"/>
  <c r="F48" i="5"/>
  <c r="E48" i="5"/>
  <c r="D48" i="5"/>
  <c r="C48" i="5"/>
  <c r="B48" i="5"/>
  <c r="J31" i="5"/>
  <c r="I31" i="5"/>
  <c r="H31" i="5"/>
  <c r="G31" i="5"/>
  <c r="F31" i="5"/>
  <c r="E31" i="5"/>
  <c r="D31" i="5"/>
  <c r="C31" i="5"/>
  <c r="B31" i="5"/>
  <c r="J14" i="5"/>
  <c r="I14" i="5"/>
  <c r="H14" i="5"/>
  <c r="G14" i="5"/>
  <c r="F14" i="5"/>
  <c r="E14" i="5"/>
  <c r="D14" i="5"/>
  <c r="C14" i="5"/>
  <c r="B14" i="5"/>
  <c r="J14" i="4"/>
  <c r="I14" i="4"/>
  <c r="H14" i="4"/>
  <c r="G14" i="4"/>
  <c r="F14" i="4"/>
  <c r="C14" i="4"/>
  <c r="B14" i="4"/>
  <c r="J65" i="3"/>
  <c r="I65" i="3"/>
  <c r="H65" i="3"/>
  <c r="G65" i="3"/>
  <c r="F65" i="3"/>
  <c r="E65" i="3"/>
  <c r="D65" i="3"/>
  <c r="C65" i="3"/>
  <c r="B65" i="3"/>
  <c r="J48" i="3"/>
  <c r="I48" i="3"/>
  <c r="H48" i="3"/>
  <c r="G48" i="3"/>
  <c r="F48" i="3"/>
  <c r="E48" i="3"/>
  <c r="D48" i="3"/>
  <c r="C48" i="3"/>
  <c r="B48" i="3"/>
  <c r="J31" i="3"/>
  <c r="I31" i="3"/>
  <c r="H31" i="3"/>
  <c r="G31" i="3"/>
  <c r="F31" i="3"/>
  <c r="E31" i="3"/>
  <c r="D31" i="3"/>
  <c r="C31" i="3"/>
  <c r="B31" i="3"/>
  <c r="J14" i="3"/>
  <c r="I14" i="3"/>
  <c r="H14" i="3"/>
  <c r="G14" i="3"/>
  <c r="F14" i="3"/>
  <c r="E14" i="3"/>
  <c r="D14" i="3"/>
  <c r="C14" i="3"/>
  <c r="B14" i="3"/>
  <c r="J99" i="2"/>
  <c r="I99" i="2"/>
  <c r="H99" i="2"/>
  <c r="G99" i="2"/>
  <c r="F99" i="2"/>
  <c r="E99" i="2"/>
  <c r="D99" i="2"/>
  <c r="C99" i="2"/>
  <c r="B99" i="2"/>
  <c r="J82" i="2"/>
  <c r="I82" i="2"/>
  <c r="H82" i="2"/>
  <c r="G82" i="2"/>
  <c r="F82" i="2"/>
  <c r="E82" i="2"/>
  <c r="D82" i="2"/>
  <c r="C82" i="2"/>
  <c r="B82" i="2"/>
  <c r="J65" i="2"/>
  <c r="I65" i="2"/>
  <c r="H65" i="2"/>
  <c r="G65" i="2"/>
  <c r="F65" i="2"/>
  <c r="E65" i="2"/>
  <c r="D65" i="2"/>
  <c r="C65" i="2"/>
  <c r="B65" i="2"/>
  <c r="J48" i="2"/>
  <c r="I48" i="2"/>
  <c r="H48" i="2"/>
  <c r="G48" i="2"/>
  <c r="F48" i="2"/>
  <c r="E48" i="2"/>
  <c r="D48" i="2"/>
  <c r="C48" i="2"/>
  <c r="B48" i="2"/>
  <c r="J31" i="2"/>
  <c r="I31" i="2"/>
  <c r="H31" i="2"/>
  <c r="G31" i="2"/>
  <c r="F31" i="2"/>
  <c r="E31" i="2"/>
  <c r="D31" i="2"/>
  <c r="C31" i="2"/>
  <c r="B31" i="2"/>
  <c r="J14" i="2"/>
  <c r="I14" i="2"/>
  <c r="H14" i="2"/>
  <c r="G14" i="2"/>
  <c r="F14" i="2"/>
  <c r="E14" i="2"/>
  <c r="D14" i="2"/>
  <c r="C14" i="2"/>
  <c r="B14" i="2"/>
  <c r="J48" i="1"/>
  <c r="I48" i="1"/>
  <c r="H48" i="1"/>
  <c r="G48" i="1"/>
  <c r="F48" i="1"/>
  <c r="E48" i="1"/>
  <c r="D48" i="1"/>
  <c r="C48" i="1"/>
  <c r="B48" i="1"/>
  <c r="J31" i="1"/>
  <c r="I31" i="1"/>
  <c r="H31" i="1"/>
  <c r="G31" i="1"/>
  <c r="F31" i="1"/>
  <c r="E31" i="1"/>
  <c r="D31" i="1"/>
  <c r="C31" i="1"/>
  <c r="B31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<sst xmlns="http://schemas.openxmlformats.org/spreadsheetml/2006/main" count="750" uniqueCount="24">
  <si>
    <t>Nb Blocs A</t>
  </si>
  <si>
    <t>Nb Blocs B</t>
  </si>
  <si>
    <t>Nb Agents</t>
  </si>
  <si>
    <t>Nb Lignes</t>
  </si>
  <si>
    <t>Nb Colonnes</t>
  </si>
  <si>
    <t>Taille  mémoire</t>
  </si>
  <si>
    <t>Nb Mouvements Successifs</t>
  </si>
  <si>
    <t>K -</t>
  </si>
  <si>
    <t>K +</t>
  </si>
  <si>
    <t>Erreur</t>
  </si>
  <si>
    <t>Itération</t>
  </si>
  <si>
    <t>Nombre de blocs A</t>
  </si>
  <si>
    <t>Nombre de blocs B</t>
  </si>
  <si>
    <t>A voisin avec A</t>
  </si>
  <si>
    <t>A voisin avec B</t>
  </si>
  <si>
    <t>B voisin avec B</t>
  </si>
  <si>
    <t>Nombre de colonies</t>
  </si>
  <si>
    <t>Taille moyenne d'une colonie</t>
  </si>
  <si>
    <t>Proportion de A par colonie</t>
  </si>
  <si>
    <t>Proportion de B par colonie</t>
  </si>
  <si>
    <t>Moyenne</t>
  </si>
  <si>
    <t>Pourcentage de blocs posés en moyenne</t>
  </si>
  <si>
    <t>Proportion moyenne de blocs B posés</t>
  </si>
  <si>
    <t>Proportion moyenne de blocs A posés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</si>
</sst>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53" x14ac:knownFonts="1">
    <font>
      <sz val="11"/>
      <color indexed="8"/>
      <name val="Calibri"/>
      <family val="2"/>
      <scheme val="minor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0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2" borderId="0" xfId="0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horizontal="center"/>
    </xf>
    <xf numFmtId="0" fontId="38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61" fillId="2" borderId="0" xfId="0" applyFont="1" applyFill="1" applyAlignment="1">
      <alignment horizontal="center"/>
    </xf>
    <xf numFmtId="0" fontId="62" fillId="2" borderId="0" xfId="0" applyFont="1" applyFill="1" applyAlignment="1">
      <alignment horizontal="center"/>
    </xf>
    <xf numFmtId="0" fontId="63" fillId="2" borderId="0" xfId="0" applyFont="1" applyFill="1" applyAlignment="1">
      <alignment horizontal="center"/>
    </xf>
    <xf numFmtId="0" fontId="64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66" fillId="2" borderId="0" xfId="0" applyFont="1" applyFill="1" applyAlignment="1">
      <alignment horizontal="center"/>
    </xf>
    <xf numFmtId="0" fontId="67" fillId="2" borderId="0" xfId="0" applyFont="1" applyFill="1" applyAlignment="1">
      <alignment horizontal="center"/>
    </xf>
    <xf numFmtId="0" fontId="68" fillId="2" borderId="0" xfId="0" applyFont="1" applyFill="1" applyAlignment="1">
      <alignment horizontal="center"/>
    </xf>
    <xf numFmtId="0" fontId="69" fillId="2" borderId="0" xfId="0" applyFont="1" applyFill="1" applyAlignment="1">
      <alignment horizontal="center"/>
    </xf>
    <xf numFmtId="0" fontId="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1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center"/>
    </xf>
    <xf numFmtId="0" fontId="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1" fillId="0" borderId="0" xfId="0" applyFont="1" applyAlignment="1">
      <alignment horizontal="center"/>
    </xf>
    <xf numFmtId="0" fontId="82" fillId="0" borderId="0" xfId="0" applyFont="1" applyAlignment="1">
      <alignment horizontal="center"/>
    </xf>
    <xf numFmtId="0" fontId="83" fillId="0" borderId="0" xfId="0" applyFont="1" applyAlignment="1">
      <alignment horizontal="center"/>
    </xf>
    <xf numFmtId="0" fontId="84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86" fillId="0" borderId="0" xfId="0" applyFont="1" applyAlignment="1">
      <alignment horizontal="center"/>
    </xf>
    <xf numFmtId="0" fontId="87" fillId="0" borderId="0" xfId="0" applyFont="1" applyAlignment="1">
      <alignment horizontal="center"/>
    </xf>
    <xf numFmtId="0" fontId="88" fillId="0" borderId="0" xfId="0" applyFont="1" applyAlignment="1">
      <alignment horizontal="center"/>
    </xf>
    <xf numFmtId="0" fontId="89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0" fontId="91" fillId="2" borderId="0" xfId="0" applyFont="1" applyFill="1" applyAlignment="1">
      <alignment horizontal="center"/>
    </xf>
    <xf numFmtId="0" fontId="92" fillId="2" borderId="0" xfId="0" applyFont="1" applyFill="1" applyAlignment="1">
      <alignment horizontal="center"/>
    </xf>
    <xf numFmtId="0" fontId="93" fillId="2" borderId="0" xfId="0" applyFont="1" applyFill="1" applyAlignment="1">
      <alignment horizontal="center"/>
    </xf>
    <xf numFmtId="0" fontId="94" fillId="2" borderId="0" xfId="0" applyFont="1" applyFill="1" applyAlignment="1">
      <alignment horizontal="center"/>
    </xf>
    <xf numFmtId="0" fontId="95" fillId="2" borderId="0" xfId="0" applyFont="1" applyFill="1" applyAlignment="1">
      <alignment horizontal="center"/>
    </xf>
    <xf numFmtId="0" fontId="96" fillId="2" borderId="0" xfId="0" applyFont="1" applyFill="1" applyAlignment="1">
      <alignment horizontal="center"/>
    </xf>
    <xf numFmtId="0" fontId="97" fillId="2" borderId="0" xfId="0" applyFont="1" applyFill="1" applyAlignment="1">
      <alignment horizontal="center"/>
    </xf>
    <xf numFmtId="0" fontId="98" fillId="2" borderId="0" xfId="0" applyFont="1" applyFill="1" applyAlignment="1">
      <alignment horizontal="center"/>
    </xf>
    <xf numFmtId="0" fontId="99" fillId="2" borderId="0" xfId="0" applyFont="1" applyFill="1" applyAlignment="1">
      <alignment horizontal="center"/>
    </xf>
    <xf numFmtId="0" fontId="1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1" fillId="0" borderId="0" xfId="0" applyFont="1" applyAlignment="1">
      <alignment horizontal="center"/>
    </xf>
    <xf numFmtId="0" fontId="102" fillId="0" borderId="0" xfId="0" applyFont="1" applyAlignment="1">
      <alignment horizontal="center"/>
    </xf>
    <xf numFmtId="0" fontId="103" fillId="0" borderId="0" xfId="0" applyFont="1" applyAlignment="1">
      <alignment horizontal="center"/>
    </xf>
    <xf numFmtId="0" fontId="104" fillId="0" borderId="0" xfId="0" applyFont="1" applyAlignment="1">
      <alignment horizontal="center"/>
    </xf>
    <xf numFmtId="0" fontId="105" fillId="0" borderId="0" xfId="0" applyFont="1" applyAlignment="1">
      <alignment horizontal="center"/>
    </xf>
    <xf numFmtId="0" fontId="106" fillId="0" borderId="0" xfId="0" applyFont="1" applyAlignment="1">
      <alignment horizontal="center"/>
    </xf>
    <xf numFmtId="0" fontId="107" fillId="0" borderId="0" xfId="0" applyFont="1" applyAlignment="1">
      <alignment horizontal="center"/>
    </xf>
    <xf numFmtId="0" fontId="108" fillId="0" borderId="0" xfId="0" applyFont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1" fillId="0" borderId="0" xfId="0" applyFont="1" applyAlignment="1">
      <alignment horizontal="center"/>
    </xf>
    <xf numFmtId="0" fontId="112" fillId="0" borderId="0" xfId="0" applyFont="1" applyAlignment="1">
      <alignment horizontal="center"/>
    </xf>
    <xf numFmtId="0" fontId="113" fillId="0" borderId="0" xfId="0" applyFont="1" applyAlignment="1">
      <alignment horizontal="center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center"/>
    </xf>
    <xf numFmtId="0" fontId="116" fillId="0" borderId="0" xfId="0" applyFont="1" applyAlignment="1">
      <alignment horizontal="center"/>
    </xf>
    <xf numFmtId="0" fontId="117" fillId="0" borderId="0" xfId="0" applyFont="1" applyAlignment="1">
      <alignment horizontal="center"/>
    </xf>
    <xf numFmtId="0" fontId="118" fillId="0" borderId="0" xfId="0" applyFont="1" applyAlignment="1">
      <alignment horizontal="center"/>
    </xf>
    <xf numFmtId="0" fontId="119" fillId="0" borderId="0" xfId="0" applyFont="1" applyAlignment="1">
      <alignment horizontal="center"/>
    </xf>
    <xf numFmtId="0" fontId="120" fillId="0" borderId="0" xfId="0" applyFont="1" applyAlignment="1">
      <alignment horizontal="center"/>
    </xf>
    <xf numFmtId="0" fontId="121" fillId="2" borderId="0" xfId="0" applyFont="1" applyFill="1" applyAlignment="1">
      <alignment horizontal="center"/>
    </xf>
    <xf numFmtId="0" fontId="122" fillId="2" borderId="0" xfId="0" applyFont="1" applyFill="1" applyAlignment="1">
      <alignment horizontal="center"/>
    </xf>
    <xf numFmtId="0" fontId="123" fillId="2" borderId="0" xfId="0" applyFont="1" applyFill="1" applyAlignment="1">
      <alignment horizontal="center"/>
    </xf>
    <xf numFmtId="0" fontId="124" fillId="2" borderId="0" xfId="0" applyFont="1" applyFill="1" applyAlignment="1">
      <alignment horizontal="center"/>
    </xf>
    <xf numFmtId="0" fontId="125" fillId="2" borderId="0" xfId="0" applyFont="1" applyFill="1" applyAlignment="1">
      <alignment horizontal="center"/>
    </xf>
    <xf numFmtId="0" fontId="126" fillId="2" borderId="0" xfId="0" applyFont="1" applyFill="1" applyAlignment="1">
      <alignment horizontal="center"/>
    </xf>
    <xf numFmtId="0" fontId="127" fillId="2" borderId="0" xfId="0" applyFont="1" applyFill="1" applyAlignment="1">
      <alignment horizontal="center"/>
    </xf>
    <xf numFmtId="0" fontId="128" fillId="2" borderId="0" xfId="0" applyFont="1" applyFill="1" applyAlignment="1">
      <alignment horizontal="center"/>
    </xf>
    <xf numFmtId="0" fontId="129" fillId="2" borderId="0" xfId="0" applyFont="1" applyFill="1" applyAlignment="1">
      <alignment horizontal="center"/>
    </xf>
    <xf numFmtId="0" fontId="1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31" fillId="0" borderId="0" xfId="0" applyFont="1" applyAlignment="1">
      <alignment horizontal="center"/>
    </xf>
    <xf numFmtId="0" fontId="132" fillId="0" borderId="0" xfId="0" applyFont="1" applyAlignment="1">
      <alignment horizontal="center"/>
    </xf>
    <xf numFmtId="0" fontId="133" fillId="0" borderId="0" xfId="0" applyFont="1" applyAlignment="1">
      <alignment horizontal="center"/>
    </xf>
    <xf numFmtId="0" fontId="134" fillId="0" borderId="0" xfId="0" applyFont="1" applyAlignment="1">
      <alignment horizontal="center"/>
    </xf>
    <xf numFmtId="0" fontId="135" fillId="0" borderId="0" xfId="0" applyFont="1" applyAlignment="1">
      <alignment horizontal="center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138" fillId="0" borderId="0" xfId="0" applyFont="1" applyAlignment="1">
      <alignment horizontal="center"/>
    </xf>
    <xf numFmtId="0" fontId="139" fillId="0" borderId="0" xfId="0" applyFont="1" applyAlignment="1">
      <alignment horizontal="center"/>
    </xf>
    <xf numFmtId="0" fontId="1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41" fillId="0" borderId="0" xfId="0" applyFont="1" applyAlignment="1">
      <alignment horizontal="center"/>
    </xf>
    <xf numFmtId="0" fontId="142" fillId="0" borderId="0" xfId="0" applyFont="1" applyAlignment="1">
      <alignment horizontal="center"/>
    </xf>
    <xf numFmtId="0" fontId="143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145" fillId="0" borderId="0" xfId="0" applyFont="1" applyAlignment="1">
      <alignment horizontal="center"/>
    </xf>
    <xf numFmtId="0" fontId="146" fillId="0" borderId="0" xfId="0" applyFont="1" applyAlignment="1">
      <alignment horizontal="center"/>
    </xf>
    <xf numFmtId="0" fontId="147" fillId="0" borderId="0" xfId="0" applyFont="1" applyAlignment="1">
      <alignment horizontal="center"/>
    </xf>
    <xf numFmtId="0" fontId="148" fillId="0" borderId="0" xfId="0" applyFont="1" applyAlignment="1">
      <alignment horizontal="center"/>
    </xf>
    <xf numFmtId="0" fontId="149" fillId="0" borderId="0" xfId="0" applyFont="1" applyAlignment="1">
      <alignment horizontal="center"/>
    </xf>
    <xf numFmtId="0" fontId="150" fillId="0" borderId="0" xfId="0" applyFont="1" applyAlignment="1">
      <alignment horizontal="center"/>
    </xf>
    <xf numFmtId="0" fontId="151" fillId="2" borderId="0" xfId="0" applyFont="1" applyFill="1" applyAlignment="1">
      <alignment horizontal="center"/>
    </xf>
    <xf numFmtId="0" fontId="152" fillId="2" borderId="0" xfId="0" applyFont="1" applyFill="1" applyAlignment="1">
      <alignment horizontal="center"/>
    </xf>
    <xf numFmtId="0" fontId="153" fillId="2" borderId="0" xfId="0" applyFont="1" applyFill="1" applyAlignment="1">
      <alignment horizontal="center"/>
    </xf>
    <xf numFmtId="0" fontId="154" fillId="2" borderId="0" xfId="0" applyFont="1" applyFill="1" applyAlignment="1">
      <alignment horizontal="center"/>
    </xf>
    <xf numFmtId="0" fontId="155" fillId="2" borderId="0" xfId="0" applyFont="1" applyFill="1" applyAlignment="1">
      <alignment horizontal="center"/>
    </xf>
    <xf numFmtId="0" fontId="156" fillId="2" borderId="0" xfId="0" applyFont="1" applyFill="1" applyAlignment="1">
      <alignment horizontal="center"/>
    </xf>
    <xf numFmtId="0" fontId="157" fillId="2" borderId="0" xfId="0" applyFont="1" applyFill="1" applyAlignment="1">
      <alignment horizontal="center"/>
    </xf>
    <xf numFmtId="0" fontId="158" fillId="2" borderId="0" xfId="0" applyFont="1" applyFill="1" applyAlignment="1">
      <alignment horizontal="center"/>
    </xf>
    <xf numFmtId="0" fontId="159" fillId="2" borderId="0" xfId="0" applyFont="1" applyFill="1" applyAlignment="1">
      <alignment horizontal="center"/>
    </xf>
    <xf numFmtId="0" fontId="1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61" fillId="0" borderId="0" xfId="0" applyFont="1" applyAlignment="1">
      <alignment horizontal="center"/>
    </xf>
    <xf numFmtId="0" fontId="162" fillId="0" borderId="0" xfId="0" applyFont="1" applyAlignment="1">
      <alignment horizontal="center"/>
    </xf>
    <xf numFmtId="0" fontId="163" fillId="0" borderId="0" xfId="0" applyFont="1" applyAlignment="1">
      <alignment horizontal="center"/>
    </xf>
    <xf numFmtId="0" fontId="164" fillId="0" borderId="0" xfId="0" applyFont="1" applyAlignment="1">
      <alignment horizontal="center"/>
    </xf>
    <xf numFmtId="0" fontId="165" fillId="0" borderId="0" xfId="0" applyFont="1" applyAlignment="1">
      <alignment horizontal="center"/>
    </xf>
    <xf numFmtId="0" fontId="166" fillId="0" borderId="0" xfId="0" applyFont="1" applyAlignment="1">
      <alignment horizontal="center"/>
    </xf>
    <xf numFmtId="0" fontId="167" fillId="0" borderId="0" xfId="0" applyFont="1" applyAlignment="1">
      <alignment horizontal="center"/>
    </xf>
    <xf numFmtId="0" fontId="168" fillId="0" borderId="0" xfId="0" applyFont="1" applyAlignment="1">
      <alignment horizontal="center"/>
    </xf>
    <xf numFmtId="0" fontId="169" fillId="0" borderId="0" xfId="0" applyFont="1" applyAlignment="1">
      <alignment horizontal="center"/>
    </xf>
    <xf numFmtId="0" fontId="1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1" fillId="0" borderId="0" xfId="0" applyFont="1" applyAlignment="1">
      <alignment horizontal="center"/>
    </xf>
    <xf numFmtId="0" fontId="172" fillId="0" borderId="0" xfId="0" applyFont="1" applyAlignment="1">
      <alignment horizontal="center"/>
    </xf>
    <xf numFmtId="0" fontId="173" fillId="0" borderId="0" xfId="0" applyFont="1" applyAlignment="1">
      <alignment horizontal="center"/>
    </xf>
    <xf numFmtId="0" fontId="174" fillId="0" borderId="0" xfId="0" applyFont="1" applyAlignment="1">
      <alignment horizontal="center"/>
    </xf>
    <xf numFmtId="0" fontId="175" fillId="0" borderId="0" xfId="0" applyFont="1" applyAlignment="1">
      <alignment horizontal="center"/>
    </xf>
    <xf numFmtId="0" fontId="176" fillId="0" borderId="0" xfId="0" applyFont="1" applyAlignment="1">
      <alignment horizontal="center"/>
    </xf>
    <xf numFmtId="0" fontId="177" fillId="0" borderId="0" xfId="0" applyFont="1" applyAlignment="1">
      <alignment horizontal="center"/>
    </xf>
    <xf numFmtId="0" fontId="178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0" fillId="0" borderId="0" xfId="0" applyFont="1" applyAlignment="1">
      <alignment horizontal="center"/>
    </xf>
    <xf numFmtId="0" fontId="181" fillId="2" borderId="0" xfId="0" applyFont="1" applyFill="1" applyAlignment="1">
      <alignment horizontal="center"/>
    </xf>
    <xf numFmtId="0" fontId="182" fillId="2" borderId="0" xfId="0" applyFont="1" applyFill="1" applyAlignment="1">
      <alignment horizontal="center"/>
    </xf>
    <xf numFmtId="0" fontId="183" fillId="2" borderId="0" xfId="0" applyFont="1" applyFill="1" applyAlignment="1">
      <alignment horizontal="center"/>
    </xf>
    <xf numFmtId="0" fontId="184" fillId="2" borderId="0" xfId="0" applyFont="1" applyFill="1" applyAlignment="1">
      <alignment horizontal="center"/>
    </xf>
    <xf numFmtId="0" fontId="185" fillId="2" borderId="0" xfId="0" applyFont="1" applyFill="1" applyAlignment="1">
      <alignment horizontal="center"/>
    </xf>
    <xf numFmtId="0" fontId="186" fillId="2" borderId="0" xfId="0" applyFont="1" applyFill="1" applyAlignment="1">
      <alignment horizontal="center"/>
    </xf>
    <xf numFmtId="0" fontId="187" fillId="2" borderId="0" xfId="0" applyFont="1" applyFill="1" applyAlignment="1">
      <alignment horizontal="center"/>
    </xf>
    <xf numFmtId="0" fontId="188" fillId="2" borderId="0" xfId="0" applyFont="1" applyFill="1" applyAlignment="1">
      <alignment horizontal="center"/>
    </xf>
    <xf numFmtId="0" fontId="189" fillId="2" borderId="0" xfId="0" applyFont="1" applyFill="1" applyAlignment="1">
      <alignment horizontal="center"/>
    </xf>
    <xf numFmtId="0" fontId="1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91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193" fillId="0" borderId="0" xfId="0" applyFont="1" applyAlignment="1">
      <alignment horizontal="center"/>
    </xf>
    <xf numFmtId="0" fontId="194" fillId="0" borderId="0" xfId="0" applyFont="1" applyAlignment="1">
      <alignment horizontal="center"/>
    </xf>
    <xf numFmtId="0" fontId="195" fillId="0" borderId="0" xfId="0" applyFont="1" applyAlignment="1">
      <alignment horizontal="center"/>
    </xf>
    <xf numFmtId="0" fontId="196" fillId="0" borderId="0" xfId="0" applyFont="1" applyAlignment="1">
      <alignment horizontal="center"/>
    </xf>
    <xf numFmtId="0" fontId="197" fillId="0" borderId="0" xfId="0" applyFont="1" applyAlignment="1">
      <alignment horizontal="center"/>
    </xf>
    <xf numFmtId="0" fontId="198" fillId="0" borderId="0" xfId="0" applyFont="1" applyAlignment="1">
      <alignment horizontal="center"/>
    </xf>
    <xf numFmtId="0" fontId="199" fillId="0" borderId="0" xfId="0" applyFont="1" applyAlignment="1">
      <alignment horizontal="center"/>
    </xf>
    <xf numFmtId="0" fontId="2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01" fillId="0" borderId="0" xfId="0" applyFont="1" applyAlignment="1">
      <alignment horizontal="center"/>
    </xf>
    <xf numFmtId="0" fontId="202" fillId="0" borderId="0" xfId="0" applyFont="1" applyAlignment="1">
      <alignment horizontal="center"/>
    </xf>
    <xf numFmtId="0" fontId="203" fillId="0" borderId="0" xfId="0" applyFont="1" applyAlignment="1">
      <alignment horizontal="center"/>
    </xf>
    <xf numFmtId="0" fontId="204" fillId="0" borderId="0" xfId="0" applyFont="1" applyAlignment="1">
      <alignment horizontal="center"/>
    </xf>
    <xf numFmtId="0" fontId="205" fillId="0" borderId="0" xfId="0" applyFont="1" applyAlignment="1">
      <alignment horizontal="center"/>
    </xf>
    <xf numFmtId="0" fontId="206" fillId="0" borderId="0" xfId="0" applyFont="1" applyAlignment="1">
      <alignment horizontal="center"/>
    </xf>
    <xf numFmtId="0" fontId="207" fillId="0" borderId="0" xfId="0" applyFont="1" applyAlignment="1">
      <alignment horizontal="center"/>
    </xf>
    <xf numFmtId="0" fontId="208" fillId="0" borderId="0" xfId="0" applyFont="1" applyAlignment="1">
      <alignment horizontal="center"/>
    </xf>
    <xf numFmtId="0" fontId="209" fillId="0" borderId="0" xfId="0" applyFont="1" applyAlignment="1">
      <alignment horizontal="center"/>
    </xf>
    <xf numFmtId="0" fontId="210" fillId="0" borderId="0" xfId="0" applyFont="1" applyAlignment="1">
      <alignment horizontal="center"/>
    </xf>
    <xf numFmtId="0" fontId="211" fillId="2" borderId="0" xfId="0" applyFont="1" applyFill="1" applyAlignment="1">
      <alignment horizontal="center"/>
    </xf>
    <xf numFmtId="0" fontId="212" fillId="2" borderId="0" xfId="0" applyFont="1" applyFill="1" applyAlignment="1">
      <alignment horizontal="center"/>
    </xf>
    <xf numFmtId="0" fontId="213" fillId="2" borderId="0" xfId="0" applyFont="1" applyFill="1" applyAlignment="1">
      <alignment horizontal="center"/>
    </xf>
    <xf numFmtId="0" fontId="214" fillId="2" borderId="0" xfId="0" applyFont="1" applyFill="1" applyAlignment="1">
      <alignment horizontal="center"/>
    </xf>
    <xf numFmtId="0" fontId="215" fillId="2" borderId="0" xfId="0" applyFont="1" applyFill="1" applyAlignment="1">
      <alignment horizontal="center"/>
    </xf>
    <xf numFmtId="0" fontId="216" fillId="2" borderId="0" xfId="0" applyFont="1" applyFill="1" applyAlignment="1">
      <alignment horizontal="center"/>
    </xf>
    <xf numFmtId="0" fontId="217" fillId="2" borderId="0" xfId="0" applyFont="1" applyFill="1" applyAlignment="1">
      <alignment horizontal="center"/>
    </xf>
    <xf numFmtId="0" fontId="218" fillId="2" borderId="0" xfId="0" applyFont="1" applyFill="1" applyAlignment="1">
      <alignment horizontal="center"/>
    </xf>
    <xf numFmtId="0" fontId="219" fillId="2" borderId="0" xfId="0" applyFont="1" applyFill="1" applyAlignment="1">
      <alignment horizontal="center"/>
    </xf>
    <xf numFmtId="0" fontId="2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21" fillId="0" borderId="0" xfId="0" applyFont="1" applyAlignment="1">
      <alignment horizontal="center"/>
    </xf>
    <xf numFmtId="0" fontId="222" fillId="0" borderId="0" xfId="0" applyFont="1" applyAlignment="1">
      <alignment horizontal="center"/>
    </xf>
    <xf numFmtId="0" fontId="223" fillId="0" borderId="0" xfId="0" applyFont="1" applyAlignment="1">
      <alignment horizontal="center"/>
    </xf>
    <xf numFmtId="0" fontId="224" fillId="0" borderId="0" xfId="0" applyFont="1" applyAlignment="1">
      <alignment horizontal="center"/>
    </xf>
    <xf numFmtId="0" fontId="225" fillId="0" borderId="0" xfId="0" applyFont="1" applyAlignment="1">
      <alignment horizontal="center"/>
    </xf>
    <xf numFmtId="0" fontId="226" fillId="0" borderId="0" xfId="0" applyFont="1" applyAlignment="1">
      <alignment horizontal="center"/>
    </xf>
    <xf numFmtId="0" fontId="227" fillId="0" borderId="0" xfId="0" applyFont="1" applyAlignment="1">
      <alignment horizontal="center"/>
    </xf>
    <xf numFmtId="0" fontId="228" fillId="0" borderId="0" xfId="0" applyFont="1" applyAlignment="1">
      <alignment horizontal="center"/>
    </xf>
    <xf numFmtId="0" fontId="229" fillId="0" borderId="0" xfId="0" applyFont="1" applyAlignment="1">
      <alignment horizontal="center"/>
    </xf>
    <xf numFmtId="0" fontId="2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31" fillId="0" borderId="0" xfId="0" applyFont="1" applyAlignment="1">
      <alignment horizontal="center"/>
    </xf>
    <xf numFmtId="0" fontId="232" fillId="0" borderId="0" xfId="0" applyFont="1" applyAlignment="1">
      <alignment horizontal="center"/>
    </xf>
    <xf numFmtId="0" fontId="233" fillId="0" borderId="0" xfId="0" applyFont="1" applyAlignment="1">
      <alignment horizontal="center"/>
    </xf>
    <xf numFmtId="0" fontId="234" fillId="0" borderId="0" xfId="0" applyFont="1" applyAlignment="1">
      <alignment horizontal="center"/>
    </xf>
    <xf numFmtId="0" fontId="235" fillId="0" borderId="0" xfId="0" applyFont="1" applyAlignment="1">
      <alignment horizontal="center"/>
    </xf>
    <xf numFmtId="0" fontId="236" fillId="0" borderId="0" xfId="0" applyFont="1" applyAlignment="1">
      <alignment horizontal="center"/>
    </xf>
    <xf numFmtId="0" fontId="237" fillId="0" borderId="0" xfId="0" applyFont="1" applyAlignment="1">
      <alignment horizontal="center"/>
    </xf>
    <xf numFmtId="0" fontId="238" fillId="0" borderId="0" xfId="0" applyFont="1" applyAlignment="1">
      <alignment horizontal="center"/>
    </xf>
    <xf numFmtId="0" fontId="239" fillId="0" borderId="0" xfId="0" applyFont="1" applyAlignment="1">
      <alignment horizontal="center"/>
    </xf>
    <xf numFmtId="0" fontId="240" fillId="0" borderId="0" xfId="0" applyFont="1" applyAlignment="1">
      <alignment horizontal="center"/>
    </xf>
    <xf numFmtId="0" fontId="241" fillId="2" borderId="0" xfId="0" applyFont="1" applyFill="1" applyAlignment="1">
      <alignment horizontal="center"/>
    </xf>
    <xf numFmtId="0" fontId="242" fillId="2" borderId="0" xfId="0" applyFont="1" applyFill="1" applyAlignment="1">
      <alignment horizontal="center"/>
    </xf>
    <xf numFmtId="0" fontId="243" fillId="2" borderId="0" xfId="0" applyFont="1" applyFill="1" applyAlignment="1">
      <alignment horizontal="center"/>
    </xf>
    <xf numFmtId="0" fontId="244" fillId="2" borderId="0" xfId="0" applyFont="1" applyFill="1" applyAlignment="1">
      <alignment horizontal="center"/>
    </xf>
    <xf numFmtId="0" fontId="245" fillId="2" borderId="0" xfId="0" applyFont="1" applyFill="1" applyAlignment="1">
      <alignment horizontal="center"/>
    </xf>
    <xf numFmtId="0" fontId="246" fillId="2" borderId="0" xfId="0" applyFont="1" applyFill="1" applyAlignment="1">
      <alignment horizontal="center"/>
    </xf>
    <xf numFmtId="0" fontId="247" fillId="2" borderId="0" xfId="0" applyFont="1" applyFill="1" applyAlignment="1">
      <alignment horizontal="center"/>
    </xf>
    <xf numFmtId="0" fontId="248" fillId="2" borderId="0" xfId="0" applyFont="1" applyFill="1" applyAlignment="1">
      <alignment horizontal="center"/>
    </xf>
    <xf numFmtId="0" fontId="249" fillId="2" borderId="0" xfId="0" applyFont="1" applyFill="1" applyAlignment="1">
      <alignment horizontal="center"/>
    </xf>
    <xf numFmtId="0" fontId="2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51" fillId="0" borderId="0" xfId="0" applyFont="1" applyAlignment="1">
      <alignment horizontal="center"/>
    </xf>
    <xf numFmtId="0" fontId="252" fillId="0" borderId="0" xfId="0" applyFont="1" applyAlignment="1">
      <alignment horizontal="center"/>
    </xf>
    <xf numFmtId="0" fontId="253" fillId="0" borderId="0" xfId="0" applyFont="1" applyAlignment="1">
      <alignment horizontal="center"/>
    </xf>
    <xf numFmtId="0" fontId="254" fillId="0" borderId="0" xfId="0" applyFont="1" applyAlignment="1">
      <alignment horizontal="center"/>
    </xf>
    <xf numFmtId="0" fontId="255" fillId="0" borderId="0" xfId="0" applyFont="1" applyAlignment="1">
      <alignment horizontal="center"/>
    </xf>
    <xf numFmtId="0" fontId="256" fillId="0" borderId="0" xfId="0" applyFont="1" applyAlignment="1">
      <alignment horizontal="center"/>
    </xf>
    <xf numFmtId="0" fontId="257" fillId="0" borderId="0" xfId="0" applyFont="1" applyAlignment="1">
      <alignment horizontal="center"/>
    </xf>
    <xf numFmtId="0" fontId="258" fillId="0" borderId="0" xfId="0" applyFont="1" applyAlignment="1">
      <alignment horizontal="center"/>
    </xf>
    <xf numFmtId="0" fontId="259" fillId="0" borderId="0" xfId="0" applyFont="1" applyAlignment="1">
      <alignment horizontal="center"/>
    </xf>
    <xf numFmtId="0" fontId="2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61" fillId="0" borderId="0" xfId="0" applyFont="1" applyAlignment="1">
      <alignment horizontal="center"/>
    </xf>
    <xf numFmtId="0" fontId="262" fillId="0" borderId="0" xfId="0" applyFont="1" applyAlignment="1">
      <alignment horizontal="center"/>
    </xf>
    <xf numFmtId="0" fontId="263" fillId="0" borderId="0" xfId="0" applyFont="1" applyAlignment="1">
      <alignment horizontal="center"/>
    </xf>
    <xf numFmtId="0" fontId="264" fillId="0" borderId="0" xfId="0" applyFont="1" applyAlignment="1">
      <alignment horizontal="center"/>
    </xf>
    <xf numFmtId="0" fontId="265" fillId="0" borderId="0" xfId="0" applyFont="1" applyAlignment="1">
      <alignment horizontal="center"/>
    </xf>
    <xf numFmtId="0" fontId="266" fillId="0" borderId="0" xfId="0" applyFont="1" applyAlignment="1">
      <alignment horizontal="center"/>
    </xf>
    <xf numFmtId="0" fontId="267" fillId="0" borderId="0" xfId="0" applyFont="1" applyAlignment="1">
      <alignment horizontal="center"/>
    </xf>
    <xf numFmtId="0" fontId="268" fillId="0" borderId="0" xfId="0" applyFont="1" applyAlignment="1">
      <alignment horizontal="center"/>
    </xf>
    <xf numFmtId="0" fontId="269" fillId="0" borderId="0" xfId="0" applyFont="1" applyAlignment="1">
      <alignment horizontal="center"/>
    </xf>
    <xf numFmtId="0" fontId="270" fillId="0" borderId="0" xfId="0" applyFont="1" applyAlignment="1">
      <alignment horizontal="center"/>
    </xf>
    <xf numFmtId="0" fontId="271" fillId="2" borderId="0" xfId="0" applyFont="1" applyFill="1" applyAlignment="1">
      <alignment horizontal="center"/>
    </xf>
    <xf numFmtId="0" fontId="272" fillId="2" borderId="0" xfId="0" applyFont="1" applyFill="1" applyAlignment="1">
      <alignment horizontal="center"/>
    </xf>
    <xf numFmtId="0" fontId="273" fillId="2" borderId="0" xfId="0" applyFont="1" applyFill="1" applyAlignment="1">
      <alignment horizontal="center"/>
    </xf>
    <xf numFmtId="0" fontId="274" fillId="2" borderId="0" xfId="0" applyFont="1" applyFill="1" applyAlignment="1">
      <alignment horizontal="center"/>
    </xf>
    <xf numFmtId="0" fontId="275" fillId="2" borderId="0" xfId="0" applyFont="1" applyFill="1" applyAlignment="1">
      <alignment horizontal="center"/>
    </xf>
    <xf numFmtId="0" fontId="276" fillId="2" borderId="0" xfId="0" applyFont="1" applyFill="1" applyAlignment="1">
      <alignment horizontal="center"/>
    </xf>
    <xf numFmtId="0" fontId="277" fillId="2" borderId="0" xfId="0" applyFont="1" applyFill="1" applyAlignment="1">
      <alignment horizontal="center"/>
    </xf>
    <xf numFmtId="0" fontId="278" fillId="2" borderId="0" xfId="0" applyFont="1" applyFill="1" applyAlignment="1">
      <alignment horizontal="center"/>
    </xf>
    <xf numFmtId="0" fontId="279" fillId="2" borderId="0" xfId="0" applyFont="1" applyFill="1" applyAlignment="1">
      <alignment horizontal="center"/>
    </xf>
    <xf numFmtId="0" fontId="2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281" fillId="0" borderId="0" xfId="0" applyFont="1" applyAlignment="1">
      <alignment horizontal="center"/>
    </xf>
    <xf numFmtId="0" fontId="282" fillId="0" borderId="0" xfId="0" applyFont="1" applyAlignment="1">
      <alignment horizontal="center"/>
    </xf>
    <xf numFmtId="0" fontId="283" fillId="0" borderId="0" xfId="0" applyFont="1" applyAlignment="1">
      <alignment horizontal="center"/>
    </xf>
    <xf numFmtId="0" fontId="284" fillId="0" borderId="0" xfId="0" applyFont="1" applyAlignment="1">
      <alignment horizontal="center"/>
    </xf>
    <xf numFmtId="0" fontId="285" fillId="0" borderId="0" xfId="0" applyFont="1" applyAlignment="1">
      <alignment horizontal="center"/>
    </xf>
    <xf numFmtId="0" fontId="286" fillId="0" borderId="0" xfId="0" applyFont="1" applyAlignment="1">
      <alignment horizontal="center"/>
    </xf>
    <xf numFmtId="0" fontId="287" fillId="0" borderId="0" xfId="0" applyFont="1" applyAlignment="1">
      <alignment horizontal="center"/>
    </xf>
    <xf numFmtId="0" fontId="288" fillId="0" borderId="0" xfId="0" applyFont="1" applyAlignment="1">
      <alignment horizontal="center"/>
    </xf>
    <xf numFmtId="0" fontId="289" fillId="0" borderId="0" xfId="0" applyFont="1" applyAlignment="1">
      <alignment horizontal="center"/>
    </xf>
    <xf numFmtId="0" fontId="2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91" fillId="0" borderId="0" xfId="0" applyFont="1" applyAlignment="1">
      <alignment horizontal="center"/>
    </xf>
    <xf numFmtId="0" fontId="292" fillId="0" borderId="0" xfId="0" applyFont="1" applyAlignment="1">
      <alignment horizontal="center"/>
    </xf>
    <xf numFmtId="0" fontId="293" fillId="0" borderId="0" xfId="0" applyFont="1" applyAlignment="1">
      <alignment horizontal="center"/>
    </xf>
    <xf numFmtId="0" fontId="294" fillId="0" borderId="0" xfId="0" applyFont="1" applyAlignment="1">
      <alignment horizontal="center"/>
    </xf>
    <xf numFmtId="0" fontId="295" fillId="0" borderId="0" xfId="0" applyFont="1" applyAlignment="1">
      <alignment horizontal="center"/>
    </xf>
    <xf numFmtId="0" fontId="296" fillId="0" borderId="0" xfId="0" applyFont="1" applyAlignment="1">
      <alignment horizontal="center"/>
    </xf>
    <xf numFmtId="0" fontId="297" fillId="0" borderId="0" xfId="0" applyFont="1" applyAlignment="1">
      <alignment horizontal="center"/>
    </xf>
    <xf numFmtId="0" fontId="298" fillId="0" borderId="0" xfId="0" applyFont="1" applyAlignment="1">
      <alignment horizontal="center"/>
    </xf>
    <xf numFmtId="0" fontId="299" fillId="0" borderId="0" xfId="0" applyFont="1" applyAlignment="1">
      <alignment horizontal="center"/>
    </xf>
    <xf numFmtId="0" fontId="300" fillId="0" borderId="0" xfId="0" applyFont="1" applyAlignment="1">
      <alignment horizontal="center"/>
    </xf>
    <xf numFmtId="0" fontId="301" fillId="2" borderId="0" xfId="0" applyFont="1" applyFill="1" applyAlignment="1">
      <alignment horizontal="center"/>
    </xf>
    <xf numFmtId="0" fontId="302" fillId="2" borderId="0" xfId="0" applyFont="1" applyFill="1" applyAlignment="1">
      <alignment horizontal="center"/>
    </xf>
    <xf numFmtId="0" fontId="303" fillId="2" borderId="0" xfId="0" applyFont="1" applyFill="1" applyAlignment="1">
      <alignment horizontal="center"/>
    </xf>
    <xf numFmtId="0" fontId="304" fillId="2" borderId="0" xfId="0" applyFont="1" applyFill="1" applyAlignment="1">
      <alignment horizontal="center"/>
    </xf>
    <xf numFmtId="0" fontId="305" fillId="2" borderId="0" xfId="0" applyFont="1" applyFill="1" applyAlignment="1">
      <alignment horizontal="center"/>
    </xf>
    <xf numFmtId="0" fontId="306" fillId="2" borderId="0" xfId="0" applyFont="1" applyFill="1" applyAlignment="1">
      <alignment horizontal="center"/>
    </xf>
    <xf numFmtId="0" fontId="307" fillId="2" borderId="0" xfId="0" applyFont="1" applyFill="1" applyAlignment="1">
      <alignment horizontal="center"/>
    </xf>
    <xf numFmtId="0" fontId="308" fillId="2" borderId="0" xfId="0" applyFont="1" applyFill="1" applyAlignment="1">
      <alignment horizontal="center"/>
    </xf>
    <xf numFmtId="0" fontId="309" fillId="2" borderId="0" xfId="0" applyFont="1" applyFill="1" applyAlignment="1">
      <alignment horizontal="center"/>
    </xf>
    <xf numFmtId="0" fontId="3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11" fillId="0" borderId="0" xfId="0" applyFont="1" applyAlignment="1">
      <alignment horizontal="center"/>
    </xf>
    <xf numFmtId="0" fontId="312" fillId="0" borderId="0" xfId="0" applyFont="1" applyAlignment="1">
      <alignment horizontal="center"/>
    </xf>
    <xf numFmtId="0" fontId="313" fillId="0" borderId="0" xfId="0" applyFont="1" applyAlignment="1">
      <alignment horizontal="center"/>
    </xf>
    <xf numFmtId="0" fontId="314" fillId="0" borderId="0" xfId="0" applyFont="1" applyAlignment="1">
      <alignment horizontal="center"/>
    </xf>
    <xf numFmtId="0" fontId="315" fillId="0" borderId="0" xfId="0" applyFont="1" applyAlignment="1">
      <alignment horizontal="center"/>
    </xf>
    <xf numFmtId="0" fontId="316" fillId="0" borderId="0" xfId="0" applyFont="1" applyAlignment="1">
      <alignment horizontal="center"/>
    </xf>
    <xf numFmtId="0" fontId="317" fillId="0" borderId="0" xfId="0" applyFont="1" applyAlignment="1">
      <alignment horizontal="center"/>
    </xf>
    <xf numFmtId="0" fontId="318" fillId="0" borderId="0" xfId="0" applyFont="1" applyAlignment="1">
      <alignment horizontal="center"/>
    </xf>
    <xf numFmtId="0" fontId="319" fillId="0" borderId="0" xfId="0" applyFont="1" applyAlignment="1">
      <alignment horizontal="center"/>
    </xf>
    <xf numFmtId="0" fontId="3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21" fillId="0" borderId="0" xfId="0" applyFont="1" applyAlignment="1">
      <alignment horizontal="center"/>
    </xf>
    <xf numFmtId="0" fontId="322" fillId="0" borderId="0" xfId="0" applyFont="1" applyAlignment="1">
      <alignment horizontal="center"/>
    </xf>
    <xf numFmtId="0" fontId="323" fillId="0" borderId="0" xfId="0" applyFont="1" applyAlignment="1">
      <alignment horizontal="center"/>
    </xf>
    <xf numFmtId="0" fontId="324" fillId="0" borderId="0" xfId="0" applyFont="1" applyAlignment="1">
      <alignment horizontal="center"/>
    </xf>
    <xf numFmtId="0" fontId="325" fillId="0" borderId="0" xfId="0" applyFont="1" applyAlignment="1">
      <alignment horizontal="center"/>
    </xf>
    <xf numFmtId="0" fontId="326" fillId="0" borderId="0" xfId="0" applyFont="1" applyAlignment="1">
      <alignment horizontal="center"/>
    </xf>
    <xf numFmtId="0" fontId="327" fillId="0" borderId="0" xfId="0" applyFont="1" applyAlignment="1">
      <alignment horizontal="center"/>
    </xf>
    <xf numFmtId="0" fontId="328" fillId="0" borderId="0" xfId="0" applyFont="1" applyAlignment="1">
      <alignment horizontal="center"/>
    </xf>
    <xf numFmtId="0" fontId="329" fillId="0" borderId="0" xfId="0" applyFont="1" applyAlignment="1">
      <alignment horizontal="center"/>
    </xf>
    <xf numFmtId="0" fontId="330" fillId="0" borderId="0" xfId="0" applyFont="1" applyAlignment="1">
      <alignment horizontal="center"/>
    </xf>
    <xf numFmtId="0" fontId="331" fillId="2" borderId="0" xfId="0" applyFont="1" applyFill="1" applyAlignment="1">
      <alignment horizontal="center"/>
    </xf>
    <xf numFmtId="0" fontId="332" fillId="2" borderId="0" xfId="0" applyFont="1" applyFill="1" applyAlignment="1">
      <alignment horizontal="center"/>
    </xf>
    <xf numFmtId="0" fontId="333" fillId="2" borderId="0" xfId="0" applyFont="1" applyFill="1" applyAlignment="1">
      <alignment horizontal="center"/>
    </xf>
    <xf numFmtId="0" fontId="334" fillId="2" borderId="0" xfId="0" applyFont="1" applyFill="1" applyAlignment="1">
      <alignment horizontal="center"/>
    </xf>
    <xf numFmtId="0" fontId="335" fillId="2" borderId="0" xfId="0" applyFont="1" applyFill="1" applyAlignment="1">
      <alignment horizontal="center"/>
    </xf>
    <xf numFmtId="0" fontId="336" fillId="2" borderId="0" xfId="0" applyFont="1" applyFill="1" applyAlignment="1">
      <alignment horizontal="center"/>
    </xf>
    <xf numFmtId="0" fontId="337" fillId="2" borderId="0" xfId="0" applyFont="1" applyFill="1" applyAlignment="1">
      <alignment horizontal="center"/>
    </xf>
    <xf numFmtId="0" fontId="338" fillId="2" borderId="0" xfId="0" applyFont="1" applyFill="1" applyAlignment="1">
      <alignment horizontal="center"/>
    </xf>
    <xf numFmtId="0" fontId="339" fillId="2" borderId="0" xfId="0" applyFont="1" applyFill="1" applyAlignment="1">
      <alignment horizontal="center"/>
    </xf>
    <xf numFmtId="0" fontId="3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41" fillId="0" borderId="0" xfId="0" applyFont="1" applyAlignment="1">
      <alignment horizontal="center"/>
    </xf>
    <xf numFmtId="0" fontId="342" fillId="0" borderId="0" xfId="0" applyFont="1" applyAlignment="1">
      <alignment horizontal="center"/>
    </xf>
    <xf numFmtId="0" fontId="343" fillId="0" borderId="0" xfId="0" applyFont="1" applyAlignment="1">
      <alignment horizontal="center"/>
    </xf>
    <xf numFmtId="0" fontId="344" fillId="0" borderId="0" xfId="0" applyFont="1" applyAlignment="1">
      <alignment horizontal="center"/>
    </xf>
    <xf numFmtId="0" fontId="345" fillId="0" borderId="0" xfId="0" applyFont="1" applyAlignment="1">
      <alignment horizontal="center"/>
    </xf>
    <xf numFmtId="0" fontId="346" fillId="0" borderId="0" xfId="0" applyFont="1" applyAlignment="1">
      <alignment horizontal="center"/>
    </xf>
    <xf numFmtId="0" fontId="347" fillId="0" borderId="0" xfId="0" applyFont="1" applyAlignment="1">
      <alignment horizontal="center"/>
    </xf>
    <xf numFmtId="0" fontId="348" fillId="0" borderId="0" xfId="0" applyFont="1" applyAlignment="1">
      <alignment horizontal="center"/>
    </xf>
    <xf numFmtId="0" fontId="349" fillId="0" borderId="0" xfId="0" applyFont="1" applyAlignment="1">
      <alignment horizontal="center"/>
    </xf>
    <xf numFmtId="0" fontId="3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51" fillId="0" borderId="0" xfId="0" applyFont="1" applyAlignment="1">
      <alignment horizontal="center"/>
    </xf>
    <xf numFmtId="0" fontId="352" fillId="0" borderId="0" xfId="0" applyFont="1" applyAlignment="1">
      <alignment horizontal="center"/>
    </xf>
    <xf numFmtId="0" fontId="353" fillId="0" borderId="0" xfId="0" applyFont="1" applyAlignment="1">
      <alignment horizontal="center"/>
    </xf>
    <xf numFmtId="0" fontId="354" fillId="0" borderId="0" xfId="0" applyFont="1" applyAlignment="1">
      <alignment horizontal="center"/>
    </xf>
    <xf numFmtId="0" fontId="355" fillId="0" borderId="0" xfId="0" applyFont="1" applyAlignment="1">
      <alignment horizontal="center"/>
    </xf>
    <xf numFmtId="0" fontId="356" fillId="0" borderId="0" xfId="0" applyFont="1" applyAlignment="1">
      <alignment horizontal="center"/>
    </xf>
    <xf numFmtId="0" fontId="357" fillId="0" borderId="0" xfId="0" applyFont="1" applyAlignment="1">
      <alignment horizontal="center"/>
    </xf>
    <xf numFmtId="0" fontId="358" fillId="0" borderId="0" xfId="0" applyFont="1" applyAlignment="1">
      <alignment horizontal="center"/>
    </xf>
    <xf numFmtId="0" fontId="359" fillId="0" borderId="0" xfId="0" applyFont="1" applyAlignment="1">
      <alignment horizontal="center"/>
    </xf>
    <xf numFmtId="0" fontId="360" fillId="0" borderId="0" xfId="0" applyFont="1" applyAlignment="1">
      <alignment horizontal="center"/>
    </xf>
    <xf numFmtId="0" fontId="361" fillId="2" borderId="0" xfId="0" applyFont="1" applyFill="1" applyAlignment="1">
      <alignment horizontal="center"/>
    </xf>
    <xf numFmtId="0" fontId="362" fillId="2" borderId="0" xfId="0" applyFont="1" applyFill="1" applyAlignment="1">
      <alignment horizontal="center"/>
    </xf>
    <xf numFmtId="0" fontId="363" fillId="2" borderId="0" xfId="0" applyFont="1" applyFill="1" applyAlignment="1">
      <alignment horizontal="center"/>
    </xf>
    <xf numFmtId="0" fontId="364" fillId="2" borderId="0" xfId="0" applyFont="1" applyFill="1" applyAlignment="1">
      <alignment horizontal="center"/>
    </xf>
    <xf numFmtId="0" fontId="365" fillId="2" borderId="0" xfId="0" applyFont="1" applyFill="1" applyAlignment="1">
      <alignment horizontal="center"/>
    </xf>
    <xf numFmtId="0" fontId="366" fillId="2" borderId="0" xfId="0" applyFont="1" applyFill="1" applyAlignment="1">
      <alignment horizontal="center"/>
    </xf>
    <xf numFmtId="0" fontId="367" fillId="2" borderId="0" xfId="0" applyFont="1" applyFill="1" applyAlignment="1">
      <alignment horizontal="center"/>
    </xf>
    <xf numFmtId="0" fontId="368" fillId="2" borderId="0" xfId="0" applyFont="1" applyFill="1" applyAlignment="1">
      <alignment horizontal="center"/>
    </xf>
    <xf numFmtId="0" fontId="369" fillId="2" borderId="0" xfId="0" applyFont="1" applyFill="1" applyAlignment="1">
      <alignment horizontal="center"/>
    </xf>
    <xf numFmtId="0" fontId="3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371" fillId="0" borderId="0" xfId="0" applyFont="1" applyAlignment="1">
      <alignment horizontal="center"/>
    </xf>
    <xf numFmtId="0" fontId="372" fillId="0" borderId="0" xfId="0" applyFont="1" applyAlignment="1">
      <alignment horizontal="center"/>
    </xf>
    <xf numFmtId="0" fontId="373" fillId="0" borderId="0" xfId="0" applyFont="1" applyAlignment="1">
      <alignment horizontal="center"/>
    </xf>
    <xf numFmtId="0" fontId="374" fillId="0" borderId="0" xfId="0" applyFont="1" applyAlignment="1">
      <alignment horizontal="center"/>
    </xf>
    <xf numFmtId="0" fontId="375" fillId="0" borderId="0" xfId="0" applyFont="1" applyAlignment="1">
      <alignment horizontal="center"/>
    </xf>
    <xf numFmtId="0" fontId="376" fillId="0" borderId="0" xfId="0" applyFont="1" applyAlignment="1">
      <alignment horizontal="center"/>
    </xf>
    <xf numFmtId="0" fontId="377" fillId="0" borderId="0" xfId="0" applyFont="1" applyAlignment="1">
      <alignment horizontal="center"/>
    </xf>
    <xf numFmtId="0" fontId="378" fillId="0" borderId="0" xfId="0" applyFont="1" applyAlignment="1">
      <alignment horizontal="center"/>
    </xf>
    <xf numFmtId="0" fontId="379" fillId="0" borderId="0" xfId="0" applyFont="1" applyAlignment="1">
      <alignment horizontal="center"/>
    </xf>
    <xf numFmtId="0" fontId="3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81" fillId="0" borderId="0" xfId="0" applyFont="1" applyAlignment="1">
      <alignment horizontal="center"/>
    </xf>
    <xf numFmtId="0" fontId="382" fillId="0" borderId="0" xfId="0" applyFont="1" applyAlignment="1">
      <alignment horizontal="center"/>
    </xf>
    <xf numFmtId="0" fontId="383" fillId="0" borderId="0" xfId="0" applyFont="1" applyAlignment="1">
      <alignment horizontal="center"/>
    </xf>
    <xf numFmtId="0" fontId="384" fillId="0" borderId="0" xfId="0" applyFont="1" applyAlignment="1">
      <alignment horizontal="center"/>
    </xf>
    <xf numFmtId="0" fontId="385" fillId="0" borderId="0" xfId="0" applyFont="1" applyAlignment="1">
      <alignment horizontal="center"/>
    </xf>
    <xf numFmtId="0" fontId="386" fillId="0" borderId="0" xfId="0" applyFont="1" applyAlignment="1">
      <alignment horizontal="center"/>
    </xf>
    <xf numFmtId="0" fontId="387" fillId="0" borderId="0" xfId="0" applyFont="1" applyAlignment="1">
      <alignment horizontal="center"/>
    </xf>
    <xf numFmtId="0" fontId="388" fillId="0" borderId="0" xfId="0" applyFont="1" applyAlignment="1">
      <alignment horizontal="center"/>
    </xf>
    <xf numFmtId="0" fontId="389" fillId="0" borderId="0" xfId="0" applyFont="1" applyAlignment="1">
      <alignment horizontal="center"/>
    </xf>
    <xf numFmtId="0" fontId="390" fillId="0" borderId="0" xfId="0" applyFont="1" applyAlignment="1">
      <alignment horizontal="center"/>
    </xf>
    <xf numFmtId="0" fontId="391" fillId="2" borderId="0" xfId="0" applyFont="1" applyFill="1" applyAlignment="1">
      <alignment horizontal="center"/>
    </xf>
    <xf numFmtId="0" fontId="392" fillId="2" borderId="0" xfId="0" applyFont="1" applyFill="1" applyAlignment="1">
      <alignment horizontal="center"/>
    </xf>
    <xf numFmtId="0" fontId="393" fillId="2" borderId="0" xfId="0" applyFont="1" applyFill="1" applyAlignment="1">
      <alignment horizontal="center"/>
    </xf>
    <xf numFmtId="0" fontId="394" fillId="2" borderId="0" xfId="0" applyFont="1" applyFill="1" applyAlignment="1">
      <alignment horizontal="center"/>
    </xf>
    <xf numFmtId="0" fontId="395" fillId="2" borderId="0" xfId="0" applyFont="1" applyFill="1" applyAlignment="1">
      <alignment horizontal="center"/>
    </xf>
    <xf numFmtId="0" fontId="396" fillId="2" borderId="0" xfId="0" applyFont="1" applyFill="1" applyAlignment="1">
      <alignment horizontal="center"/>
    </xf>
    <xf numFmtId="0" fontId="397" fillId="2" borderId="0" xfId="0" applyFont="1" applyFill="1" applyAlignment="1">
      <alignment horizontal="center"/>
    </xf>
    <xf numFmtId="0" fontId="398" fillId="2" borderId="0" xfId="0" applyFont="1" applyFill="1" applyAlignment="1">
      <alignment horizontal="center"/>
    </xf>
    <xf numFmtId="0" fontId="399" fillId="2" borderId="0" xfId="0" applyFont="1" applyFill="1" applyAlignment="1">
      <alignment horizontal="center"/>
    </xf>
    <xf numFmtId="0" fontId="4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01" fillId="0" borderId="0" xfId="0" applyFont="1" applyAlignment="1">
      <alignment horizontal="center"/>
    </xf>
    <xf numFmtId="0" fontId="402" fillId="0" borderId="0" xfId="0" applyFont="1" applyAlignment="1">
      <alignment horizontal="center"/>
    </xf>
    <xf numFmtId="0" fontId="403" fillId="0" borderId="0" xfId="0" applyFont="1" applyAlignment="1">
      <alignment horizontal="center"/>
    </xf>
    <xf numFmtId="0" fontId="404" fillId="0" borderId="0" xfId="0" applyFont="1" applyAlignment="1">
      <alignment horizontal="center"/>
    </xf>
    <xf numFmtId="0" fontId="405" fillId="0" borderId="0" xfId="0" applyFont="1" applyAlignment="1">
      <alignment horizontal="center"/>
    </xf>
    <xf numFmtId="0" fontId="406" fillId="0" borderId="0" xfId="0" applyFont="1" applyAlignment="1">
      <alignment horizontal="center"/>
    </xf>
    <xf numFmtId="0" fontId="407" fillId="0" borderId="0" xfId="0" applyFont="1" applyAlignment="1">
      <alignment horizontal="center"/>
    </xf>
    <xf numFmtId="0" fontId="408" fillId="0" borderId="0" xfId="0" applyFont="1" applyAlignment="1">
      <alignment horizontal="center"/>
    </xf>
    <xf numFmtId="0" fontId="409" fillId="0" borderId="0" xfId="0" applyFont="1" applyAlignment="1">
      <alignment horizontal="center"/>
    </xf>
    <xf numFmtId="0" fontId="4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11" fillId="0" borderId="0" xfId="0" applyFont="1" applyAlignment="1">
      <alignment horizontal="center"/>
    </xf>
    <xf numFmtId="0" fontId="412" fillId="0" borderId="0" xfId="0" applyFont="1" applyAlignment="1">
      <alignment horizontal="center"/>
    </xf>
    <xf numFmtId="0" fontId="413" fillId="0" borderId="0" xfId="0" applyFont="1" applyAlignment="1">
      <alignment horizontal="center"/>
    </xf>
    <xf numFmtId="0" fontId="414" fillId="0" borderId="0" xfId="0" applyFont="1" applyAlignment="1">
      <alignment horizontal="center"/>
    </xf>
    <xf numFmtId="0" fontId="415" fillId="0" borderId="0" xfId="0" applyFont="1" applyAlignment="1">
      <alignment horizontal="center"/>
    </xf>
    <xf numFmtId="0" fontId="416" fillId="0" borderId="0" xfId="0" applyFont="1" applyAlignment="1">
      <alignment horizontal="center"/>
    </xf>
    <xf numFmtId="0" fontId="417" fillId="0" borderId="0" xfId="0" applyFont="1" applyAlignment="1">
      <alignment horizontal="center"/>
    </xf>
    <xf numFmtId="0" fontId="418" fillId="0" borderId="0" xfId="0" applyFont="1" applyAlignment="1">
      <alignment horizontal="center"/>
    </xf>
    <xf numFmtId="0" fontId="419" fillId="0" borderId="0" xfId="0" applyFont="1" applyAlignment="1">
      <alignment horizontal="center"/>
    </xf>
    <xf numFmtId="0" fontId="420" fillId="0" borderId="0" xfId="0" applyFont="1" applyAlignment="1">
      <alignment horizontal="center"/>
    </xf>
    <xf numFmtId="0" fontId="421" fillId="2" borderId="0" xfId="0" applyFont="1" applyFill="1" applyAlignment="1">
      <alignment horizontal="center"/>
    </xf>
    <xf numFmtId="0" fontId="422" fillId="2" borderId="0" xfId="0" applyFont="1" applyFill="1" applyAlignment="1">
      <alignment horizontal="center"/>
    </xf>
    <xf numFmtId="0" fontId="423" fillId="2" borderId="0" xfId="0" applyFont="1" applyFill="1" applyAlignment="1">
      <alignment horizontal="center"/>
    </xf>
    <xf numFmtId="0" fontId="424" fillId="2" borderId="0" xfId="0" applyFont="1" applyFill="1" applyAlignment="1">
      <alignment horizontal="center"/>
    </xf>
    <xf numFmtId="0" fontId="425" fillId="2" borderId="0" xfId="0" applyFont="1" applyFill="1" applyAlignment="1">
      <alignment horizontal="center"/>
    </xf>
    <xf numFmtId="0" fontId="426" fillId="2" borderId="0" xfId="0" applyFont="1" applyFill="1" applyAlignment="1">
      <alignment horizontal="center"/>
    </xf>
    <xf numFmtId="0" fontId="427" fillId="2" borderId="0" xfId="0" applyFont="1" applyFill="1" applyAlignment="1">
      <alignment horizontal="center"/>
    </xf>
    <xf numFmtId="0" fontId="428" fillId="2" borderId="0" xfId="0" applyFont="1" applyFill="1" applyAlignment="1">
      <alignment horizontal="center"/>
    </xf>
    <xf numFmtId="0" fontId="429" fillId="2" borderId="0" xfId="0" applyFont="1" applyFill="1" applyAlignment="1">
      <alignment horizontal="center"/>
    </xf>
    <xf numFmtId="0" fontId="4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31" fillId="0" borderId="0" xfId="0" applyFont="1" applyAlignment="1">
      <alignment horizontal="center"/>
    </xf>
    <xf numFmtId="0" fontId="432" fillId="0" borderId="0" xfId="0" applyFont="1" applyAlignment="1">
      <alignment horizontal="center"/>
    </xf>
    <xf numFmtId="0" fontId="433" fillId="0" borderId="0" xfId="0" applyFont="1" applyAlignment="1">
      <alignment horizontal="center"/>
    </xf>
    <xf numFmtId="0" fontId="434" fillId="0" borderId="0" xfId="0" applyFont="1" applyAlignment="1">
      <alignment horizontal="center"/>
    </xf>
    <xf numFmtId="0" fontId="435" fillId="0" borderId="0" xfId="0" applyFont="1" applyAlignment="1">
      <alignment horizontal="center"/>
    </xf>
    <xf numFmtId="0" fontId="436" fillId="0" borderId="0" xfId="0" applyFont="1" applyAlignment="1">
      <alignment horizontal="center"/>
    </xf>
    <xf numFmtId="0" fontId="437" fillId="0" borderId="0" xfId="0" applyFont="1" applyAlignment="1">
      <alignment horizontal="center"/>
    </xf>
    <xf numFmtId="0" fontId="438" fillId="0" borderId="0" xfId="0" applyFont="1" applyAlignment="1">
      <alignment horizontal="center"/>
    </xf>
    <xf numFmtId="0" fontId="439" fillId="0" borderId="0" xfId="0" applyFont="1" applyAlignment="1">
      <alignment horizontal="center"/>
    </xf>
    <xf numFmtId="0" fontId="4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41" fillId="0" borderId="0" xfId="0" applyFont="1" applyAlignment="1">
      <alignment horizontal="center"/>
    </xf>
    <xf numFmtId="0" fontId="442" fillId="0" borderId="0" xfId="0" applyFont="1" applyAlignment="1">
      <alignment horizontal="center"/>
    </xf>
    <xf numFmtId="0" fontId="443" fillId="0" borderId="0" xfId="0" applyFont="1" applyAlignment="1">
      <alignment horizontal="center"/>
    </xf>
    <xf numFmtId="0" fontId="444" fillId="0" borderId="0" xfId="0" applyFont="1" applyAlignment="1">
      <alignment horizontal="center"/>
    </xf>
    <xf numFmtId="0" fontId="445" fillId="0" borderId="0" xfId="0" applyFont="1" applyAlignment="1">
      <alignment horizontal="center"/>
    </xf>
    <xf numFmtId="0" fontId="446" fillId="0" borderId="0" xfId="0" applyFont="1" applyAlignment="1">
      <alignment horizontal="center"/>
    </xf>
    <xf numFmtId="0" fontId="447" fillId="0" borderId="0" xfId="0" applyFont="1" applyAlignment="1">
      <alignment horizontal="center"/>
    </xf>
    <xf numFmtId="0" fontId="448" fillId="0" borderId="0" xfId="0" applyFont="1" applyAlignment="1">
      <alignment horizontal="center"/>
    </xf>
    <xf numFmtId="0" fontId="449" fillId="0" borderId="0" xfId="0" applyFont="1" applyAlignment="1">
      <alignment horizontal="center"/>
    </xf>
    <xf numFmtId="0" fontId="450" fillId="0" borderId="0" xfId="0" applyFont="1" applyAlignment="1">
      <alignment horizontal="center"/>
    </xf>
    <xf numFmtId="0" fontId="451" fillId="2" borderId="0" xfId="0" applyFont="1" applyFill="1" applyAlignment="1">
      <alignment horizontal="center"/>
    </xf>
    <xf numFmtId="0" fontId="452" fillId="2" borderId="0" xfId="0" applyFont="1" applyFill="1" applyAlignment="1">
      <alignment horizontal="center"/>
    </xf>
    <xf numFmtId="0" fontId="453" fillId="2" borderId="0" xfId="0" applyFont="1" applyFill="1" applyAlignment="1">
      <alignment horizontal="center"/>
    </xf>
    <xf numFmtId="0" fontId="454" fillId="2" borderId="0" xfId="0" applyFont="1" applyFill="1" applyAlignment="1">
      <alignment horizontal="center"/>
    </xf>
    <xf numFmtId="0" fontId="455" fillId="2" borderId="0" xfId="0" applyFont="1" applyFill="1" applyAlignment="1">
      <alignment horizontal="center"/>
    </xf>
    <xf numFmtId="0" fontId="456" fillId="2" borderId="0" xfId="0" applyFont="1" applyFill="1" applyAlignment="1">
      <alignment horizontal="center"/>
    </xf>
    <xf numFmtId="0" fontId="457" fillId="2" borderId="0" xfId="0" applyFont="1" applyFill="1" applyAlignment="1">
      <alignment horizontal="center"/>
    </xf>
    <xf numFmtId="0" fontId="458" fillId="2" borderId="0" xfId="0" applyFont="1" applyFill="1" applyAlignment="1">
      <alignment horizontal="center"/>
    </xf>
    <xf numFmtId="0" fontId="459" fillId="2" borderId="0" xfId="0" applyFont="1" applyFill="1" applyAlignment="1">
      <alignment horizontal="center"/>
    </xf>
    <xf numFmtId="0" fontId="4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61" fillId="0" borderId="0" xfId="0" applyFont="1" applyAlignment="1">
      <alignment horizontal="center"/>
    </xf>
    <xf numFmtId="0" fontId="462" fillId="0" borderId="0" xfId="0" applyFont="1" applyAlignment="1">
      <alignment horizontal="center"/>
    </xf>
    <xf numFmtId="0" fontId="463" fillId="0" borderId="0" xfId="0" applyFont="1" applyAlignment="1">
      <alignment horizontal="center"/>
    </xf>
    <xf numFmtId="0" fontId="464" fillId="0" borderId="0" xfId="0" applyFont="1" applyAlignment="1">
      <alignment horizontal="center"/>
    </xf>
    <xf numFmtId="0" fontId="465" fillId="0" borderId="0" xfId="0" applyFont="1" applyAlignment="1">
      <alignment horizontal="center"/>
    </xf>
    <xf numFmtId="0" fontId="466" fillId="0" borderId="0" xfId="0" applyFont="1" applyAlignment="1">
      <alignment horizontal="center"/>
    </xf>
    <xf numFmtId="0" fontId="467" fillId="0" borderId="0" xfId="0" applyFont="1" applyAlignment="1">
      <alignment horizontal="center"/>
    </xf>
    <xf numFmtId="0" fontId="468" fillId="0" borderId="0" xfId="0" applyFont="1" applyAlignment="1">
      <alignment horizontal="center"/>
    </xf>
    <xf numFmtId="0" fontId="469" fillId="0" borderId="0" xfId="0" applyFont="1" applyAlignment="1">
      <alignment horizontal="center"/>
    </xf>
    <xf numFmtId="0" fontId="4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71" fillId="0" borderId="0" xfId="0" applyFont="1" applyAlignment="1">
      <alignment horizontal="center"/>
    </xf>
    <xf numFmtId="0" fontId="472" fillId="0" borderId="0" xfId="0" applyFont="1" applyAlignment="1">
      <alignment horizontal="center"/>
    </xf>
    <xf numFmtId="0" fontId="473" fillId="0" borderId="0" xfId="0" applyFont="1" applyAlignment="1">
      <alignment horizontal="center"/>
    </xf>
    <xf numFmtId="0" fontId="474" fillId="0" borderId="0" xfId="0" applyFont="1" applyAlignment="1">
      <alignment horizontal="center"/>
    </xf>
    <xf numFmtId="0" fontId="475" fillId="0" borderId="0" xfId="0" applyFont="1" applyAlignment="1">
      <alignment horizontal="center"/>
    </xf>
    <xf numFmtId="0" fontId="476" fillId="0" borderId="0" xfId="0" applyFont="1" applyAlignment="1">
      <alignment horizontal="center"/>
    </xf>
    <xf numFmtId="0" fontId="477" fillId="0" borderId="0" xfId="0" applyFont="1" applyAlignment="1">
      <alignment horizontal="center"/>
    </xf>
    <xf numFmtId="0" fontId="478" fillId="0" borderId="0" xfId="0" applyFont="1" applyAlignment="1">
      <alignment horizontal="center"/>
    </xf>
    <xf numFmtId="0" fontId="479" fillId="0" borderId="0" xfId="0" applyFont="1" applyAlignment="1">
      <alignment horizontal="center"/>
    </xf>
    <xf numFmtId="0" fontId="480" fillId="0" borderId="0" xfId="0" applyFont="1" applyAlignment="1">
      <alignment horizontal="center"/>
    </xf>
    <xf numFmtId="0" fontId="481" fillId="2" borderId="0" xfId="0" applyFont="1" applyFill="1" applyAlignment="1">
      <alignment horizontal="center"/>
    </xf>
    <xf numFmtId="0" fontId="482" fillId="2" borderId="0" xfId="0" applyFont="1" applyFill="1" applyAlignment="1">
      <alignment horizontal="center"/>
    </xf>
    <xf numFmtId="0" fontId="483" fillId="2" borderId="0" xfId="0" applyFont="1" applyFill="1" applyAlignment="1">
      <alignment horizontal="center"/>
    </xf>
    <xf numFmtId="0" fontId="484" fillId="2" borderId="0" xfId="0" applyFont="1" applyFill="1" applyAlignment="1">
      <alignment horizontal="center"/>
    </xf>
    <xf numFmtId="0" fontId="485" fillId="2" borderId="0" xfId="0" applyFont="1" applyFill="1" applyAlignment="1">
      <alignment horizontal="center"/>
    </xf>
    <xf numFmtId="0" fontId="486" fillId="2" borderId="0" xfId="0" applyFont="1" applyFill="1" applyAlignment="1">
      <alignment horizontal="center"/>
    </xf>
    <xf numFmtId="0" fontId="487" fillId="2" borderId="0" xfId="0" applyFont="1" applyFill="1" applyAlignment="1">
      <alignment horizontal="center"/>
    </xf>
    <xf numFmtId="0" fontId="488" fillId="2" borderId="0" xfId="0" applyFont="1" applyFill="1" applyAlignment="1">
      <alignment horizontal="center"/>
    </xf>
    <xf numFmtId="0" fontId="489" fillId="2" borderId="0" xfId="0" applyFont="1" applyFill="1" applyAlignment="1">
      <alignment horizontal="center"/>
    </xf>
    <xf numFmtId="0" fontId="4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491" fillId="0" borderId="0" xfId="0" applyFont="1" applyAlignment="1">
      <alignment horizontal="center"/>
    </xf>
    <xf numFmtId="0" fontId="492" fillId="0" borderId="0" xfId="0" applyFont="1" applyAlignment="1">
      <alignment horizontal="center"/>
    </xf>
    <xf numFmtId="0" fontId="493" fillId="0" borderId="0" xfId="0" applyFont="1" applyAlignment="1">
      <alignment horizontal="center"/>
    </xf>
    <xf numFmtId="0" fontId="494" fillId="0" borderId="0" xfId="0" applyFont="1" applyAlignment="1">
      <alignment horizontal="center"/>
    </xf>
    <xf numFmtId="0" fontId="495" fillId="0" borderId="0" xfId="0" applyFont="1" applyAlignment="1">
      <alignment horizontal="center"/>
    </xf>
    <xf numFmtId="0" fontId="496" fillId="0" borderId="0" xfId="0" applyFont="1" applyAlignment="1">
      <alignment horizontal="center"/>
    </xf>
    <xf numFmtId="0" fontId="497" fillId="0" borderId="0" xfId="0" applyFont="1" applyAlignment="1">
      <alignment horizontal="center"/>
    </xf>
    <xf numFmtId="0" fontId="498" fillId="0" borderId="0" xfId="0" applyFont="1" applyAlignment="1">
      <alignment horizontal="center"/>
    </xf>
    <xf numFmtId="0" fontId="499" fillId="0" borderId="0" xfId="0" applyFont="1" applyAlignment="1">
      <alignment horizontal="center"/>
    </xf>
    <xf numFmtId="0" fontId="5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1" fillId="0" borderId="0" xfId="0" applyFont="1" applyAlignment="1">
      <alignment horizontal="center"/>
    </xf>
    <xf numFmtId="0" fontId="502" fillId="0" borderId="0" xfId="0" applyFont="1" applyAlignment="1">
      <alignment horizontal="center"/>
    </xf>
    <xf numFmtId="0" fontId="503" fillId="0" borderId="0" xfId="0" applyFont="1" applyAlignment="1">
      <alignment horizontal="center"/>
    </xf>
    <xf numFmtId="0" fontId="504" fillId="0" borderId="0" xfId="0" applyFont="1" applyAlignment="1">
      <alignment horizontal="center"/>
    </xf>
    <xf numFmtId="0" fontId="505" fillId="0" borderId="0" xfId="0" applyFont="1" applyAlignment="1">
      <alignment horizontal="center"/>
    </xf>
    <xf numFmtId="0" fontId="506" fillId="0" borderId="0" xfId="0" applyFont="1" applyAlignment="1">
      <alignment horizontal="center"/>
    </xf>
    <xf numFmtId="0" fontId="507" fillId="0" borderId="0" xfId="0" applyFont="1" applyAlignment="1">
      <alignment horizontal="center"/>
    </xf>
    <xf numFmtId="0" fontId="508" fillId="0" borderId="0" xfId="0" applyFont="1" applyAlignment="1">
      <alignment horizontal="center"/>
    </xf>
    <xf numFmtId="0" fontId="509" fillId="0" borderId="0" xfId="0" applyFont="1" applyAlignment="1">
      <alignment horizontal="center"/>
    </xf>
    <xf numFmtId="0" fontId="510" fillId="0" borderId="0" xfId="0" applyFont="1" applyAlignment="1">
      <alignment horizontal="center"/>
    </xf>
    <xf numFmtId="0" fontId="511" fillId="2" borderId="0" xfId="0" applyFont="1" applyFill="1" applyAlignment="1">
      <alignment horizontal="center"/>
    </xf>
    <xf numFmtId="0" fontId="512" fillId="2" borderId="0" xfId="0" applyFont="1" applyFill="1" applyAlignment="1">
      <alignment horizontal="center"/>
    </xf>
    <xf numFmtId="0" fontId="513" fillId="2" borderId="0" xfId="0" applyFont="1" applyFill="1" applyAlignment="1">
      <alignment horizontal="center"/>
    </xf>
    <xf numFmtId="0" fontId="514" fillId="2" borderId="0" xfId="0" applyFont="1" applyFill="1" applyAlignment="1">
      <alignment horizontal="center"/>
    </xf>
    <xf numFmtId="0" fontId="515" fillId="2" borderId="0" xfId="0" applyFont="1" applyFill="1" applyAlignment="1">
      <alignment horizontal="center"/>
    </xf>
    <xf numFmtId="0" fontId="516" fillId="2" borderId="0" xfId="0" applyFont="1" applyFill="1" applyAlignment="1">
      <alignment horizontal="center"/>
    </xf>
    <xf numFmtId="0" fontId="517" fillId="2" borderId="0" xfId="0" applyFont="1" applyFill="1" applyAlignment="1">
      <alignment horizontal="center"/>
    </xf>
    <xf numFmtId="0" fontId="518" fillId="2" borderId="0" xfId="0" applyFont="1" applyFill="1" applyAlignment="1">
      <alignment horizontal="center"/>
    </xf>
    <xf numFmtId="0" fontId="519" fillId="2" borderId="0" xfId="0" applyFont="1" applyFill="1" applyAlignment="1">
      <alignment horizontal="center"/>
    </xf>
    <xf numFmtId="0" fontId="5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21" fillId="0" borderId="0" xfId="0" applyFont="1" applyAlignment="1">
      <alignment horizontal="center"/>
    </xf>
    <xf numFmtId="0" fontId="522" fillId="0" borderId="0" xfId="0" applyFont="1" applyAlignment="1">
      <alignment horizontal="center"/>
    </xf>
    <xf numFmtId="0" fontId="523" fillId="0" borderId="0" xfId="0" applyFont="1" applyAlignment="1">
      <alignment horizontal="center"/>
    </xf>
    <xf numFmtId="0" fontId="524" fillId="0" borderId="0" xfId="0" applyFont="1" applyAlignment="1">
      <alignment horizontal="center"/>
    </xf>
    <xf numFmtId="0" fontId="525" fillId="0" borderId="0" xfId="0" applyFont="1" applyAlignment="1">
      <alignment horizontal="center"/>
    </xf>
    <xf numFmtId="0" fontId="526" fillId="0" borderId="0" xfId="0" applyFont="1" applyAlignment="1">
      <alignment horizontal="center"/>
    </xf>
    <xf numFmtId="0" fontId="527" fillId="0" borderId="0" xfId="0" applyFont="1" applyAlignment="1">
      <alignment horizontal="center"/>
    </xf>
    <xf numFmtId="0" fontId="528" fillId="0" borderId="0" xfId="0" applyFont="1" applyAlignment="1">
      <alignment horizontal="center"/>
    </xf>
    <xf numFmtId="0" fontId="529" fillId="0" borderId="0" xfId="0" applyFont="1" applyAlignment="1">
      <alignment horizontal="center"/>
    </xf>
    <xf numFmtId="0" fontId="5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31" fillId="0" borderId="0" xfId="0" applyFont="1" applyAlignment="1">
      <alignment horizontal="center"/>
    </xf>
    <xf numFmtId="0" fontId="532" fillId="0" borderId="0" xfId="0" applyFont="1" applyAlignment="1">
      <alignment horizontal="center"/>
    </xf>
    <xf numFmtId="0" fontId="533" fillId="0" borderId="0" xfId="0" applyFont="1" applyAlignment="1">
      <alignment horizontal="center"/>
    </xf>
    <xf numFmtId="0" fontId="534" fillId="0" borderId="0" xfId="0" applyFont="1" applyAlignment="1">
      <alignment horizontal="center"/>
    </xf>
    <xf numFmtId="0" fontId="535" fillId="0" borderId="0" xfId="0" applyFont="1" applyAlignment="1">
      <alignment horizontal="center"/>
    </xf>
    <xf numFmtId="0" fontId="536" fillId="0" borderId="0" xfId="0" applyFont="1" applyAlignment="1">
      <alignment horizontal="center"/>
    </xf>
    <xf numFmtId="0" fontId="537" fillId="0" borderId="0" xfId="0" applyFont="1" applyAlignment="1">
      <alignment horizontal="center"/>
    </xf>
    <xf numFmtId="0" fontId="538" fillId="0" borderId="0" xfId="0" applyFont="1" applyAlignment="1">
      <alignment horizontal="center"/>
    </xf>
    <xf numFmtId="0" fontId="539" fillId="0" borderId="0" xfId="0" applyFont="1" applyAlignment="1">
      <alignment horizontal="center"/>
    </xf>
    <xf numFmtId="0" fontId="540" fillId="0" borderId="0" xfId="0" applyFont="1" applyAlignment="1">
      <alignment horizontal="center"/>
    </xf>
    <xf numFmtId="0" fontId="541" fillId="2" borderId="0" xfId="0" applyFont="1" applyFill="1" applyAlignment="1">
      <alignment horizontal="center"/>
    </xf>
    <xf numFmtId="0" fontId="542" fillId="2" borderId="0" xfId="0" applyFont="1" applyFill="1" applyAlignment="1">
      <alignment horizontal="center"/>
    </xf>
    <xf numFmtId="0" fontId="543" fillId="2" borderId="0" xfId="0" applyFont="1" applyFill="1" applyAlignment="1">
      <alignment horizontal="center"/>
    </xf>
    <xf numFmtId="0" fontId="544" fillId="2" borderId="0" xfId="0" applyFont="1" applyFill="1" applyAlignment="1">
      <alignment horizontal="center"/>
    </xf>
    <xf numFmtId="0" fontId="545" fillId="2" borderId="0" xfId="0" applyFont="1" applyFill="1" applyAlignment="1">
      <alignment horizontal="center"/>
    </xf>
    <xf numFmtId="0" fontId="546" fillId="2" borderId="0" xfId="0" applyFont="1" applyFill="1" applyAlignment="1">
      <alignment horizontal="center"/>
    </xf>
    <xf numFmtId="0" fontId="547" fillId="2" borderId="0" xfId="0" applyFont="1" applyFill="1" applyAlignment="1">
      <alignment horizontal="center"/>
    </xf>
    <xf numFmtId="0" fontId="548" fillId="2" borderId="0" xfId="0" applyFont="1" applyFill="1" applyAlignment="1">
      <alignment horizontal="center"/>
    </xf>
    <xf numFmtId="0" fontId="549" fillId="2" borderId="0" xfId="0" applyFont="1" applyFill="1" applyAlignment="1">
      <alignment horizontal="center"/>
    </xf>
    <xf numFmtId="0" fontId="5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51" fillId="0" borderId="0" xfId="0" applyFont="1" applyAlignment="1">
      <alignment horizontal="center"/>
    </xf>
    <xf numFmtId="0" fontId="552" fillId="0" borderId="0" xfId="0" applyFont="1" applyAlignment="1">
      <alignment horizontal="center"/>
    </xf>
    <xf numFmtId="0" fontId="553" fillId="0" borderId="0" xfId="0" applyFont="1" applyAlignment="1">
      <alignment horizontal="center"/>
    </xf>
    <xf numFmtId="0" fontId="554" fillId="0" borderId="0" xfId="0" applyFont="1" applyAlignment="1">
      <alignment horizontal="center"/>
    </xf>
    <xf numFmtId="0" fontId="555" fillId="0" borderId="0" xfId="0" applyFont="1" applyAlignment="1">
      <alignment horizontal="center"/>
    </xf>
    <xf numFmtId="0" fontId="556" fillId="0" borderId="0" xfId="0" applyFont="1" applyAlignment="1">
      <alignment horizontal="center"/>
    </xf>
    <xf numFmtId="0" fontId="557" fillId="0" borderId="0" xfId="0" applyFont="1" applyAlignment="1">
      <alignment horizontal="center"/>
    </xf>
    <xf numFmtId="0" fontId="558" fillId="0" borderId="0" xfId="0" applyFont="1" applyAlignment="1">
      <alignment horizontal="center"/>
    </xf>
    <xf numFmtId="0" fontId="559" fillId="0" borderId="0" xfId="0" applyFont="1" applyAlignment="1">
      <alignment horizontal="center"/>
    </xf>
    <xf numFmtId="0" fontId="5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61" fillId="0" borderId="0" xfId="0" applyFont="1" applyAlignment="1">
      <alignment horizontal="center"/>
    </xf>
    <xf numFmtId="0" fontId="562" fillId="0" borderId="0" xfId="0" applyFont="1" applyAlignment="1">
      <alignment horizontal="center"/>
    </xf>
    <xf numFmtId="0" fontId="563" fillId="0" borderId="0" xfId="0" applyFont="1" applyAlignment="1">
      <alignment horizontal="center"/>
    </xf>
    <xf numFmtId="0" fontId="564" fillId="0" borderId="0" xfId="0" applyFont="1" applyAlignment="1">
      <alignment horizontal="center"/>
    </xf>
    <xf numFmtId="0" fontId="565" fillId="0" borderId="0" xfId="0" applyFont="1" applyAlignment="1">
      <alignment horizontal="center"/>
    </xf>
    <xf numFmtId="0" fontId="566" fillId="0" borderId="0" xfId="0" applyFont="1" applyAlignment="1">
      <alignment horizontal="center"/>
    </xf>
    <xf numFmtId="0" fontId="567" fillId="0" borderId="0" xfId="0" applyFont="1" applyAlignment="1">
      <alignment horizontal="center"/>
    </xf>
    <xf numFmtId="0" fontId="568" fillId="0" borderId="0" xfId="0" applyFont="1" applyAlignment="1">
      <alignment horizontal="center"/>
    </xf>
    <xf numFmtId="0" fontId="569" fillId="0" borderId="0" xfId="0" applyFont="1" applyAlignment="1">
      <alignment horizontal="center"/>
    </xf>
    <xf numFmtId="0" fontId="570" fillId="0" borderId="0" xfId="0" applyFont="1" applyAlignment="1">
      <alignment horizontal="center"/>
    </xf>
    <xf numFmtId="0" fontId="571" fillId="2" borderId="0" xfId="0" applyFont="1" applyFill="1" applyAlignment="1">
      <alignment horizontal="center"/>
    </xf>
    <xf numFmtId="0" fontId="572" fillId="2" borderId="0" xfId="0" applyFont="1" applyFill="1" applyAlignment="1">
      <alignment horizontal="center"/>
    </xf>
    <xf numFmtId="0" fontId="573" fillId="2" borderId="0" xfId="0" applyFont="1" applyFill="1" applyAlignment="1">
      <alignment horizontal="center"/>
    </xf>
    <xf numFmtId="0" fontId="574" fillId="2" borderId="0" xfId="0" applyFont="1" applyFill="1" applyAlignment="1">
      <alignment horizontal="center"/>
    </xf>
    <xf numFmtId="0" fontId="575" fillId="2" borderId="0" xfId="0" applyFont="1" applyFill="1" applyAlignment="1">
      <alignment horizontal="center"/>
    </xf>
    <xf numFmtId="0" fontId="576" fillId="2" borderId="0" xfId="0" applyFont="1" applyFill="1" applyAlignment="1">
      <alignment horizontal="center"/>
    </xf>
    <xf numFmtId="0" fontId="577" fillId="2" borderId="0" xfId="0" applyFont="1" applyFill="1" applyAlignment="1">
      <alignment horizontal="center"/>
    </xf>
    <xf numFmtId="0" fontId="578" fillId="2" borderId="0" xfId="0" applyFont="1" applyFill="1" applyAlignment="1">
      <alignment horizontal="center"/>
    </xf>
    <xf numFmtId="0" fontId="579" fillId="2" borderId="0" xfId="0" applyFont="1" applyFill="1" applyAlignment="1">
      <alignment horizontal="center"/>
    </xf>
    <xf numFmtId="0" fontId="5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581" fillId="0" borderId="0" xfId="0" applyFont="1" applyAlignment="1">
      <alignment horizontal="center"/>
    </xf>
    <xf numFmtId="0" fontId="582" fillId="0" borderId="0" xfId="0" applyFont="1" applyAlignment="1">
      <alignment horizontal="center"/>
    </xf>
    <xf numFmtId="0" fontId="583" fillId="0" borderId="0" xfId="0" applyFont="1" applyAlignment="1">
      <alignment horizontal="center"/>
    </xf>
    <xf numFmtId="0" fontId="584" fillId="0" borderId="0" xfId="0" applyFont="1" applyAlignment="1">
      <alignment horizontal="center"/>
    </xf>
    <xf numFmtId="0" fontId="585" fillId="0" borderId="0" xfId="0" applyFont="1" applyAlignment="1">
      <alignment horizontal="center"/>
    </xf>
    <xf numFmtId="0" fontId="586" fillId="0" borderId="0" xfId="0" applyFont="1" applyAlignment="1">
      <alignment horizontal="center"/>
    </xf>
    <xf numFmtId="0" fontId="587" fillId="0" borderId="0" xfId="0" applyFont="1" applyAlignment="1">
      <alignment horizontal="center"/>
    </xf>
    <xf numFmtId="0" fontId="588" fillId="0" borderId="0" xfId="0" applyFont="1" applyAlignment="1">
      <alignment horizontal="center"/>
    </xf>
    <xf numFmtId="0" fontId="589" fillId="0" borderId="0" xfId="0" applyFont="1" applyAlignment="1">
      <alignment horizontal="center"/>
    </xf>
    <xf numFmtId="0" fontId="5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1" fillId="0" borderId="0" xfId="0" applyFont="1" applyAlignment="1">
      <alignment horizontal="center"/>
    </xf>
    <xf numFmtId="0" fontId="592" fillId="0" borderId="0" xfId="0" applyFont="1" applyAlignment="1">
      <alignment horizontal="center"/>
    </xf>
    <xf numFmtId="0" fontId="593" fillId="0" borderId="0" xfId="0" applyFont="1" applyAlignment="1">
      <alignment horizontal="center"/>
    </xf>
    <xf numFmtId="0" fontId="594" fillId="0" borderId="0" xfId="0" applyFont="1" applyAlignment="1">
      <alignment horizontal="center"/>
    </xf>
    <xf numFmtId="0" fontId="595" fillId="0" borderId="0" xfId="0" applyFont="1" applyAlignment="1">
      <alignment horizontal="center"/>
    </xf>
    <xf numFmtId="0" fontId="596" fillId="0" borderId="0" xfId="0" applyFont="1" applyAlignment="1">
      <alignment horizontal="center"/>
    </xf>
    <xf numFmtId="0" fontId="597" fillId="0" borderId="0" xfId="0" applyFont="1" applyAlignment="1">
      <alignment horizontal="center"/>
    </xf>
    <xf numFmtId="0" fontId="598" fillId="0" borderId="0" xfId="0" applyFont="1" applyAlignment="1">
      <alignment horizontal="center"/>
    </xf>
    <xf numFmtId="0" fontId="599" fillId="0" borderId="0" xfId="0" applyFont="1" applyAlignment="1">
      <alignment horizontal="center"/>
    </xf>
    <xf numFmtId="0" fontId="600" fillId="0" borderId="0" xfId="0" applyFont="1" applyAlignment="1">
      <alignment horizontal="center"/>
    </xf>
    <xf numFmtId="0" fontId="601" fillId="2" borderId="0" xfId="0" applyFont="1" applyFill="1" applyAlignment="1">
      <alignment horizontal="center"/>
    </xf>
    <xf numFmtId="0" fontId="602" fillId="2" borderId="0" xfId="0" applyFont="1" applyFill="1" applyAlignment="1">
      <alignment horizontal="center"/>
    </xf>
    <xf numFmtId="0" fontId="603" fillId="2" borderId="0" xfId="0" applyFont="1" applyFill="1" applyAlignment="1">
      <alignment horizontal="center"/>
    </xf>
    <xf numFmtId="0" fontId="604" fillId="2" borderId="0" xfId="0" applyFont="1" applyFill="1" applyAlignment="1">
      <alignment horizontal="center"/>
    </xf>
    <xf numFmtId="0" fontId="605" fillId="2" borderId="0" xfId="0" applyFont="1" applyFill="1" applyAlignment="1">
      <alignment horizontal="center"/>
    </xf>
    <xf numFmtId="0" fontId="606" fillId="2" borderId="0" xfId="0" applyFont="1" applyFill="1" applyAlignment="1">
      <alignment horizontal="center"/>
    </xf>
    <xf numFmtId="0" fontId="607" fillId="2" borderId="0" xfId="0" applyFont="1" applyFill="1" applyAlignment="1">
      <alignment horizontal="center"/>
    </xf>
    <xf numFmtId="0" fontId="608" fillId="2" borderId="0" xfId="0" applyFont="1" applyFill="1" applyAlignment="1">
      <alignment horizontal="center"/>
    </xf>
    <xf numFmtId="0" fontId="609" fillId="2" borderId="0" xfId="0" applyFont="1" applyFill="1" applyAlignment="1">
      <alignment horizontal="center"/>
    </xf>
    <xf numFmtId="0" fontId="6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11" fillId="0" borderId="0" xfId="0" applyFont="1" applyAlignment="1">
      <alignment horizontal="center"/>
    </xf>
    <xf numFmtId="0" fontId="612" fillId="0" borderId="0" xfId="0" applyFont="1" applyAlignment="1">
      <alignment horizontal="center"/>
    </xf>
    <xf numFmtId="0" fontId="613" fillId="0" borderId="0" xfId="0" applyFont="1" applyAlignment="1">
      <alignment horizontal="center"/>
    </xf>
    <xf numFmtId="0" fontId="614" fillId="0" borderId="0" xfId="0" applyFont="1" applyAlignment="1">
      <alignment horizontal="center"/>
    </xf>
    <xf numFmtId="0" fontId="615" fillId="0" borderId="0" xfId="0" applyFont="1" applyAlignment="1">
      <alignment horizontal="center"/>
    </xf>
    <xf numFmtId="0" fontId="616" fillId="0" borderId="0" xfId="0" applyFont="1" applyAlignment="1">
      <alignment horizontal="center"/>
    </xf>
    <xf numFmtId="0" fontId="617" fillId="0" borderId="0" xfId="0" applyFont="1" applyAlignment="1">
      <alignment horizontal="center"/>
    </xf>
    <xf numFmtId="0" fontId="618" fillId="0" borderId="0" xfId="0" applyFont="1" applyAlignment="1">
      <alignment horizontal="center"/>
    </xf>
    <xf numFmtId="0" fontId="619" fillId="0" borderId="0" xfId="0" applyFont="1" applyAlignment="1">
      <alignment horizontal="center"/>
    </xf>
    <xf numFmtId="0" fontId="6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21" fillId="0" borderId="0" xfId="0" applyFont="1" applyAlignment="1">
      <alignment horizontal="center"/>
    </xf>
    <xf numFmtId="0" fontId="622" fillId="0" borderId="0" xfId="0" applyFont="1" applyAlignment="1">
      <alignment horizontal="center"/>
    </xf>
    <xf numFmtId="0" fontId="623" fillId="0" borderId="0" xfId="0" applyFont="1" applyAlignment="1">
      <alignment horizontal="center"/>
    </xf>
    <xf numFmtId="0" fontId="624" fillId="0" borderId="0" xfId="0" applyFont="1" applyAlignment="1">
      <alignment horizontal="center"/>
    </xf>
    <xf numFmtId="0" fontId="625" fillId="0" borderId="0" xfId="0" applyFont="1" applyAlignment="1">
      <alignment horizontal="center"/>
    </xf>
    <xf numFmtId="0" fontId="626" fillId="0" borderId="0" xfId="0" applyFont="1" applyAlignment="1">
      <alignment horizontal="center"/>
    </xf>
    <xf numFmtId="0" fontId="627" fillId="0" borderId="0" xfId="0" applyFont="1" applyAlignment="1">
      <alignment horizontal="center"/>
    </xf>
    <xf numFmtId="0" fontId="628" fillId="0" borderId="0" xfId="0" applyFont="1" applyAlignment="1">
      <alignment horizontal="center"/>
    </xf>
    <xf numFmtId="0" fontId="629" fillId="0" borderId="0" xfId="0" applyFont="1" applyAlignment="1">
      <alignment horizontal="center"/>
    </xf>
    <xf numFmtId="0" fontId="630" fillId="0" borderId="0" xfId="0" applyFont="1" applyAlignment="1">
      <alignment horizontal="center"/>
    </xf>
    <xf numFmtId="0" fontId="631" fillId="2" borderId="0" xfId="0" applyFont="1" applyFill="1" applyAlignment="1">
      <alignment horizontal="center"/>
    </xf>
    <xf numFmtId="0" fontId="632" fillId="2" borderId="0" xfId="0" applyFont="1" applyFill="1" applyAlignment="1">
      <alignment horizontal="center"/>
    </xf>
    <xf numFmtId="0" fontId="633" fillId="2" borderId="0" xfId="0" applyFont="1" applyFill="1" applyAlignment="1">
      <alignment horizontal="center"/>
    </xf>
    <xf numFmtId="0" fontId="634" fillId="2" borderId="0" xfId="0" applyFont="1" applyFill="1" applyAlignment="1">
      <alignment horizontal="center"/>
    </xf>
    <xf numFmtId="0" fontId="635" fillId="2" borderId="0" xfId="0" applyFont="1" applyFill="1" applyAlignment="1">
      <alignment horizontal="center"/>
    </xf>
    <xf numFmtId="0" fontId="636" fillId="2" borderId="0" xfId="0" applyFont="1" applyFill="1" applyAlignment="1">
      <alignment horizontal="center"/>
    </xf>
    <xf numFmtId="0" fontId="637" fillId="2" borderId="0" xfId="0" applyFont="1" applyFill="1" applyAlignment="1">
      <alignment horizontal="center"/>
    </xf>
    <xf numFmtId="0" fontId="638" fillId="2" borderId="0" xfId="0" applyFont="1" applyFill="1" applyAlignment="1">
      <alignment horizontal="center"/>
    </xf>
    <xf numFmtId="0" fontId="639" fillId="2" borderId="0" xfId="0" applyFont="1" applyFill="1" applyAlignment="1">
      <alignment horizontal="center"/>
    </xf>
    <xf numFmtId="0" fontId="6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41" fillId="0" borderId="0" xfId="0" applyFont="1" applyAlignment="1">
      <alignment horizontal="center"/>
    </xf>
    <xf numFmtId="0" fontId="642" fillId="0" borderId="0" xfId="0" applyFont="1" applyAlignment="1">
      <alignment horizontal="center"/>
    </xf>
    <xf numFmtId="0" fontId="643" fillId="0" borderId="0" xfId="0" applyFont="1" applyAlignment="1">
      <alignment horizontal="center"/>
    </xf>
    <xf numFmtId="0" fontId="644" fillId="0" borderId="0" xfId="0" applyFont="1" applyAlignment="1">
      <alignment horizontal="center"/>
    </xf>
    <xf numFmtId="0" fontId="645" fillId="0" borderId="0" xfId="0" applyFont="1" applyAlignment="1">
      <alignment horizontal="center"/>
    </xf>
    <xf numFmtId="0" fontId="646" fillId="0" borderId="0" xfId="0" applyFont="1" applyAlignment="1">
      <alignment horizontal="center"/>
    </xf>
    <xf numFmtId="0" fontId="647" fillId="0" borderId="0" xfId="0" applyFont="1" applyAlignment="1">
      <alignment horizontal="center"/>
    </xf>
    <xf numFmtId="0" fontId="648" fillId="0" borderId="0" xfId="0" applyFont="1" applyAlignment="1">
      <alignment horizontal="center"/>
    </xf>
    <xf numFmtId="0" fontId="649" fillId="0" borderId="0" xfId="0" applyFont="1" applyAlignment="1">
      <alignment horizontal="center"/>
    </xf>
    <xf numFmtId="0" fontId="6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51" fillId="0" borderId="0" xfId="0" applyFont="1" applyAlignment="1">
      <alignment horizontal="center"/>
    </xf>
    <xf numFmtId="0" fontId="652" fillId="0" borderId="0" xfId="0" applyFont="1" applyAlignment="1">
      <alignment horizontal="center"/>
    </xf>
    <xf numFmtId="0" fontId="653" fillId="0" borderId="0" xfId="0" applyFont="1" applyAlignment="1">
      <alignment horizontal="center"/>
    </xf>
    <xf numFmtId="0" fontId="654" fillId="0" borderId="0" xfId="0" applyFont="1" applyAlignment="1">
      <alignment horizontal="center"/>
    </xf>
    <xf numFmtId="0" fontId="655" fillId="0" borderId="0" xfId="0" applyFont="1" applyAlignment="1">
      <alignment horizontal="center"/>
    </xf>
    <xf numFmtId="0" fontId="656" fillId="0" borderId="0" xfId="0" applyFont="1" applyAlignment="1">
      <alignment horizontal="center"/>
    </xf>
    <xf numFmtId="0" fontId="657" fillId="0" borderId="0" xfId="0" applyFont="1" applyAlignment="1">
      <alignment horizontal="center"/>
    </xf>
    <xf numFmtId="0" fontId="658" fillId="0" borderId="0" xfId="0" applyFont="1" applyAlignment="1">
      <alignment horizontal="center"/>
    </xf>
    <xf numFmtId="0" fontId="659" fillId="0" borderId="0" xfId="0" applyFont="1" applyAlignment="1">
      <alignment horizontal="center"/>
    </xf>
    <xf numFmtId="0" fontId="660" fillId="0" borderId="0" xfId="0" applyFont="1" applyAlignment="1">
      <alignment horizontal="center"/>
    </xf>
    <xf numFmtId="0" fontId="661" fillId="2" borderId="0" xfId="0" applyFont="1" applyFill="1" applyAlignment="1">
      <alignment horizontal="center"/>
    </xf>
    <xf numFmtId="0" fontId="662" fillId="2" borderId="0" xfId="0" applyFont="1" applyFill="1" applyAlignment="1">
      <alignment horizontal="center"/>
    </xf>
    <xf numFmtId="0" fontId="663" fillId="2" borderId="0" xfId="0" applyFont="1" applyFill="1" applyAlignment="1">
      <alignment horizontal="center"/>
    </xf>
    <xf numFmtId="0" fontId="664" fillId="2" borderId="0" xfId="0" applyFont="1" applyFill="1" applyAlignment="1">
      <alignment horizontal="center"/>
    </xf>
    <xf numFmtId="0" fontId="665" fillId="2" borderId="0" xfId="0" applyFont="1" applyFill="1" applyAlignment="1">
      <alignment horizontal="center"/>
    </xf>
    <xf numFmtId="0" fontId="666" fillId="2" borderId="0" xfId="0" applyFont="1" applyFill="1" applyAlignment="1">
      <alignment horizontal="center"/>
    </xf>
    <xf numFmtId="0" fontId="667" fillId="2" borderId="0" xfId="0" applyFont="1" applyFill="1" applyAlignment="1">
      <alignment horizontal="center"/>
    </xf>
    <xf numFmtId="0" fontId="668" fillId="2" borderId="0" xfId="0" applyFont="1" applyFill="1" applyAlignment="1">
      <alignment horizontal="center"/>
    </xf>
    <xf numFmtId="0" fontId="669" fillId="2" borderId="0" xfId="0" applyFont="1" applyFill="1" applyAlignment="1">
      <alignment horizontal="center"/>
    </xf>
    <xf numFmtId="0" fontId="6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671" fillId="0" borderId="0" xfId="0" applyFont="1" applyAlignment="1">
      <alignment horizontal="center"/>
    </xf>
    <xf numFmtId="0" fontId="672" fillId="0" borderId="0" xfId="0" applyFont="1" applyAlignment="1">
      <alignment horizontal="center"/>
    </xf>
    <xf numFmtId="0" fontId="673" fillId="0" borderId="0" xfId="0" applyFont="1" applyAlignment="1">
      <alignment horizontal="center"/>
    </xf>
    <xf numFmtId="0" fontId="674" fillId="0" borderId="0" xfId="0" applyFont="1" applyAlignment="1">
      <alignment horizontal="center"/>
    </xf>
    <xf numFmtId="0" fontId="675" fillId="0" borderId="0" xfId="0" applyFont="1" applyAlignment="1">
      <alignment horizontal="center"/>
    </xf>
    <xf numFmtId="0" fontId="676" fillId="0" borderId="0" xfId="0" applyFont="1" applyAlignment="1">
      <alignment horizontal="center"/>
    </xf>
    <xf numFmtId="0" fontId="677" fillId="0" borderId="0" xfId="0" applyFont="1" applyAlignment="1">
      <alignment horizontal="center"/>
    </xf>
    <xf numFmtId="0" fontId="678" fillId="0" borderId="0" xfId="0" applyFont="1" applyAlignment="1">
      <alignment horizontal="center"/>
    </xf>
    <xf numFmtId="0" fontId="679" fillId="0" borderId="0" xfId="0" applyFont="1" applyAlignment="1">
      <alignment horizontal="center"/>
    </xf>
    <xf numFmtId="0" fontId="6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81" fillId="0" borderId="0" xfId="0" applyFont="1" applyAlignment="1">
      <alignment horizontal="center"/>
    </xf>
    <xf numFmtId="0" fontId="682" fillId="0" borderId="0" xfId="0" applyFont="1" applyAlignment="1">
      <alignment horizontal="center"/>
    </xf>
    <xf numFmtId="0" fontId="683" fillId="0" borderId="0" xfId="0" applyFont="1" applyAlignment="1">
      <alignment horizontal="center"/>
    </xf>
    <xf numFmtId="0" fontId="684" fillId="0" borderId="0" xfId="0" applyFont="1" applyAlignment="1">
      <alignment horizontal="center"/>
    </xf>
    <xf numFmtId="0" fontId="685" fillId="0" borderId="0" xfId="0" applyFont="1" applyAlignment="1">
      <alignment horizontal="center"/>
    </xf>
    <xf numFmtId="0" fontId="686" fillId="0" borderId="0" xfId="0" applyFont="1" applyAlignment="1">
      <alignment horizontal="center"/>
    </xf>
    <xf numFmtId="0" fontId="687" fillId="0" borderId="0" xfId="0" applyFont="1" applyAlignment="1">
      <alignment horizontal="center"/>
    </xf>
    <xf numFmtId="0" fontId="688" fillId="0" borderId="0" xfId="0" applyFont="1" applyAlignment="1">
      <alignment horizontal="center"/>
    </xf>
    <xf numFmtId="0" fontId="689" fillId="0" borderId="0" xfId="0" applyFont="1" applyAlignment="1">
      <alignment horizontal="center"/>
    </xf>
    <xf numFmtId="0" fontId="690" fillId="0" borderId="0" xfId="0" applyFont="1" applyAlignment="1">
      <alignment horizontal="center"/>
    </xf>
    <xf numFmtId="0" fontId="691" fillId="2" borderId="0" xfId="0" applyFont="1" applyFill="1" applyAlignment="1">
      <alignment horizontal="center"/>
    </xf>
    <xf numFmtId="0" fontId="692" fillId="2" borderId="0" xfId="0" applyFont="1" applyFill="1" applyAlignment="1">
      <alignment horizontal="center"/>
    </xf>
    <xf numFmtId="0" fontId="693" fillId="2" borderId="0" xfId="0" applyFont="1" applyFill="1" applyAlignment="1">
      <alignment horizontal="center"/>
    </xf>
    <xf numFmtId="0" fontId="694" fillId="2" borderId="0" xfId="0" applyFont="1" applyFill="1" applyAlignment="1">
      <alignment horizontal="center"/>
    </xf>
    <xf numFmtId="0" fontId="695" fillId="2" borderId="0" xfId="0" applyFont="1" applyFill="1" applyAlignment="1">
      <alignment horizontal="center"/>
    </xf>
    <xf numFmtId="0" fontId="696" fillId="2" borderId="0" xfId="0" applyFont="1" applyFill="1" applyAlignment="1">
      <alignment horizontal="center"/>
    </xf>
    <xf numFmtId="0" fontId="697" fillId="2" borderId="0" xfId="0" applyFont="1" applyFill="1" applyAlignment="1">
      <alignment horizontal="center"/>
    </xf>
    <xf numFmtId="0" fontId="698" fillId="2" borderId="0" xfId="0" applyFont="1" applyFill="1" applyAlignment="1">
      <alignment horizontal="center"/>
    </xf>
    <xf numFmtId="0" fontId="699" fillId="2" borderId="0" xfId="0" applyFont="1" applyFill="1" applyAlignment="1">
      <alignment horizontal="center"/>
    </xf>
    <xf numFmtId="0" fontId="7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01" fillId="0" borderId="0" xfId="0" applyFont="1" applyAlignment="1">
      <alignment horizontal="center"/>
    </xf>
    <xf numFmtId="0" fontId="702" fillId="0" borderId="0" xfId="0" applyFont="1" applyAlignment="1">
      <alignment horizontal="center"/>
    </xf>
    <xf numFmtId="0" fontId="703" fillId="0" borderId="0" xfId="0" applyFont="1" applyAlignment="1">
      <alignment horizontal="center"/>
    </xf>
    <xf numFmtId="0" fontId="704" fillId="0" borderId="0" xfId="0" applyFont="1" applyAlignment="1">
      <alignment horizontal="center"/>
    </xf>
    <xf numFmtId="0" fontId="705" fillId="0" borderId="0" xfId="0" applyFont="1" applyAlignment="1">
      <alignment horizontal="center"/>
    </xf>
    <xf numFmtId="0" fontId="706" fillId="0" borderId="0" xfId="0" applyFont="1" applyAlignment="1">
      <alignment horizontal="center"/>
    </xf>
    <xf numFmtId="0" fontId="707" fillId="0" borderId="0" xfId="0" applyFont="1" applyAlignment="1">
      <alignment horizontal="center"/>
    </xf>
    <xf numFmtId="0" fontId="708" fillId="0" borderId="0" xfId="0" applyFont="1" applyAlignment="1">
      <alignment horizontal="center"/>
    </xf>
    <xf numFmtId="0" fontId="709" fillId="0" borderId="0" xfId="0" applyFont="1" applyAlignment="1">
      <alignment horizontal="center"/>
    </xf>
    <xf numFmtId="0" fontId="7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11" fillId="0" borderId="0" xfId="0" applyFont="1" applyAlignment="1">
      <alignment horizontal="center"/>
    </xf>
    <xf numFmtId="0" fontId="712" fillId="0" borderId="0" xfId="0" applyFont="1" applyAlignment="1">
      <alignment horizontal="center"/>
    </xf>
    <xf numFmtId="0" fontId="713" fillId="0" borderId="0" xfId="0" applyFont="1" applyAlignment="1">
      <alignment horizontal="center"/>
    </xf>
    <xf numFmtId="0" fontId="714" fillId="0" borderId="0" xfId="0" applyFont="1" applyAlignment="1">
      <alignment horizontal="center"/>
    </xf>
    <xf numFmtId="0" fontId="715" fillId="0" borderId="0" xfId="0" applyFont="1" applyAlignment="1">
      <alignment horizontal="center"/>
    </xf>
    <xf numFmtId="0" fontId="716" fillId="0" borderId="0" xfId="0" applyFont="1" applyAlignment="1">
      <alignment horizontal="center"/>
    </xf>
    <xf numFmtId="0" fontId="717" fillId="0" borderId="0" xfId="0" applyFont="1" applyAlignment="1">
      <alignment horizontal="center"/>
    </xf>
    <xf numFmtId="0" fontId="718" fillId="0" borderId="0" xfId="0" applyFont="1" applyAlignment="1">
      <alignment horizontal="center"/>
    </xf>
    <xf numFmtId="0" fontId="719" fillId="0" borderId="0" xfId="0" applyFont="1" applyAlignment="1">
      <alignment horizontal="center"/>
    </xf>
    <xf numFmtId="0" fontId="720" fillId="0" borderId="0" xfId="0" applyFont="1" applyAlignment="1">
      <alignment horizontal="center"/>
    </xf>
    <xf numFmtId="0" fontId="721" fillId="2" borderId="0" xfId="0" applyFont="1" applyFill="1" applyAlignment="1">
      <alignment horizontal="center"/>
    </xf>
    <xf numFmtId="0" fontId="722" fillId="2" borderId="0" xfId="0" applyFont="1" applyFill="1" applyAlignment="1">
      <alignment horizontal="center"/>
    </xf>
    <xf numFmtId="0" fontId="723" fillId="2" borderId="0" xfId="0" applyFont="1" applyFill="1" applyAlignment="1">
      <alignment horizontal="center"/>
    </xf>
    <xf numFmtId="0" fontId="724" fillId="2" borderId="0" xfId="0" applyFont="1" applyFill="1" applyAlignment="1">
      <alignment horizontal="center"/>
    </xf>
    <xf numFmtId="0" fontId="725" fillId="2" borderId="0" xfId="0" applyFont="1" applyFill="1" applyAlignment="1">
      <alignment horizontal="center"/>
    </xf>
    <xf numFmtId="0" fontId="726" fillId="2" borderId="0" xfId="0" applyFont="1" applyFill="1" applyAlignment="1">
      <alignment horizontal="center"/>
    </xf>
    <xf numFmtId="0" fontId="727" fillId="2" borderId="0" xfId="0" applyFont="1" applyFill="1" applyAlignment="1">
      <alignment horizontal="center"/>
    </xf>
    <xf numFmtId="0" fontId="728" fillId="2" borderId="0" xfId="0" applyFont="1" applyFill="1" applyAlignment="1">
      <alignment horizontal="center"/>
    </xf>
    <xf numFmtId="0" fontId="729" fillId="2" borderId="0" xfId="0" applyFont="1" applyFill="1" applyAlignment="1">
      <alignment horizontal="center"/>
    </xf>
    <xf numFmtId="0" fontId="7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31" fillId="0" borderId="0" xfId="0" applyFont="1" applyAlignment="1">
      <alignment horizontal="center"/>
    </xf>
    <xf numFmtId="0" fontId="732" fillId="0" borderId="0" xfId="0" applyFont="1" applyAlignment="1">
      <alignment horizontal="center"/>
    </xf>
    <xf numFmtId="0" fontId="733" fillId="0" borderId="0" xfId="0" applyFont="1" applyAlignment="1">
      <alignment horizontal="center"/>
    </xf>
    <xf numFmtId="0" fontId="734" fillId="0" borderId="0" xfId="0" applyFont="1" applyAlignment="1">
      <alignment horizontal="center"/>
    </xf>
    <xf numFmtId="0" fontId="735" fillId="0" borderId="0" xfId="0" applyFont="1" applyAlignment="1">
      <alignment horizontal="center"/>
    </xf>
    <xf numFmtId="0" fontId="736" fillId="0" borderId="0" xfId="0" applyFont="1" applyAlignment="1">
      <alignment horizontal="center"/>
    </xf>
    <xf numFmtId="0" fontId="737" fillId="0" borderId="0" xfId="0" applyFont="1" applyAlignment="1">
      <alignment horizontal="center"/>
    </xf>
    <xf numFmtId="0" fontId="738" fillId="0" borderId="0" xfId="0" applyFont="1" applyAlignment="1">
      <alignment horizontal="center"/>
    </xf>
    <xf numFmtId="0" fontId="739" fillId="0" borderId="0" xfId="0" applyFont="1" applyAlignment="1">
      <alignment horizontal="center"/>
    </xf>
    <xf numFmtId="0" fontId="7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41" fillId="0" borderId="0" xfId="0" applyFont="1" applyAlignment="1">
      <alignment horizontal="center"/>
    </xf>
    <xf numFmtId="0" fontId="742" fillId="0" borderId="0" xfId="0" applyFont="1" applyAlignment="1">
      <alignment horizontal="center"/>
    </xf>
    <xf numFmtId="0" fontId="743" fillId="0" borderId="0" xfId="0" applyFont="1" applyAlignment="1">
      <alignment horizontal="center"/>
    </xf>
    <xf numFmtId="0" fontId="744" fillId="0" borderId="0" xfId="0" applyFont="1" applyAlignment="1">
      <alignment horizontal="center"/>
    </xf>
    <xf numFmtId="0" fontId="745" fillId="0" borderId="0" xfId="0" applyFont="1" applyAlignment="1">
      <alignment horizontal="center"/>
    </xf>
    <xf numFmtId="0" fontId="746" fillId="0" borderId="0" xfId="0" applyFont="1" applyAlignment="1">
      <alignment horizontal="center"/>
    </xf>
    <xf numFmtId="0" fontId="747" fillId="0" borderId="0" xfId="0" applyFont="1" applyAlignment="1">
      <alignment horizontal="center"/>
    </xf>
    <xf numFmtId="0" fontId="748" fillId="0" borderId="0" xfId="0" applyFont="1" applyAlignment="1">
      <alignment horizontal="center"/>
    </xf>
    <xf numFmtId="0" fontId="749" fillId="0" borderId="0" xfId="0" applyFont="1" applyAlignment="1">
      <alignment horizontal="center"/>
    </xf>
    <xf numFmtId="0" fontId="750" fillId="0" borderId="0" xfId="0" applyFont="1" applyAlignment="1">
      <alignment horizontal="center"/>
    </xf>
    <xf numFmtId="0" fontId="751" fillId="2" borderId="0" xfId="0" applyFont="1" applyFill="1" applyAlignment="1">
      <alignment horizontal="center"/>
    </xf>
    <xf numFmtId="0" fontId="752" fillId="2" borderId="0" xfId="0" applyFont="1" applyFill="1" applyAlignment="1">
      <alignment horizontal="center"/>
    </xf>
    <xf numFmtId="0" fontId="753" fillId="2" borderId="0" xfId="0" applyFont="1" applyFill="1" applyAlignment="1">
      <alignment horizontal="center"/>
    </xf>
    <xf numFmtId="0" fontId="754" fillId="2" borderId="0" xfId="0" applyFont="1" applyFill="1" applyAlignment="1">
      <alignment horizontal="center"/>
    </xf>
    <xf numFmtId="0" fontId="755" fillId="2" borderId="0" xfId="0" applyFont="1" applyFill="1" applyAlignment="1">
      <alignment horizontal="center"/>
    </xf>
    <xf numFmtId="0" fontId="756" fillId="2" borderId="0" xfId="0" applyFont="1" applyFill="1" applyAlignment="1">
      <alignment horizontal="center"/>
    </xf>
    <xf numFmtId="0" fontId="757" fillId="2" borderId="0" xfId="0" applyFont="1" applyFill="1" applyAlignment="1">
      <alignment horizontal="center"/>
    </xf>
    <xf numFmtId="0" fontId="758" fillId="2" borderId="0" xfId="0" applyFont="1" applyFill="1" applyAlignment="1">
      <alignment horizontal="center"/>
    </xf>
    <xf numFmtId="0" fontId="759" fillId="2" borderId="0" xfId="0" applyFont="1" applyFill="1" applyAlignment="1">
      <alignment horizontal="center"/>
    </xf>
    <xf numFmtId="0" fontId="76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61" fillId="0" borderId="0" xfId="0" applyFont="1" applyAlignment="1">
      <alignment horizontal="center"/>
    </xf>
    <xf numFmtId="0" fontId="762" fillId="0" borderId="0" xfId="0" applyFont="1" applyAlignment="1">
      <alignment horizontal="center"/>
    </xf>
    <xf numFmtId="0" fontId="763" fillId="0" borderId="0" xfId="0" applyFont="1" applyAlignment="1">
      <alignment horizontal="center"/>
    </xf>
    <xf numFmtId="0" fontId="764" fillId="0" borderId="0" xfId="0" applyFont="1" applyAlignment="1">
      <alignment horizontal="center"/>
    </xf>
    <xf numFmtId="0" fontId="765" fillId="0" borderId="0" xfId="0" applyFont="1" applyAlignment="1">
      <alignment horizontal="center"/>
    </xf>
    <xf numFmtId="0" fontId="766" fillId="0" borderId="0" xfId="0" applyFont="1" applyAlignment="1">
      <alignment horizontal="center"/>
    </xf>
    <xf numFmtId="0" fontId="767" fillId="0" borderId="0" xfId="0" applyFont="1" applyAlignment="1">
      <alignment horizontal="center"/>
    </xf>
    <xf numFmtId="0" fontId="768" fillId="0" borderId="0" xfId="0" applyFont="1" applyAlignment="1">
      <alignment horizontal="center"/>
    </xf>
    <xf numFmtId="0" fontId="769" fillId="0" borderId="0" xfId="0" applyFont="1" applyAlignment="1">
      <alignment horizontal="center"/>
    </xf>
    <xf numFmtId="0" fontId="77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71" fillId="0" borderId="0" xfId="0" applyFont="1" applyAlignment="1">
      <alignment horizontal="center"/>
    </xf>
    <xf numFmtId="0" fontId="772" fillId="0" borderId="0" xfId="0" applyFont="1" applyAlignment="1">
      <alignment horizontal="center"/>
    </xf>
    <xf numFmtId="0" fontId="773" fillId="0" borderId="0" xfId="0" applyFont="1" applyAlignment="1">
      <alignment horizontal="center"/>
    </xf>
    <xf numFmtId="0" fontId="774" fillId="0" borderId="0" xfId="0" applyFont="1" applyAlignment="1">
      <alignment horizontal="center"/>
    </xf>
    <xf numFmtId="0" fontId="775" fillId="0" borderId="0" xfId="0" applyFont="1" applyAlignment="1">
      <alignment horizontal="center"/>
    </xf>
    <xf numFmtId="0" fontId="776" fillId="0" borderId="0" xfId="0" applyFont="1" applyAlignment="1">
      <alignment horizontal="center"/>
    </xf>
    <xf numFmtId="0" fontId="777" fillId="0" borderId="0" xfId="0" applyFont="1" applyAlignment="1">
      <alignment horizontal="center"/>
    </xf>
    <xf numFmtId="0" fontId="778" fillId="0" borderId="0" xfId="0" applyFont="1" applyAlignment="1">
      <alignment horizontal="center"/>
    </xf>
    <xf numFmtId="0" fontId="779" fillId="0" borderId="0" xfId="0" applyFont="1" applyAlignment="1">
      <alignment horizontal="center"/>
    </xf>
    <xf numFmtId="0" fontId="780" fillId="0" borderId="0" xfId="0" applyFont="1" applyAlignment="1">
      <alignment horizontal="center"/>
    </xf>
    <xf numFmtId="0" fontId="781" fillId="2" borderId="0" xfId="0" applyFont="1" applyFill="1" applyAlignment="1">
      <alignment horizontal="center"/>
    </xf>
    <xf numFmtId="0" fontId="782" fillId="2" borderId="0" xfId="0" applyFont="1" applyFill="1" applyAlignment="1">
      <alignment horizontal="center"/>
    </xf>
    <xf numFmtId="0" fontId="783" fillId="2" borderId="0" xfId="0" applyFont="1" applyFill="1" applyAlignment="1">
      <alignment horizontal="center"/>
    </xf>
    <xf numFmtId="0" fontId="784" fillId="2" borderId="0" xfId="0" applyFont="1" applyFill="1" applyAlignment="1">
      <alignment horizontal="center"/>
    </xf>
    <xf numFmtId="0" fontId="785" fillId="2" borderId="0" xfId="0" applyFont="1" applyFill="1" applyAlignment="1">
      <alignment horizontal="center"/>
    </xf>
    <xf numFmtId="0" fontId="786" fillId="2" borderId="0" xfId="0" applyFont="1" applyFill="1" applyAlignment="1">
      <alignment horizontal="center"/>
    </xf>
    <xf numFmtId="0" fontId="787" fillId="2" borderId="0" xfId="0" applyFont="1" applyFill="1" applyAlignment="1">
      <alignment horizontal="center"/>
    </xf>
    <xf numFmtId="0" fontId="788" fillId="2" borderId="0" xfId="0" applyFont="1" applyFill="1" applyAlignment="1">
      <alignment horizontal="center"/>
    </xf>
    <xf numFmtId="0" fontId="789" fillId="2" borderId="0" xfId="0" applyFont="1" applyFill="1" applyAlignment="1">
      <alignment horizontal="center"/>
    </xf>
    <xf numFmtId="0" fontId="79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791" fillId="0" borderId="0" xfId="0" applyFont="1" applyAlignment="1">
      <alignment horizontal="center"/>
    </xf>
    <xf numFmtId="0" fontId="792" fillId="0" borderId="0" xfId="0" applyFont="1" applyAlignment="1">
      <alignment horizontal="center"/>
    </xf>
    <xf numFmtId="0" fontId="793" fillId="0" borderId="0" xfId="0" applyFont="1" applyAlignment="1">
      <alignment horizontal="center"/>
    </xf>
    <xf numFmtId="0" fontId="794" fillId="0" borderId="0" xfId="0" applyFont="1" applyAlignment="1">
      <alignment horizontal="center"/>
    </xf>
    <xf numFmtId="0" fontId="795" fillId="0" borderId="0" xfId="0" applyFont="1" applyAlignment="1">
      <alignment horizontal="center"/>
    </xf>
    <xf numFmtId="0" fontId="796" fillId="0" borderId="0" xfId="0" applyFont="1" applyAlignment="1">
      <alignment horizontal="center"/>
    </xf>
    <xf numFmtId="0" fontId="797" fillId="0" borderId="0" xfId="0" applyFont="1" applyAlignment="1">
      <alignment horizontal="center"/>
    </xf>
    <xf numFmtId="0" fontId="798" fillId="0" borderId="0" xfId="0" applyFont="1" applyAlignment="1">
      <alignment horizontal="center"/>
    </xf>
    <xf numFmtId="0" fontId="799" fillId="0" borderId="0" xfId="0" applyFont="1" applyAlignment="1">
      <alignment horizontal="center"/>
    </xf>
    <xf numFmtId="0" fontId="80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01" fillId="0" borderId="0" xfId="0" applyFont="1" applyAlignment="1">
      <alignment horizontal="center"/>
    </xf>
    <xf numFmtId="0" fontId="802" fillId="0" borderId="0" xfId="0" applyFont="1" applyAlignment="1">
      <alignment horizontal="center"/>
    </xf>
    <xf numFmtId="0" fontId="803" fillId="0" borderId="0" xfId="0" applyFont="1" applyAlignment="1">
      <alignment horizontal="center"/>
    </xf>
    <xf numFmtId="0" fontId="804" fillId="0" borderId="0" xfId="0" applyFont="1" applyAlignment="1">
      <alignment horizontal="center"/>
    </xf>
    <xf numFmtId="0" fontId="805" fillId="0" borderId="0" xfId="0" applyFont="1" applyAlignment="1">
      <alignment horizontal="center"/>
    </xf>
    <xf numFmtId="0" fontId="806" fillId="0" borderId="0" xfId="0" applyFont="1" applyAlignment="1">
      <alignment horizontal="center"/>
    </xf>
    <xf numFmtId="0" fontId="807" fillId="0" borderId="0" xfId="0" applyFont="1" applyAlignment="1">
      <alignment horizontal="center"/>
    </xf>
    <xf numFmtId="0" fontId="808" fillId="0" borderId="0" xfId="0" applyFont="1" applyAlignment="1">
      <alignment horizontal="center"/>
    </xf>
    <xf numFmtId="0" fontId="809" fillId="0" borderId="0" xfId="0" applyFont="1" applyAlignment="1">
      <alignment horizontal="center"/>
    </xf>
    <xf numFmtId="0" fontId="810" fillId="0" borderId="0" xfId="0" applyFont="1" applyAlignment="1">
      <alignment horizontal="center"/>
    </xf>
    <xf numFmtId="0" fontId="811" fillId="2" borderId="0" xfId="0" applyFont="1" applyFill="1" applyAlignment="1">
      <alignment horizontal="center"/>
    </xf>
    <xf numFmtId="0" fontId="812" fillId="2" borderId="0" xfId="0" applyFont="1" applyFill="1" applyAlignment="1">
      <alignment horizontal="center"/>
    </xf>
    <xf numFmtId="0" fontId="813" fillId="2" borderId="0" xfId="0" applyFont="1" applyFill="1" applyAlignment="1">
      <alignment horizontal="center"/>
    </xf>
    <xf numFmtId="0" fontId="814" fillId="2" borderId="0" xfId="0" applyFont="1" applyFill="1" applyAlignment="1">
      <alignment horizontal="center"/>
    </xf>
    <xf numFmtId="0" fontId="815" fillId="2" borderId="0" xfId="0" applyFont="1" applyFill="1" applyAlignment="1">
      <alignment horizontal="center"/>
    </xf>
    <xf numFmtId="0" fontId="816" fillId="2" borderId="0" xfId="0" applyFont="1" applyFill="1" applyAlignment="1">
      <alignment horizontal="center"/>
    </xf>
    <xf numFmtId="0" fontId="817" fillId="2" borderId="0" xfId="0" applyFont="1" applyFill="1" applyAlignment="1">
      <alignment horizontal="center"/>
    </xf>
    <xf numFmtId="0" fontId="818" fillId="2" borderId="0" xfId="0" applyFont="1" applyFill="1" applyAlignment="1">
      <alignment horizontal="center"/>
    </xf>
    <xf numFmtId="0" fontId="819" fillId="2" borderId="0" xfId="0" applyFont="1" applyFill="1" applyAlignment="1">
      <alignment horizontal="center"/>
    </xf>
    <xf numFmtId="0" fontId="82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21" fillId="0" borderId="0" xfId="0" applyFont="1" applyAlignment="1">
      <alignment horizontal="center"/>
    </xf>
    <xf numFmtId="0" fontId="822" fillId="0" borderId="0" xfId="0" applyFont="1" applyAlignment="1">
      <alignment horizontal="center"/>
    </xf>
    <xf numFmtId="0" fontId="823" fillId="0" borderId="0" xfId="0" applyFont="1" applyAlignment="1">
      <alignment horizontal="center"/>
    </xf>
    <xf numFmtId="0" fontId="824" fillId="0" borderId="0" xfId="0" applyFont="1" applyAlignment="1">
      <alignment horizontal="center"/>
    </xf>
    <xf numFmtId="0" fontId="825" fillId="0" borderId="0" xfId="0" applyFont="1" applyAlignment="1">
      <alignment horizontal="center"/>
    </xf>
    <xf numFmtId="0" fontId="826" fillId="0" borderId="0" xfId="0" applyFont="1" applyAlignment="1">
      <alignment horizontal="center"/>
    </xf>
    <xf numFmtId="0" fontId="827" fillId="0" borderId="0" xfId="0" applyFont="1" applyAlignment="1">
      <alignment horizontal="center"/>
    </xf>
    <xf numFmtId="0" fontId="828" fillId="0" borderId="0" xfId="0" applyFont="1" applyAlignment="1">
      <alignment horizontal="center"/>
    </xf>
    <xf numFmtId="0" fontId="829" fillId="0" borderId="0" xfId="0" applyFont="1" applyAlignment="1">
      <alignment horizontal="center"/>
    </xf>
    <xf numFmtId="0" fontId="83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31" fillId="0" borderId="0" xfId="0" applyFont="1" applyAlignment="1">
      <alignment horizontal="center"/>
    </xf>
    <xf numFmtId="0" fontId="832" fillId="0" borderId="0" xfId="0" applyFont="1" applyAlignment="1">
      <alignment horizontal="center"/>
    </xf>
    <xf numFmtId="0" fontId="833" fillId="0" borderId="0" xfId="0" applyFont="1" applyAlignment="1">
      <alignment horizontal="center"/>
    </xf>
    <xf numFmtId="0" fontId="834" fillId="0" borderId="0" xfId="0" applyFont="1" applyAlignment="1">
      <alignment horizontal="center"/>
    </xf>
    <xf numFmtId="0" fontId="835" fillId="0" borderId="0" xfId="0" applyFont="1" applyAlignment="1">
      <alignment horizontal="center"/>
    </xf>
    <xf numFmtId="0" fontId="836" fillId="0" borderId="0" xfId="0" applyFont="1" applyAlignment="1">
      <alignment horizontal="center"/>
    </xf>
    <xf numFmtId="0" fontId="837" fillId="0" borderId="0" xfId="0" applyFont="1" applyAlignment="1">
      <alignment horizontal="center"/>
    </xf>
    <xf numFmtId="0" fontId="838" fillId="0" borderId="0" xfId="0" applyFont="1" applyAlignment="1">
      <alignment horizontal="center"/>
    </xf>
    <xf numFmtId="0" fontId="839" fillId="0" borderId="0" xfId="0" applyFont="1" applyAlignment="1">
      <alignment horizontal="center"/>
    </xf>
    <xf numFmtId="0" fontId="840" fillId="0" borderId="0" xfId="0" applyFont="1" applyAlignment="1">
      <alignment horizontal="center"/>
    </xf>
    <xf numFmtId="0" fontId="841" fillId="2" borderId="0" xfId="0" applyFont="1" applyFill="1" applyAlignment="1">
      <alignment horizontal="center"/>
    </xf>
    <xf numFmtId="0" fontId="842" fillId="2" borderId="0" xfId="0" applyFont="1" applyFill="1" applyAlignment="1">
      <alignment horizontal="center"/>
    </xf>
    <xf numFmtId="0" fontId="843" fillId="2" borderId="0" xfId="0" applyFont="1" applyFill="1" applyAlignment="1">
      <alignment horizontal="center"/>
    </xf>
    <xf numFmtId="0" fontId="844" fillId="2" borderId="0" xfId="0" applyFont="1" applyFill="1" applyAlignment="1">
      <alignment horizontal="center"/>
    </xf>
    <xf numFmtId="0" fontId="845" fillId="2" borderId="0" xfId="0" applyFont="1" applyFill="1" applyAlignment="1">
      <alignment horizontal="center"/>
    </xf>
    <xf numFmtId="0" fontId="846" fillId="2" borderId="0" xfId="0" applyFont="1" applyFill="1" applyAlignment="1">
      <alignment horizontal="center"/>
    </xf>
    <xf numFmtId="0" fontId="847" fillId="2" borderId="0" xfId="0" applyFont="1" applyFill="1" applyAlignment="1">
      <alignment horizontal="center"/>
    </xf>
    <xf numFmtId="0" fontId="848" fillId="2" borderId="0" xfId="0" applyFont="1" applyFill="1" applyAlignment="1">
      <alignment horizontal="center"/>
    </xf>
    <xf numFmtId="0" fontId="849" fillId="2" borderId="0" xfId="0" applyFont="1" applyFill="1" applyAlignment="1">
      <alignment horizontal="center"/>
    </xf>
    <xf numFmtId="0" fontId="85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51" fillId="0" borderId="0" xfId="0" applyFont="1" applyAlignment="1">
      <alignment horizontal="center"/>
    </xf>
    <xf numFmtId="0" fontId="852" fillId="0" borderId="0" xfId="0" applyFont="1" applyAlignment="1">
      <alignment horizontal="center"/>
    </xf>
    <xf numFmtId="0" fontId="853" fillId="0" borderId="0" xfId="0" applyFont="1" applyAlignment="1">
      <alignment horizontal="center"/>
    </xf>
    <xf numFmtId="0" fontId="854" fillId="0" borderId="0" xfId="0" applyFont="1" applyAlignment="1">
      <alignment horizontal="center"/>
    </xf>
    <xf numFmtId="0" fontId="855" fillId="0" borderId="0" xfId="0" applyFont="1" applyAlignment="1">
      <alignment horizontal="center"/>
    </xf>
    <xf numFmtId="0" fontId="856" fillId="0" borderId="0" xfId="0" applyFont="1" applyAlignment="1">
      <alignment horizontal="center"/>
    </xf>
    <xf numFmtId="0" fontId="857" fillId="0" borderId="0" xfId="0" applyFont="1" applyAlignment="1">
      <alignment horizontal="center"/>
    </xf>
    <xf numFmtId="0" fontId="858" fillId="0" borderId="0" xfId="0" applyFont="1" applyAlignment="1">
      <alignment horizontal="center"/>
    </xf>
    <xf numFmtId="0" fontId="859" fillId="0" borderId="0" xfId="0" applyFont="1" applyAlignment="1">
      <alignment horizontal="center"/>
    </xf>
    <xf numFmtId="0" fontId="86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61" fillId="0" borderId="0" xfId="0" applyFont="1" applyAlignment="1">
      <alignment horizontal="center"/>
    </xf>
    <xf numFmtId="0" fontId="862" fillId="0" borderId="0" xfId="0" applyFont="1" applyAlignment="1">
      <alignment horizontal="center"/>
    </xf>
    <xf numFmtId="0" fontId="863" fillId="0" borderId="0" xfId="0" applyFont="1" applyAlignment="1">
      <alignment horizontal="center"/>
    </xf>
    <xf numFmtId="0" fontId="864" fillId="0" borderId="0" xfId="0" applyFont="1" applyAlignment="1">
      <alignment horizontal="center"/>
    </xf>
    <xf numFmtId="0" fontId="865" fillId="0" borderId="0" xfId="0" applyFont="1" applyAlignment="1">
      <alignment horizontal="center"/>
    </xf>
    <xf numFmtId="0" fontId="866" fillId="0" borderId="0" xfId="0" applyFont="1" applyAlignment="1">
      <alignment horizontal="center"/>
    </xf>
    <xf numFmtId="0" fontId="867" fillId="0" borderId="0" xfId="0" applyFont="1" applyAlignment="1">
      <alignment horizontal="center"/>
    </xf>
    <xf numFmtId="0" fontId="868" fillId="0" borderId="0" xfId="0" applyFont="1" applyAlignment="1">
      <alignment horizontal="center"/>
    </xf>
    <xf numFmtId="0" fontId="869" fillId="0" borderId="0" xfId="0" applyFont="1" applyAlignment="1">
      <alignment horizontal="center"/>
    </xf>
    <xf numFmtId="0" fontId="870" fillId="0" borderId="0" xfId="0" applyFont="1" applyAlignment="1">
      <alignment horizontal="center"/>
    </xf>
    <xf numFmtId="0" fontId="871" fillId="2" borderId="0" xfId="0" applyFont="1" applyFill="1" applyAlignment="1">
      <alignment horizontal="center"/>
    </xf>
    <xf numFmtId="0" fontId="872" fillId="2" borderId="0" xfId="0" applyFont="1" applyFill="1" applyAlignment="1">
      <alignment horizontal="center"/>
    </xf>
    <xf numFmtId="0" fontId="873" fillId="2" borderId="0" xfId="0" applyFont="1" applyFill="1" applyAlignment="1">
      <alignment horizontal="center"/>
    </xf>
    <xf numFmtId="0" fontId="874" fillId="2" borderId="0" xfId="0" applyFont="1" applyFill="1" applyAlignment="1">
      <alignment horizontal="center"/>
    </xf>
    <xf numFmtId="0" fontId="875" fillId="2" borderId="0" xfId="0" applyFont="1" applyFill="1" applyAlignment="1">
      <alignment horizontal="center"/>
    </xf>
    <xf numFmtId="0" fontId="876" fillId="2" borderId="0" xfId="0" applyFont="1" applyFill="1" applyAlignment="1">
      <alignment horizontal="center"/>
    </xf>
    <xf numFmtId="0" fontId="877" fillId="2" borderId="0" xfId="0" applyFont="1" applyFill="1" applyAlignment="1">
      <alignment horizontal="center"/>
    </xf>
    <xf numFmtId="0" fontId="878" fillId="2" borderId="0" xfId="0" applyFont="1" applyFill="1" applyAlignment="1">
      <alignment horizontal="center"/>
    </xf>
    <xf numFmtId="0" fontId="879" fillId="2" borderId="0" xfId="0" applyFont="1" applyFill="1" applyAlignment="1">
      <alignment horizontal="center"/>
    </xf>
    <xf numFmtId="0" fontId="88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881" fillId="0" borderId="0" xfId="0" applyFont="1" applyAlignment="1">
      <alignment horizontal="center"/>
    </xf>
    <xf numFmtId="0" fontId="882" fillId="0" borderId="0" xfId="0" applyFont="1" applyAlignment="1">
      <alignment horizontal="center"/>
    </xf>
    <xf numFmtId="0" fontId="883" fillId="0" borderId="0" xfId="0" applyFont="1" applyAlignment="1">
      <alignment horizontal="center"/>
    </xf>
    <xf numFmtId="0" fontId="884" fillId="0" borderId="0" xfId="0" applyFont="1" applyAlignment="1">
      <alignment horizontal="center"/>
    </xf>
    <xf numFmtId="0" fontId="885" fillId="0" borderId="0" xfId="0" applyFont="1" applyAlignment="1">
      <alignment horizontal="center"/>
    </xf>
    <xf numFmtId="0" fontId="886" fillId="0" borderId="0" xfId="0" applyFont="1" applyAlignment="1">
      <alignment horizontal="center"/>
    </xf>
    <xf numFmtId="0" fontId="887" fillId="0" borderId="0" xfId="0" applyFont="1" applyAlignment="1">
      <alignment horizontal="center"/>
    </xf>
    <xf numFmtId="0" fontId="888" fillId="0" borderId="0" xfId="0" applyFont="1" applyAlignment="1">
      <alignment horizontal="center"/>
    </xf>
    <xf numFmtId="0" fontId="889" fillId="0" borderId="0" xfId="0" applyFont="1" applyAlignment="1">
      <alignment horizontal="center"/>
    </xf>
    <xf numFmtId="0" fontId="89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91" fillId="0" borderId="0" xfId="0" applyFont="1" applyAlignment="1">
      <alignment horizontal="center"/>
    </xf>
    <xf numFmtId="0" fontId="892" fillId="0" borderId="0" xfId="0" applyFont="1" applyAlignment="1">
      <alignment horizontal="center"/>
    </xf>
    <xf numFmtId="0" fontId="893" fillId="0" borderId="0" xfId="0" applyFont="1" applyAlignment="1">
      <alignment horizontal="center"/>
    </xf>
    <xf numFmtId="0" fontId="894" fillId="0" borderId="0" xfId="0" applyFont="1" applyAlignment="1">
      <alignment horizontal="center"/>
    </xf>
    <xf numFmtId="0" fontId="895" fillId="0" borderId="0" xfId="0" applyFont="1" applyAlignment="1">
      <alignment horizontal="center"/>
    </xf>
    <xf numFmtId="0" fontId="896" fillId="0" borderId="0" xfId="0" applyFont="1" applyAlignment="1">
      <alignment horizontal="center"/>
    </xf>
    <xf numFmtId="0" fontId="897" fillId="0" borderId="0" xfId="0" applyFont="1" applyAlignment="1">
      <alignment horizontal="center"/>
    </xf>
    <xf numFmtId="0" fontId="898" fillId="0" borderId="0" xfId="0" applyFont="1" applyAlignment="1">
      <alignment horizontal="center"/>
    </xf>
    <xf numFmtId="0" fontId="899" fillId="0" borderId="0" xfId="0" applyFont="1" applyAlignment="1">
      <alignment horizontal="center"/>
    </xf>
    <xf numFmtId="0" fontId="900" fillId="0" borderId="0" xfId="0" applyFont="1" applyAlignment="1">
      <alignment horizontal="center"/>
    </xf>
    <xf numFmtId="0" fontId="901" fillId="2" borderId="0" xfId="0" applyFont="1" applyFill="1" applyAlignment="1">
      <alignment horizontal="center"/>
    </xf>
    <xf numFmtId="0" fontId="902" fillId="2" borderId="0" xfId="0" applyFont="1" applyFill="1" applyAlignment="1">
      <alignment horizontal="center"/>
    </xf>
    <xf numFmtId="0" fontId="903" fillId="2" borderId="0" xfId="0" applyFont="1" applyFill="1" applyAlignment="1">
      <alignment horizontal="center"/>
    </xf>
    <xf numFmtId="0" fontId="904" fillId="2" borderId="0" xfId="0" applyFont="1" applyFill="1" applyAlignment="1">
      <alignment horizontal="center"/>
    </xf>
    <xf numFmtId="0" fontId="905" fillId="2" borderId="0" xfId="0" applyFont="1" applyFill="1" applyAlignment="1">
      <alignment horizontal="center"/>
    </xf>
    <xf numFmtId="0" fontId="906" fillId="2" borderId="0" xfId="0" applyFont="1" applyFill="1" applyAlignment="1">
      <alignment horizontal="center"/>
    </xf>
    <xf numFmtId="0" fontId="907" fillId="2" borderId="0" xfId="0" applyFont="1" applyFill="1" applyAlignment="1">
      <alignment horizontal="center"/>
    </xf>
    <xf numFmtId="0" fontId="908" fillId="2" borderId="0" xfId="0" applyFont="1" applyFill="1" applyAlignment="1">
      <alignment horizontal="center"/>
    </xf>
    <xf numFmtId="0" fontId="909" fillId="2" borderId="0" xfId="0" applyFont="1" applyFill="1" applyAlignment="1">
      <alignment horizontal="center"/>
    </xf>
    <xf numFmtId="0" fontId="91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11" fillId="0" borderId="0" xfId="0" applyFont="1" applyAlignment="1">
      <alignment horizontal="center"/>
    </xf>
    <xf numFmtId="0" fontId="912" fillId="0" borderId="0" xfId="0" applyFont="1" applyAlignment="1">
      <alignment horizontal="center"/>
    </xf>
    <xf numFmtId="0" fontId="913" fillId="0" borderId="0" xfId="0" applyFont="1" applyAlignment="1">
      <alignment horizontal="center"/>
    </xf>
    <xf numFmtId="0" fontId="914" fillId="0" borderId="0" xfId="0" applyFont="1" applyAlignment="1">
      <alignment horizontal="center"/>
    </xf>
    <xf numFmtId="0" fontId="915" fillId="0" borderId="0" xfId="0" applyFont="1" applyAlignment="1">
      <alignment horizontal="center"/>
    </xf>
    <xf numFmtId="0" fontId="916" fillId="0" borderId="0" xfId="0" applyFont="1" applyAlignment="1">
      <alignment horizontal="center"/>
    </xf>
    <xf numFmtId="0" fontId="917" fillId="0" borderId="0" xfId="0" applyFont="1" applyAlignment="1">
      <alignment horizontal="center"/>
    </xf>
    <xf numFmtId="0" fontId="918" fillId="0" borderId="0" xfId="0" applyFont="1" applyAlignment="1">
      <alignment horizontal="center"/>
    </xf>
    <xf numFmtId="0" fontId="919" fillId="0" borderId="0" xfId="0" applyFont="1" applyAlignment="1">
      <alignment horizontal="center"/>
    </xf>
    <xf numFmtId="0" fontId="92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21" fillId="0" borderId="0" xfId="0" applyFont="1" applyAlignment="1">
      <alignment horizontal="center"/>
    </xf>
    <xf numFmtId="0" fontId="922" fillId="0" borderId="0" xfId="0" applyFont="1" applyAlignment="1">
      <alignment horizontal="center"/>
    </xf>
    <xf numFmtId="0" fontId="923" fillId="0" borderId="0" xfId="0" applyFont="1" applyAlignment="1">
      <alignment horizontal="center"/>
    </xf>
    <xf numFmtId="0" fontId="924" fillId="0" borderId="0" xfId="0" applyFont="1" applyAlignment="1">
      <alignment horizontal="center"/>
    </xf>
    <xf numFmtId="0" fontId="925" fillId="0" borderId="0" xfId="0" applyFont="1" applyAlignment="1">
      <alignment horizontal="center"/>
    </xf>
    <xf numFmtId="0" fontId="926" fillId="0" borderId="0" xfId="0" applyFont="1" applyAlignment="1">
      <alignment horizontal="center"/>
    </xf>
    <xf numFmtId="0" fontId="927" fillId="0" borderId="0" xfId="0" applyFont="1" applyAlignment="1">
      <alignment horizontal="center"/>
    </xf>
    <xf numFmtId="0" fontId="928" fillId="0" borderId="0" xfId="0" applyFont="1" applyAlignment="1">
      <alignment horizontal="center"/>
    </xf>
    <xf numFmtId="0" fontId="929" fillId="0" borderId="0" xfId="0" applyFont="1" applyAlignment="1">
      <alignment horizontal="center"/>
    </xf>
    <xf numFmtId="0" fontId="930" fillId="0" borderId="0" xfId="0" applyFont="1" applyAlignment="1">
      <alignment horizontal="center"/>
    </xf>
    <xf numFmtId="0" fontId="931" fillId="2" borderId="0" xfId="0" applyFont="1" applyFill="1" applyAlignment="1">
      <alignment horizontal="center"/>
    </xf>
    <xf numFmtId="0" fontId="932" fillId="2" borderId="0" xfId="0" applyFont="1" applyFill="1" applyAlignment="1">
      <alignment horizontal="center"/>
    </xf>
    <xf numFmtId="0" fontId="933" fillId="2" borderId="0" xfId="0" applyFont="1" applyFill="1" applyAlignment="1">
      <alignment horizontal="center"/>
    </xf>
    <xf numFmtId="0" fontId="934" fillId="2" borderId="0" xfId="0" applyFont="1" applyFill="1" applyAlignment="1">
      <alignment horizontal="center"/>
    </xf>
    <xf numFmtId="0" fontId="935" fillId="2" borderId="0" xfId="0" applyFont="1" applyFill="1" applyAlignment="1">
      <alignment horizontal="center"/>
    </xf>
    <xf numFmtId="0" fontId="936" fillId="2" borderId="0" xfId="0" applyFont="1" applyFill="1" applyAlignment="1">
      <alignment horizontal="center"/>
    </xf>
    <xf numFmtId="0" fontId="937" fillId="2" borderId="0" xfId="0" applyFont="1" applyFill="1" applyAlignment="1">
      <alignment horizontal="center"/>
    </xf>
    <xf numFmtId="0" fontId="938" fillId="2" borderId="0" xfId="0" applyFont="1" applyFill="1" applyAlignment="1">
      <alignment horizontal="center"/>
    </xf>
    <xf numFmtId="0" fontId="939" fillId="2" borderId="0" xfId="0" applyFont="1" applyFill="1" applyAlignment="1">
      <alignment horizontal="center"/>
    </xf>
    <xf numFmtId="0" fontId="94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41" fillId="0" borderId="0" xfId="0" applyFont="1" applyAlignment="1">
      <alignment horizontal="center"/>
    </xf>
    <xf numFmtId="0" fontId="942" fillId="0" borderId="0" xfId="0" applyFont="1" applyAlignment="1">
      <alignment horizontal="center"/>
    </xf>
    <xf numFmtId="0" fontId="943" fillId="0" borderId="0" xfId="0" applyFont="1" applyAlignment="1">
      <alignment horizontal="center"/>
    </xf>
    <xf numFmtId="0" fontId="944" fillId="0" borderId="0" xfId="0" applyFont="1" applyAlignment="1">
      <alignment horizontal="center"/>
    </xf>
    <xf numFmtId="0" fontId="945" fillId="0" borderId="0" xfId="0" applyFont="1" applyAlignment="1">
      <alignment horizontal="center"/>
    </xf>
    <xf numFmtId="0" fontId="946" fillId="0" borderId="0" xfId="0" applyFont="1" applyAlignment="1">
      <alignment horizontal="center"/>
    </xf>
    <xf numFmtId="0" fontId="947" fillId="0" borderId="0" xfId="0" applyFont="1" applyAlignment="1">
      <alignment horizontal="center"/>
    </xf>
    <xf numFmtId="0" fontId="948" fillId="0" borderId="0" xfId="0" applyFont="1" applyAlignment="1">
      <alignment horizontal="center"/>
    </xf>
    <xf numFmtId="0" fontId="949" fillId="0" borderId="0" xfId="0" applyFont="1" applyAlignment="1">
      <alignment horizontal="center"/>
    </xf>
    <xf numFmtId="0" fontId="95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51" fillId="0" borderId="0" xfId="0" applyFont="1" applyAlignment="1">
      <alignment horizontal="center"/>
    </xf>
    <xf numFmtId="0" fontId="952" fillId="0" borderId="0" xfId="0" applyFont="1" applyAlignment="1">
      <alignment horizontal="center"/>
    </xf>
    <xf numFmtId="0" fontId="953" fillId="0" borderId="0" xfId="0" applyFont="1" applyAlignment="1">
      <alignment horizontal="center"/>
    </xf>
    <xf numFmtId="0" fontId="954" fillId="0" borderId="0" xfId="0" applyFont="1" applyAlignment="1">
      <alignment horizontal="center"/>
    </xf>
    <xf numFmtId="0" fontId="955" fillId="0" borderId="0" xfId="0" applyFont="1" applyAlignment="1">
      <alignment horizontal="center"/>
    </xf>
    <xf numFmtId="0" fontId="956" fillId="0" borderId="0" xfId="0" applyFont="1" applyAlignment="1">
      <alignment horizontal="center"/>
    </xf>
    <xf numFmtId="0" fontId="957" fillId="0" borderId="0" xfId="0" applyFont="1" applyAlignment="1">
      <alignment horizontal="center"/>
    </xf>
    <xf numFmtId="0" fontId="958" fillId="0" borderId="0" xfId="0" applyFont="1" applyAlignment="1">
      <alignment horizontal="center"/>
    </xf>
    <xf numFmtId="0" fontId="959" fillId="0" borderId="0" xfId="0" applyFont="1" applyAlignment="1">
      <alignment horizontal="center"/>
    </xf>
    <xf numFmtId="0" fontId="960" fillId="0" borderId="0" xfId="0" applyFont="1" applyAlignment="1">
      <alignment horizontal="center"/>
    </xf>
    <xf numFmtId="0" fontId="961" fillId="2" borderId="0" xfId="0" applyFont="1" applyFill="1" applyAlignment="1">
      <alignment horizontal="center"/>
    </xf>
    <xf numFmtId="0" fontId="962" fillId="2" borderId="0" xfId="0" applyFont="1" applyFill="1" applyAlignment="1">
      <alignment horizontal="center"/>
    </xf>
    <xf numFmtId="0" fontId="963" fillId="2" borderId="0" xfId="0" applyFont="1" applyFill="1" applyAlignment="1">
      <alignment horizontal="center"/>
    </xf>
    <xf numFmtId="0" fontId="964" fillId="2" borderId="0" xfId="0" applyFont="1" applyFill="1" applyAlignment="1">
      <alignment horizontal="center"/>
    </xf>
    <xf numFmtId="0" fontId="965" fillId="2" borderId="0" xfId="0" applyFont="1" applyFill="1" applyAlignment="1">
      <alignment horizontal="center"/>
    </xf>
    <xf numFmtId="0" fontId="966" fillId="2" borderId="0" xfId="0" applyFont="1" applyFill="1" applyAlignment="1">
      <alignment horizontal="center"/>
    </xf>
    <xf numFmtId="0" fontId="967" fillId="2" borderId="0" xfId="0" applyFont="1" applyFill="1" applyAlignment="1">
      <alignment horizontal="center"/>
    </xf>
    <xf numFmtId="0" fontId="968" fillId="2" borderId="0" xfId="0" applyFont="1" applyFill="1" applyAlignment="1">
      <alignment horizontal="center"/>
    </xf>
    <xf numFmtId="0" fontId="969" fillId="2" borderId="0" xfId="0" applyFont="1" applyFill="1" applyAlignment="1">
      <alignment horizontal="center"/>
    </xf>
    <xf numFmtId="0" fontId="97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971" fillId="0" borderId="0" xfId="0" applyFont="1" applyAlignment="1">
      <alignment horizontal="center"/>
    </xf>
    <xf numFmtId="0" fontId="972" fillId="0" borderId="0" xfId="0" applyFont="1" applyAlignment="1">
      <alignment horizontal="center"/>
    </xf>
    <xf numFmtId="0" fontId="973" fillId="0" borderId="0" xfId="0" applyFont="1" applyAlignment="1">
      <alignment horizontal="center"/>
    </xf>
    <xf numFmtId="0" fontId="974" fillId="0" borderId="0" xfId="0" applyFont="1" applyAlignment="1">
      <alignment horizontal="center"/>
    </xf>
    <xf numFmtId="0" fontId="975" fillId="0" borderId="0" xfId="0" applyFont="1" applyAlignment="1">
      <alignment horizontal="center"/>
    </xf>
    <xf numFmtId="0" fontId="976" fillId="0" borderId="0" xfId="0" applyFont="1" applyAlignment="1">
      <alignment horizontal="center"/>
    </xf>
    <xf numFmtId="0" fontId="977" fillId="0" borderId="0" xfId="0" applyFont="1" applyAlignment="1">
      <alignment horizontal="center"/>
    </xf>
    <xf numFmtId="0" fontId="978" fillId="0" borderId="0" xfId="0" applyFont="1" applyAlignment="1">
      <alignment horizontal="center"/>
    </xf>
    <xf numFmtId="0" fontId="979" fillId="0" borderId="0" xfId="0" applyFont="1" applyAlignment="1">
      <alignment horizontal="center"/>
    </xf>
    <xf numFmtId="0" fontId="98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81" fillId="0" borderId="0" xfId="0" applyFont="1" applyAlignment="1">
      <alignment horizontal="center"/>
    </xf>
    <xf numFmtId="0" fontId="982" fillId="0" borderId="0" xfId="0" applyFont="1" applyAlignment="1">
      <alignment horizontal="center"/>
    </xf>
    <xf numFmtId="0" fontId="983" fillId="0" borderId="0" xfId="0" applyFont="1" applyAlignment="1">
      <alignment horizontal="center"/>
    </xf>
    <xf numFmtId="0" fontId="984" fillId="0" borderId="0" xfId="0" applyFont="1" applyAlignment="1">
      <alignment horizontal="center"/>
    </xf>
    <xf numFmtId="0" fontId="985" fillId="0" borderId="0" xfId="0" applyFont="1" applyAlignment="1">
      <alignment horizontal="center"/>
    </xf>
    <xf numFmtId="0" fontId="986" fillId="0" borderId="0" xfId="0" applyFont="1" applyAlignment="1">
      <alignment horizontal="center"/>
    </xf>
    <xf numFmtId="0" fontId="987" fillId="0" borderId="0" xfId="0" applyFont="1" applyAlignment="1">
      <alignment horizontal="center"/>
    </xf>
    <xf numFmtId="0" fontId="988" fillId="0" borderId="0" xfId="0" applyFont="1" applyAlignment="1">
      <alignment horizontal="center"/>
    </xf>
    <xf numFmtId="0" fontId="989" fillId="0" borderId="0" xfId="0" applyFont="1" applyAlignment="1">
      <alignment horizontal="center"/>
    </xf>
    <xf numFmtId="0" fontId="990" fillId="0" borderId="0" xfId="0" applyFont="1" applyAlignment="1">
      <alignment horizontal="center"/>
    </xf>
    <xf numFmtId="0" fontId="991" fillId="2" borderId="0" xfId="0" applyFont="1" applyFill="1" applyAlignment="1">
      <alignment horizontal="center"/>
    </xf>
    <xf numFmtId="0" fontId="992" fillId="2" borderId="0" xfId="0" applyFont="1" applyFill="1" applyAlignment="1">
      <alignment horizontal="center"/>
    </xf>
    <xf numFmtId="0" fontId="993" fillId="2" borderId="0" xfId="0" applyFont="1" applyFill="1" applyAlignment="1">
      <alignment horizontal="center"/>
    </xf>
    <xf numFmtId="0" fontId="994" fillId="2" borderId="0" xfId="0" applyFont="1" applyFill="1" applyAlignment="1">
      <alignment horizontal="center"/>
    </xf>
    <xf numFmtId="0" fontId="995" fillId="2" borderId="0" xfId="0" applyFont="1" applyFill="1" applyAlignment="1">
      <alignment horizontal="center"/>
    </xf>
    <xf numFmtId="0" fontId="996" fillId="2" borderId="0" xfId="0" applyFont="1" applyFill="1" applyAlignment="1">
      <alignment horizontal="center"/>
    </xf>
    <xf numFmtId="0" fontId="997" fillId="2" borderId="0" xfId="0" applyFont="1" applyFill="1" applyAlignment="1">
      <alignment horizontal="center"/>
    </xf>
    <xf numFmtId="0" fontId="998" fillId="2" borderId="0" xfId="0" applyFont="1" applyFill="1" applyAlignment="1">
      <alignment horizontal="center"/>
    </xf>
    <xf numFmtId="0" fontId="999" fillId="2" borderId="0" xfId="0" applyFont="1" applyFill="1" applyAlignment="1">
      <alignment horizontal="center"/>
    </xf>
    <xf numFmtId="0" fontId="100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01" fillId="0" borderId="0" xfId="0" applyFont="1" applyAlignment="1">
      <alignment horizontal="center"/>
    </xf>
    <xf numFmtId="0" fontId="1002" fillId="0" borderId="0" xfId="0" applyFont="1" applyAlignment="1">
      <alignment horizontal="center"/>
    </xf>
    <xf numFmtId="0" fontId="1003" fillId="0" borderId="0" xfId="0" applyFont="1" applyAlignment="1">
      <alignment horizontal="center"/>
    </xf>
    <xf numFmtId="0" fontId="1004" fillId="0" borderId="0" xfId="0" applyFont="1" applyAlignment="1">
      <alignment horizontal="center"/>
    </xf>
    <xf numFmtId="0" fontId="1005" fillId="0" borderId="0" xfId="0" applyFont="1" applyAlignment="1">
      <alignment horizontal="center"/>
    </xf>
    <xf numFmtId="0" fontId="1006" fillId="0" borderId="0" xfId="0" applyFont="1" applyAlignment="1">
      <alignment horizontal="center"/>
    </xf>
    <xf numFmtId="0" fontId="1007" fillId="0" borderId="0" xfId="0" applyFont="1" applyAlignment="1">
      <alignment horizontal="center"/>
    </xf>
    <xf numFmtId="0" fontId="1008" fillId="0" borderId="0" xfId="0" applyFont="1" applyAlignment="1">
      <alignment horizontal="center"/>
    </xf>
    <xf numFmtId="0" fontId="1009" fillId="0" borderId="0" xfId="0" applyFont="1" applyAlignment="1">
      <alignment horizontal="center"/>
    </xf>
    <xf numFmtId="0" fontId="101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11" fillId="0" borderId="0" xfId="0" applyFont="1" applyAlignment="1">
      <alignment horizontal="center"/>
    </xf>
    <xf numFmtId="0" fontId="1012" fillId="0" borderId="0" xfId="0" applyFont="1" applyAlignment="1">
      <alignment horizontal="center"/>
    </xf>
    <xf numFmtId="0" fontId="1013" fillId="0" borderId="0" xfId="0" applyFont="1" applyAlignment="1">
      <alignment horizontal="center"/>
    </xf>
    <xf numFmtId="0" fontId="1014" fillId="0" borderId="0" xfId="0" applyFont="1" applyAlignment="1">
      <alignment horizontal="center"/>
    </xf>
    <xf numFmtId="0" fontId="1015" fillId="0" borderId="0" xfId="0" applyFont="1" applyAlignment="1">
      <alignment horizontal="center"/>
    </xf>
    <xf numFmtId="0" fontId="1016" fillId="0" borderId="0" xfId="0" applyFont="1" applyAlignment="1">
      <alignment horizontal="center"/>
    </xf>
    <xf numFmtId="0" fontId="1017" fillId="0" borderId="0" xfId="0" applyFont="1" applyAlignment="1">
      <alignment horizontal="center"/>
    </xf>
    <xf numFmtId="0" fontId="1018" fillId="0" borderId="0" xfId="0" applyFont="1" applyAlignment="1">
      <alignment horizontal="center"/>
    </xf>
    <xf numFmtId="0" fontId="1019" fillId="0" borderId="0" xfId="0" applyFont="1" applyAlignment="1">
      <alignment horizontal="center"/>
    </xf>
    <xf numFmtId="0" fontId="1020" fillId="0" borderId="0" xfId="0" applyFont="1" applyAlignment="1">
      <alignment horizontal="center"/>
    </xf>
    <xf numFmtId="0" fontId="1021" fillId="2" borderId="0" xfId="0" applyFont="1" applyFill="1" applyAlignment="1">
      <alignment horizontal="center"/>
    </xf>
    <xf numFmtId="0" fontId="1022" fillId="2" borderId="0" xfId="0" applyFont="1" applyFill="1" applyAlignment="1">
      <alignment horizontal="center"/>
    </xf>
    <xf numFmtId="0" fontId="1023" fillId="2" borderId="0" xfId="0" applyFont="1" applyFill="1" applyAlignment="1">
      <alignment horizontal="center"/>
    </xf>
    <xf numFmtId="0" fontId="1024" fillId="2" borderId="0" xfId="0" applyFont="1" applyFill="1" applyAlignment="1">
      <alignment horizontal="center"/>
    </xf>
    <xf numFmtId="0" fontId="1025" fillId="2" borderId="0" xfId="0" applyFont="1" applyFill="1" applyAlignment="1">
      <alignment horizontal="center"/>
    </xf>
    <xf numFmtId="0" fontId="1026" fillId="2" borderId="0" xfId="0" applyFont="1" applyFill="1" applyAlignment="1">
      <alignment horizontal="center"/>
    </xf>
    <xf numFmtId="0" fontId="1027" fillId="2" borderId="0" xfId="0" applyFont="1" applyFill="1" applyAlignment="1">
      <alignment horizontal="center"/>
    </xf>
    <xf numFmtId="0" fontId="1028" fillId="2" borderId="0" xfId="0" applyFont="1" applyFill="1" applyAlignment="1">
      <alignment horizontal="center"/>
    </xf>
    <xf numFmtId="0" fontId="1029" fillId="2" borderId="0" xfId="0" applyFont="1" applyFill="1" applyAlignment="1">
      <alignment horizontal="center"/>
    </xf>
    <xf numFmtId="0" fontId="1030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1031" fillId="0" borderId="0" xfId="0" applyFont="1" applyAlignment="1">
      <alignment horizontal="center"/>
    </xf>
    <xf numFmtId="0" fontId="1032" fillId="0" borderId="0" xfId="0" applyFont="1" applyAlignment="1">
      <alignment horizontal="center"/>
    </xf>
    <xf numFmtId="0" fontId="1033" fillId="0" borderId="0" xfId="0" applyFont="1" applyAlignment="1">
      <alignment horizontal="center"/>
    </xf>
    <xf numFmtId="0" fontId="1034" fillId="0" borderId="0" xfId="0" applyFont="1" applyAlignment="1">
      <alignment horizontal="center"/>
    </xf>
    <xf numFmtId="0" fontId="1035" fillId="0" borderId="0" xfId="0" applyFont="1" applyAlignment="1">
      <alignment horizontal="center"/>
    </xf>
    <xf numFmtId="0" fontId="1036" fillId="0" borderId="0" xfId="0" applyFont="1" applyAlignment="1">
      <alignment horizontal="center"/>
    </xf>
    <xf numFmtId="0" fontId="1037" fillId="0" borderId="0" xfId="0" applyFont="1" applyAlignment="1">
      <alignment horizontal="center"/>
    </xf>
    <xf numFmtId="0" fontId="1038" fillId="0" borderId="0" xfId="0" applyFont="1" applyAlignment="1">
      <alignment horizontal="center"/>
    </xf>
    <xf numFmtId="0" fontId="1039" fillId="0" borderId="0" xfId="0" applyFont="1" applyAlignment="1">
      <alignment horizontal="center"/>
    </xf>
    <xf numFmtId="0" fontId="104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41" fillId="0" borderId="0" xfId="0" applyFont="1" applyAlignment="1">
      <alignment horizontal="center"/>
    </xf>
    <xf numFmtId="0" fontId="1042" fillId="0" borderId="0" xfId="0" applyFont="1" applyAlignment="1">
      <alignment horizontal="center"/>
    </xf>
    <xf numFmtId="0" fontId="1043" fillId="0" borderId="0" xfId="0" applyFont="1" applyAlignment="1">
      <alignment horizontal="center"/>
    </xf>
    <xf numFmtId="0" fontId="1044" fillId="0" borderId="0" xfId="0" applyFont="1" applyAlignment="1">
      <alignment horizontal="center"/>
    </xf>
    <xf numFmtId="0" fontId="1045" fillId="0" borderId="0" xfId="0" applyFont="1" applyAlignment="1">
      <alignment horizontal="center"/>
    </xf>
    <xf numFmtId="0" fontId="1046" fillId="0" borderId="0" xfId="0" applyFont="1" applyAlignment="1">
      <alignment horizontal="center"/>
    </xf>
    <xf numFmtId="0" fontId="1047" fillId="0" borderId="0" xfId="0" applyFont="1" applyAlignment="1">
      <alignment horizontal="center"/>
    </xf>
    <xf numFmtId="0" fontId="1048" fillId="0" borderId="0" xfId="0" applyFont="1" applyAlignment="1">
      <alignment horizontal="center"/>
    </xf>
    <xf numFmtId="0" fontId="1049" fillId="0" borderId="0" xfId="0" applyFont="1" applyAlignment="1">
      <alignment horizontal="center"/>
    </xf>
    <xf numFmtId="0" fontId="105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51" fillId="0" borderId="0" xfId="0" applyFont="1" applyAlignment="1">
      <alignment horizontal="left" vertical="center"/>
    </xf>
    <xf numFmtId="0" fontId="105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cat>
          <c:val>
            <c:numRef>
              <c:f>(Agents!$L$14,Agents!$L$31,Agents!$L$48)</c:f>
              <c:numCache>
                <c:formatCode>General</c:formatCode>
                <c:ptCount val="3"/>
                <c:pt idx="0">
                  <c:v>0.99450000000000005</c:v>
                </c:pt>
                <c:pt idx="1">
                  <c:v>0.98699999999999999</c:v>
                </c:pt>
                <c:pt idx="2">
                  <c:v>0.9215000000000001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C-4127-B77E-E7F90CC31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194576"/>
        <c:axId val="638709872"/>
      </c:barChart>
      <c:catAx>
        <c:axId val="7091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709872"/>
        <c:crosses val="autoZero"/>
        <c:auto val="1"/>
        <c:lblAlgn val="ctr"/>
        <c:lblOffset val="100"/>
        <c:noMultiLvlLbl val="0"/>
      </c:catAx>
      <c:valAx>
        <c:axId val="6387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9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de la taille</a:t>
            </a:r>
            <a:r>
              <a:rPr lang="fr-FR" baseline="0"/>
              <a:t> de la mémoire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cat>
          <c:val>
            <c:numRef>
              <c:f>('Memory (t)'!$G$14,'Memory (t)'!$G$31,'Memory (t)'!$G$48)</c:f>
              <c:numCache>
                <c:formatCode>General</c:formatCode>
                <c:ptCount val="3"/>
                <c:pt idx="0">
                  <c:v>26.6</c:v>
                </c:pt>
                <c:pt idx="1">
                  <c:v>28.6</c:v>
                </c:pt>
                <c:pt idx="2">
                  <c:v>31.2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F-431F-9321-686C742C7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160624"/>
        <c:axId val="640102272"/>
      </c:barChart>
      <c:catAx>
        <c:axId val="9051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102272"/>
        <c:crosses val="autoZero"/>
        <c:auto val="1"/>
        <c:lblAlgn val="ctr"/>
        <c:lblOffset val="100"/>
        <c:noMultiLvlLbl val="0"/>
      </c:catAx>
      <c:valAx>
        <c:axId val="6401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516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de la taille</a:t>
            </a:r>
            <a:r>
              <a:rPr lang="fr-FR" baseline="0"/>
              <a:t> de la mémoire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('Memory (t)'!$F$2,'Memory (t)'!$F$19,'Memory (t)'!$F$36)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50</c:v>
                </c:pt>
              </c:numCache>
            </c:numRef>
          </c:xVal>
          <c:yVal>
            <c:numRef>
              <c:f>('Memory (t)'!$E$14,'Memory (t)'!$E$31,'Memory (t)'!$E$48)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4.6458599012182645E-3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8-47D5-BB4A-B6B4E70AD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62336"/>
        <c:axId val="901125072"/>
      </c:scatterChart>
      <c:valAx>
        <c:axId val="6326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125072"/>
        <c:crosses val="autoZero"/>
        <c:crossBetween val="midCat"/>
      </c:valAx>
      <c:valAx>
        <c:axId val="9011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66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posés en fonction du nombre de</a:t>
            </a:r>
            <a:r>
              <a:rPr lang="fr-FR" baseline="0"/>
              <a:t> blocs 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A'!$L$14,'Block A'!$L$31,'Block A'!$L$48)</c:f>
              <c:numCache>
                <c:formatCode>General</c:formatCode>
                <c:ptCount val="3"/>
                <c:pt idx="0">
                  <c:v>0</c:v>
                </c:pt>
                <c:pt idx="1">
                  <c:v>0.97</c:v>
                </c:pt>
                <c:pt idx="2">
                  <c:v>0.99633333333333329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1-4CE0-91C5-ED9D77F6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18240"/>
        <c:axId val="1030326720"/>
      </c:barChart>
      <c:catAx>
        <c:axId val="9744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0326720"/>
        <c:crosses val="autoZero"/>
        <c:auto val="1"/>
        <c:lblAlgn val="ctr"/>
        <c:lblOffset val="100"/>
        <c:noMultiLvlLbl val="0"/>
      </c:catAx>
      <c:valAx>
        <c:axId val="10303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blocs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xVal>
          <c:yVal>
            <c:numRef>
              <c:f>('Block A'!$E$14,'Block A'!$E$31,'Block A'!$E$48)</c:f>
              <c:numCache>
                <c:formatCode>General</c:formatCode>
                <c:ptCount val="3"/>
                <c:pt idx="0">
                  <c:v>0</c:v>
                </c:pt>
                <c:pt idx="1">
                  <c:v>3.7259091493373692E-3</c:v>
                </c:pt>
                <c:pt idx="2">
                  <c:v>6.6025706807354822E-3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E-4774-BFF3-A60DA12D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28944"/>
        <c:axId val="900226304"/>
      </c:scatterChart>
      <c:valAx>
        <c:axId val="9753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226304"/>
        <c:crosses val="autoZero"/>
        <c:crossBetween val="midCat"/>
      </c:valAx>
      <c:valAx>
        <c:axId val="9002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32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blocs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xVal>
          <c:yVal>
            <c:numRef>
              <c:f>('Block A'!$H$14,'Block A'!$H$31,'Block A'!$H$48)</c:f>
              <c:numCache>
                <c:formatCode>General</c:formatCode>
                <c:ptCount val="3"/>
                <c:pt idx="0">
                  <c:v>3.6258577552769169</c:v>
                </c:pt>
                <c:pt idx="1">
                  <c:v>7.7536301000026882</c:v>
                </c:pt>
                <c:pt idx="2">
                  <c:v>9.1139010836377032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8-42EC-BA52-3BC49BC19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43424"/>
        <c:axId val="978984752"/>
      </c:scatterChart>
      <c:valAx>
        <c:axId val="9744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984752"/>
        <c:crosses val="autoZero"/>
        <c:crossBetween val="midCat"/>
      </c:valAx>
      <c:valAx>
        <c:axId val="9789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4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</a:t>
            </a:r>
            <a:r>
              <a:rPr lang="fr-FR" baseline="0"/>
              <a:t> de blocs 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A'!$A$2,'Block A'!$A$19,'Block A'!$A$36)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A'!$G$14,'Block A'!$G$31,'Block A'!$G$48)</c:f>
              <c:numCache>
                <c:formatCode>General</c:formatCode>
                <c:ptCount val="3"/>
                <c:pt idx="0">
                  <c:v>27.8</c:v>
                </c:pt>
                <c:pt idx="1">
                  <c:v>25.9</c:v>
                </c:pt>
                <c:pt idx="2">
                  <c:v>43.7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5-4433-9F5E-C0A4862C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497888"/>
        <c:axId val="909553232"/>
      </c:barChart>
      <c:catAx>
        <c:axId val="9764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553232"/>
        <c:crosses val="autoZero"/>
        <c:auto val="1"/>
        <c:lblAlgn val="ctr"/>
        <c:lblOffset val="100"/>
        <c:noMultiLvlLbl val="0"/>
      </c:catAx>
      <c:valAx>
        <c:axId val="9095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649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B posés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B'!$L$14,'Block B'!$L$31,'Block B'!$L$48)</c:f>
              <c:numCache>
                <c:formatCode>General</c:formatCode>
                <c:ptCount val="3"/>
                <c:pt idx="0">
                  <c:v>0.38</c:v>
                </c:pt>
                <c:pt idx="1">
                  <c:v>0.99199999999999999</c:v>
                </c:pt>
                <c:pt idx="2">
                  <c:v>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A-42BB-8A41-08D5E017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598992"/>
        <c:axId val="783984752"/>
      </c:barChart>
      <c:catAx>
        <c:axId val="7745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984752"/>
        <c:crosses val="autoZero"/>
        <c:auto val="1"/>
        <c:lblAlgn val="ctr"/>
        <c:lblOffset val="100"/>
        <c:noMultiLvlLbl val="0"/>
      </c:catAx>
      <c:valAx>
        <c:axId val="7839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45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B'!$E$14,'Block B'!$E$31,'Block B'!$E$48)</c:f>
              <c:numCache>
                <c:formatCode>General</c:formatCode>
                <c:ptCount val="3"/>
                <c:pt idx="0">
                  <c:v>0</c:v>
                </c:pt>
                <c:pt idx="1">
                  <c:v>2.3684210526315791E-3</c:v>
                </c:pt>
                <c:pt idx="2">
                  <c:v>1.8307616830938934E-2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B-4538-9688-206346570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48224"/>
        <c:axId val="978988912"/>
      </c:barChart>
      <c:catAx>
        <c:axId val="9744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988912"/>
        <c:crosses val="autoZero"/>
        <c:auto val="1"/>
        <c:lblAlgn val="ctr"/>
        <c:lblOffset val="100"/>
        <c:noMultiLvlLbl val="0"/>
      </c:catAx>
      <c:valAx>
        <c:axId val="978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B'!$G$14,'Block B'!$G$31,'Block B'!$G$48)</c:f>
              <c:numCache>
                <c:formatCode>General</c:formatCode>
                <c:ptCount val="3"/>
                <c:pt idx="0">
                  <c:v>22.9</c:v>
                </c:pt>
                <c:pt idx="1">
                  <c:v>27.2</c:v>
                </c:pt>
                <c:pt idx="2">
                  <c:v>52.6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8-42C8-B3CA-2691DC2A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15040"/>
        <c:axId val="909951296"/>
      </c:barChart>
      <c:catAx>
        <c:axId val="9744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9951296"/>
        <c:crosses val="autoZero"/>
        <c:auto val="1"/>
        <c:lblAlgn val="ctr"/>
        <c:lblOffset val="100"/>
        <c:noMultiLvlLbl val="0"/>
      </c:catAx>
      <c:valAx>
        <c:axId val="9099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441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blocs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('Block B'!$B$2,'Block B'!$B$19,'Block B'!$B$36)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</c:numCache>
            </c:numRef>
          </c:cat>
          <c:val>
            <c:numRef>
              <c:f>('Block B'!$H$14,'Block B'!$H$31,'Block B'!$H$48)</c:f>
              <c:numCache>
                <c:formatCode>General</c:formatCode>
                <c:ptCount val="3"/>
                <c:pt idx="0">
                  <c:v>4.6828939335505835</c:v>
                </c:pt>
                <c:pt idx="1">
                  <c:v>7.317122083632059</c:v>
                </c:pt>
                <c:pt idx="2">
                  <c:v>7.5569282520062107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87C-8051-6AD7488B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670640"/>
        <c:axId val="910021808"/>
      </c:barChart>
      <c:catAx>
        <c:axId val="9756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0021808"/>
        <c:crosses val="autoZero"/>
        <c:auto val="1"/>
        <c:lblAlgn val="ctr"/>
        <c:lblOffset val="100"/>
        <c:noMultiLvlLbl val="0"/>
      </c:catAx>
      <c:valAx>
        <c:axId val="9100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56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d'agents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(Agents!$C$2,Agents!$C$19,Agents!$C$36)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100</c:v>
                </c:pt>
              </c:numCache>
            </c:numRef>
          </c:cat>
          <c:val>
            <c:numRef>
              <c:f>(Agents!$H$14,Agents!$H$31,Agents!$H$48)</c:f>
              <c:numCache>
                <c:formatCode>General</c:formatCode>
                <c:ptCount val="3"/>
                <c:pt idx="0">
                  <c:v>7.4439666040754968</c:v>
                </c:pt>
                <c:pt idx="1">
                  <c:v>7.2727891473978401</c:v>
                </c:pt>
                <c:pt idx="2">
                  <c:v>6.8117375991491427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5-4872-B05A-145F379A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08048"/>
        <c:axId val="696110944"/>
      </c:barChart>
      <c:catAx>
        <c:axId val="6412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110944"/>
        <c:crosses val="autoZero"/>
        <c:auto val="1"/>
        <c:lblAlgn val="ctr"/>
        <c:lblOffset val="100"/>
        <c:noMultiLvlLbl val="0"/>
      </c:catAx>
      <c:valAx>
        <c:axId val="6961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20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</a:t>
            </a:r>
            <a:r>
              <a:rPr lang="fr-FR" baseline="0"/>
              <a:t> de blocs A voisins de blocs B en fonction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xVal>
          <c:yVal>
            <c:numRef>
              <c:f>('K-'!$E$14,'K-'!$E$31,'K-'!$E$48)</c:f>
              <c:numCache>
                <c:formatCode>General</c:formatCode>
                <c:ptCount val="3"/>
                <c:pt idx="0">
                  <c:v>2.0444219178495367E-2</c:v>
                </c:pt>
                <c:pt idx="1">
                  <c:v>2.7247956403269756E-4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8-4495-A79C-AB49E5F4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934240"/>
        <c:axId val="786179392"/>
      </c:scatterChart>
      <c:valAx>
        <c:axId val="7219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6179392"/>
        <c:crosses val="autoZero"/>
        <c:crossBetween val="midCat"/>
      </c:valAx>
      <c:valAx>
        <c:axId val="7861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93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cat>
          <c:val>
            <c:numRef>
              <c:f>('K-'!$L$14,'K-'!$L$31,'K-'!$L$48)</c:f>
              <c:numCache>
                <c:formatCode>General</c:formatCode>
                <c:ptCount val="3"/>
                <c:pt idx="0">
                  <c:v>0.998</c:v>
                </c:pt>
                <c:pt idx="1">
                  <c:v>0.9830000000000001</c:v>
                </c:pt>
                <c:pt idx="2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8-4B22-8C05-AECF91D5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356832"/>
        <c:axId val="697588144"/>
      </c:barChart>
      <c:catAx>
        <c:axId val="7823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7588144"/>
        <c:crosses val="autoZero"/>
        <c:auto val="1"/>
        <c:lblAlgn val="ctr"/>
        <c:lblOffset val="100"/>
        <c:noMultiLvlLbl val="0"/>
      </c:catAx>
      <c:valAx>
        <c:axId val="6975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23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('K-'!$H$2,'K-'!$H$19,'K-'!$H$36)</c:f>
              <c:numCache>
                <c:formatCode>General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0.9</c:v>
                </c:pt>
              </c:numCache>
            </c:numRef>
          </c:cat>
          <c:val>
            <c:numRef>
              <c:f>('K-'!$G$14,'K-'!$G$31,'K-'!$G$48)</c:f>
              <c:numCache>
                <c:formatCode>General</c:formatCode>
                <c:ptCount val="3"/>
                <c:pt idx="0">
                  <c:v>30.5</c:v>
                </c:pt>
                <c:pt idx="1">
                  <c:v>28.3</c:v>
                </c:pt>
                <c:pt idx="2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8-476B-BF4E-F583DD0E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75584"/>
        <c:axId val="901880288"/>
      </c:barChart>
      <c:catAx>
        <c:axId val="90367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880288"/>
        <c:crosses val="autoZero"/>
        <c:auto val="1"/>
        <c:lblAlgn val="ctr"/>
        <c:lblOffset val="100"/>
        <c:noMultiLvlLbl val="0"/>
      </c:catAx>
      <c:valAx>
        <c:axId val="9018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36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</a:t>
            </a:r>
            <a:r>
              <a:rPr lang="fr-FR" baseline="0"/>
              <a:t> de K -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('K-'!$H$14,'K-'!$H$31,'K-'!$H$48)</c:f>
              <c:numCache>
                <c:formatCode>General</c:formatCode>
                <c:ptCount val="3"/>
                <c:pt idx="0">
                  <c:v>6.6862419560973505</c:v>
                </c:pt>
                <c:pt idx="1">
                  <c:v>7.0110744011735395</c:v>
                </c:pt>
                <c:pt idx="2">
                  <c:v>8.8984047081798217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3-4DEA-9571-3F0D27DB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780912"/>
        <c:axId val="783985168"/>
      </c:barChart>
      <c:catAx>
        <c:axId val="90478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3985168"/>
        <c:crosses val="autoZero"/>
        <c:auto val="1"/>
        <c:lblAlgn val="ctr"/>
        <c:lblOffset val="100"/>
        <c:noMultiLvlLbl val="0"/>
      </c:catAx>
      <c:valAx>
        <c:axId val="7839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7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de nombre de colonnes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('Grid Cols (M)'!$E$19,'Grid Cols (M)'!$E$2,'Grid Cols (M)'!$E$36)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('Grid Cols (M)'!$G$31,'Grid Cols (M)'!$G$14,'Grid Cols (M)'!$G$48)</c:f>
              <c:numCache>
                <c:formatCode>General</c:formatCode>
                <c:ptCount val="3"/>
                <c:pt idx="0">
                  <c:v>26.6</c:v>
                </c:pt>
                <c:pt idx="1">
                  <c:v>31.6</c:v>
                </c:pt>
                <c:pt idx="2">
                  <c:v>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2-41E6-AA0D-C59665E3C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31872"/>
        <c:axId val="718192816"/>
      </c:barChart>
      <c:catAx>
        <c:axId val="7796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192816"/>
        <c:crosses val="autoZero"/>
        <c:auto val="1"/>
        <c:lblAlgn val="ctr"/>
        <c:lblOffset val="100"/>
        <c:noMultiLvlLbl val="0"/>
      </c:catAx>
      <c:valAx>
        <c:axId val="7181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63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colonnes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('Grid Cols (M)'!$E$19,'Grid Cols (M)'!$E$2,'Grid Cols (M)'!$E$36)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('Grid Cols (M)'!$H$31,'Grid Cols (M)'!$H$14,'Grid Cols (M)'!$H$48)</c:f>
              <c:numCache>
                <c:formatCode>General</c:formatCode>
                <c:ptCount val="3"/>
                <c:pt idx="0">
                  <c:v>7.5399710675797635</c:v>
                </c:pt>
                <c:pt idx="1">
                  <c:v>6.276667869167869</c:v>
                </c:pt>
                <c:pt idx="2">
                  <c:v>5.1069290890080357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7B-43BB-9683-D9960D90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084944"/>
        <c:axId val="896419888"/>
      </c:barChart>
      <c:catAx>
        <c:axId val="7210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19888"/>
        <c:crosses val="autoZero"/>
        <c:auto val="1"/>
        <c:lblAlgn val="ctr"/>
        <c:lblOffset val="100"/>
        <c:noMultiLvlLbl val="0"/>
      </c:catAx>
      <c:valAx>
        <c:axId val="8964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108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lignes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('Grid Rows (N)'!$D$19,'Grid Rows (N)'!$D$2,'Grid Rows (N)'!$D$36)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('Grid Rows (N)'!$G$31,'Grid Rows (N)'!$G$14,'Grid Rows (N)'!$G$48)</c:f>
              <c:numCache>
                <c:formatCode>General</c:formatCode>
                <c:ptCount val="3"/>
                <c:pt idx="0">
                  <c:v>27.1</c:v>
                </c:pt>
                <c:pt idx="1">
                  <c:v>28.1</c:v>
                </c:pt>
                <c:pt idx="2">
                  <c:v>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D-4B1A-9432-307D9916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40672"/>
        <c:axId val="775658624"/>
      </c:barChart>
      <c:catAx>
        <c:axId val="77964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658624"/>
        <c:crosses val="autoZero"/>
        <c:auto val="1"/>
        <c:lblAlgn val="ctr"/>
        <c:lblOffset val="100"/>
        <c:noMultiLvlLbl val="0"/>
      </c:catAx>
      <c:valAx>
        <c:axId val="7756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964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 moyenne d'une colonie en fonction du nombre de lignes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('Grid Rows (N)'!$D$19,'Grid Rows (N)'!$D$2,'Grid Rows (N)'!$D$36)</c:f>
              <c:numCache>
                <c:formatCode>General</c:formatCode>
                <c:ptCount val="3"/>
                <c:pt idx="0">
                  <c:v>40</c:v>
                </c:pt>
                <c:pt idx="1">
                  <c:v>50</c:v>
                </c:pt>
                <c:pt idx="2">
                  <c:v>100</c:v>
                </c:pt>
              </c:numCache>
            </c:numRef>
          </c:cat>
          <c:val>
            <c:numRef>
              <c:f>('Grid Rows (N)'!$H$31,'Grid Rows (N)'!$H$14,'Grid Rows (N)'!$H$48)</c:f>
              <c:numCache>
                <c:formatCode>General</c:formatCode>
                <c:ptCount val="3"/>
                <c:pt idx="0">
                  <c:v>7.3456717134264409</c:v>
                </c:pt>
                <c:pt idx="1">
                  <c:v>7.0982748753481504</c:v>
                </c:pt>
                <c:pt idx="2">
                  <c:v>5.0968875337519588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B-4B02-8D12-3E124157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423664"/>
        <c:axId val="904068560"/>
      </c:barChart>
      <c:catAx>
        <c:axId val="9734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068560"/>
        <c:crosses val="autoZero"/>
        <c:auto val="1"/>
        <c:lblAlgn val="ctr"/>
        <c:lblOffset val="100"/>
        <c:noMultiLvlLbl val="0"/>
      </c:catAx>
      <c:valAx>
        <c:axId val="90406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342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</a:t>
            </a:r>
            <a:r>
              <a:rPr lang="fr-FR" baseline="0"/>
              <a:t> du p</a:t>
            </a:r>
            <a:r>
              <a:rPr lang="fr-FR"/>
              <a:t>ourcentage de blocs A voisins de blocs B en fonction de l'erreur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(e)'!$E$14,'Error (e)'!$E$31,'Error (e)'!$E$48,'Error (e)'!$E$65,'Error (e)'!$E$82,'Error (e)'!$E$99)</c:f>
              <c:numCache>
                <c:formatCode>General</c:formatCode>
                <c:ptCount val="6"/>
                <c:pt idx="0">
                  <c:v>1.3980349508737719E-3</c:v>
                </c:pt>
                <c:pt idx="1">
                  <c:v>3.3881070079199813E-2</c:v>
                </c:pt>
                <c:pt idx="2">
                  <c:v>0.14125553944947081</c:v>
                </c:pt>
                <c:pt idx="3">
                  <c:v>0.28764140654082598</c:v>
                </c:pt>
                <c:pt idx="4">
                  <c:v>0.36746251929099494</c:v>
                </c:pt>
                <c:pt idx="5">
                  <c:v>0.4631895249124498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9-4874-BEF2-315DB401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873440"/>
        <c:axId val="633766208"/>
      </c:scatterChart>
      <c:valAx>
        <c:axId val="6328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766208"/>
        <c:crosses val="autoZero"/>
        <c:crossBetween val="midCat"/>
      </c:valAx>
      <c:valAx>
        <c:axId val="6337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28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</a:t>
            </a:r>
            <a:r>
              <a:rPr lang="fr-FR" baseline="0"/>
              <a:t> du nombre de colonies en fonction de l'erreur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('Error (e)'!$J$2,'Error (e)'!$J$19,'Error (e)'!$J$36,'Error (e)'!$J$53,'Error (e)'!$J$70,'Error (e)'!$J$87)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  <c:pt idx="5">
                  <c:v>0.9</c:v>
                </c:pt>
              </c:numCache>
            </c:numRef>
          </c:xVal>
          <c:yVal>
            <c:numRef>
              <c:f>('Error (e)'!$G$14,'Error (e)'!$G$31,'Error (e)'!$G$48,'Error (e)'!$G$65,'Error (e)'!$G$82,'Error (e)'!$G$99)</c:f>
              <c:numCache>
                <c:formatCode>General</c:formatCode>
                <c:ptCount val="6"/>
                <c:pt idx="0">
                  <c:v>28.7</c:v>
                </c:pt>
                <c:pt idx="1">
                  <c:v>35.5</c:v>
                </c:pt>
                <c:pt idx="2">
                  <c:v>35.4</c:v>
                </c:pt>
                <c:pt idx="3">
                  <c:v>36.799999999999997</c:v>
                </c:pt>
                <c:pt idx="4">
                  <c:v>36.799999999999997</c:v>
                </c:pt>
                <c:pt idx="5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66-4507-802D-934625BC3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40320"/>
        <c:axId val="703477744"/>
      </c:scatterChart>
      <c:valAx>
        <c:axId val="8986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3477744"/>
        <c:crosses val="autoZero"/>
        <c:crossBetween val="midCat"/>
      </c:valAx>
      <c:valAx>
        <c:axId val="7034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6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</a:t>
            </a:r>
            <a:r>
              <a:rPr lang="fr-FR" baseline="0"/>
              <a:t> de K+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('K+'!$I$2,'K+'!$I$19,'K+'!$I$36,'K+'!$I$53)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0.9</c:v>
                </c:pt>
              </c:numCache>
            </c:numRef>
          </c:cat>
          <c:val>
            <c:numRef>
              <c:f>('K+'!$E$14,'K+'!$E$31,'K+'!$E$48,'K+'!$E$65)</c:f>
              <c:numCache>
                <c:formatCode>General</c:formatCode>
                <c:ptCount val="4"/>
                <c:pt idx="0">
                  <c:v>1.2658227848101266E-3</c:v>
                </c:pt>
                <c:pt idx="1">
                  <c:v>2.9984780737170422E-3</c:v>
                </c:pt>
                <c:pt idx="2">
                  <c:v>9.1758864138023807E-3</c:v>
                </c:pt>
                <c:pt idx="3">
                  <c:v>1.1810269732603264E-2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3-450C-88A9-9BD16D07A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841712"/>
        <c:axId val="911075504"/>
      </c:barChart>
      <c:catAx>
        <c:axId val="8968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1075504"/>
        <c:crosses val="autoZero"/>
        <c:auto val="1"/>
        <c:lblAlgn val="ctr"/>
        <c:lblOffset val="100"/>
        <c:noMultiLvlLbl val="0"/>
      </c:catAx>
      <c:valAx>
        <c:axId val="9110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8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posés en</a:t>
            </a:r>
            <a:r>
              <a:rPr lang="fr-FR" baseline="0"/>
              <a:t> fonction du nombre de mouvements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cat>
          <c:val>
            <c:numRef>
              <c:f>('Moves (i)'!$L$14,'Moves (i)'!$L$31,'Moves (i)'!$L$48)</c:f>
              <c:numCache>
                <c:formatCode>General</c:formatCode>
                <c:ptCount val="3"/>
                <c:pt idx="0">
                  <c:v>0.98699999999999999</c:v>
                </c:pt>
                <c:pt idx="1">
                  <c:v>0.98250000000000004</c:v>
                </c:pt>
                <c:pt idx="2">
                  <c:v>0.93949999999999989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5-4FA1-B6D7-708CE41C3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530512"/>
        <c:axId val="908485296"/>
      </c:barChart>
      <c:catAx>
        <c:axId val="7005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8485296"/>
        <c:crosses val="autoZero"/>
        <c:auto val="1"/>
        <c:lblAlgn val="ctr"/>
        <c:lblOffset val="100"/>
        <c:noMultiLvlLbl val="0"/>
      </c:catAx>
      <c:valAx>
        <c:axId val="9084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053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colonies en fonction du nombre de mouvements successifs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cat>
          <c:val>
            <c:numRef>
              <c:f>('Moves (i)'!$G$14,'Moves (i)'!$G$31,'Moves (i)'!$G$48)</c:f>
              <c:numCache>
                <c:formatCode>General</c:formatCode>
                <c:ptCount val="3"/>
                <c:pt idx="0">
                  <c:v>25.9</c:v>
                </c:pt>
                <c:pt idx="1">
                  <c:v>118.2</c:v>
                </c:pt>
                <c:pt idx="2">
                  <c:v>116.2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10-4D5A-A5B7-75CE9DC8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455296"/>
        <c:axId val="709410816"/>
      </c:barChart>
      <c:catAx>
        <c:axId val="8964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410816"/>
        <c:crosses val="autoZero"/>
        <c:auto val="1"/>
        <c:lblAlgn val="ctr"/>
        <c:lblOffset val="100"/>
        <c:noMultiLvlLbl val="0"/>
      </c:catAx>
      <c:valAx>
        <c:axId val="7094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Taille</a:t>
            </a:r>
            <a:r>
              <a:rPr lang="fr-FR" baseline="0"/>
              <a:t> moyenne d'une colonie en fonction du nombre de mouvements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cat>
          <c:val>
            <c:numRef>
              <c:f>('Moves (i)'!$H$14,'Moves (i)'!$H$31,'Moves (i)'!$H$48)</c:f>
              <c:numCache>
                <c:formatCode>General</c:formatCode>
                <c:ptCount val="3"/>
                <c:pt idx="0">
                  <c:v>7.7870032305275938</c:v>
                </c:pt>
                <c:pt idx="1">
                  <c:v>1.6819178241816435</c:v>
                </c:pt>
                <c:pt idx="2">
                  <c:v>1.6208390158958212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F-4778-85A8-AED9AE2DF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834112"/>
        <c:axId val="900187984"/>
      </c:barChart>
      <c:catAx>
        <c:axId val="8968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0187984"/>
        <c:crosses val="autoZero"/>
        <c:auto val="1"/>
        <c:lblAlgn val="ctr"/>
        <c:lblOffset val="100"/>
        <c:noMultiLvlLbl val="0"/>
      </c:catAx>
      <c:valAx>
        <c:axId val="9001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83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 de blocs A voisins de blocs B en fonction du nombre de mouvements</a:t>
            </a:r>
            <a:r>
              <a:rPr lang="fr-FR" baseline="0"/>
              <a:t> successifs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('Moves (i)'!$G$2,'Moves (i)'!$G$19,'Moves (i)'!$G$36)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10</c:v>
                </c:pt>
              </c:numCache>
            </c:numRef>
          </c:xVal>
          <c:yVal>
            <c:numRef>
              <c:f>('Moves (i)'!$E$14,'Moves (i)'!$E$31,'Moves (i)'!$E$48)</c:f>
              <c:numCache>
                <c:formatCode>General</c:formatCode>
                <c:ptCount val="3"/>
                <c:pt idx="0">
                  <c:v>4.5464003329171868E-3</c:v>
                </c:pt>
                <c:pt idx="1">
                  <c:v>0.43789431487426284</c:v>
                </c:pt>
                <c:pt idx="2">
                  <c:v>0.50460321215764226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2-4519-A915-C4288E9F4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507472"/>
        <c:axId val="916330288"/>
      </c:scatterChart>
      <c:valAx>
        <c:axId val="9165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330288"/>
        <c:crosses val="autoZero"/>
        <c:crossBetween val="midCat"/>
      </c:valAx>
      <c:valAx>
        <c:axId val="9163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50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381001</xdr:colOff>
      <xdr:row>50</xdr:row>
      <xdr:rowOff>76200</xdr:rowOff>
    </xdr:from>
    <xdr:to>
      <xdr:col>5</xdr:col>
      <xdr:colOff>185058</xdr:colOff>
      <xdr:row>67</xdr:row>
      <xdr:rowOff>32655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8E04EF-50C3-4508-BA52-0BED96F53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43542</xdr:colOff>
      <xdr:row>51</xdr:row>
      <xdr:rowOff>65314</xdr:rowOff>
    </xdr:from>
    <xdr:to>
      <xdr:col>8</xdr:col>
      <xdr:colOff>1110343</xdr:colOff>
      <xdr:row>67</xdr:row>
      <xdr:rowOff>21771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8AE8D9B-B9C3-445D-AA2B-E48B48565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50</xdr:row>
      <xdr:rowOff>19050</xdr:rowOff>
    </xdr:from>
    <xdr:to>
      <xdr:col>4</xdr:col>
      <xdr:colOff>220980</xdr:colOff>
      <xdr:row>65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E7622FE-C5D9-4F1C-AF1C-812761A55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655320</xdr:colOff>
      <xdr:row>50</xdr:row>
      <xdr:rowOff>80010</xdr:rowOff>
    </xdr:from>
    <xdr:to>
      <xdr:col>7</xdr:col>
      <xdr:colOff>1181100</xdr:colOff>
      <xdr:row>65</xdr:row>
      <xdr:rowOff>80010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D1DCE25-8F47-4100-B3BC-2AFC7228E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408708</xdr:colOff>
      <xdr:row>102</xdr:row>
      <xdr:rowOff>13855</xdr:rowOff>
    </xdr:from>
    <xdr:to>
      <xdr:col>5</xdr:col>
      <xdr:colOff>187036</xdr:colOff>
      <xdr:row>117</xdr:row>
      <xdr:rowOff>55418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AEC394-06C3-475E-8A8B-D1E2D6B5C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103908</xdr:colOff>
      <xdr:row>101</xdr:row>
      <xdr:rowOff>13855</xdr:rowOff>
    </xdr:from>
    <xdr:to>
      <xdr:col>8</xdr:col>
      <xdr:colOff>1343890</xdr:colOff>
      <xdr:row>118</xdr:row>
      <xdr:rowOff>152399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26ECD0F-909A-479C-9B77-66F3AA0E4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949037</xdr:colOff>
      <xdr:row>66</xdr:row>
      <xdr:rowOff>110837</xdr:rowOff>
    </xdr:from>
    <xdr:to>
      <xdr:col>6</xdr:col>
      <xdr:colOff>962891</xdr:colOff>
      <xdr:row>81</xdr:row>
      <xdr:rowOff>152401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EDB7E1-8515-4676-B210-60EC3603A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435428</xdr:colOff>
      <xdr:row>49</xdr:row>
      <xdr:rowOff>152400</xdr:rowOff>
    </xdr:from>
    <xdr:to>
      <xdr:col>4</xdr:col>
      <xdr:colOff>489857</xdr:colOff>
      <xdr:row>64</xdr:row>
      <xdr:rowOff>119743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FA40C83-F85E-4CB1-A062-A8486A6EB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1023258</xdr:colOff>
      <xdr:row>50</xdr:row>
      <xdr:rowOff>54429</xdr:rowOff>
    </xdr:from>
    <xdr:to>
      <xdr:col>7</xdr:col>
      <xdr:colOff>1556658</xdr:colOff>
      <xdr:row>65</xdr:row>
      <xdr:rowOff>21772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4BD32E7-8890-46DB-8F15-22ED0238F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500743</xdr:colOff>
      <xdr:row>65</xdr:row>
      <xdr:rowOff>174171</xdr:rowOff>
    </xdr:from>
    <xdr:to>
      <xdr:col>4</xdr:col>
      <xdr:colOff>555172</xdr:colOff>
      <xdr:row>80</xdr:row>
      <xdr:rowOff>141514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12BEA10-E0FF-4A4A-AD8A-B2217E180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66</xdr:row>
      <xdr:rowOff>54429</xdr:rowOff>
    </xdr:from>
    <xdr:to>
      <xdr:col>7</xdr:col>
      <xdr:colOff>1687286</xdr:colOff>
      <xdr:row>81</xdr:row>
      <xdr:rowOff>21771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E85766D-12A6-403E-8DB4-590E8BB69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464127</xdr:colOff>
      <xdr:row>14</xdr:row>
      <xdr:rowOff>1</xdr:rowOff>
    </xdr:from>
    <xdr:to>
      <xdr:col>18</xdr:col>
      <xdr:colOff>159327</xdr:colOff>
      <xdr:row>29</xdr:row>
      <xdr:rowOff>41564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6A88E6-CB27-4C56-BC2E-4FDECBFAA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519545</xdr:colOff>
      <xdr:row>33</xdr:row>
      <xdr:rowOff>138545</xdr:rowOff>
    </xdr:from>
    <xdr:to>
      <xdr:col>18</xdr:col>
      <xdr:colOff>214745</xdr:colOff>
      <xdr:row>49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8E2930-CF23-4E08-A77C-252CD0EDA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174171</xdr:colOff>
      <xdr:row>49</xdr:row>
      <xdr:rowOff>97971</xdr:rowOff>
    </xdr:from>
    <xdr:to>
      <xdr:col>4</xdr:col>
      <xdr:colOff>1034143</xdr:colOff>
      <xdr:row>64</xdr:row>
      <xdr:rowOff>65314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22E41F-FA7C-483D-A473-197A9D645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359229</xdr:colOff>
      <xdr:row>49</xdr:row>
      <xdr:rowOff>119743</xdr:rowOff>
    </xdr:from>
    <xdr:to>
      <xdr:col>8</xdr:col>
      <xdr:colOff>0</xdr:colOff>
      <xdr:row>64</xdr:row>
      <xdr:rowOff>87086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670FA9A-42ED-4ED5-8BB7-9B130F8DE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566057</xdr:colOff>
      <xdr:row>66</xdr:row>
      <xdr:rowOff>97971</xdr:rowOff>
    </xdr:from>
    <xdr:to>
      <xdr:col>8</xdr:col>
      <xdr:colOff>206828</xdr:colOff>
      <xdr:row>81</xdr:row>
      <xdr:rowOff>65313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51007E4-86EB-4CE7-BD2D-F57FFEBBD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54428</xdr:colOff>
      <xdr:row>66</xdr:row>
      <xdr:rowOff>97972</xdr:rowOff>
    </xdr:from>
    <xdr:to>
      <xdr:col>4</xdr:col>
      <xdr:colOff>914400</xdr:colOff>
      <xdr:row>81</xdr:row>
      <xdr:rowOff>65314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DE6CB99-6259-4711-8FEB-354701DBD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282388</xdr:colOff>
      <xdr:row>48</xdr:row>
      <xdr:rowOff>179293</xdr:rowOff>
    </xdr:from>
    <xdr:to>
      <xdr:col>4</xdr:col>
      <xdr:colOff>336176</xdr:colOff>
      <xdr:row>64</xdr:row>
      <xdr:rowOff>53787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7133741-A9D6-4FDD-978D-47A6D0CD7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398930</xdr:colOff>
      <xdr:row>65</xdr:row>
      <xdr:rowOff>89646</xdr:rowOff>
    </xdr:from>
    <xdr:to>
      <xdr:col>4</xdr:col>
      <xdr:colOff>452718</xdr:colOff>
      <xdr:row>80</xdr:row>
      <xdr:rowOff>143435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CFC4E65-C3C1-4B13-8FFF-3B1B46F3F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667871</xdr:colOff>
      <xdr:row>49</xdr:row>
      <xdr:rowOff>26894</xdr:rowOff>
    </xdr:from>
    <xdr:to>
      <xdr:col>7</xdr:col>
      <xdr:colOff>1187824</xdr:colOff>
      <xdr:row>64</xdr:row>
      <xdr:rowOff>80682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1F73BBF-6548-4A63-8B7A-B268A24CF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847165</xdr:colOff>
      <xdr:row>65</xdr:row>
      <xdr:rowOff>98611</xdr:rowOff>
    </xdr:from>
    <xdr:to>
      <xdr:col>7</xdr:col>
      <xdr:colOff>1367118</xdr:colOff>
      <xdr:row>80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1979A6A-6E74-4FA7-A28A-42066932A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50</xdr:row>
      <xdr:rowOff>80010</xdr:rowOff>
    </xdr:from>
    <xdr:to>
      <xdr:col>4</xdr:col>
      <xdr:colOff>944880</xdr:colOff>
      <xdr:row>65</xdr:row>
      <xdr:rowOff>80010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F5CDE9-CCA3-41B6-8C98-243E78946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865094</xdr:colOff>
      <xdr:row>50</xdr:row>
      <xdr:rowOff>80682</xdr:rowOff>
    </xdr:from>
    <xdr:to>
      <xdr:col>8</xdr:col>
      <xdr:colOff>497541</xdr:colOff>
      <xdr:row>65</xdr:row>
      <xdr:rowOff>134470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2D97429-19EA-4873-AF34-2C2C70F2C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156881</xdr:colOff>
      <xdr:row>67</xdr:row>
      <xdr:rowOff>44824</xdr:rowOff>
    </xdr:from>
    <xdr:to>
      <xdr:col>4</xdr:col>
      <xdr:colOff>1008528</xdr:colOff>
      <xdr:row>82</xdr:row>
      <xdr:rowOff>98612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B32FE59-AF37-4411-B8A5-69A7FA76E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676834</xdr:colOff>
      <xdr:row>67</xdr:row>
      <xdr:rowOff>143436</xdr:rowOff>
    </xdr:from>
    <xdr:to>
      <xdr:col>8</xdr:col>
      <xdr:colOff>309281</xdr:colOff>
      <xdr:row>83</xdr:row>
      <xdr:rowOff>17930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FC29CFE-DE15-411A-8075-B757CA6F1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50</xdr:row>
      <xdr:rowOff>140970</xdr:rowOff>
    </xdr:from>
    <xdr:to>
      <xdr:col>4</xdr:col>
      <xdr:colOff>464820</xdr:colOff>
      <xdr:row>65</xdr:row>
      <xdr:rowOff>140970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0CEB9BF-0A8B-4E34-80C3-C1057E1FA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50</xdr:row>
      <xdr:rowOff>95250</xdr:rowOff>
    </xdr:from>
    <xdr:to>
      <xdr:col>7</xdr:col>
      <xdr:colOff>1661160</xdr:colOff>
      <xdr:row>65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A36C652-9421-44BA-9892-E9B6D6D6C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opLeftCell="A34" zoomScale="70" zoomScaleNormal="70" workbookViewId="0">
      <selection activeCell="L47" sqref="L47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  <col min="12" max="12" width="22.109375" customWidth="1"/>
  </cols>
  <sheetData>
    <row r="1" spans="1:12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 spans="1:12" x14ac:dyDescent="0.3">
      <c r="A2" s="11">
        <v>100</v>
      </c>
      <c r="B2" s="12">
        <v>100</v>
      </c>
      <c r="C2" s="13">
        <v>5</v>
      </c>
      <c r="D2" s="14">
        <v>40</v>
      </c>
      <c r="E2" s="15">
        <v>40</v>
      </c>
      <c r="F2" s="16">
        <v>15</v>
      </c>
      <c r="G2" s="17">
        <v>1</v>
      </c>
      <c r="H2" s="18">
        <v>0.3</v>
      </c>
      <c r="I2" s="19">
        <v>0.1</v>
      </c>
      <c r="J2" s="20">
        <v>0</v>
      </c>
    </row>
    <row r="3" spans="1:12" x14ac:dyDescent="0.3">
      <c r="A3" s="21" t="s">
        <v>10</v>
      </c>
      <c r="B3" s="22" t="s">
        <v>11</v>
      </c>
      <c r="C3" s="23" t="s">
        <v>12</v>
      </c>
      <c r="D3" s="24" t="s">
        <v>13</v>
      </c>
      <c r="E3" s="25" t="s">
        <v>14</v>
      </c>
      <c r="F3" s="26" t="s">
        <v>15</v>
      </c>
      <c r="G3" s="27" t="s">
        <v>16</v>
      </c>
      <c r="H3" s="28" t="s">
        <v>17</v>
      </c>
      <c r="I3" s="29" t="s">
        <v>18</v>
      </c>
      <c r="J3" s="30" t="s">
        <v>19</v>
      </c>
    </row>
    <row r="4" spans="1:12" x14ac:dyDescent="0.3">
      <c r="A4" s="31">
        <v>1</v>
      </c>
      <c r="B4" s="32">
        <v>99</v>
      </c>
      <c r="C4" s="33">
        <v>100</v>
      </c>
      <c r="D4" s="34">
        <v>0.49732620320855614</v>
      </c>
      <c r="E4" s="35">
        <v>0</v>
      </c>
      <c r="F4" s="36">
        <v>0.50267379679144386</v>
      </c>
      <c r="G4" s="37">
        <v>29</v>
      </c>
      <c r="H4" s="38">
        <v>6.8620689655172411</v>
      </c>
      <c r="I4" s="39">
        <v>0.41379310344827586</v>
      </c>
      <c r="J4" s="40">
        <v>0.58620689655172409</v>
      </c>
    </row>
    <row r="5" spans="1:12" x14ac:dyDescent="0.3">
      <c r="A5" s="41">
        <v>2</v>
      </c>
      <c r="B5" s="42">
        <v>100</v>
      </c>
      <c r="C5" s="43">
        <v>100</v>
      </c>
      <c r="D5" s="44">
        <v>0.53947368421052633</v>
      </c>
      <c r="E5" s="45">
        <v>0</v>
      </c>
      <c r="F5" s="46">
        <v>0.46052631578947367</v>
      </c>
      <c r="G5" s="47">
        <v>25</v>
      </c>
      <c r="H5" s="48">
        <v>8</v>
      </c>
      <c r="I5" s="49">
        <v>0.4</v>
      </c>
      <c r="J5" s="50">
        <v>0.6</v>
      </c>
    </row>
    <row r="6" spans="1:12" x14ac:dyDescent="0.3">
      <c r="A6" s="51">
        <v>3</v>
      </c>
      <c r="B6" s="52">
        <v>100</v>
      </c>
      <c r="C6" s="53">
        <v>100</v>
      </c>
      <c r="D6" s="54">
        <v>0.55189873417721524</v>
      </c>
      <c r="E6" s="55">
        <v>0</v>
      </c>
      <c r="F6" s="56">
        <v>0.44810126582278481</v>
      </c>
      <c r="G6" s="57">
        <v>19</v>
      </c>
      <c r="H6" s="58">
        <v>10.526315789473685</v>
      </c>
      <c r="I6" s="59">
        <v>0.42105263157894735</v>
      </c>
      <c r="J6" s="60">
        <v>0.57894736842105265</v>
      </c>
    </row>
    <row r="7" spans="1:12" x14ac:dyDescent="0.3">
      <c r="A7" s="61">
        <v>4</v>
      </c>
      <c r="B7" s="62">
        <v>98</v>
      </c>
      <c r="C7" s="63">
        <v>100</v>
      </c>
      <c r="D7" s="64">
        <v>0.54347826086956519</v>
      </c>
      <c r="E7" s="65">
        <v>2.1739130434782608E-2</v>
      </c>
      <c r="F7" s="66">
        <v>0.43478260869565216</v>
      </c>
      <c r="G7" s="67">
        <v>29</v>
      </c>
      <c r="H7" s="68">
        <v>6.8275862068965516</v>
      </c>
      <c r="I7" s="69">
        <v>0.40770791075050711</v>
      </c>
      <c r="J7" s="70">
        <v>0.59229208924949284</v>
      </c>
    </row>
    <row r="8" spans="1:12" x14ac:dyDescent="0.3">
      <c r="A8" s="71">
        <v>5</v>
      </c>
      <c r="B8" s="72">
        <v>99</v>
      </c>
      <c r="C8" s="73">
        <v>100</v>
      </c>
      <c r="D8" s="74">
        <v>0.60880195599022002</v>
      </c>
      <c r="E8" s="75">
        <v>0</v>
      </c>
      <c r="F8" s="76">
        <v>0.39119804400977998</v>
      </c>
      <c r="G8" s="77">
        <v>28</v>
      </c>
      <c r="H8" s="78">
        <v>7.1071428571428568</v>
      </c>
      <c r="I8" s="79">
        <v>0.21428571428571427</v>
      </c>
      <c r="J8" s="80">
        <v>0.7857142857142857</v>
      </c>
    </row>
    <row r="9" spans="1:12" x14ac:dyDescent="0.3">
      <c r="A9" s="81">
        <v>6</v>
      </c>
      <c r="B9" s="82">
        <v>99</v>
      </c>
      <c r="C9" s="83">
        <v>100</v>
      </c>
      <c r="D9" s="84">
        <v>0.51884057971014497</v>
      </c>
      <c r="E9" s="85">
        <v>0</v>
      </c>
      <c r="F9" s="86">
        <v>0.48115942028985509</v>
      </c>
      <c r="G9" s="87">
        <v>36</v>
      </c>
      <c r="H9" s="88">
        <v>5.5277777777777777</v>
      </c>
      <c r="I9" s="89">
        <v>0.3888888888888889</v>
      </c>
      <c r="J9" s="90">
        <v>0.61111111111111116</v>
      </c>
    </row>
    <row r="10" spans="1:12" x14ac:dyDescent="0.3">
      <c r="A10" s="91">
        <v>7</v>
      </c>
      <c r="B10" s="92">
        <v>98</v>
      </c>
      <c r="C10" s="93">
        <v>100</v>
      </c>
      <c r="D10" s="94">
        <v>0.4913294797687861</v>
      </c>
      <c r="E10" s="95">
        <v>0</v>
      </c>
      <c r="F10" s="96">
        <v>0.50867052023121384</v>
      </c>
      <c r="G10" s="97">
        <v>28</v>
      </c>
      <c r="H10" s="98">
        <v>7.0714285714285712</v>
      </c>
      <c r="I10" s="99">
        <v>0.5</v>
      </c>
      <c r="J10" s="100">
        <v>0.5</v>
      </c>
    </row>
    <row r="11" spans="1:12" x14ac:dyDescent="0.3">
      <c r="A11" s="101">
        <v>8</v>
      </c>
      <c r="B11" s="102">
        <v>99</v>
      </c>
      <c r="C11" s="103">
        <v>100</v>
      </c>
      <c r="D11" s="104">
        <v>0.572972972972973</v>
      </c>
      <c r="E11" s="105">
        <v>0</v>
      </c>
      <c r="F11" s="106">
        <v>0.42702702702702705</v>
      </c>
      <c r="G11" s="107">
        <v>30</v>
      </c>
      <c r="H11" s="108">
        <v>6.6333333333333337</v>
      </c>
      <c r="I11" s="109">
        <v>0.4</v>
      </c>
      <c r="J11" s="110">
        <v>0.6</v>
      </c>
    </row>
    <row r="12" spans="1:12" x14ac:dyDescent="0.3">
      <c r="A12" s="111">
        <v>9</v>
      </c>
      <c r="B12" s="112">
        <v>97</v>
      </c>
      <c r="C12" s="113">
        <v>100</v>
      </c>
      <c r="D12" s="114">
        <v>0.58288770053475936</v>
      </c>
      <c r="E12" s="115">
        <v>0</v>
      </c>
      <c r="F12" s="116">
        <v>0.41711229946524064</v>
      </c>
      <c r="G12" s="117">
        <v>29</v>
      </c>
      <c r="H12" s="118">
        <v>6.7931034482758621</v>
      </c>
      <c r="I12" s="119">
        <v>0.41379310344827586</v>
      </c>
      <c r="J12" s="120">
        <v>0.58620689655172409</v>
      </c>
    </row>
    <row r="13" spans="1:12" x14ac:dyDescent="0.3">
      <c r="A13" s="121">
        <v>10</v>
      </c>
      <c r="B13" s="122">
        <v>100</v>
      </c>
      <c r="C13" s="123">
        <v>100</v>
      </c>
      <c r="D13" s="124">
        <v>0.53117206982543641</v>
      </c>
      <c r="E13" s="125">
        <v>0</v>
      </c>
      <c r="F13" s="126">
        <v>0.46882793017456359</v>
      </c>
      <c r="G13" s="127">
        <v>22</v>
      </c>
      <c r="H13" s="128">
        <v>9.0909090909090917</v>
      </c>
      <c r="I13" s="129">
        <v>0.45454545454545453</v>
      </c>
      <c r="J13" s="130">
        <v>0.54545454545454541</v>
      </c>
      <c r="L13" t="s">
        <v>21</v>
      </c>
    </row>
    <row r="14" spans="1:12" x14ac:dyDescent="0.3">
      <c r="A14" s="131" t="s">
        <v>20</v>
      </c>
      <c r="B14" s="132">
        <f t="shared" ref="B14:J14" si="0">AVERAGE(B4:B13)</f>
        <v>98.9</v>
      </c>
      <c r="C14" s="133">
        <f t="shared" si="0"/>
        <v>100</v>
      </c>
      <c r="D14" s="134">
        <f t="shared" si="0"/>
        <v>0.54381816412681838</v>
      </c>
      <c r="E14" s="135">
        <f t="shared" si="0"/>
        <v>2.1739130434782609E-3</v>
      </c>
      <c r="F14" s="136">
        <f t="shared" si="0"/>
        <v>0.45400792282970348</v>
      </c>
      <c r="G14" s="137">
        <f t="shared" si="0"/>
        <v>27.5</v>
      </c>
      <c r="H14" s="138">
        <f t="shared" si="0"/>
        <v>7.4439666040754968</v>
      </c>
      <c r="I14" s="139">
        <f t="shared" si="0"/>
        <v>0.40140668069460633</v>
      </c>
      <c r="J14" s="140">
        <f t="shared" si="0"/>
        <v>0.5985933193053935</v>
      </c>
      <c r="L14" s="4901">
        <f>(B14+C14)/(A2+B2)</f>
        <v>0.99450000000000005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141" t="s">
        <v>0</v>
      </c>
      <c r="B18" s="142" t="s">
        <v>1</v>
      </c>
      <c r="C18" s="143" t="s">
        <v>2</v>
      </c>
      <c r="D18" s="144" t="s">
        <v>3</v>
      </c>
      <c r="E18" s="145" t="s">
        <v>4</v>
      </c>
      <c r="F18" s="146" t="s">
        <v>5</v>
      </c>
      <c r="G18" s="147" t="s">
        <v>6</v>
      </c>
      <c r="H18" s="148" t="s">
        <v>7</v>
      </c>
      <c r="I18" s="149" t="s">
        <v>8</v>
      </c>
      <c r="J18" s="150" t="s">
        <v>9</v>
      </c>
      <c r="L18" s="4901"/>
    </row>
    <row r="19" spans="1:12" x14ac:dyDescent="0.3">
      <c r="A19" s="151">
        <v>100</v>
      </c>
      <c r="B19" s="152">
        <v>100</v>
      </c>
      <c r="C19" s="153">
        <v>20</v>
      </c>
      <c r="D19" s="154">
        <v>40</v>
      </c>
      <c r="E19" s="155">
        <v>40</v>
      </c>
      <c r="F19" s="156">
        <v>15</v>
      </c>
      <c r="G19" s="157">
        <v>1</v>
      </c>
      <c r="H19" s="158">
        <v>0.3</v>
      </c>
      <c r="I19" s="159">
        <v>0.1</v>
      </c>
      <c r="J19" s="160">
        <v>0</v>
      </c>
      <c r="L19" s="4901"/>
    </row>
    <row r="20" spans="1:12" x14ac:dyDescent="0.3">
      <c r="A20" s="161" t="s">
        <v>10</v>
      </c>
      <c r="B20" s="162" t="s">
        <v>11</v>
      </c>
      <c r="C20" s="163" t="s">
        <v>12</v>
      </c>
      <c r="D20" s="164" t="s">
        <v>13</v>
      </c>
      <c r="E20" s="165" t="s">
        <v>14</v>
      </c>
      <c r="F20" s="166" t="s">
        <v>15</v>
      </c>
      <c r="G20" s="167" t="s">
        <v>16</v>
      </c>
      <c r="H20" s="168" t="s">
        <v>17</v>
      </c>
      <c r="I20" s="169" t="s">
        <v>18</v>
      </c>
      <c r="J20" s="170" t="s">
        <v>19</v>
      </c>
      <c r="L20" s="4901"/>
    </row>
    <row r="21" spans="1:12" x14ac:dyDescent="0.3">
      <c r="A21" s="171">
        <v>1</v>
      </c>
      <c r="B21" s="172">
        <v>97</v>
      </c>
      <c r="C21" s="173">
        <v>100</v>
      </c>
      <c r="D21" s="174">
        <v>0.56041131105398456</v>
      </c>
      <c r="E21" s="175">
        <v>1.2853470437017995E-2</v>
      </c>
      <c r="F21" s="176">
        <v>0.42673521850899743</v>
      </c>
      <c r="G21" s="177">
        <v>25</v>
      </c>
      <c r="H21" s="178">
        <v>7.88</v>
      </c>
      <c r="I21" s="179">
        <v>0.431219512195122</v>
      </c>
      <c r="J21" s="180">
        <v>0.568780487804878</v>
      </c>
      <c r="L21" s="4901"/>
    </row>
    <row r="22" spans="1:12" x14ac:dyDescent="0.3">
      <c r="A22" s="181">
        <v>2</v>
      </c>
      <c r="B22" s="182">
        <v>97</v>
      </c>
      <c r="C22" s="183">
        <v>100</v>
      </c>
      <c r="D22" s="184">
        <v>0.53968253968253965</v>
      </c>
      <c r="E22" s="185">
        <v>0</v>
      </c>
      <c r="F22" s="186">
        <v>0.46031746031746029</v>
      </c>
      <c r="G22" s="187">
        <v>23</v>
      </c>
      <c r="H22" s="188">
        <v>8.5652173913043477</v>
      </c>
      <c r="I22" s="189">
        <v>0.43478260869565216</v>
      </c>
      <c r="J22" s="190">
        <v>0.56521739130434778</v>
      </c>
      <c r="L22" s="4901"/>
    </row>
    <row r="23" spans="1:12" x14ac:dyDescent="0.3">
      <c r="A23" s="191">
        <v>3</v>
      </c>
      <c r="B23" s="192">
        <v>100</v>
      </c>
      <c r="C23" s="193">
        <v>99</v>
      </c>
      <c r="D23" s="194">
        <v>0.55737704918032782</v>
      </c>
      <c r="E23" s="195">
        <v>0</v>
      </c>
      <c r="F23" s="196">
        <v>0.44262295081967212</v>
      </c>
      <c r="G23" s="197">
        <v>26</v>
      </c>
      <c r="H23" s="198">
        <v>7.6538461538461542</v>
      </c>
      <c r="I23" s="199">
        <v>0.42307692307692307</v>
      </c>
      <c r="J23" s="200">
        <v>0.57692307692307687</v>
      </c>
      <c r="L23" s="4901"/>
    </row>
    <row r="24" spans="1:12" x14ac:dyDescent="0.3">
      <c r="A24" s="201">
        <v>4</v>
      </c>
      <c r="B24" s="202">
        <v>97</v>
      </c>
      <c r="C24" s="203">
        <v>99</v>
      </c>
      <c r="D24" s="204">
        <v>0.5122615803814714</v>
      </c>
      <c r="E24" s="205">
        <v>8.1743869209809257E-3</v>
      </c>
      <c r="F24" s="206">
        <v>0.47956403269754766</v>
      </c>
      <c r="G24" s="207">
        <v>30</v>
      </c>
      <c r="H24" s="208">
        <v>6.5333333333333332</v>
      </c>
      <c r="I24" s="209">
        <v>0.52</v>
      </c>
      <c r="J24" s="210">
        <v>0.48000000000000004</v>
      </c>
      <c r="L24" s="4901"/>
    </row>
    <row r="25" spans="1:12" x14ac:dyDescent="0.3">
      <c r="A25" s="211">
        <v>5</v>
      </c>
      <c r="B25" s="212">
        <v>98</v>
      </c>
      <c r="C25" s="213">
        <v>100</v>
      </c>
      <c r="D25" s="214">
        <v>0.58056265984654731</v>
      </c>
      <c r="E25" s="215">
        <v>0</v>
      </c>
      <c r="F25" s="216">
        <v>0.41943734015345269</v>
      </c>
      <c r="G25" s="217">
        <v>28</v>
      </c>
      <c r="H25" s="218">
        <v>7.0714285714285712</v>
      </c>
      <c r="I25" s="219">
        <v>0.42857142857142855</v>
      </c>
      <c r="J25" s="220">
        <v>0.5714285714285714</v>
      </c>
      <c r="L25" s="4901"/>
    </row>
    <row r="26" spans="1:12" x14ac:dyDescent="0.3">
      <c r="A26" s="221">
        <v>6</v>
      </c>
      <c r="B26" s="222">
        <v>98</v>
      </c>
      <c r="C26" s="223">
        <v>100</v>
      </c>
      <c r="D26" s="224">
        <v>0.52266666666666661</v>
      </c>
      <c r="E26" s="225">
        <v>0</v>
      </c>
      <c r="F26" s="226">
        <v>0.47733333333333333</v>
      </c>
      <c r="G26" s="227">
        <v>26</v>
      </c>
      <c r="H26" s="228">
        <v>7.615384615384615</v>
      </c>
      <c r="I26" s="229">
        <v>0.42307692307692307</v>
      </c>
      <c r="J26" s="230">
        <v>0.57692307692307687</v>
      </c>
      <c r="L26" s="4901"/>
    </row>
    <row r="27" spans="1:12" x14ac:dyDescent="0.3">
      <c r="A27" s="231">
        <v>7</v>
      </c>
      <c r="B27" s="232">
        <v>98</v>
      </c>
      <c r="C27" s="233">
        <v>99</v>
      </c>
      <c r="D27" s="234">
        <v>0.5842696629213483</v>
      </c>
      <c r="E27" s="235">
        <v>0</v>
      </c>
      <c r="F27" s="236">
        <v>0.4157303370786517</v>
      </c>
      <c r="G27" s="237">
        <v>30</v>
      </c>
      <c r="H27" s="238">
        <v>6.5666666666666664</v>
      </c>
      <c r="I27" s="239">
        <v>0.33333333333333331</v>
      </c>
      <c r="J27" s="240">
        <v>0.66666666666666663</v>
      </c>
      <c r="L27" s="4901"/>
    </row>
    <row r="28" spans="1:12" x14ac:dyDescent="0.3">
      <c r="A28" s="241">
        <v>8</v>
      </c>
      <c r="B28" s="242">
        <v>99</v>
      </c>
      <c r="C28" s="243">
        <v>96</v>
      </c>
      <c r="D28" s="244">
        <v>0.56919060052219317</v>
      </c>
      <c r="E28" s="245">
        <v>0</v>
      </c>
      <c r="F28" s="246">
        <v>0.43080939947780678</v>
      </c>
      <c r="G28" s="247">
        <v>22</v>
      </c>
      <c r="H28" s="248">
        <v>8.8636363636363633</v>
      </c>
      <c r="I28" s="249">
        <v>0.36363636363636365</v>
      </c>
      <c r="J28" s="250">
        <v>0.63636363636363635</v>
      </c>
      <c r="L28" s="4901"/>
    </row>
    <row r="29" spans="1:12" x14ac:dyDescent="0.3">
      <c r="A29" s="251">
        <v>9</v>
      </c>
      <c r="B29" s="252">
        <v>99</v>
      </c>
      <c r="C29" s="253">
        <v>100</v>
      </c>
      <c r="D29" s="254">
        <v>0.55325443786982254</v>
      </c>
      <c r="E29" s="255">
        <v>0</v>
      </c>
      <c r="F29" s="256">
        <v>0.44674556213017752</v>
      </c>
      <c r="G29" s="257">
        <v>37</v>
      </c>
      <c r="H29" s="258">
        <v>5.3783783783783781</v>
      </c>
      <c r="I29" s="259">
        <v>0.3783783783783784</v>
      </c>
      <c r="J29" s="260">
        <v>0.6216216216216216</v>
      </c>
      <c r="L29" s="4901"/>
    </row>
    <row r="30" spans="1:12" x14ac:dyDescent="0.3">
      <c r="A30" s="261">
        <v>10</v>
      </c>
      <c r="B30" s="262">
        <v>99</v>
      </c>
      <c r="C30" s="263">
        <v>99</v>
      </c>
      <c r="D30" s="264">
        <v>0.47802197802197804</v>
      </c>
      <c r="E30" s="265">
        <v>0</v>
      </c>
      <c r="F30" s="266">
        <v>0.52197802197802201</v>
      </c>
      <c r="G30" s="267">
        <v>30</v>
      </c>
      <c r="H30" s="268">
        <v>6.6</v>
      </c>
      <c r="I30" s="269">
        <v>0.5</v>
      </c>
      <c r="J30" s="270">
        <v>0.5</v>
      </c>
      <c r="L30" s="4902" t="s">
        <v>21</v>
      </c>
    </row>
    <row r="31" spans="1:12" x14ac:dyDescent="0.3">
      <c r="A31" s="271" t="s">
        <v>20</v>
      </c>
      <c r="B31" s="272">
        <f t="shared" ref="B31:J31" si="1">AVERAGE(B21:B30)</f>
        <v>98.2</v>
      </c>
      <c r="C31" s="273">
        <f t="shared" si="1"/>
        <v>99.2</v>
      </c>
      <c r="D31" s="274">
        <f t="shared" si="1"/>
        <v>0.54576984861468802</v>
      </c>
      <c r="E31" s="275">
        <f t="shared" si="1"/>
        <v>2.1027857357998917E-3</v>
      </c>
      <c r="F31" s="276">
        <f t="shared" si="1"/>
        <v>0.45212736564951211</v>
      </c>
      <c r="G31" s="277">
        <f t="shared" si="1"/>
        <v>27.7</v>
      </c>
      <c r="H31" s="278">
        <f t="shared" si="1"/>
        <v>7.2727891473978401</v>
      </c>
      <c r="I31" s="279">
        <f t="shared" si="1"/>
        <v>0.42360754709641241</v>
      </c>
      <c r="J31" s="280">
        <f t="shared" si="1"/>
        <v>0.57639245290358765</v>
      </c>
      <c r="L31" s="4901">
        <f t="shared" ref="L31:L48" si="2">(B31+C31)/(A19+B19)</f>
        <v>0.98699999999999999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281" t="s">
        <v>0</v>
      </c>
      <c r="B35" s="282" t="s">
        <v>1</v>
      </c>
      <c r="C35" s="283" t="s">
        <v>2</v>
      </c>
      <c r="D35" s="284" t="s">
        <v>3</v>
      </c>
      <c r="E35" s="285" t="s">
        <v>4</v>
      </c>
      <c r="F35" s="286" t="s">
        <v>5</v>
      </c>
      <c r="G35" s="287" t="s">
        <v>6</v>
      </c>
      <c r="H35" s="288" t="s">
        <v>7</v>
      </c>
      <c r="I35" s="289" t="s">
        <v>8</v>
      </c>
      <c r="J35" s="290" t="s">
        <v>9</v>
      </c>
      <c r="L35" s="4901"/>
    </row>
    <row r="36" spans="1:12" x14ac:dyDescent="0.3">
      <c r="A36" s="291">
        <v>100</v>
      </c>
      <c r="B36" s="292">
        <v>100</v>
      </c>
      <c r="C36" s="293">
        <v>100</v>
      </c>
      <c r="D36" s="294">
        <v>40</v>
      </c>
      <c r="E36" s="295">
        <v>40</v>
      </c>
      <c r="F36" s="296">
        <v>15</v>
      </c>
      <c r="G36" s="297">
        <v>1</v>
      </c>
      <c r="H36" s="298">
        <v>0.3</v>
      </c>
      <c r="I36" s="299">
        <v>0.1</v>
      </c>
      <c r="J36" s="300">
        <v>0</v>
      </c>
      <c r="L36" s="4901"/>
    </row>
    <row r="37" spans="1:12" x14ac:dyDescent="0.3">
      <c r="A37" s="301" t="s">
        <v>10</v>
      </c>
      <c r="B37" s="302" t="s">
        <v>11</v>
      </c>
      <c r="C37" s="303" t="s">
        <v>12</v>
      </c>
      <c r="D37" s="304" t="s">
        <v>13</v>
      </c>
      <c r="E37" s="305" t="s">
        <v>14</v>
      </c>
      <c r="F37" s="306" t="s">
        <v>15</v>
      </c>
      <c r="G37" s="307" t="s">
        <v>16</v>
      </c>
      <c r="H37" s="308" t="s">
        <v>17</v>
      </c>
      <c r="I37" s="309" t="s">
        <v>18</v>
      </c>
      <c r="J37" s="310" t="s">
        <v>19</v>
      </c>
      <c r="L37" s="4901"/>
    </row>
    <row r="38" spans="1:12" x14ac:dyDescent="0.3">
      <c r="A38" s="311">
        <v>1</v>
      </c>
      <c r="B38" s="312">
        <v>87</v>
      </c>
      <c r="C38" s="313">
        <v>94</v>
      </c>
      <c r="D38" s="314">
        <v>0.53333333333333333</v>
      </c>
      <c r="E38" s="315">
        <v>0</v>
      </c>
      <c r="F38" s="316">
        <v>0.46666666666666667</v>
      </c>
      <c r="G38" s="317">
        <v>30</v>
      </c>
      <c r="H38" s="318">
        <v>6.0333333333333332</v>
      </c>
      <c r="I38" s="319">
        <v>0.43333333333333335</v>
      </c>
      <c r="J38" s="320">
        <v>0.56666666666666665</v>
      </c>
      <c r="L38" s="4901"/>
    </row>
    <row r="39" spans="1:12" x14ac:dyDescent="0.3">
      <c r="A39" s="321">
        <v>2</v>
      </c>
      <c r="B39" s="322">
        <v>88</v>
      </c>
      <c r="C39" s="323">
        <v>97</v>
      </c>
      <c r="D39" s="324">
        <v>0.5382436260623229</v>
      </c>
      <c r="E39" s="325">
        <v>0</v>
      </c>
      <c r="F39" s="326">
        <v>0.46175637393767704</v>
      </c>
      <c r="G39" s="327">
        <v>23</v>
      </c>
      <c r="H39" s="328">
        <v>8.0434782608695645</v>
      </c>
      <c r="I39" s="329">
        <v>0.30434782608695654</v>
      </c>
      <c r="J39" s="330">
        <v>0.69565217391304346</v>
      </c>
      <c r="L39" s="4901"/>
    </row>
    <row r="40" spans="1:12" x14ac:dyDescent="0.3">
      <c r="A40" s="331">
        <v>3</v>
      </c>
      <c r="B40" s="332">
        <v>89</v>
      </c>
      <c r="C40" s="333">
        <v>98</v>
      </c>
      <c r="D40" s="334">
        <v>0.50837988826815639</v>
      </c>
      <c r="E40" s="335">
        <v>0</v>
      </c>
      <c r="F40" s="336">
        <v>0.49162011173184356</v>
      </c>
      <c r="G40" s="337">
        <v>26</v>
      </c>
      <c r="H40" s="338">
        <v>7.1923076923076925</v>
      </c>
      <c r="I40" s="339">
        <v>0.38461538461538464</v>
      </c>
      <c r="J40" s="340">
        <v>0.61538461538461542</v>
      </c>
      <c r="L40" s="4901"/>
    </row>
    <row r="41" spans="1:12" x14ac:dyDescent="0.3">
      <c r="A41" s="341">
        <v>4</v>
      </c>
      <c r="B41" s="342">
        <v>91</v>
      </c>
      <c r="C41" s="343">
        <v>95</v>
      </c>
      <c r="D41" s="344">
        <v>0.53133514986376018</v>
      </c>
      <c r="E41" s="345">
        <v>0</v>
      </c>
      <c r="F41" s="346">
        <v>0.46866485013623976</v>
      </c>
      <c r="G41" s="347">
        <v>27</v>
      </c>
      <c r="H41" s="348">
        <v>6.8888888888888893</v>
      </c>
      <c r="I41" s="349">
        <v>0.44444444444444442</v>
      </c>
      <c r="J41" s="350">
        <v>0.55555555555555558</v>
      </c>
      <c r="L41" s="4901"/>
    </row>
    <row r="42" spans="1:12" x14ac:dyDescent="0.3">
      <c r="A42" s="351">
        <v>5</v>
      </c>
      <c r="B42" s="352">
        <v>90</v>
      </c>
      <c r="C42" s="353">
        <v>99</v>
      </c>
      <c r="D42" s="354">
        <v>0.4925373134328358</v>
      </c>
      <c r="E42" s="355">
        <v>0</v>
      </c>
      <c r="F42" s="356">
        <v>0.5074626865671642</v>
      </c>
      <c r="G42" s="357">
        <v>29</v>
      </c>
      <c r="H42" s="358">
        <v>6.5172413793103452</v>
      </c>
      <c r="I42" s="359">
        <v>0.44827586206896552</v>
      </c>
      <c r="J42" s="360">
        <v>0.55172413793103448</v>
      </c>
      <c r="L42" s="4901"/>
    </row>
    <row r="43" spans="1:12" x14ac:dyDescent="0.3">
      <c r="A43" s="361">
        <v>6</v>
      </c>
      <c r="B43" s="362">
        <v>91</v>
      </c>
      <c r="C43" s="363">
        <v>98</v>
      </c>
      <c r="D43" s="364">
        <v>0.47594936708860758</v>
      </c>
      <c r="E43" s="365">
        <v>0</v>
      </c>
      <c r="F43" s="366">
        <v>0.52405063291139242</v>
      </c>
      <c r="G43" s="367">
        <v>24</v>
      </c>
      <c r="H43" s="368">
        <v>7.875</v>
      </c>
      <c r="I43" s="369">
        <v>0.45833333333333331</v>
      </c>
      <c r="J43" s="370">
        <v>0.54166666666666663</v>
      </c>
      <c r="L43" s="4901"/>
    </row>
    <row r="44" spans="1:12" x14ac:dyDescent="0.3">
      <c r="A44" s="371">
        <v>7</v>
      </c>
      <c r="B44" s="372">
        <v>77</v>
      </c>
      <c r="C44" s="373">
        <v>96</v>
      </c>
      <c r="D44" s="374">
        <v>0.48571428571428571</v>
      </c>
      <c r="E44" s="375">
        <v>0</v>
      </c>
      <c r="F44" s="376">
        <v>0.51428571428571423</v>
      </c>
      <c r="G44" s="377">
        <v>25</v>
      </c>
      <c r="H44" s="378">
        <v>6.92</v>
      </c>
      <c r="I44" s="379">
        <v>0.44</v>
      </c>
      <c r="J44" s="380">
        <v>0.56000000000000005</v>
      </c>
      <c r="L44" s="4901"/>
    </row>
    <row r="45" spans="1:12" x14ac:dyDescent="0.3">
      <c r="A45" s="381">
        <v>8</v>
      </c>
      <c r="B45" s="382">
        <v>89</v>
      </c>
      <c r="C45" s="383">
        <v>92</v>
      </c>
      <c r="D45" s="384">
        <v>0.60465116279069764</v>
      </c>
      <c r="E45" s="385">
        <v>0</v>
      </c>
      <c r="F45" s="386">
        <v>0.39534883720930231</v>
      </c>
      <c r="G45" s="387">
        <v>30</v>
      </c>
      <c r="H45" s="388">
        <v>6.0333333333333332</v>
      </c>
      <c r="I45" s="389">
        <v>0.26666666666666666</v>
      </c>
      <c r="J45" s="390">
        <v>0.73333333333333328</v>
      </c>
      <c r="L45" s="4901"/>
    </row>
    <row r="46" spans="1:12" x14ac:dyDescent="0.3">
      <c r="A46" s="391">
        <v>9</v>
      </c>
      <c r="B46" s="392">
        <v>92</v>
      </c>
      <c r="C46" s="393">
        <v>94</v>
      </c>
      <c r="D46" s="394">
        <v>0.55625000000000002</v>
      </c>
      <c r="E46" s="395">
        <v>0</v>
      </c>
      <c r="F46" s="396">
        <v>0.44374999999999998</v>
      </c>
      <c r="G46" s="397">
        <v>29</v>
      </c>
      <c r="H46" s="398">
        <v>6.4137931034482758</v>
      </c>
      <c r="I46" s="399">
        <v>0.31034482758620691</v>
      </c>
      <c r="J46" s="400">
        <v>0.68965517241379315</v>
      </c>
      <c r="L46" s="4901"/>
    </row>
    <row r="47" spans="1:12" x14ac:dyDescent="0.3">
      <c r="A47" s="401">
        <v>10</v>
      </c>
      <c r="B47" s="402">
        <v>91</v>
      </c>
      <c r="C47" s="403">
        <v>95</v>
      </c>
      <c r="D47" s="404">
        <v>0.54461538461538461</v>
      </c>
      <c r="E47" s="405">
        <v>0</v>
      </c>
      <c r="F47" s="406">
        <v>0.45538461538461539</v>
      </c>
      <c r="G47" s="407">
        <v>30</v>
      </c>
      <c r="H47" s="408">
        <v>6.2</v>
      </c>
      <c r="I47" s="409">
        <v>0.43333333333333335</v>
      </c>
      <c r="J47" s="410">
        <v>0.56666666666666665</v>
      </c>
      <c r="L47" s="4902" t="s">
        <v>21</v>
      </c>
    </row>
    <row r="48" spans="1:12" x14ac:dyDescent="0.3">
      <c r="A48" s="411" t="s">
        <v>20</v>
      </c>
      <c r="B48" s="412">
        <f t="shared" ref="B48:J48" si="3">AVERAGE(B38:B47)</f>
        <v>88.5</v>
      </c>
      <c r="C48" s="413">
        <f t="shared" si="3"/>
        <v>95.8</v>
      </c>
      <c r="D48" s="414">
        <f t="shared" si="3"/>
        <v>0.52710095111693844</v>
      </c>
      <c r="E48" s="415">
        <f t="shared" si="3"/>
        <v>0</v>
      </c>
      <c r="F48" s="416">
        <f t="shared" si="3"/>
        <v>0.47289904888306156</v>
      </c>
      <c r="G48" s="417">
        <f t="shared" si="3"/>
        <v>27.3</v>
      </c>
      <c r="H48" s="418">
        <f t="shared" si="3"/>
        <v>6.8117375991491427</v>
      </c>
      <c r="I48" s="419">
        <f t="shared" si="3"/>
        <v>0.39236950114686248</v>
      </c>
      <c r="J48" s="420">
        <f t="shared" si="3"/>
        <v>0.60763049885313747</v>
      </c>
      <c r="L48" s="4901">
        <f t="shared" si="2"/>
        <v>0.9215000000000001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8"/>
  <sheetViews>
    <sheetView topLeftCell="A7" workbookViewId="0">
      <selection activeCell="J61" sqref="J61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061" t="s">
        <v>0</v>
      </c>
      <c r="B1" s="4062" t="s">
        <v>1</v>
      </c>
      <c r="C1" s="4063" t="s">
        <v>2</v>
      </c>
      <c r="D1" s="4064" t="s">
        <v>3</v>
      </c>
      <c r="E1" s="4065" t="s">
        <v>4</v>
      </c>
      <c r="F1" s="4066" t="s">
        <v>5</v>
      </c>
      <c r="G1" s="4067" t="s">
        <v>6</v>
      </c>
      <c r="H1" s="4068" t="s">
        <v>7</v>
      </c>
      <c r="I1" s="4069" t="s">
        <v>8</v>
      </c>
      <c r="J1" s="4070" t="s">
        <v>9</v>
      </c>
    </row>
    <row r="2" spans="1:10" x14ac:dyDescent="0.3">
      <c r="A2" s="4071">
        <v>100</v>
      </c>
      <c r="B2" s="4072">
        <v>100</v>
      </c>
      <c r="C2" s="4073">
        <v>20</v>
      </c>
      <c r="D2" s="4074">
        <v>40</v>
      </c>
      <c r="E2" s="4075">
        <v>50</v>
      </c>
      <c r="F2" s="4076">
        <v>15</v>
      </c>
      <c r="G2" s="4077">
        <v>1</v>
      </c>
      <c r="H2" s="4078">
        <v>0.3</v>
      </c>
      <c r="I2" s="4079">
        <v>0.1</v>
      </c>
      <c r="J2" s="4080">
        <v>0</v>
      </c>
    </row>
    <row r="3" spans="1:10" x14ac:dyDescent="0.3">
      <c r="A3" s="4081" t="s">
        <v>10</v>
      </c>
      <c r="B3" s="4082" t="s">
        <v>11</v>
      </c>
      <c r="C3" s="4083" t="s">
        <v>12</v>
      </c>
      <c r="D3" s="4084" t="s">
        <v>13</v>
      </c>
      <c r="E3" s="4085" t="s">
        <v>14</v>
      </c>
      <c r="F3" s="4086" t="s">
        <v>15</v>
      </c>
      <c r="G3" s="4087" t="s">
        <v>16</v>
      </c>
      <c r="H3" s="4088" t="s">
        <v>17</v>
      </c>
      <c r="I3" s="4089" t="s">
        <v>18</v>
      </c>
      <c r="J3" s="4090" t="s">
        <v>19</v>
      </c>
    </row>
    <row r="4" spans="1:10" x14ac:dyDescent="0.3">
      <c r="A4" s="4091">
        <v>1</v>
      </c>
      <c r="B4" s="4092">
        <v>99</v>
      </c>
      <c r="C4" s="4093">
        <v>97</v>
      </c>
      <c r="D4" s="4094">
        <v>0.49710982658959535</v>
      </c>
      <c r="E4" s="4095">
        <v>0</v>
      </c>
      <c r="F4" s="4096">
        <v>0.50289017341040465</v>
      </c>
      <c r="G4" s="4097">
        <v>32</v>
      </c>
      <c r="H4" s="4098">
        <v>6.125</v>
      </c>
      <c r="I4" s="4099">
        <v>0.53125</v>
      </c>
      <c r="J4" s="4100">
        <v>0.46875</v>
      </c>
    </row>
    <row r="5" spans="1:10" x14ac:dyDescent="0.3">
      <c r="A5" s="4101">
        <v>2</v>
      </c>
      <c r="B5" s="4102">
        <v>99</v>
      </c>
      <c r="C5" s="4103">
        <v>100</v>
      </c>
      <c r="D5" s="4104">
        <v>0.58208955223880599</v>
      </c>
      <c r="E5" s="4105">
        <v>0</v>
      </c>
      <c r="F5" s="4106">
        <v>0.41791044776119401</v>
      </c>
      <c r="G5" s="4107">
        <v>35</v>
      </c>
      <c r="H5" s="4108">
        <v>5.6857142857142859</v>
      </c>
      <c r="I5" s="4109">
        <v>0.31428571428571428</v>
      </c>
      <c r="J5" s="4110">
        <v>0.68571428571428572</v>
      </c>
    </row>
    <row r="6" spans="1:10" x14ac:dyDescent="0.3">
      <c r="A6" s="4111">
        <v>3</v>
      </c>
      <c r="B6" s="4112">
        <v>99</v>
      </c>
      <c r="C6" s="4113">
        <v>99</v>
      </c>
      <c r="D6" s="4114">
        <v>0.51343283582089549</v>
      </c>
      <c r="E6" s="4115">
        <v>0</v>
      </c>
      <c r="F6" s="4116">
        <v>0.48656716417910445</v>
      </c>
      <c r="G6" s="4117">
        <v>28</v>
      </c>
      <c r="H6" s="4118">
        <v>7.0714285714285712</v>
      </c>
      <c r="I6" s="4119">
        <v>0.4642857142857143</v>
      </c>
      <c r="J6" s="4120">
        <v>0.5357142857142857</v>
      </c>
    </row>
    <row r="7" spans="1:10" x14ac:dyDescent="0.3">
      <c r="A7" s="4121">
        <v>4</v>
      </c>
      <c r="B7" s="4122">
        <v>96</v>
      </c>
      <c r="C7" s="4123">
        <v>100</v>
      </c>
      <c r="D7" s="4124">
        <v>0.48</v>
      </c>
      <c r="E7" s="4125">
        <v>0</v>
      </c>
      <c r="F7" s="4126">
        <v>0.52</v>
      </c>
      <c r="G7" s="4127">
        <v>32</v>
      </c>
      <c r="H7" s="4128">
        <v>6.125</v>
      </c>
      <c r="I7" s="4129">
        <v>0.4375</v>
      </c>
      <c r="J7" s="4130">
        <v>0.5625</v>
      </c>
    </row>
    <row r="8" spans="1:10" x14ac:dyDescent="0.3">
      <c r="A8" s="4131">
        <v>5</v>
      </c>
      <c r="B8" s="4132">
        <v>96</v>
      </c>
      <c r="C8" s="4133">
        <v>100</v>
      </c>
      <c r="D8" s="4134">
        <v>0.51428571428571423</v>
      </c>
      <c r="E8" s="4135">
        <v>0</v>
      </c>
      <c r="F8" s="4136">
        <v>0.48571428571428571</v>
      </c>
      <c r="G8" s="4137">
        <v>32</v>
      </c>
      <c r="H8" s="4138">
        <v>6.125</v>
      </c>
      <c r="I8" s="4139">
        <v>0.5</v>
      </c>
      <c r="J8" s="4140">
        <v>0.5</v>
      </c>
    </row>
    <row r="9" spans="1:10" x14ac:dyDescent="0.3">
      <c r="A9" s="4141">
        <v>6</v>
      </c>
      <c r="B9" s="4142">
        <v>95</v>
      </c>
      <c r="C9" s="4143">
        <v>100</v>
      </c>
      <c r="D9" s="4144">
        <v>0.52083333333333337</v>
      </c>
      <c r="E9" s="4145">
        <v>2.0833333333333332E-2</v>
      </c>
      <c r="F9" s="4146">
        <v>0.45833333333333331</v>
      </c>
      <c r="G9" s="4147">
        <v>35</v>
      </c>
      <c r="H9" s="4148">
        <v>5.5714285714285712</v>
      </c>
      <c r="I9" s="4149">
        <v>0.44395604395604393</v>
      </c>
      <c r="J9" s="4150">
        <v>0.55604395604395596</v>
      </c>
    </row>
    <row r="10" spans="1:10" x14ac:dyDescent="0.3">
      <c r="A10" s="4151">
        <v>7</v>
      </c>
      <c r="B10" s="4152">
        <v>99</v>
      </c>
      <c r="C10" s="4153">
        <v>100</v>
      </c>
      <c r="D10" s="4154">
        <v>0.54985754985754987</v>
      </c>
      <c r="E10" s="4155">
        <v>0</v>
      </c>
      <c r="F10" s="4156">
        <v>0.45014245014245013</v>
      </c>
      <c r="G10" s="4157">
        <v>33</v>
      </c>
      <c r="H10" s="4158">
        <v>6.0303030303030303</v>
      </c>
      <c r="I10" s="4159">
        <v>0.36363636363636365</v>
      </c>
      <c r="J10" s="4160">
        <v>0.63636363636363635</v>
      </c>
    </row>
    <row r="11" spans="1:10" x14ac:dyDescent="0.3">
      <c r="A11" s="4161">
        <v>8</v>
      </c>
      <c r="B11" s="4162">
        <v>93</v>
      </c>
      <c r="C11" s="4163">
        <v>100</v>
      </c>
      <c r="D11" s="4164">
        <v>0.58409785932721714</v>
      </c>
      <c r="E11" s="4165">
        <v>9.1743119266055051E-3</v>
      </c>
      <c r="F11" s="4166">
        <v>0.40672782874617736</v>
      </c>
      <c r="G11" s="4167">
        <v>35</v>
      </c>
      <c r="H11" s="4168">
        <v>5.5142857142857142</v>
      </c>
      <c r="I11" s="4169">
        <v>0.31111111111111112</v>
      </c>
      <c r="J11" s="4170">
        <v>0.68888888888888888</v>
      </c>
    </row>
    <row r="12" spans="1:10" x14ac:dyDescent="0.3">
      <c r="A12" s="4171">
        <v>9</v>
      </c>
      <c r="B12" s="4172">
        <v>97</v>
      </c>
      <c r="C12" s="4173">
        <v>99</v>
      </c>
      <c r="D12" s="4174">
        <v>0.52328767123287667</v>
      </c>
      <c r="E12" s="4175">
        <v>0</v>
      </c>
      <c r="F12" s="4176">
        <v>0.47671232876712327</v>
      </c>
      <c r="G12" s="4177">
        <v>27</v>
      </c>
      <c r="H12" s="4178">
        <v>7.2592592592592595</v>
      </c>
      <c r="I12" s="4179">
        <v>0.48148148148148145</v>
      </c>
      <c r="J12" s="4180">
        <v>0.51851851851851849</v>
      </c>
    </row>
    <row r="13" spans="1:10" x14ac:dyDescent="0.3">
      <c r="A13" s="4181">
        <v>10</v>
      </c>
      <c r="B13" s="4182">
        <v>98</v>
      </c>
      <c r="C13" s="4183">
        <v>98</v>
      </c>
      <c r="D13" s="4184">
        <v>0.52285714285714291</v>
      </c>
      <c r="E13" s="4185">
        <v>0.02</v>
      </c>
      <c r="F13" s="4186">
        <v>0.45714285714285713</v>
      </c>
      <c r="G13" s="4187">
        <v>27</v>
      </c>
      <c r="H13" s="4188">
        <v>7.2592592592592595</v>
      </c>
      <c r="I13" s="4189">
        <v>0.42300194931773877</v>
      </c>
      <c r="J13" s="4190">
        <v>0.57699805068226118</v>
      </c>
    </row>
    <row r="14" spans="1:10" x14ac:dyDescent="0.3">
      <c r="A14" s="4191" t="s">
        <v>20</v>
      </c>
      <c r="B14" s="4192">
        <f t="shared" ref="B14:J14" si="0">AVERAGE(B4:B13)</f>
        <v>97.1</v>
      </c>
      <c r="C14" s="4193">
        <f t="shared" si="0"/>
        <v>99.3</v>
      </c>
      <c r="D14" s="4194">
        <f t="shared" si="0"/>
        <v>0.52878514855431313</v>
      </c>
      <c r="E14" s="4195">
        <f t="shared" si="0"/>
        <v>5.0007645259938834E-3</v>
      </c>
      <c r="F14" s="4196">
        <f t="shared" si="0"/>
        <v>0.46621408691969302</v>
      </c>
      <c r="G14" s="4197">
        <f t="shared" si="0"/>
        <v>31.6</v>
      </c>
      <c r="H14" s="4198">
        <f t="shared" si="0"/>
        <v>6.276667869167869</v>
      </c>
      <c r="I14" s="4199">
        <f t="shared" si="0"/>
        <v>0.42705083780741682</v>
      </c>
      <c r="J14" s="4200">
        <f t="shared" si="0"/>
        <v>0.57294916219258307</v>
      </c>
    </row>
    <row r="18" spans="1:10" x14ac:dyDescent="0.3">
      <c r="A18" s="4201" t="s">
        <v>0</v>
      </c>
      <c r="B18" s="4202" t="s">
        <v>1</v>
      </c>
      <c r="C18" s="4203" t="s">
        <v>2</v>
      </c>
      <c r="D18" s="4204" t="s">
        <v>3</v>
      </c>
      <c r="E18" s="4205" t="s">
        <v>4</v>
      </c>
      <c r="F18" s="4206" t="s">
        <v>5</v>
      </c>
      <c r="G18" s="4207" t="s">
        <v>6</v>
      </c>
      <c r="H18" s="4208" t="s">
        <v>7</v>
      </c>
      <c r="I18" s="4209" t="s">
        <v>8</v>
      </c>
      <c r="J18" s="4210" t="s">
        <v>9</v>
      </c>
    </row>
    <row r="19" spans="1:10" x14ac:dyDescent="0.3">
      <c r="A19" s="4211">
        <v>100</v>
      </c>
      <c r="B19" s="4212">
        <v>100</v>
      </c>
      <c r="C19" s="4213">
        <v>20</v>
      </c>
      <c r="D19" s="4214">
        <v>40</v>
      </c>
      <c r="E19" s="4215">
        <v>40</v>
      </c>
      <c r="F19" s="4216">
        <v>15</v>
      </c>
      <c r="G19" s="4217">
        <v>1</v>
      </c>
      <c r="H19" s="4218">
        <v>0.3</v>
      </c>
      <c r="I19" s="4219">
        <v>0.1</v>
      </c>
      <c r="J19" s="4220">
        <v>0</v>
      </c>
    </row>
    <row r="20" spans="1:10" x14ac:dyDescent="0.3">
      <c r="A20" s="4221" t="s">
        <v>10</v>
      </c>
      <c r="B20" s="4222" t="s">
        <v>11</v>
      </c>
      <c r="C20" s="4223" t="s">
        <v>12</v>
      </c>
      <c r="D20" s="4224" t="s">
        <v>13</v>
      </c>
      <c r="E20" s="4225" t="s">
        <v>14</v>
      </c>
      <c r="F20" s="4226" t="s">
        <v>15</v>
      </c>
      <c r="G20" s="4227" t="s">
        <v>16</v>
      </c>
      <c r="H20" s="4228" t="s">
        <v>17</v>
      </c>
      <c r="I20" s="4229" t="s">
        <v>18</v>
      </c>
      <c r="J20" s="4230" t="s">
        <v>19</v>
      </c>
    </row>
    <row r="21" spans="1:10" x14ac:dyDescent="0.3">
      <c r="A21" s="4231">
        <v>1</v>
      </c>
      <c r="B21" s="4232">
        <v>96</v>
      </c>
      <c r="C21" s="4233">
        <v>100</v>
      </c>
      <c r="D21" s="4234">
        <v>0.52278820375335122</v>
      </c>
      <c r="E21" s="4235">
        <v>0</v>
      </c>
      <c r="F21" s="4236">
        <v>0.47721179624664878</v>
      </c>
      <c r="G21" s="4237">
        <v>24</v>
      </c>
      <c r="H21" s="4238">
        <v>8.1666666666666661</v>
      </c>
      <c r="I21" s="4239">
        <v>0.5</v>
      </c>
      <c r="J21" s="4240">
        <v>0.5</v>
      </c>
    </row>
    <row r="22" spans="1:10" x14ac:dyDescent="0.3">
      <c r="A22" s="4241">
        <v>2</v>
      </c>
      <c r="B22" s="4242">
        <v>100</v>
      </c>
      <c r="C22" s="4243">
        <v>100</v>
      </c>
      <c r="D22" s="4244">
        <v>0.54755043227665701</v>
      </c>
      <c r="E22" s="4245">
        <v>0</v>
      </c>
      <c r="F22" s="4246">
        <v>0.45244956772334294</v>
      </c>
      <c r="G22" s="4247">
        <v>36</v>
      </c>
      <c r="H22" s="4248">
        <v>5.5555555555555554</v>
      </c>
      <c r="I22" s="4249">
        <v>0.41666666666666669</v>
      </c>
      <c r="J22" s="4250">
        <v>0.58333333333333337</v>
      </c>
    </row>
    <row r="23" spans="1:10" x14ac:dyDescent="0.3">
      <c r="A23" s="4251">
        <v>3</v>
      </c>
      <c r="B23" s="4252">
        <v>98</v>
      </c>
      <c r="C23" s="4253">
        <v>98</v>
      </c>
      <c r="D23" s="4254">
        <v>0.49863760217983649</v>
      </c>
      <c r="E23" s="4255">
        <v>0</v>
      </c>
      <c r="F23" s="4256">
        <v>0.50136239782016345</v>
      </c>
      <c r="G23" s="4257">
        <v>28</v>
      </c>
      <c r="H23" s="4258">
        <v>7</v>
      </c>
      <c r="I23" s="4259">
        <v>0.5714285714285714</v>
      </c>
      <c r="J23" s="4260">
        <v>0.42857142857142855</v>
      </c>
    </row>
    <row r="24" spans="1:10" x14ac:dyDescent="0.3">
      <c r="A24" s="4261">
        <v>4</v>
      </c>
      <c r="B24" s="4262">
        <v>97</v>
      </c>
      <c r="C24" s="4263">
        <v>99</v>
      </c>
      <c r="D24" s="4264">
        <v>0.60411311053984573</v>
      </c>
      <c r="E24" s="4265">
        <v>0</v>
      </c>
      <c r="F24" s="4266">
        <v>0.39588688946015427</v>
      </c>
      <c r="G24" s="4267">
        <v>26</v>
      </c>
      <c r="H24" s="4268">
        <v>7.5384615384615383</v>
      </c>
      <c r="I24" s="4269">
        <v>0.34615384615384615</v>
      </c>
      <c r="J24" s="4270">
        <v>0.65384615384615385</v>
      </c>
    </row>
    <row r="25" spans="1:10" x14ac:dyDescent="0.3">
      <c r="A25" s="4271">
        <v>5</v>
      </c>
      <c r="B25" s="4272">
        <v>99</v>
      </c>
      <c r="C25" s="4273">
        <v>97</v>
      </c>
      <c r="D25" s="4274">
        <v>0.50785340314136129</v>
      </c>
      <c r="E25" s="4275">
        <v>2.0942408376963352E-2</v>
      </c>
      <c r="F25" s="4276">
        <v>0.47120418848167539</v>
      </c>
      <c r="G25" s="4277">
        <v>21</v>
      </c>
      <c r="H25" s="4278">
        <v>9.3333333333333339</v>
      </c>
      <c r="I25" s="4279">
        <v>0.53968253968253976</v>
      </c>
      <c r="J25" s="4280">
        <v>0.46031746031746035</v>
      </c>
    </row>
    <row r="26" spans="1:10" x14ac:dyDescent="0.3">
      <c r="A26" s="4281">
        <v>6</v>
      </c>
      <c r="B26" s="4282">
        <v>95</v>
      </c>
      <c r="C26" s="4283">
        <v>99</v>
      </c>
      <c r="D26" s="4284">
        <v>0.52024922118380057</v>
      </c>
      <c r="E26" s="4285">
        <v>6.2305295950155761E-3</v>
      </c>
      <c r="F26" s="4286">
        <v>0.4735202492211838</v>
      </c>
      <c r="G26" s="4287">
        <v>30</v>
      </c>
      <c r="H26" s="4288">
        <v>6.4666666666666668</v>
      </c>
      <c r="I26" s="4289">
        <v>0.33030303030303027</v>
      </c>
      <c r="J26" s="4290">
        <v>0.66969696969696979</v>
      </c>
    </row>
    <row r="27" spans="1:10" x14ac:dyDescent="0.3">
      <c r="A27" s="4291">
        <v>7</v>
      </c>
      <c r="B27" s="4292">
        <v>99</v>
      </c>
      <c r="C27" s="4293">
        <v>100</v>
      </c>
      <c r="D27" s="4294">
        <v>0.54076086956521741</v>
      </c>
      <c r="E27" s="4295">
        <v>0</v>
      </c>
      <c r="F27" s="4296">
        <v>0.45923913043478259</v>
      </c>
      <c r="G27" s="4297">
        <v>28</v>
      </c>
      <c r="H27" s="4298">
        <v>7.1071428571428568</v>
      </c>
      <c r="I27" s="4299">
        <v>0.39285714285714285</v>
      </c>
      <c r="J27" s="4300">
        <v>0.6071428571428571</v>
      </c>
    </row>
    <row r="28" spans="1:10" x14ac:dyDescent="0.3">
      <c r="A28" s="4301">
        <v>8</v>
      </c>
      <c r="B28" s="4302">
        <v>98</v>
      </c>
      <c r="C28" s="4303">
        <v>98</v>
      </c>
      <c r="D28" s="4304">
        <v>0.57731958762886593</v>
      </c>
      <c r="E28" s="4305">
        <v>0</v>
      </c>
      <c r="F28" s="4306">
        <v>0.42268041237113402</v>
      </c>
      <c r="G28" s="4307">
        <v>24</v>
      </c>
      <c r="H28" s="4308">
        <v>8.1666666666666661</v>
      </c>
      <c r="I28" s="4309">
        <v>0.375</v>
      </c>
      <c r="J28" s="4310">
        <v>0.625</v>
      </c>
    </row>
    <row r="29" spans="1:10" x14ac:dyDescent="0.3">
      <c r="A29" s="4311">
        <v>9</v>
      </c>
      <c r="B29" s="4312">
        <v>98</v>
      </c>
      <c r="C29" s="4313">
        <v>99</v>
      </c>
      <c r="D29" s="4314">
        <v>0.53672316384180796</v>
      </c>
      <c r="E29" s="4315">
        <v>8.4745762711864406E-3</v>
      </c>
      <c r="F29" s="4316">
        <v>0.45480225988700562</v>
      </c>
      <c r="G29" s="4317">
        <v>23</v>
      </c>
      <c r="H29" s="4318">
        <v>8.5652173913043477</v>
      </c>
      <c r="I29" s="4319">
        <v>0.41035196687370601</v>
      </c>
      <c r="J29" s="4320">
        <v>0.5896480331262941</v>
      </c>
    </row>
    <row r="30" spans="1:10" x14ac:dyDescent="0.3">
      <c r="A30" s="4321">
        <v>10</v>
      </c>
      <c r="B30" s="4322">
        <v>98</v>
      </c>
      <c r="C30" s="4323">
        <v>97</v>
      </c>
      <c r="D30" s="4324">
        <v>0.59392265193370164</v>
      </c>
      <c r="E30" s="4325">
        <v>0</v>
      </c>
      <c r="F30" s="4326">
        <v>0.40607734806629836</v>
      </c>
      <c r="G30" s="4327">
        <v>26</v>
      </c>
      <c r="H30" s="4328">
        <v>7.5</v>
      </c>
      <c r="I30" s="4329">
        <v>0.23076923076923078</v>
      </c>
      <c r="J30" s="4330">
        <v>0.76923076923076927</v>
      </c>
    </row>
    <row r="31" spans="1:10" x14ac:dyDescent="0.3">
      <c r="A31" s="4331" t="s">
        <v>20</v>
      </c>
      <c r="B31" s="4332">
        <f t="shared" ref="B31:J31" si="1">AVERAGE(B21:B30)</f>
        <v>97.8</v>
      </c>
      <c r="C31" s="4333">
        <f t="shared" si="1"/>
        <v>98.7</v>
      </c>
      <c r="D31" s="4334">
        <f t="shared" si="1"/>
        <v>0.54499182460444451</v>
      </c>
      <c r="E31" s="4335">
        <f t="shared" si="1"/>
        <v>3.5647514243165369E-3</v>
      </c>
      <c r="F31" s="4336">
        <f t="shared" si="1"/>
        <v>0.45144342397123893</v>
      </c>
      <c r="G31" s="4337">
        <f t="shared" si="1"/>
        <v>26.6</v>
      </c>
      <c r="H31" s="4338">
        <f t="shared" si="1"/>
        <v>7.5399710675797635</v>
      </c>
      <c r="I31" s="4339">
        <f t="shared" si="1"/>
        <v>0.41132129947347335</v>
      </c>
      <c r="J31" s="4340">
        <f t="shared" si="1"/>
        <v>0.58867870052652671</v>
      </c>
    </row>
    <row r="35" spans="1:10" x14ac:dyDescent="0.3">
      <c r="A35" s="4341" t="s">
        <v>0</v>
      </c>
      <c r="B35" s="4342" t="s">
        <v>1</v>
      </c>
      <c r="C35" s="4343" t="s">
        <v>2</v>
      </c>
      <c r="D35" s="4344" t="s">
        <v>3</v>
      </c>
      <c r="E35" s="4345" t="s">
        <v>4</v>
      </c>
      <c r="F35" s="4346" t="s">
        <v>5</v>
      </c>
      <c r="G35" s="4347" t="s">
        <v>6</v>
      </c>
      <c r="H35" s="4348" t="s">
        <v>7</v>
      </c>
      <c r="I35" s="4349" t="s">
        <v>8</v>
      </c>
      <c r="J35" s="4350" t="s">
        <v>9</v>
      </c>
    </row>
    <row r="36" spans="1:10" x14ac:dyDescent="0.3">
      <c r="A36" s="4351">
        <v>100</v>
      </c>
      <c r="B36" s="4352">
        <v>100</v>
      </c>
      <c r="C36" s="4353">
        <v>20</v>
      </c>
      <c r="D36" s="4354">
        <v>40</v>
      </c>
      <c r="E36" s="4355">
        <v>100</v>
      </c>
      <c r="F36" s="4356">
        <v>15</v>
      </c>
      <c r="G36" s="4357">
        <v>1</v>
      </c>
      <c r="H36" s="4358">
        <v>0.3</v>
      </c>
      <c r="I36" s="4359">
        <v>0.1</v>
      </c>
      <c r="J36" s="4360">
        <v>0</v>
      </c>
    </row>
    <row r="37" spans="1:10" x14ac:dyDescent="0.3">
      <c r="A37" s="4361" t="s">
        <v>10</v>
      </c>
      <c r="B37" s="4362" t="s">
        <v>11</v>
      </c>
      <c r="C37" s="4363" t="s">
        <v>12</v>
      </c>
      <c r="D37" s="4364" t="s">
        <v>13</v>
      </c>
      <c r="E37" s="4365" t="s">
        <v>14</v>
      </c>
      <c r="F37" s="4366" t="s">
        <v>15</v>
      </c>
      <c r="G37" s="4367" t="s">
        <v>16</v>
      </c>
      <c r="H37" s="4368" t="s">
        <v>17</v>
      </c>
      <c r="I37" s="4369" t="s">
        <v>18</v>
      </c>
      <c r="J37" s="4370" t="s">
        <v>19</v>
      </c>
    </row>
    <row r="38" spans="1:10" x14ac:dyDescent="0.3">
      <c r="A38" s="4371">
        <v>1</v>
      </c>
      <c r="B38" s="4372">
        <v>96</v>
      </c>
      <c r="C38" s="4373">
        <v>99</v>
      </c>
      <c r="D38" s="4374">
        <v>0.51505016722408026</v>
      </c>
      <c r="E38" s="4375">
        <v>0</v>
      </c>
      <c r="F38" s="4376">
        <v>0.48494983277591974</v>
      </c>
      <c r="G38" s="4377">
        <v>38</v>
      </c>
      <c r="H38" s="4378">
        <v>5.1315789473684212</v>
      </c>
      <c r="I38" s="4379">
        <v>0.47368421052631576</v>
      </c>
      <c r="J38" s="4380">
        <v>0.52631578947368418</v>
      </c>
    </row>
    <row r="39" spans="1:10" x14ac:dyDescent="0.3">
      <c r="A39" s="4381">
        <v>2</v>
      </c>
      <c r="B39" s="4382">
        <v>96</v>
      </c>
      <c r="C39" s="4383">
        <v>99</v>
      </c>
      <c r="D39" s="4384">
        <v>0.5562700964630225</v>
      </c>
      <c r="E39" s="4385">
        <v>0</v>
      </c>
      <c r="F39" s="4386">
        <v>0.4437299035369775</v>
      </c>
      <c r="G39" s="4387">
        <v>32</v>
      </c>
      <c r="H39" s="4388">
        <v>6.09375</v>
      </c>
      <c r="I39" s="4389">
        <v>0.375</v>
      </c>
      <c r="J39" s="4390">
        <v>0.625</v>
      </c>
    </row>
    <row r="40" spans="1:10" x14ac:dyDescent="0.3">
      <c r="A40" s="4391">
        <v>3</v>
      </c>
      <c r="B40" s="4392">
        <v>99</v>
      </c>
      <c r="C40" s="4393">
        <v>98</v>
      </c>
      <c r="D40" s="4394">
        <v>0.56129032258064515</v>
      </c>
      <c r="E40" s="4395">
        <v>0</v>
      </c>
      <c r="F40" s="4396">
        <v>0.43870967741935485</v>
      </c>
      <c r="G40" s="4397">
        <v>37</v>
      </c>
      <c r="H40" s="4398">
        <v>5.3243243243243246</v>
      </c>
      <c r="I40" s="4399">
        <v>0.48648648648648651</v>
      </c>
      <c r="J40" s="4400">
        <v>0.51351351351351349</v>
      </c>
    </row>
    <row r="41" spans="1:10" x14ac:dyDescent="0.3">
      <c r="A41" s="4401">
        <v>4</v>
      </c>
      <c r="B41" s="4402">
        <v>97</v>
      </c>
      <c r="C41" s="4403">
        <v>98</v>
      </c>
      <c r="D41" s="4404">
        <v>0.528052805280528</v>
      </c>
      <c r="E41" s="4405">
        <v>0</v>
      </c>
      <c r="F41" s="4406">
        <v>0.47194719471947194</v>
      </c>
      <c r="G41" s="4407">
        <v>38</v>
      </c>
      <c r="H41" s="4408">
        <v>5.1315789473684212</v>
      </c>
      <c r="I41" s="4409">
        <v>0.42105263157894735</v>
      </c>
      <c r="J41" s="4410">
        <v>0.57894736842105265</v>
      </c>
    </row>
    <row r="42" spans="1:10" x14ac:dyDescent="0.3">
      <c r="A42" s="4411">
        <v>5</v>
      </c>
      <c r="B42" s="4412">
        <v>100</v>
      </c>
      <c r="C42" s="4413">
        <v>100</v>
      </c>
      <c r="D42" s="4414">
        <v>0.48888888888888887</v>
      </c>
      <c r="E42" s="4415">
        <v>1.2698412698412698E-2</v>
      </c>
      <c r="F42" s="4416">
        <v>0.49841269841269842</v>
      </c>
      <c r="G42" s="4417">
        <v>42</v>
      </c>
      <c r="H42" s="4418">
        <v>4.7619047619047619</v>
      </c>
      <c r="I42" s="4419">
        <v>0.50595238095238093</v>
      </c>
      <c r="J42" s="4420">
        <v>0.49404761904761907</v>
      </c>
    </row>
    <row r="43" spans="1:10" x14ac:dyDescent="0.3">
      <c r="A43" s="4421">
        <v>6</v>
      </c>
      <c r="B43" s="4422">
        <v>97</v>
      </c>
      <c r="C43" s="4423">
        <v>99</v>
      </c>
      <c r="D43" s="4424">
        <v>0.60067114093959728</v>
      </c>
      <c r="E43" s="4425">
        <v>0</v>
      </c>
      <c r="F43" s="4426">
        <v>0.39932885906040266</v>
      </c>
      <c r="G43" s="4427">
        <v>38</v>
      </c>
      <c r="H43" s="4428">
        <v>5.1578947368421053</v>
      </c>
      <c r="I43" s="4429">
        <v>0.31578947368421051</v>
      </c>
      <c r="J43" s="4430">
        <v>0.68421052631578949</v>
      </c>
    </row>
    <row r="44" spans="1:10" x14ac:dyDescent="0.3">
      <c r="A44" s="4431">
        <v>7</v>
      </c>
      <c r="B44" s="4432">
        <v>96</v>
      </c>
      <c r="C44" s="4433">
        <v>100</v>
      </c>
      <c r="D44" s="4434">
        <v>0.52491694352159468</v>
      </c>
      <c r="E44" s="4435">
        <v>0</v>
      </c>
      <c r="F44" s="4436">
        <v>0.47508305647840532</v>
      </c>
      <c r="G44" s="4437">
        <v>41</v>
      </c>
      <c r="H44" s="4438">
        <v>4.7804878048780486</v>
      </c>
      <c r="I44" s="4439">
        <v>0.43902439024390244</v>
      </c>
      <c r="J44" s="4440">
        <v>0.56097560975609762</v>
      </c>
    </row>
    <row r="45" spans="1:10" x14ac:dyDescent="0.3">
      <c r="A45" s="4441">
        <v>8</v>
      </c>
      <c r="B45" s="4442">
        <v>100</v>
      </c>
      <c r="C45" s="4443">
        <v>98</v>
      </c>
      <c r="D45" s="4444">
        <v>0.60952380952380958</v>
      </c>
      <c r="E45" s="4445">
        <v>0</v>
      </c>
      <c r="F45" s="4446">
        <v>0.39047619047619048</v>
      </c>
      <c r="G45" s="4447">
        <v>43</v>
      </c>
      <c r="H45" s="4448">
        <v>4.6046511627906979</v>
      </c>
      <c r="I45" s="4449">
        <v>0.37209302325581395</v>
      </c>
      <c r="J45" s="4450">
        <v>0.62790697674418605</v>
      </c>
    </row>
    <row r="46" spans="1:10" x14ac:dyDescent="0.3">
      <c r="A46" s="4451">
        <v>9</v>
      </c>
      <c r="B46" s="4452">
        <v>100</v>
      </c>
      <c r="C46" s="4453">
        <v>100</v>
      </c>
      <c r="D46" s="4454">
        <v>0.60068259385665534</v>
      </c>
      <c r="E46" s="4455">
        <v>1.3651877133105802E-2</v>
      </c>
      <c r="F46" s="4456">
        <v>0.38566552901023893</v>
      </c>
      <c r="G46" s="4457">
        <v>46</v>
      </c>
      <c r="H46" s="4458">
        <v>4.3478260869565215</v>
      </c>
      <c r="I46" s="4459">
        <v>0.31702898550724634</v>
      </c>
      <c r="J46" s="4460">
        <v>0.68297101449275355</v>
      </c>
    </row>
    <row r="47" spans="1:10" x14ac:dyDescent="0.3">
      <c r="A47" s="4461">
        <v>10</v>
      </c>
      <c r="B47" s="4462">
        <v>96</v>
      </c>
      <c r="C47" s="4463">
        <v>99</v>
      </c>
      <c r="D47" s="4464">
        <v>0.55591054313099042</v>
      </c>
      <c r="E47" s="4465">
        <v>0</v>
      </c>
      <c r="F47" s="4466">
        <v>0.44408945686900958</v>
      </c>
      <c r="G47" s="4467">
        <v>34</v>
      </c>
      <c r="H47" s="4468">
        <v>5.7352941176470589</v>
      </c>
      <c r="I47" s="4469">
        <v>0.44117647058823528</v>
      </c>
      <c r="J47" s="4470">
        <v>0.55882352941176472</v>
      </c>
    </row>
    <row r="48" spans="1:10" x14ac:dyDescent="0.3">
      <c r="A48" s="4471" t="s">
        <v>20</v>
      </c>
      <c r="B48" s="4472">
        <f t="shared" ref="B48:J48" si="2">AVERAGE(B38:B47)</f>
        <v>97.7</v>
      </c>
      <c r="C48" s="4473">
        <f t="shared" si="2"/>
        <v>99</v>
      </c>
      <c r="D48" s="4474">
        <f t="shared" si="2"/>
        <v>0.55412573114098129</v>
      </c>
      <c r="E48" s="4475">
        <f t="shared" si="2"/>
        <v>2.6350289831518501E-3</v>
      </c>
      <c r="F48" s="4476">
        <f t="shared" si="2"/>
        <v>0.44323923987586689</v>
      </c>
      <c r="G48" s="4477">
        <f t="shared" si="2"/>
        <v>38.9</v>
      </c>
      <c r="H48" s="4478">
        <f t="shared" si="2"/>
        <v>5.1069290890080357</v>
      </c>
      <c r="I48" s="4479">
        <f t="shared" si="2"/>
        <v>0.4147288052823539</v>
      </c>
      <c r="J48" s="4480">
        <f t="shared" si="2"/>
        <v>0.5852711947176461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8"/>
  <sheetViews>
    <sheetView topLeftCell="A44" workbookViewId="0">
      <selection activeCell="I55" sqref="I55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481" t="s">
        <v>0</v>
      </c>
      <c r="B1" s="4482" t="s">
        <v>1</v>
      </c>
      <c r="C1" s="4483" t="s">
        <v>2</v>
      </c>
      <c r="D1" s="4484" t="s">
        <v>3</v>
      </c>
      <c r="E1" s="4485" t="s">
        <v>4</v>
      </c>
      <c r="F1" s="4486" t="s">
        <v>5</v>
      </c>
      <c r="G1" s="4487" t="s">
        <v>6</v>
      </c>
      <c r="H1" s="4488" t="s">
        <v>7</v>
      </c>
      <c r="I1" s="4489" t="s">
        <v>8</v>
      </c>
      <c r="J1" s="4490" t="s">
        <v>9</v>
      </c>
    </row>
    <row r="2" spans="1:10" x14ac:dyDescent="0.3">
      <c r="A2" s="4491">
        <v>100</v>
      </c>
      <c r="B2" s="4492">
        <v>100</v>
      </c>
      <c r="C2" s="4493">
        <v>20</v>
      </c>
      <c r="D2" s="4494">
        <v>50</v>
      </c>
      <c r="E2" s="4495">
        <v>40</v>
      </c>
      <c r="F2" s="4496">
        <v>15</v>
      </c>
      <c r="G2" s="4497">
        <v>1</v>
      </c>
      <c r="H2" s="4498">
        <v>0.3</v>
      </c>
      <c r="I2" s="4499">
        <v>0.1</v>
      </c>
      <c r="J2" s="4500">
        <v>0</v>
      </c>
    </row>
    <row r="3" spans="1:10" x14ac:dyDescent="0.3">
      <c r="A3" s="4501" t="s">
        <v>10</v>
      </c>
      <c r="B3" s="4502" t="s">
        <v>11</v>
      </c>
      <c r="C3" s="4503" t="s">
        <v>12</v>
      </c>
      <c r="D3" s="4504" t="s">
        <v>13</v>
      </c>
      <c r="E3" s="4505" t="s">
        <v>14</v>
      </c>
      <c r="F3" s="4506" t="s">
        <v>15</v>
      </c>
      <c r="G3" s="4507" t="s">
        <v>16</v>
      </c>
      <c r="H3" s="4508" t="s">
        <v>17</v>
      </c>
      <c r="I3" s="4509" t="s">
        <v>18</v>
      </c>
      <c r="J3" s="4510" t="s">
        <v>19</v>
      </c>
    </row>
    <row r="4" spans="1:10" x14ac:dyDescent="0.3">
      <c r="A4" s="4511">
        <v>1</v>
      </c>
      <c r="B4" s="4512">
        <v>96</v>
      </c>
      <c r="C4" s="4513">
        <v>99</v>
      </c>
      <c r="D4" s="4514">
        <v>0.52785923753665687</v>
      </c>
      <c r="E4" s="4515">
        <v>0</v>
      </c>
      <c r="F4" s="4516">
        <v>0.47214076246334313</v>
      </c>
      <c r="G4" s="4517">
        <v>32</v>
      </c>
      <c r="H4" s="4518">
        <v>6.09375</v>
      </c>
      <c r="I4" s="4519">
        <v>0.5</v>
      </c>
      <c r="J4" s="4520">
        <v>0.5</v>
      </c>
    </row>
    <row r="5" spans="1:10" x14ac:dyDescent="0.3">
      <c r="A5" s="4521">
        <v>2</v>
      </c>
      <c r="B5" s="4522">
        <v>100</v>
      </c>
      <c r="C5" s="4523">
        <v>98</v>
      </c>
      <c r="D5" s="4524">
        <v>0.53846153846153844</v>
      </c>
      <c r="E5" s="4525">
        <v>5.3050397877984082E-3</v>
      </c>
      <c r="F5" s="4526">
        <v>0.45623342175066312</v>
      </c>
      <c r="G5" s="4527">
        <v>25</v>
      </c>
      <c r="H5" s="4528">
        <v>7.92</v>
      </c>
      <c r="I5" s="4529">
        <v>0.39200000000000002</v>
      </c>
      <c r="J5" s="4530">
        <v>0.60799999999999998</v>
      </c>
    </row>
    <row r="6" spans="1:10" x14ac:dyDescent="0.3">
      <c r="A6" s="4531">
        <v>3</v>
      </c>
      <c r="B6" s="4532">
        <v>99</v>
      </c>
      <c r="C6" s="4533">
        <v>99</v>
      </c>
      <c r="D6" s="4534">
        <v>0.54081632653061229</v>
      </c>
      <c r="E6" s="4535">
        <v>0</v>
      </c>
      <c r="F6" s="4536">
        <v>0.45918367346938777</v>
      </c>
      <c r="G6" s="4537">
        <v>24</v>
      </c>
      <c r="H6" s="4538">
        <v>8.25</v>
      </c>
      <c r="I6" s="4539">
        <v>0.41666666666666669</v>
      </c>
      <c r="J6" s="4540">
        <v>0.58333333333333337</v>
      </c>
    </row>
    <row r="7" spans="1:10" x14ac:dyDescent="0.3">
      <c r="A7" s="4541">
        <v>4</v>
      </c>
      <c r="B7" s="4542">
        <v>99</v>
      </c>
      <c r="C7" s="4543">
        <v>99</v>
      </c>
      <c r="D7" s="4544">
        <v>0.54419889502762431</v>
      </c>
      <c r="E7" s="4545">
        <v>0</v>
      </c>
      <c r="F7" s="4546">
        <v>0.45580110497237569</v>
      </c>
      <c r="G7" s="4547">
        <v>26</v>
      </c>
      <c r="H7" s="4548">
        <v>7.615384615384615</v>
      </c>
      <c r="I7" s="4549">
        <v>0.42307692307692307</v>
      </c>
      <c r="J7" s="4550">
        <v>0.57692307692307687</v>
      </c>
    </row>
    <row r="8" spans="1:10" x14ac:dyDescent="0.3">
      <c r="A8" s="4551">
        <v>5</v>
      </c>
      <c r="B8" s="4552">
        <v>99</v>
      </c>
      <c r="C8" s="4553">
        <v>99</v>
      </c>
      <c r="D8" s="4554">
        <v>0.51810584958217265</v>
      </c>
      <c r="E8" s="4555">
        <v>0</v>
      </c>
      <c r="F8" s="4556">
        <v>0.48189415041782729</v>
      </c>
      <c r="G8" s="4557">
        <v>28</v>
      </c>
      <c r="H8" s="4558">
        <v>7.0714285714285712</v>
      </c>
      <c r="I8" s="4559">
        <v>0.5</v>
      </c>
      <c r="J8" s="4560">
        <v>0.5</v>
      </c>
    </row>
    <row r="9" spans="1:10" x14ac:dyDescent="0.3">
      <c r="A9" s="4561">
        <v>6</v>
      </c>
      <c r="B9" s="4562">
        <v>100</v>
      </c>
      <c r="C9" s="4563">
        <v>99</v>
      </c>
      <c r="D9" s="4564">
        <v>0.54636591478696739</v>
      </c>
      <c r="E9" s="4565">
        <v>0</v>
      </c>
      <c r="F9" s="4566">
        <v>0.45363408521303256</v>
      </c>
      <c r="G9" s="4567">
        <v>27</v>
      </c>
      <c r="H9" s="4568">
        <v>7.3703703703703702</v>
      </c>
      <c r="I9" s="4569">
        <v>0.48148148148148145</v>
      </c>
      <c r="J9" s="4570">
        <v>0.51851851851851849</v>
      </c>
    </row>
    <row r="10" spans="1:10" x14ac:dyDescent="0.3">
      <c r="A10" s="4571">
        <v>7</v>
      </c>
      <c r="B10" s="4572">
        <v>99</v>
      </c>
      <c r="C10" s="4573">
        <v>99</v>
      </c>
      <c r="D10" s="4574">
        <v>0.49056603773584906</v>
      </c>
      <c r="E10" s="4575">
        <v>0</v>
      </c>
      <c r="F10" s="4576">
        <v>0.50943396226415094</v>
      </c>
      <c r="G10" s="4577">
        <v>29</v>
      </c>
      <c r="H10" s="4578">
        <v>6.8275862068965516</v>
      </c>
      <c r="I10" s="4579">
        <v>0.44827586206896552</v>
      </c>
      <c r="J10" s="4580">
        <v>0.55172413793103448</v>
      </c>
    </row>
    <row r="11" spans="1:10" x14ac:dyDescent="0.3">
      <c r="A11" s="4581">
        <v>8</v>
      </c>
      <c r="B11" s="4582">
        <v>99</v>
      </c>
      <c r="C11" s="4583">
        <v>99</v>
      </c>
      <c r="D11" s="4584">
        <v>0.49729729729729732</v>
      </c>
      <c r="E11" s="4585">
        <v>0</v>
      </c>
      <c r="F11" s="4586">
        <v>0.50270270270270268</v>
      </c>
      <c r="G11" s="4587">
        <v>28</v>
      </c>
      <c r="H11" s="4588">
        <v>7.0714285714285712</v>
      </c>
      <c r="I11" s="4589">
        <v>0.42857142857142855</v>
      </c>
      <c r="J11" s="4590">
        <v>0.5714285714285714</v>
      </c>
    </row>
    <row r="12" spans="1:10" x14ac:dyDescent="0.3">
      <c r="A12" s="4591">
        <v>9</v>
      </c>
      <c r="B12" s="4592">
        <v>98</v>
      </c>
      <c r="C12" s="4593">
        <v>99</v>
      </c>
      <c r="D12" s="4594">
        <v>0.50439882697947214</v>
      </c>
      <c r="E12" s="4595">
        <v>0</v>
      </c>
      <c r="F12" s="4596">
        <v>0.49560117302052786</v>
      </c>
      <c r="G12" s="4597">
        <v>33</v>
      </c>
      <c r="H12" s="4598">
        <v>5.9696969696969697</v>
      </c>
      <c r="I12" s="4599">
        <v>0.45454545454545453</v>
      </c>
      <c r="J12" s="4600">
        <v>0.54545454545454541</v>
      </c>
    </row>
    <row r="13" spans="1:10" x14ac:dyDescent="0.3">
      <c r="A13" s="4601">
        <v>10</v>
      </c>
      <c r="B13" s="4602">
        <v>97</v>
      </c>
      <c r="C13" s="4603">
        <v>100</v>
      </c>
      <c r="D13" s="4604">
        <v>0.5267857142857143</v>
      </c>
      <c r="E13" s="4605">
        <v>8.9285714285714281E-3</v>
      </c>
      <c r="F13" s="4606">
        <v>0.4642857142857143</v>
      </c>
      <c r="G13" s="4607">
        <v>29</v>
      </c>
      <c r="H13" s="4608">
        <v>6.7931034482758621</v>
      </c>
      <c r="I13" s="4609">
        <v>0.47290640394088673</v>
      </c>
      <c r="J13" s="4610">
        <v>0.52709359605911332</v>
      </c>
    </row>
    <row r="14" spans="1:10" x14ac:dyDescent="0.3">
      <c r="A14" s="4611" t="s">
        <v>20</v>
      </c>
      <c r="B14" s="4612">
        <f t="shared" ref="B14:J14" si="0">AVERAGE(B4:B13)</f>
        <v>98.6</v>
      </c>
      <c r="C14" s="4613">
        <f t="shared" si="0"/>
        <v>99</v>
      </c>
      <c r="D14" s="4614">
        <f t="shared" si="0"/>
        <v>0.52348556382239042</v>
      </c>
      <c r="E14" s="4615">
        <f t="shared" si="0"/>
        <v>1.4233611216369836E-3</v>
      </c>
      <c r="F14" s="4616">
        <f t="shared" si="0"/>
        <v>0.47509107505597248</v>
      </c>
      <c r="G14" s="4617">
        <f t="shared" si="0"/>
        <v>28.1</v>
      </c>
      <c r="H14" s="4618">
        <f t="shared" si="0"/>
        <v>7.0982748753481504</v>
      </c>
      <c r="I14" s="4619">
        <f t="shared" si="0"/>
        <v>0.45175242203518068</v>
      </c>
      <c r="J14" s="4620">
        <f t="shared" si="0"/>
        <v>0.54824757796481927</v>
      </c>
    </row>
    <row r="18" spans="1:10" x14ac:dyDescent="0.3">
      <c r="A18" s="4621" t="s">
        <v>0</v>
      </c>
      <c r="B18" s="4622" t="s">
        <v>1</v>
      </c>
      <c r="C18" s="4623" t="s">
        <v>2</v>
      </c>
      <c r="D18" s="4624" t="s">
        <v>3</v>
      </c>
      <c r="E18" s="4625" t="s">
        <v>4</v>
      </c>
      <c r="F18" s="4626" t="s">
        <v>5</v>
      </c>
      <c r="G18" s="4627" t="s">
        <v>6</v>
      </c>
      <c r="H18" s="4628" t="s">
        <v>7</v>
      </c>
      <c r="I18" s="4629" t="s">
        <v>8</v>
      </c>
      <c r="J18" s="4630" t="s">
        <v>9</v>
      </c>
    </row>
    <row r="19" spans="1:10" x14ac:dyDescent="0.3">
      <c r="A19" s="4631">
        <v>100</v>
      </c>
      <c r="B19" s="4632">
        <v>100</v>
      </c>
      <c r="C19" s="4633">
        <v>20</v>
      </c>
      <c r="D19" s="4634">
        <v>40</v>
      </c>
      <c r="E19" s="4635">
        <v>40</v>
      </c>
      <c r="F19" s="4636">
        <v>15</v>
      </c>
      <c r="G19" s="4637">
        <v>1</v>
      </c>
      <c r="H19" s="4638">
        <v>0.3</v>
      </c>
      <c r="I19" s="4639">
        <v>0.1</v>
      </c>
      <c r="J19" s="4640">
        <v>0</v>
      </c>
    </row>
    <row r="20" spans="1:10" x14ac:dyDescent="0.3">
      <c r="A20" s="4641" t="s">
        <v>10</v>
      </c>
      <c r="B20" s="4642" t="s">
        <v>11</v>
      </c>
      <c r="C20" s="4643" t="s">
        <v>12</v>
      </c>
      <c r="D20" s="4644" t="s">
        <v>13</v>
      </c>
      <c r="E20" s="4645" t="s">
        <v>14</v>
      </c>
      <c r="F20" s="4646" t="s">
        <v>15</v>
      </c>
      <c r="G20" s="4647" t="s">
        <v>16</v>
      </c>
      <c r="H20" s="4648" t="s">
        <v>17</v>
      </c>
      <c r="I20" s="4649" t="s">
        <v>18</v>
      </c>
      <c r="J20" s="4650" t="s">
        <v>19</v>
      </c>
    </row>
    <row r="21" spans="1:10" x14ac:dyDescent="0.3">
      <c r="A21" s="4651">
        <v>1</v>
      </c>
      <c r="B21" s="4652">
        <v>98</v>
      </c>
      <c r="C21" s="4653">
        <v>100</v>
      </c>
      <c r="D21" s="4654">
        <v>0.47554347826086957</v>
      </c>
      <c r="E21" s="4655">
        <v>0</v>
      </c>
      <c r="F21" s="4656">
        <v>0.52445652173913049</v>
      </c>
      <c r="G21" s="4657">
        <v>24</v>
      </c>
      <c r="H21" s="4658">
        <v>8.25</v>
      </c>
      <c r="I21" s="4659">
        <v>0.54166666666666663</v>
      </c>
      <c r="J21" s="4660">
        <v>0.45833333333333331</v>
      </c>
    </row>
    <row r="22" spans="1:10" x14ac:dyDescent="0.3">
      <c r="A22" s="4661">
        <v>2</v>
      </c>
      <c r="B22" s="4662">
        <v>98</v>
      </c>
      <c r="C22" s="4663">
        <v>99</v>
      </c>
      <c r="D22" s="4664">
        <v>0.55645161290322576</v>
      </c>
      <c r="E22" s="4665">
        <v>0</v>
      </c>
      <c r="F22" s="4666">
        <v>0.44354838709677419</v>
      </c>
      <c r="G22" s="4667">
        <v>27</v>
      </c>
      <c r="H22" s="4668">
        <v>7.2962962962962967</v>
      </c>
      <c r="I22" s="4669">
        <v>0.48148148148148145</v>
      </c>
      <c r="J22" s="4670">
        <v>0.51851851851851849</v>
      </c>
    </row>
    <row r="23" spans="1:10" x14ac:dyDescent="0.3">
      <c r="A23" s="4671">
        <v>3</v>
      </c>
      <c r="B23" s="4672">
        <v>98</v>
      </c>
      <c r="C23" s="4673">
        <v>98</v>
      </c>
      <c r="D23" s="4674">
        <v>0.52322738386308065</v>
      </c>
      <c r="E23" s="4675">
        <v>4.8899755501222494E-3</v>
      </c>
      <c r="F23" s="4676">
        <v>0.47188264058679708</v>
      </c>
      <c r="G23" s="4677">
        <v>24</v>
      </c>
      <c r="H23" s="4678">
        <v>8.1666666666666661</v>
      </c>
      <c r="I23" s="4679">
        <v>0.43872549019607843</v>
      </c>
      <c r="J23" s="4680">
        <v>0.56127450980392157</v>
      </c>
    </row>
    <row r="24" spans="1:10" x14ac:dyDescent="0.3">
      <c r="A24" s="4681">
        <v>4</v>
      </c>
      <c r="B24" s="4682">
        <v>95</v>
      </c>
      <c r="C24" s="4683">
        <v>97</v>
      </c>
      <c r="D24" s="4684">
        <v>0.54200542005420049</v>
      </c>
      <c r="E24" s="4685">
        <v>0</v>
      </c>
      <c r="F24" s="4686">
        <v>0.45799457994579945</v>
      </c>
      <c r="G24" s="4687">
        <v>29</v>
      </c>
      <c r="H24" s="4688">
        <v>6.6206896551724137</v>
      </c>
      <c r="I24" s="4689">
        <v>0.44827586206896552</v>
      </c>
      <c r="J24" s="4690">
        <v>0.55172413793103448</v>
      </c>
    </row>
    <row r="25" spans="1:10" x14ac:dyDescent="0.3">
      <c r="A25" s="4691">
        <v>5</v>
      </c>
      <c r="B25" s="4692">
        <v>97</v>
      </c>
      <c r="C25" s="4693">
        <v>97</v>
      </c>
      <c r="D25" s="4694">
        <v>0.54985754985754987</v>
      </c>
      <c r="E25" s="4695">
        <v>0</v>
      </c>
      <c r="F25" s="4696">
        <v>0.45014245014245013</v>
      </c>
      <c r="G25" s="4697">
        <v>31</v>
      </c>
      <c r="H25" s="4698">
        <v>6.258064516129032</v>
      </c>
      <c r="I25" s="4699">
        <v>0.38709677419354838</v>
      </c>
      <c r="J25" s="4700">
        <v>0.61290322580645162</v>
      </c>
    </row>
    <row r="26" spans="1:10" x14ac:dyDescent="0.3">
      <c r="A26" s="4701">
        <v>6</v>
      </c>
      <c r="B26" s="4702">
        <v>99</v>
      </c>
      <c r="C26" s="4703">
        <v>99</v>
      </c>
      <c r="D26" s="4704">
        <v>0.50387596899224807</v>
      </c>
      <c r="E26" s="4705">
        <v>0</v>
      </c>
      <c r="F26" s="4706">
        <v>0.49612403100775193</v>
      </c>
      <c r="G26" s="4707">
        <v>24</v>
      </c>
      <c r="H26" s="4708">
        <v>8.25</v>
      </c>
      <c r="I26" s="4709">
        <v>0.45833333333333331</v>
      </c>
      <c r="J26" s="4710">
        <v>0.54166666666666663</v>
      </c>
    </row>
    <row r="27" spans="1:10" x14ac:dyDescent="0.3">
      <c r="A27" s="4711">
        <v>7</v>
      </c>
      <c r="B27" s="4712">
        <v>97</v>
      </c>
      <c r="C27" s="4713">
        <v>100</v>
      </c>
      <c r="D27" s="4714">
        <v>0.56084656084656082</v>
      </c>
      <c r="E27" s="4715">
        <v>0</v>
      </c>
      <c r="F27" s="4716">
        <v>0.43915343915343913</v>
      </c>
      <c r="G27" s="4717">
        <v>24</v>
      </c>
      <c r="H27" s="4718">
        <v>8.2083333333333339</v>
      </c>
      <c r="I27" s="4719">
        <v>0.33333333333333331</v>
      </c>
      <c r="J27" s="4720">
        <v>0.66666666666666663</v>
      </c>
    </row>
    <row r="28" spans="1:10" x14ac:dyDescent="0.3">
      <c r="A28" s="4721">
        <v>8</v>
      </c>
      <c r="B28" s="4722">
        <v>98</v>
      </c>
      <c r="C28" s="4723">
        <v>100</v>
      </c>
      <c r="D28" s="4724">
        <v>0.54742547425474253</v>
      </c>
      <c r="E28" s="4725">
        <v>0</v>
      </c>
      <c r="F28" s="4726">
        <v>0.45257452574525747</v>
      </c>
      <c r="G28" s="4727">
        <v>33</v>
      </c>
      <c r="H28" s="4728">
        <v>6</v>
      </c>
      <c r="I28" s="4729">
        <v>0.36363636363636365</v>
      </c>
      <c r="J28" s="4730">
        <v>0.63636363636363635</v>
      </c>
    </row>
    <row r="29" spans="1:10" x14ac:dyDescent="0.3">
      <c r="A29" s="4731">
        <v>9</v>
      </c>
      <c r="B29" s="4732">
        <v>99</v>
      </c>
      <c r="C29" s="4733">
        <v>98</v>
      </c>
      <c r="D29" s="4734">
        <v>0.49714285714285716</v>
      </c>
      <c r="E29" s="4735">
        <v>0</v>
      </c>
      <c r="F29" s="4736">
        <v>0.50285714285714289</v>
      </c>
      <c r="G29" s="4737">
        <v>30</v>
      </c>
      <c r="H29" s="4738">
        <v>6.5666666666666664</v>
      </c>
      <c r="I29" s="4739">
        <v>0.53333333333333333</v>
      </c>
      <c r="J29" s="4740">
        <v>0.46666666666666667</v>
      </c>
    </row>
    <row r="30" spans="1:10" x14ac:dyDescent="0.3">
      <c r="A30" s="4741">
        <v>10</v>
      </c>
      <c r="B30" s="4742">
        <v>98</v>
      </c>
      <c r="C30" s="4743">
        <v>98</v>
      </c>
      <c r="D30" s="4744">
        <v>0.51604278074866305</v>
      </c>
      <c r="E30" s="4745">
        <v>0</v>
      </c>
      <c r="F30" s="4746">
        <v>0.48395721925133689</v>
      </c>
      <c r="G30" s="4747">
        <v>25</v>
      </c>
      <c r="H30" s="4748">
        <v>7.84</v>
      </c>
      <c r="I30" s="4749">
        <v>0.44</v>
      </c>
      <c r="J30" s="4750">
        <v>0.56000000000000005</v>
      </c>
    </row>
    <row r="31" spans="1:10" x14ac:dyDescent="0.3">
      <c r="A31" s="4751" t="s">
        <v>20</v>
      </c>
      <c r="B31" s="4752">
        <f t="shared" ref="B31:J31" si="1">AVERAGE(B21:B30)</f>
        <v>97.7</v>
      </c>
      <c r="C31" s="4753">
        <f t="shared" si="1"/>
        <v>98.6</v>
      </c>
      <c r="D31" s="4754">
        <f t="shared" si="1"/>
        <v>0.52724190869239984</v>
      </c>
      <c r="E31" s="4755">
        <f t="shared" si="1"/>
        <v>4.8899755501222489E-4</v>
      </c>
      <c r="F31" s="4756">
        <f t="shared" si="1"/>
        <v>0.47226909375258802</v>
      </c>
      <c r="G31" s="4757">
        <f t="shared" si="1"/>
        <v>27.1</v>
      </c>
      <c r="H31" s="4758">
        <f t="shared" si="1"/>
        <v>7.3456717134264409</v>
      </c>
      <c r="I31" s="4759">
        <f t="shared" si="1"/>
        <v>0.44258826382431044</v>
      </c>
      <c r="J31" s="4760">
        <f t="shared" si="1"/>
        <v>0.55741173617568962</v>
      </c>
    </row>
    <row r="35" spans="1:10" x14ac:dyDescent="0.3">
      <c r="A35" s="4761" t="s">
        <v>0</v>
      </c>
      <c r="B35" s="4762" t="s">
        <v>1</v>
      </c>
      <c r="C35" s="4763" t="s">
        <v>2</v>
      </c>
      <c r="D35" s="4764" t="s">
        <v>3</v>
      </c>
      <c r="E35" s="4765" t="s">
        <v>4</v>
      </c>
      <c r="F35" s="4766" t="s">
        <v>5</v>
      </c>
      <c r="G35" s="4767" t="s">
        <v>6</v>
      </c>
      <c r="H35" s="4768" t="s">
        <v>7</v>
      </c>
      <c r="I35" s="4769" t="s">
        <v>8</v>
      </c>
      <c r="J35" s="4770" t="s">
        <v>9</v>
      </c>
    </row>
    <row r="36" spans="1:10" x14ac:dyDescent="0.3">
      <c r="A36" s="4771">
        <v>100</v>
      </c>
      <c r="B36" s="4772">
        <v>100</v>
      </c>
      <c r="C36" s="4773">
        <v>20</v>
      </c>
      <c r="D36" s="4774">
        <v>100</v>
      </c>
      <c r="E36" s="4775">
        <v>40</v>
      </c>
      <c r="F36" s="4776">
        <v>15</v>
      </c>
      <c r="G36" s="4777">
        <v>1</v>
      </c>
      <c r="H36" s="4778">
        <v>0.3</v>
      </c>
      <c r="I36" s="4779">
        <v>0.1</v>
      </c>
      <c r="J36" s="4780">
        <v>0</v>
      </c>
    </row>
    <row r="37" spans="1:10" x14ac:dyDescent="0.3">
      <c r="A37" s="4781" t="s">
        <v>10</v>
      </c>
      <c r="B37" s="4782" t="s">
        <v>11</v>
      </c>
      <c r="C37" s="4783" t="s">
        <v>12</v>
      </c>
      <c r="D37" s="4784" t="s">
        <v>13</v>
      </c>
      <c r="E37" s="4785" t="s">
        <v>14</v>
      </c>
      <c r="F37" s="4786" t="s">
        <v>15</v>
      </c>
      <c r="G37" s="4787" t="s">
        <v>16</v>
      </c>
      <c r="H37" s="4788" t="s">
        <v>17</v>
      </c>
      <c r="I37" s="4789" t="s">
        <v>18</v>
      </c>
      <c r="J37" s="4790" t="s">
        <v>19</v>
      </c>
    </row>
    <row r="38" spans="1:10" x14ac:dyDescent="0.3">
      <c r="A38" s="4791">
        <v>1</v>
      </c>
      <c r="B38" s="4792">
        <v>96</v>
      </c>
      <c r="C38" s="4793">
        <v>99</v>
      </c>
      <c r="D38" s="4794">
        <v>0.55312499999999998</v>
      </c>
      <c r="E38" s="4795">
        <v>0</v>
      </c>
      <c r="F38" s="4796">
        <v>0.44687500000000002</v>
      </c>
      <c r="G38" s="4797">
        <v>35</v>
      </c>
      <c r="H38" s="4798">
        <v>5.5714285714285712</v>
      </c>
      <c r="I38" s="4799">
        <v>0.4</v>
      </c>
      <c r="J38" s="4800">
        <v>0.6</v>
      </c>
    </row>
    <row r="39" spans="1:10" x14ac:dyDescent="0.3">
      <c r="A39" s="4801">
        <v>2</v>
      </c>
      <c r="B39" s="4802">
        <v>96</v>
      </c>
      <c r="C39" s="4803">
        <v>99</v>
      </c>
      <c r="D39" s="4804">
        <v>0.56069364161849711</v>
      </c>
      <c r="E39" s="4805">
        <v>0</v>
      </c>
      <c r="F39" s="4806">
        <v>0.43930635838150289</v>
      </c>
      <c r="G39" s="4807">
        <v>34</v>
      </c>
      <c r="H39" s="4808">
        <v>5.7352941176470589</v>
      </c>
      <c r="I39" s="4809">
        <v>0.41176470588235292</v>
      </c>
      <c r="J39" s="4810">
        <v>0.58823529411764708</v>
      </c>
    </row>
    <row r="40" spans="1:10" x14ac:dyDescent="0.3">
      <c r="A40" s="4811">
        <v>3</v>
      </c>
      <c r="B40" s="4812">
        <v>96</v>
      </c>
      <c r="C40" s="4813">
        <v>99</v>
      </c>
      <c r="D40" s="4814">
        <v>0.49484536082474229</v>
      </c>
      <c r="E40" s="4815">
        <v>3.4364261168384879E-3</v>
      </c>
      <c r="F40" s="4816">
        <v>0.50171821305841924</v>
      </c>
      <c r="G40" s="4817">
        <v>42</v>
      </c>
      <c r="H40" s="4818">
        <v>4.6428571428571432</v>
      </c>
      <c r="I40" s="4819">
        <v>0.51984126984126988</v>
      </c>
      <c r="J40" s="4820">
        <v>0.48015873015873012</v>
      </c>
    </row>
    <row r="41" spans="1:10" x14ac:dyDescent="0.3">
      <c r="A41" s="4821">
        <v>4</v>
      </c>
      <c r="B41" s="4822">
        <v>100</v>
      </c>
      <c r="C41" s="4823">
        <v>99</v>
      </c>
      <c r="D41" s="4824">
        <v>0.55987055016181231</v>
      </c>
      <c r="E41" s="4825">
        <v>0</v>
      </c>
      <c r="F41" s="4826">
        <v>0.44012944983818769</v>
      </c>
      <c r="G41" s="4827">
        <v>37</v>
      </c>
      <c r="H41" s="4828">
        <v>5.3783783783783781</v>
      </c>
      <c r="I41" s="4829">
        <v>0.3783783783783784</v>
      </c>
      <c r="J41" s="4830">
        <v>0.6216216216216216</v>
      </c>
    </row>
    <row r="42" spans="1:10" x14ac:dyDescent="0.3">
      <c r="A42" s="4831">
        <v>5</v>
      </c>
      <c r="B42" s="4832">
        <v>100</v>
      </c>
      <c r="C42" s="4833">
        <v>99</v>
      </c>
      <c r="D42" s="4834">
        <v>0.55629139072847678</v>
      </c>
      <c r="E42" s="4835">
        <v>1.9867549668874173E-2</v>
      </c>
      <c r="F42" s="4836">
        <v>0.42384105960264901</v>
      </c>
      <c r="G42" s="4837">
        <v>43</v>
      </c>
      <c r="H42" s="4838">
        <v>4.6279069767441863</v>
      </c>
      <c r="I42" s="4839">
        <v>0.42325581395348838</v>
      </c>
      <c r="J42" s="4840">
        <v>0.57674418604651168</v>
      </c>
    </row>
    <row r="43" spans="1:10" x14ac:dyDescent="0.3">
      <c r="A43" s="4841">
        <v>6</v>
      </c>
      <c r="B43" s="4842">
        <v>97</v>
      </c>
      <c r="C43" s="4843">
        <v>100</v>
      </c>
      <c r="D43" s="4844">
        <v>0.58510638297872342</v>
      </c>
      <c r="E43" s="4845">
        <v>0</v>
      </c>
      <c r="F43" s="4846">
        <v>0.41489361702127658</v>
      </c>
      <c r="G43" s="4847">
        <v>45</v>
      </c>
      <c r="H43" s="4848">
        <v>4.3777777777777782</v>
      </c>
      <c r="I43" s="4849">
        <v>0.37777777777777777</v>
      </c>
      <c r="J43" s="4850">
        <v>0.62222222222222223</v>
      </c>
    </row>
    <row r="44" spans="1:10" x14ac:dyDescent="0.3">
      <c r="A44" s="4851">
        <v>7</v>
      </c>
      <c r="B44" s="4852">
        <v>97</v>
      </c>
      <c r="C44" s="4853">
        <v>100</v>
      </c>
      <c r="D44" s="4854">
        <v>0.56730769230769229</v>
      </c>
      <c r="E44" s="4855">
        <v>0</v>
      </c>
      <c r="F44" s="4856">
        <v>0.43269230769230771</v>
      </c>
      <c r="G44" s="4857">
        <v>38</v>
      </c>
      <c r="H44" s="4858">
        <v>5.1842105263157894</v>
      </c>
      <c r="I44" s="4859">
        <v>0.36842105263157893</v>
      </c>
      <c r="J44" s="4860">
        <v>0.63157894736842102</v>
      </c>
    </row>
    <row r="45" spans="1:10" x14ac:dyDescent="0.3">
      <c r="A45" s="4861">
        <v>8</v>
      </c>
      <c r="B45" s="4862">
        <v>96</v>
      </c>
      <c r="C45" s="4863">
        <v>99</v>
      </c>
      <c r="D45" s="4864">
        <v>0.52040816326530615</v>
      </c>
      <c r="E45" s="4865">
        <v>3.4013605442176869E-3</v>
      </c>
      <c r="F45" s="4866">
        <v>0.47619047619047616</v>
      </c>
      <c r="G45" s="4867">
        <v>39</v>
      </c>
      <c r="H45" s="4868">
        <v>5</v>
      </c>
      <c r="I45" s="4869">
        <v>0.45512820512820512</v>
      </c>
      <c r="J45" s="4870">
        <v>0.54487179487179482</v>
      </c>
    </row>
    <row r="46" spans="1:10" x14ac:dyDescent="0.3">
      <c r="A46" s="4871">
        <v>9</v>
      </c>
      <c r="B46" s="4872">
        <v>98</v>
      </c>
      <c r="C46" s="4873">
        <v>98</v>
      </c>
      <c r="D46" s="4874">
        <v>0.53731343283582089</v>
      </c>
      <c r="E46" s="4875">
        <v>0</v>
      </c>
      <c r="F46" s="4876">
        <v>0.46268656716417911</v>
      </c>
      <c r="G46" s="4877">
        <v>33</v>
      </c>
      <c r="H46" s="4878">
        <v>5.9393939393939394</v>
      </c>
      <c r="I46" s="4879">
        <v>0.36363636363636365</v>
      </c>
      <c r="J46" s="4880">
        <v>0.63636363636363635</v>
      </c>
    </row>
    <row r="47" spans="1:10" x14ac:dyDescent="0.3">
      <c r="A47" s="4881">
        <v>10</v>
      </c>
      <c r="B47" s="4882">
        <v>96</v>
      </c>
      <c r="C47" s="4883">
        <v>98</v>
      </c>
      <c r="D47" s="4884">
        <v>0.56474820143884896</v>
      </c>
      <c r="E47" s="4885">
        <v>0</v>
      </c>
      <c r="F47" s="4886">
        <v>0.43525179856115109</v>
      </c>
      <c r="G47" s="4887">
        <v>43</v>
      </c>
      <c r="H47" s="4888">
        <v>4.5116279069767442</v>
      </c>
      <c r="I47" s="4889">
        <v>0.44186046511627908</v>
      </c>
      <c r="J47" s="4890">
        <v>0.55813953488372092</v>
      </c>
    </row>
    <row r="48" spans="1:10" x14ac:dyDescent="0.3">
      <c r="A48" s="4891" t="s">
        <v>20</v>
      </c>
      <c r="B48" s="4892">
        <f t="shared" ref="B48:J48" si="2">AVERAGE(B38:B47)</f>
        <v>97.2</v>
      </c>
      <c r="C48" s="4893">
        <f t="shared" si="2"/>
        <v>99</v>
      </c>
      <c r="D48" s="4894">
        <f t="shared" si="2"/>
        <v>0.54997098161599189</v>
      </c>
      <c r="E48" s="4895">
        <f t="shared" si="2"/>
        <v>2.6705336329930348E-3</v>
      </c>
      <c r="F48" s="4896">
        <f t="shared" si="2"/>
        <v>0.44735848475101497</v>
      </c>
      <c r="G48" s="4897">
        <f t="shared" si="2"/>
        <v>38.9</v>
      </c>
      <c r="H48" s="4898">
        <f t="shared" si="2"/>
        <v>5.0968875337519588</v>
      </c>
      <c r="I48" s="4899">
        <f t="shared" si="2"/>
        <v>0.4140064032345695</v>
      </c>
      <c r="J48" s="4900">
        <f t="shared" si="2"/>
        <v>0.58599359676543061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"/>
  <sheetViews>
    <sheetView zoomScale="55" zoomScaleNormal="55" workbookViewId="0">
      <selection activeCell="K109" sqref="K109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421" t="s">
        <v>0</v>
      </c>
      <c r="B1" s="422" t="s">
        <v>1</v>
      </c>
      <c r="C1" s="423" t="s">
        <v>2</v>
      </c>
      <c r="D1" s="424" t="s">
        <v>3</v>
      </c>
      <c r="E1" s="425" t="s">
        <v>4</v>
      </c>
      <c r="F1" s="426" t="s">
        <v>5</v>
      </c>
      <c r="G1" s="427" t="s">
        <v>6</v>
      </c>
      <c r="H1" s="428" t="s">
        <v>7</v>
      </c>
      <c r="I1" s="429" t="s">
        <v>8</v>
      </c>
      <c r="J1" s="430" t="s">
        <v>9</v>
      </c>
    </row>
    <row r="2" spans="1:10" x14ac:dyDescent="0.3">
      <c r="A2" s="431">
        <v>100</v>
      </c>
      <c r="B2" s="432">
        <v>100</v>
      </c>
      <c r="C2" s="433">
        <v>20</v>
      </c>
      <c r="D2" s="434">
        <v>40</v>
      </c>
      <c r="E2" s="435">
        <v>40</v>
      </c>
      <c r="F2" s="436">
        <v>15</v>
      </c>
      <c r="G2" s="437">
        <v>1</v>
      </c>
      <c r="H2" s="438">
        <v>0.3</v>
      </c>
      <c r="I2" s="439">
        <v>0.1</v>
      </c>
      <c r="J2" s="440">
        <v>0</v>
      </c>
    </row>
    <row r="3" spans="1:10" x14ac:dyDescent="0.3">
      <c r="A3" s="441" t="s">
        <v>10</v>
      </c>
      <c r="B3" s="442" t="s">
        <v>11</v>
      </c>
      <c r="C3" s="443" t="s">
        <v>12</v>
      </c>
      <c r="D3" s="444" t="s">
        <v>13</v>
      </c>
      <c r="E3" s="445" t="s">
        <v>14</v>
      </c>
      <c r="F3" s="446" t="s">
        <v>15</v>
      </c>
      <c r="G3" s="447" t="s">
        <v>16</v>
      </c>
      <c r="H3" s="448" t="s">
        <v>17</v>
      </c>
      <c r="I3" s="449" t="s">
        <v>18</v>
      </c>
      <c r="J3" s="450" t="s">
        <v>19</v>
      </c>
    </row>
    <row r="4" spans="1:10" x14ac:dyDescent="0.3">
      <c r="A4" s="451">
        <v>1</v>
      </c>
      <c r="B4" s="452">
        <v>99</v>
      </c>
      <c r="C4" s="453">
        <v>99</v>
      </c>
      <c r="D4" s="454">
        <v>0.50720461095100866</v>
      </c>
      <c r="E4" s="455">
        <v>0</v>
      </c>
      <c r="F4" s="456">
        <v>0.49279538904899134</v>
      </c>
      <c r="G4" s="457">
        <v>36</v>
      </c>
      <c r="H4" s="458">
        <v>5.5</v>
      </c>
      <c r="I4" s="459">
        <v>0.52777777777777779</v>
      </c>
      <c r="J4" s="460">
        <v>0.47222222222222221</v>
      </c>
    </row>
    <row r="5" spans="1:10" x14ac:dyDescent="0.3">
      <c r="A5" s="461">
        <v>2</v>
      </c>
      <c r="B5" s="462">
        <v>99</v>
      </c>
      <c r="C5" s="463">
        <v>99</v>
      </c>
      <c r="D5" s="464">
        <v>0.55555555555555558</v>
      </c>
      <c r="E5" s="465">
        <v>0</v>
      </c>
      <c r="F5" s="466">
        <v>0.44444444444444442</v>
      </c>
      <c r="G5" s="467">
        <v>20</v>
      </c>
      <c r="H5" s="468">
        <v>9.9</v>
      </c>
      <c r="I5" s="469">
        <v>0.35</v>
      </c>
      <c r="J5" s="470">
        <v>0.65</v>
      </c>
    </row>
    <row r="6" spans="1:10" x14ac:dyDescent="0.3">
      <c r="A6" s="471">
        <v>3</v>
      </c>
      <c r="B6" s="472">
        <v>97</v>
      </c>
      <c r="C6" s="473">
        <v>99</v>
      </c>
      <c r="D6" s="474">
        <v>0.52066115702479343</v>
      </c>
      <c r="E6" s="475">
        <v>0</v>
      </c>
      <c r="F6" s="476">
        <v>0.47933884297520662</v>
      </c>
      <c r="G6" s="477">
        <v>33</v>
      </c>
      <c r="H6" s="478">
        <v>5.9393939393939394</v>
      </c>
      <c r="I6" s="479">
        <v>0.42424242424242425</v>
      </c>
      <c r="J6" s="480">
        <v>0.5757575757575758</v>
      </c>
    </row>
    <row r="7" spans="1:10" x14ac:dyDescent="0.3">
      <c r="A7" s="481">
        <v>4</v>
      </c>
      <c r="B7" s="482">
        <v>99</v>
      </c>
      <c r="C7" s="483">
        <v>100</v>
      </c>
      <c r="D7" s="484">
        <v>0.54670329670329665</v>
      </c>
      <c r="E7" s="485">
        <v>0</v>
      </c>
      <c r="F7" s="486">
        <v>0.4532967032967033</v>
      </c>
      <c r="G7" s="487">
        <v>31</v>
      </c>
      <c r="H7" s="488">
        <v>6.419354838709677</v>
      </c>
      <c r="I7" s="489">
        <v>0.35483870967741937</v>
      </c>
      <c r="J7" s="490">
        <v>0.64516129032258063</v>
      </c>
    </row>
    <row r="8" spans="1:10" x14ac:dyDescent="0.3">
      <c r="A8" s="491">
        <v>5</v>
      </c>
      <c r="B8" s="492">
        <v>97</v>
      </c>
      <c r="C8" s="493">
        <v>98</v>
      </c>
      <c r="D8" s="494">
        <v>0.54617414248021112</v>
      </c>
      <c r="E8" s="495">
        <v>0</v>
      </c>
      <c r="F8" s="496">
        <v>0.45382585751978893</v>
      </c>
      <c r="G8" s="497">
        <v>23</v>
      </c>
      <c r="H8" s="498">
        <v>8.4782608695652169</v>
      </c>
      <c r="I8" s="499">
        <v>0.47826086956521741</v>
      </c>
      <c r="J8" s="500">
        <v>0.52173913043478259</v>
      </c>
    </row>
    <row r="9" spans="1:10" x14ac:dyDescent="0.3">
      <c r="A9" s="501">
        <v>6</v>
      </c>
      <c r="B9" s="502">
        <v>95</v>
      </c>
      <c r="C9" s="503">
        <v>99</v>
      </c>
      <c r="D9" s="504">
        <v>0.62637362637362637</v>
      </c>
      <c r="E9" s="505">
        <v>0</v>
      </c>
      <c r="F9" s="506">
        <v>0.37362637362637363</v>
      </c>
      <c r="G9" s="507">
        <v>29</v>
      </c>
      <c r="H9" s="508">
        <v>6.6896551724137927</v>
      </c>
      <c r="I9" s="509">
        <v>0.2413793103448276</v>
      </c>
      <c r="J9" s="510">
        <v>0.75862068965517238</v>
      </c>
    </row>
    <row r="10" spans="1:10" x14ac:dyDescent="0.3">
      <c r="A10" s="511">
        <v>7</v>
      </c>
      <c r="B10" s="512">
        <v>99</v>
      </c>
      <c r="C10" s="513">
        <v>100</v>
      </c>
      <c r="D10" s="514">
        <v>0.53768844221105527</v>
      </c>
      <c r="E10" s="515">
        <v>5.0251256281407036E-3</v>
      </c>
      <c r="F10" s="516">
        <v>0.457286432160804</v>
      </c>
      <c r="G10" s="517">
        <v>30</v>
      </c>
      <c r="H10" s="518">
        <v>6.6333333333333337</v>
      </c>
      <c r="I10" s="519">
        <v>0.40666666666666662</v>
      </c>
      <c r="J10" s="520">
        <v>0.59333333333333338</v>
      </c>
    </row>
    <row r="11" spans="1:10" x14ac:dyDescent="0.3">
      <c r="A11" s="521">
        <v>8</v>
      </c>
      <c r="B11" s="522">
        <v>97</v>
      </c>
      <c r="C11" s="523">
        <v>100</v>
      </c>
      <c r="D11" s="524">
        <v>0.51343283582089549</v>
      </c>
      <c r="E11" s="525">
        <v>8.9552238805970154E-3</v>
      </c>
      <c r="F11" s="526">
        <v>0.47761194029850745</v>
      </c>
      <c r="G11" s="527">
        <v>29</v>
      </c>
      <c r="H11" s="528">
        <v>6.7931034482758621</v>
      </c>
      <c r="I11" s="529">
        <v>0.44297082228116713</v>
      </c>
      <c r="J11" s="530">
        <v>0.55702917771883287</v>
      </c>
    </row>
    <row r="12" spans="1:10" x14ac:dyDescent="0.3">
      <c r="A12" s="531">
        <v>9</v>
      </c>
      <c r="B12" s="532">
        <v>96</v>
      </c>
      <c r="C12" s="533">
        <v>100</v>
      </c>
      <c r="D12" s="534">
        <v>0.56072351421188626</v>
      </c>
      <c r="E12" s="535">
        <v>0</v>
      </c>
      <c r="F12" s="536">
        <v>0.43927648578811368</v>
      </c>
      <c r="G12" s="537">
        <v>23</v>
      </c>
      <c r="H12" s="538">
        <v>8.5217391304347831</v>
      </c>
      <c r="I12" s="539">
        <v>0.39130434782608697</v>
      </c>
      <c r="J12" s="540">
        <v>0.60869565217391308</v>
      </c>
    </row>
    <row r="13" spans="1:10" x14ac:dyDescent="0.3">
      <c r="A13" s="541">
        <v>10</v>
      </c>
      <c r="B13" s="542">
        <v>98</v>
      </c>
      <c r="C13" s="543">
        <v>100</v>
      </c>
      <c r="D13" s="544">
        <v>0.52492668621700878</v>
      </c>
      <c r="E13" s="545">
        <v>0</v>
      </c>
      <c r="F13" s="546">
        <v>0.47507331378299122</v>
      </c>
      <c r="G13" s="547">
        <v>33</v>
      </c>
      <c r="H13" s="548">
        <v>6</v>
      </c>
      <c r="I13" s="549">
        <v>0.48484848484848486</v>
      </c>
      <c r="J13" s="550">
        <v>0.51515151515151514</v>
      </c>
    </row>
    <row r="14" spans="1:10" x14ac:dyDescent="0.3">
      <c r="A14" s="551" t="s">
        <v>20</v>
      </c>
      <c r="B14" s="552">
        <f t="shared" ref="B14:J14" si="0">AVERAGE(B4:B13)</f>
        <v>97.6</v>
      </c>
      <c r="C14" s="553">
        <f t="shared" si="0"/>
        <v>99.4</v>
      </c>
      <c r="D14" s="554">
        <f t="shared" si="0"/>
        <v>0.54394438675493384</v>
      </c>
      <c r="E14" s="555">
        <f t="shared" si="0"/>
        <v>1.3980349508737719E-3</v>
      </c>
      <c r="F14" s="556">
        <f t="shared" si="0"/>
        <v>0.45465757829419234</v>
      </c>
      <c r="G14" s="557">
        <f t="shared" si="0"/>
        <v>28.7</v>
      </c>
      <c r="H14" s="558">
        <f t="shared" si="0"/>
        <v>7.0874840732126616</v>
      </c>
      <c r="I14" s="559">
        <f t="shared" si="0"/>
        <v>0.41022894132300713</v>
      </c>
      <c r="J14" s="560">
        <f t="shared" si="0"/>
        <v>0.58977105867699287</v>
      </c>
    </row>
    <row r="18" spans="1:10" x14ac:dyDescent="0.3">
      <c r="A18" s="561" t="s">
        <v>0</v>
      </c>
      <c r="B18" s="562" t="s">
        <v>1</v>
      </c>
      <c r="C18" s="563" t="s">
        <v>2</v>
      </c>
      <c r="D18" s="564" t="s">
        <v>3</v>
      </c>
      <c r="E18" s="565" t="s">
        <v>4</v>
      </c>
      <c r="F18" s="566" t="s">
        <v>5</v>
      </c>
      <c r="G18" s="567" t="s">
        <v>6</v>
      </c>
      <c r="H18" s="568" t="s">
        <v>7</v>
      </c>
      <c r="I18" s="569" t="s">
        <v>8</v>
      </c>
      <c r="J18" s="570" t="s">
        <v>9</v>
      </c>
    </row>
    <row r="19" spans="1:10" x14ac:dyDescent="0.3">
      <c r="A19" s="571">
        <v>100</v>
      </c>
      <c r="B19" s="572">
        <v>100</v>
      </c>
      <c r="C19" s="573">
        <v>20</v>
      </c>
      <c r="D19" s="574">
        <v>40</v>
      </c>
      <c r="E19" s="575">
        <v>40</v>
      </c>
      <c r="F19" s="576">
        <v>15</v>
      </c>
      <c r="G19" s="577">
        <v>1</v>
      </c>
      <c r="H19" s="578">
        <v>0.3</v>
      </c>
      <c r="I19" s="579">
        <v>0.1</v>
      </c>
      <c r="J19" s="580">
        <v>0.1</v>
      </c>
    </row>
    <row r="20" spans="1:10" x14ac:dyDescent="0.3">
      <c r="A20" s="581" t="s">
        <v>10</v>
      </c>
      <c r="B20" s="582" t="s">
        <v>11</v>
      </c>
      <c r="C20" s="583" t="s">
        <v>12</v>
      </c>
      <c r="D20" s="584" t="s">
        <v>13</v>
      </c>
      <c r="E20" s="585" t="s">
        <v>14</v>
      </c>
      <c r="F20" s="586" t="s">
        <v>15</v>
      </c>
      <c r="G20" s="587" t="s">
        <v>16</v>
      </c>
      <c r="H20" s="588" t="s">
        <v>17</v>
      </c>
      <c r="I20" s="589" t="s">
        <v>18</v>
      </c>
      <c r="J20" s="590" t="s">
        <v>19</v>
      </c>
    </row>
    <row r="21" spans="1:10" x14ac:dyDescent="0.3">
      <c r="A21" s="591">
        <v>1</v>
      </c>
      <c r="B21" s="592">
        <v>100</v>
      </c>
      <c r="C21" s="593">
        <v>100</v>
      </c>
      <c r="D21" s="594">
        <v>0.47678018575851394</v>
      </c>
      <c r="E21" s="595">
        <v>9.2879256965944269E-3</v>
      </c>
      <c r="F21" s="596">
        <v>0.51393188854489169</v>
      </c>
      <c r="G21" s="597">
        <v>36</v>
      </c>
      <c r="H21" s="598">
        <v>5.5555555555555554</v>
      </c>
      <c r="I21" s="599">
        <v>0.49131944444444442</v>
      </c>
      <c r="J21" s="600">
        <v>0.50868055555555558</v>
      </c>
    </row>
    <row r="22" spans="1:10" x14ac:dyDescent="0.3">
      <c r="A22" s="601">
        <v>2</v>
      </c>
      <c r="B22" s="602">
        <v>100</v>
      </c>
      <c r="C22" s="603">
        <v>97</v>
      </c>
      <c r="D22" s="604">
        <v>0.5014925373134328</v>
      </c>
      <c r="E22" s="605">
        <v>5.9701492537313433E-3</v>
      </c>
      <c r="F22" s="606">
        <v>0.4925373134328358</v>
      </c>
      <c r="G22" s="607">
        <v>34</v>
      </c>
      <c r="H22" s="608">
        <v>5.7941176470588234</v>
      </c>
      <c r="I22" s="609">
        <v>0.53114186851211076</v>
      </c>
      <c r="J22" s="610">
        <v>0.4688581314878893</v>
      </c>
    </row>
    <row r="23" spans="1:10" x14ac:dyDescent="0.3">
      <c r="A23" s="611">
        <v>3</v>
      </c>
      <c r="B23" s="612">
        <v>98</v>
      </c>
      <c r="C23" s="613">
        <v>100</v>
      </c>
      <c r="D23" s="614">
        <v>0.47839506172839508</v>
      </c>
      <c r="E23" s="615">
        <v>6.1728395061728392E-2</v>
      </c>
      <c r="F23" s="616">
        <v>0.45987654320987653</v>
      </c>
      <c r="G23" s="617">
        <v>34</v>
      </c>
      <c r="H23" s="618">
        <v>5.8235294117647056</v>
      </c>
      <c r="I23" s="619">
        <v>0.51080765639589176</v>
      </c>
      <c r="J23" s="620">
        <v>0.48919234360410824</v>
      </c>
    </row>
    <row r="24" spans="1:10" x14ac:dyDescent="0.3">
      <c r="A24" s="621">
        <v>4</v>
      </c>
      <c r="B24" s="622">
        <v>100</v>
      </c>
      <c r="C24" s="623">
        <v>100</v>
      </c>
      <c r="D24" s="624">
        <v>0.49337748344370863</v>
      </c>
      <c r="E24" s="625">
        <v>8.9403973509933773E-2</v>
      </c>
      <c r="F24" s="626">
        <v>0.41721854304635764</v>
      </c>
      <c r="G24" s="627">
        <v>41</v>
      </c>
      <c r="H24" s="628">
        <v>4.8780487804878048</v>
      </c>
      <c r="I24" s="629">
        <v>0.46549554781262092</v>
      </c>
      <c r="J24" s="630">
        <v>0.53450445218737908</v>
      </c>
    </row>
    <row r="25" spans="1:10" x14ac:dyDescent="0.3">
      <c r="A25" s="631">
        <v>5</v>
      </c>
      <c r="B25" s="632">
        <v>100</v>
      </c>
      <c r="C25" s="633">
        <v>100</v>
      </c>
      <c r="D25" s="634">
        <v>0.51359516616314205</v>
      </c>
      <c r="E25" s="635">
        <v>3.0211480362537764E-3</v>
      </c>
      <c r="F25" s="636">
        <v>0.48338368580060426</v>
      </c>
      <c r="G25" s="637">
        <v>36</v>
      </c>
      <c r="H25" s="638">
        <v>5.5555555555555554</v>
      </c>
      <c r="I25" s="639">
        <v>0.45370370370370378</v>
      </c>
      <c r="J25" s="640">
        <v>0.54629629629629628</v>
      </c>
    </row>
    <row r="26" spans="1:10" x14ac:dyDescent="0.3">
      <c r="A26" s="641">
        <v>6</v>
      </c>
      <c r="B26" s="642">
        <v>99</v>
      </c>
      <c r="C26" s="643">
        <v>100</v>
      </c>
      <c r="D26" s="644">
        <v>0.49572649572649574</v>
      </c>
      <c r="E26" s="645">
        <v>1.1396011396011397E-2</v>
      </c>
      <c r="F26" s="646">
        <v>0.49287749287749288</v>
      </c>
      <c r="G26" s="647">
        <v>30</v>
      </c>
      <c r="H26" s="648">
        <v>6.6333333333333337</v>
      </c>
      <c r="I26" s="649">
        <v>0.490079365079365</v>
      </c>
      <c r="J26" s="650">
        <v>0.509920634920635</v>
      </c>
    </row>
    <row r="27" spans="1:10" x14ac:dyDescent="0.3">
      <c r="A27" s="651">
        <v>7</v>
      </c>
      <c r="B27" s="652">
        <v>100</v>
      </c>
      <c r="C27" s="653">
        <v>100</v>
      </c>
      <c r="D27" s="654">
        <v>0.52424242424242429</v>
      </c>
      <c r="E27" s="655">
        <v>6.0606060606060606E-3</v>
      </c>
      <c r="F27" s="656">
        <v>0.46969696969696972</v>
      </c>
      <c r="G27" s="657">
        <v>36</v>
      </c>
      <c r="H27" s="658">
        <v>5.5555555555555554</v>
      </c>
      <c r="I27" s="659">
        <v>0.43888888888888888</v>
      </c>
      <c r="J27" s="660">
        <v>0.56111111111111112</v>
      </c>
    </row>
    <row r="28" spans="1:10" x14ac:dyDescent="0.3">
      <c r="A28" s="661">
        <v>8</v>
      </c>
      <c r="B28" s="662">
        <v>100</v>
      </c>
      <c r="C28" s="663">
        <v>100</v>
      </c>
      <c r="D28" s="664">
        <v>0.53197674418604646</v>
      </c>
      <c r="E28" s="665">
        <v>7.5581395348837205E-2</v>
      </c>
      <c r="F28" s="666">
        <v>0.39244186046511625</v>
      </c>
      <c r="G28" s="667">
        <v>32</v>
      </c>
      <c r="H28" s="668">
        <v>6.25</v>
      </c>
      <c r="I28" s="669">
        <v>0.41817066035816036</v>
      </c>
      <c r="J28" s="670">
        <v>0.58182933964183958</v>
      </c>
    </row>
    <row r="29" spans="1:10" x14ac:dyDescent="0.3">
      <c r="A29" s="671">
        <v>9</v>
      </c>
      <c r="B29" s="672">
        <v>99</v>
      </c>
      <c r="C29" s="673">
        <v>100</v>
      </c>
      <c r="D29" s="674">
        <v>0.51083591331269351</v>
      </c>
      <c r="E29" s="675">
        <v>9.2879256965944269E-3</v>
      </c>
      <c r="F29" s="676">
        <v>0.47987616099071206</v>
      </c>
      <c r="G29" s="677">
        <v>37</v>
      </c>
      <c r="H29" s="678">
        <v>5.3783783783783781</v>
      </c>
      <c r="I29" s="679">
        <v>0.45645645645645649</v>
      </c>
      <c r="J29" s="680">
        <v>0.54354354354354351</v>
      </c>
    </row>
    <row r="30" spans="1:10" x14ac:dyDescent="0.3">
      <c r="A30" s="681">
        <v>10</v>
      </c>
      <c r="B30" s="682">
        <v>99</v>
      </c>
      <c r="C30" s="683">
        <v>99</v>
      </c>
      <c r="D30" s="684">
        <v>0.49695121951219512</v>
      </c>
      <c r="E30" s="685">
        <v>6.7073170731707321E-2</v>
      </c>
      <c r="F30" s="686">
        <v>0.43597560975609756</v>
      </c>
      <c r="G30" s="687">
        <v>39</v>
      </c>
      <c r="H30" s="688">
        <v>5.0769230769230766</v>
      </c>
      <c r="I30" s="689">
        <v>0.46615367203602504</v>
      </c>
      <c r="J30" s="690">
        <v>0.53384632796397502</v>
      </c>
    </row>
    <row r="31" spans="1:10" x14ac:dyDescent="0.3">
      <c r="A31" s="691" t="s">
        <v>20</v>
      </c>
      <c r="B31" s="692">
        <f t="shared" ref="B31:J31" si="1">AVERAGE(B21:B30)</f>
        <v>99.5</v>
      </c>
      <c r="C31" s="693">
        <f t="shared" si="1"/>
        <v>99.6</v>
      </c>
      <c r="D31" s="694">
        <f t="shared" si="1"/>
        <v>0.50233732313870472</v>
      </c>
      <c r="E31" s="695">
        <f t="shared" si="1"/>
        <v>3.3881070079199813E-2</v>
      </c>
      <c r="F31" s="696">
        <f t="shared" si="1"/>
        <v>0.4637816067820954</v>
      </c>
      <c r="G31" s="697">
        <f t="shared" si="1"/>
        <v>35.5</v>
      </c>
      <c r="H31" s="698">
        <f t="shared" si="1"/>
        <v>5.6500997294612789</v>
      </c>
      <c r="I31" s="699">
        <f t="shared" si="1"/>
        <v>0.4722217263687668</v>
      </c>
      <c r="J31" s="700">
        <f t="shared" si="1"/>
        <v>0.5277782736312332</v>
      </c>
    </row>
    <row r="35" spans="1:10" x14ac:dyDescent="0.3">
      <c r="A35" s="701" t="s">
        <v>0</v>
      </c>
      <c r="B35" s="702" t="s">
        <v>1</v>
      </c>
      <c r="C35" s="703" t="s">
        <v>2</v>
      </c>
      <c r="D35" s="704" t="s">
        <v>3</v>
      </c>
      <c r="E35" s="705" t="s">
        <v>4</v>
      </c>
      <c r="F35" s="706" t="s">
        <v>5</v>
      </c>
      <c r="G35" s="707" t="s">
        <v>6</v>
      </c>
      <c r="H35" s="708" t="s">
        <v>7</v>
      </c>
      <c r="I35" s="709" t="s">
        <v>8</v>
      </c>
      <c r="J35" s="710" t="s">
        <v>9</v>
      </c>
    </row>
    <row r="36" spans="1:10" x14ac:dyDescent="0.3">
      <c r="A36" s="711">
        <v>100</v>
      </c>
      <c r="B36" s="712">
        <v>100</v>
      </c>
      <c r="C36" s="713">
        <v>20</v>
      </c>
      <c r="D36" s="714">
        <v>40</v>
      </c>
      <c r="E36" s="715">
        <v>40</v>
      </c>
      <c r="F36" s="716">
        <v>15</v>
      </c>
      <c r="G36" s="717">
        <v>1</v>
      </c>
      <c r="H36" s="718">
        <v>0.3</v>
      </c>
      <c r="I36" s="719">
        <v>0.1</v>
      </c>
      <c r="J36" s="720">
        <v>0.2</v>
      </c>
    </row>
    <row r="37" spans="1:10" x14ac:dyDescent="0.3">
      <c r="A37" s="721" t="s">
        <v>10</v>
      </c>
      <c r="B37" s="722" t="s">
        <v>11</v>
      </c>
      <c r="C37" s="723" t="s">
        <v>12</v>
      </c>
      <c r="D37" s="724" t="s">
        <v>13</v>
      </c>
      <c r="E37" s="725" t="s">
        <v>14</v>
      </c>
      <c r="F37" s="726" t="s">
        <v>15</v>
      </c>
      <c r="G37" s="727" t="s">
        <v>16</v>
      </c>
      <c r="H37" s="728" t="s">
        <v>17</v>
      </c>
      <c r="I37" s="729" t="s">
        <v>18</v>
      </c>
      <c r="J37" s="730" t="s">
        <v>19</v>
      </c>
    </row>
    <row r="38" spans="1:10" x14ac:dyDescent="0.3">
      <c r="A38" s="731">
        <v>1</v>
      </c>
      <c r="B38" s="732">
        <v>100</v>
      </c>
      <c r="C38" s="733">
        <v>100</v>
      </c>
      <c r="D38" s="734">
        <v>0.47507331378299122</v>
      </c>
      <c r="E38" s="735">
        <v>7.9178885630498533E-2</v>
      </c>
      <c r="F38" s="736">
        <v>0.44574780058651026</v>
      </c>
      <c r="G38" s="737">
        <v>35</v>
      </c>
      <c r="H38" s="738">
        <v>5.7142857142857144</v>
      </c>
      <c r="I38" s="739">
        <v>0.48102659245516394</v>
      </c>
      <c r="J38" s="740">
        <v>0.51897340754483601</v>
      </c>
    </row>
    <row r="39" spans="1:10" x14ac:dyDescent="0.3">
      <c r="A39" s="741">
        <v>2</v>
      </c>
      <c r="B39" s="742">
        <v>99</v>
      </c>
      <c r="C39" s="743">
        <v>100</v>
      </c>
      <c r="D39" s="744">
        <v>0.47540983606557374</v>
      </c>
      <c r="E39" s="745">
        <v>0.13114754098360656</v>
      </c>
      <c r="F39" s="746">
        <v>0.39344262295081966</v>
      </c>
      <c r="G39" s="747">
        <v>40</v>
      </c>
      <c r="H39" s="748">
        <v>4.9749999999999996</v>
      </c>
      <c r="I39" s="749">
        <v>0.445853459406091</v>
      </c>
      <c r="J39" s="750">
        <v>0.554146540593909</v>
      </c>
    </row>
    <row r="40" spans="1:10" x14ac:dyDescent="0.3">
      <c r="A40" s="751">
        <v>3</v>
      </c>
      <c r="B40" s="752">
        <v>100</v>
      </c>
      <c r="C40" s="753">
        <v>100</v>
      </c>
      <c r="D40" s="754">
        <v>0.39432176656151419</v>
      </c>
      <c r="E40" s="755">
        <v>0.16088328075709779</v>
      </c>
      <c r="F40" s="756">
        <v>0.44479495268138802</v>
      </c>
      <c r="G40" s="757">
        <v>34</v>
      </c>
      <c r="H40" s="758">
        <v>5.882352941176471</v>
      </c>
      <c r="I40" s="759">
        <v>0.50485128097584853</v>
      </c>
      <c r="J40" s="760">
        <v>0.49514871902415142</v>
      </c>
    </row>
    <row r="41" spans="1:10" x14ac:dyDescent="0.3">
      <c r="A41" s="761">
        <v>4</v>
      </c>
      <c r="B41" s="762">
        <v>98</v>
      </c>
      <c r="C41" s="763">
        <v>100</v>
      </c>
      <c r="D41" s="764">
        <v>0.41717791411042943</v>
      </c>
      <c r="E41" s="765">
        <v>0.17484662576687116</v>
      </c>
      <c r="F41" s="766">
        <v>0.40797546012269936</v>
      </c>
      <c r="G41" s="767">
        <v>38</v>
      </c>
      <c r="H41" s="768">
        <v>5.2105263157894735</v>
      </c>
      <c r="I41" s="769">
        <v>0.44472676446360654</v>
      </c>
      <c r="J41" s="770">
        <v>0.55527323553639341</v>
      </c>
    </row>
    <row r="42" spans="1:10" x14ac:dyDescent="0.3">
      <c r="A42" s="771">
        <v>5</v>
      </c>
      <c r="B42" s="772">
        <v>99</v>
      </c>
      <c r="C42" s="773">
        <v>100</v>
      </c>
      <c r="D42" s="774">
        <v>0.44970414201183434</v>
      </c>
      <c r="E42" s="775">
        <v>0.15088757396449703</v>
      </c>
      <c r="F42" s="776">
        <v>0.39940828402366862</v>
      </c>
      <c r="G42" s="777">
        <v>35</v>
      </c>
      <c r="H42" s="778">
        <v>5.6857142857142859</v>
      </c>
      <c r="I42" s="779">
        <v>0.4303894121751265</v>
      </c>
      <c r="J42" s="780">
        <v>0.56961058782487362</v>
      </c>
    </row>
    <row r="43" spans="1:10" x14ac:dyDescent="0.3">
      <c r="A43" s="781">
        <v>6</v>
      </c>
      <c r="B43" s="782">
        <v>99</v>
      </c>
      <c r="C43" s="783">
        <v>100</v>
      </c>
      <c r="D43" s="784">
        <v>0.44135802469135804</v>
      </c>
      <c r="E43" s="785">
        <v>8.9506172839506168E-2</v>
      </c>
      <c r="F43" s="786">
        <v>0.46913580246913578</v>
      </c>
      <c r="G43" s="787">
        <v>37</v>
      </c>
      <c r="H43" s="788">
        <v>5.3783783783783781</v>
      </c>
      <c r="I43" s="789">
        <v>0.50011261261261264</v>
      </c>
      <c r="J43" s="790">
        <v>0.49988738738738742</v>
      </c>
    </row>
    <row r="44" spans="1:10" x14ac:dyDescent="0.3">
      <c r="A44" s="791">
        <v>7</v>
      </c>
      <c r="B44" s="792">
        <v>97</v>
      </c>
      <c r="C44" s="793">
        <v>100</v>
      </c>
      <c r="D44" s="794">
        <v>0.41719745222929938</v>
      </c>
      <c r="E44" s="795">
        <v>0.19108280254777071</v>
      </c>
      <c r="F44" s="796">
        <v>0.39171974522292996</v>
      </c>
      <c r="G44" s="797">
        <v>37</v>
      </c>
      <c r="H44" s="798">
        <v>5.3243243243243246</v>
      </c>
      <c r="I44" s="799">
        <v>0.49988959988959986</v>
      </c>
      <c r="J44" s="800">
        <v>0.50011040011040009</v>
      </c>
    </row>
    <row r="45" spans="1:10" x14ac:dyDescent="0.3">
      <c r="A45" s="801">
        <v>8</v>
      </c>
      <c r="B45" s="802">
        <v>98</v>
      </c>
      <c r="C45" s="803">
        <v>100</v>
      </c>
      <c r="D45" s="804">
        <v>0.42042042042042044</v>
      </c>
      <c r="E45" s="805">
        <v>0.17717717717717718</v>
      </c>
      <c r="F45" s="806">
        <v>0.40240240240240238</v>
      </c>
      <c r="G45" s="807">
        <v>29</v>
      </c>
      <c r="H45" s="808">
        <v>6.8275862068965516</v>
      </c>
      <c r="I45" s="809">
        <v>0.43571665403561954</v>
      </c>
      <c r="J45" s="810">
        <v>0.56428334596438046</v>
      </c>
    </row>
    <row r="46" spans="1:10" x14ac:dyDescent="0.3">
      <c r="A46" s="811">
        <v>9</v>
      </c>
      <c r="B46" s="812">
        <v>100</v>
      </c>
      <c r="C46" s="813">
        <v>100</v>
      </c>
      <c r="D46" s="814">
        <v>0.50498338870431891</v>
      </c>
      <c r="E46" s="815">
        <v>0.11627906976744186</v>
      </c>
      <c r="F46" s="816">
        <v>0.37873754152823919</v>
      </c>
      <c r="G46" s="817">
        <v>38</v>
      </c>
      <c r="H46" s="818">
        <v>5.2631578947368425</v>
      </c>
      <c r="I46" s="819">
        <v>0.40418660287081343</v>
      </c>
      <c r="J46" s="820">
        <v>0.59581339712918657</v>
      </c>
    </row>
    <row r="47" spans="1:10" x14ac:dyDescent="0.3">
      <c r="A47" s="821">
        <v>10</v>
      </c>
      <c r="B47" s="822">
        <v>99</v>
      </c>
      <c r="C47" s="823">
        <v>98</v>
      </c>
      <c r="D47" s="824">
        <v>0.45180722891566266</v>
      </c>
      <c r="E47" s="825">
        <v>0.14156626506024098</v>
      </c>
      <c r="F47" s="826">
        <v>0.40662650602409639</v>
      </c>
      <c r="G47" s="827">
        <v>31</v>
      </c>
      <c r="H47" s="828">
        <v>6.354838709677419</v>
      </c>
      <c r="I47" s="829">
        <v>0.56746469986301695</v>
      </c>
      <c r="J47" s="830">
        <v>0.43253530013698327</v>
      </c>
    </row>
    <row r="48" spans="1:10" x14ac:dyDescent="0.3">
      <c r="A48" s="831" t="s">
        <v>20</v>
      </c>
      <c r="B48" s="832">
        <f t="shared" ref="B48:J48" si="2">AVERAGE(B38:B47)</f>
        <v>98.9</v>
      </c>
      <c r="C48" s="833">
        <f t="shared" si="2"/>
        <v>99.8</v>
      </c>
      <c r="D48" s="834">
        <f t="shared" si="2"/>
        <v>0.44474534874934024</v>
      </c>
      <c r="E48" s="835">
        <f t="shared" si="2"/>
        <v>0.14125553944947081</v>
      </c>
      <c r="F48" s="836">
        <f t="shared" si="2"/>
        <v>0.41399911180118903</v>
      </c>
      <c r="G48" s="837">
        <f t="shared" si="2"/>
        <v>35.4</v>
      </c>
      <c r="H48" s="838">
        <f t="shared" si="2"/>
        <v>5.6616164770979456</v>
      </c>
      <c r="I48" s="839">
        <f t="shared" si="2"/>
        <v>0.47142176787474988</v>
      </c>
      <c r="J48" s="840">
        <f t="shared" si="2"/>
        <v>0.52857823212525012</v>
      </c>
    </row>
    <row r="52" spans="1:10" x14ac:dyDescent="0.3">
      <c r="A52" s="841" t="s">
        <v>0</v>
      </c>
      <c r="B52" s="842" t="s">
        <v>1</v>
      </c>
      <c r="C52" s="843" t="s">
        <v>2</v>
      </c>
      <c r="D52" s="844" t="s">
        <v>3</v>
      </c>
      <c r="E52" s="845" t="s">
        <v>4</v>
      </c>
      <c r="F52" s="846" t="s">
        <v>5</v>
      </c>
      <c r="G52" s="847" t="s">
        <v>6</v>
      </c>
      <c r="H52" s="848" t="s">
        <v>7</v>
      </c>
      <c r="I52" s="849" t="s">
        <v>8</v>
      </c>
      <c r="J52" s="850" t="s">
        <v>9</v>
      </c>
    </row>
    <row r="53" spans="1:10" x14ac:dyDescent="0.3">
      <c r="A53" s="851">
        <v>100</v>
      </c>
      <c r="B53" s="852">
        <v>100</v>
      </c>
      <c r="C53" s="853">
        <v>20</v>
      </c>
      <c r="D53" s="854">
        <v>40</v>
      </c>
      <c r="E53" s="855">
        <v>40</v>
      </c>
      <c r="F53" s="856">
        <v>15</v>
      </c>
      <c r="G53" s="857">
        <v>1</v>
      </c>
      <c r="H53" s="858">
        <v>0.3</v>
      </c>
      <c r="I53" s="859">
        <v>0.1</v>
      </c>
      <c r="J53" s="860">
        <v>0.3</v>
      </c>
    </row>
    <row r="54" spans="1:10" x14ac:dyDescent="0.3">
      <c r="A54" s="861" t="s">
        <v>10</v>
      </c>
      <c r="B54" s="862" t="s">
        <v>11</v>
      </c>
      <c r="C54" s="863" t="s">
        <v>12</v>
      </c>
      <c r="D54" s="864" t="s">
        <v>13</v>
      </c>
      <c r="E54" s="865" t="s">
        <v>14</v>
      </c>
      <c r="F54" s="866" t="s">
        <v>15</v>
      </c>
      <c r="G54" s="867" t="s">
        <v>16</v>
      </c>
      <c r="H54" s="868" t="s">
        <v>17</v>
      </c>
      <c r="I54" s="869" t="s">
        <v>18</v>
      </c>
      <c r="J54" s="870" t="s">
        <v>19</v>
      </c>
    </row>
    <row r="55" spans="1:10" x14ac:dyDescent="0.3">
      <c r="A55" s="871">
        <v>1</v>
      </c>
      <c r="B55" s="872">
        <v>100</v>
      </c>
      <c r="C55" s="873">
        <v>98</v>
      </c>
      <c r="D55" s="874">
        <v>0.37458193979933108</v>
      </c>
      <c r="E55" s="875">
        <v>0.30434782608695654</v>
      </c>
      <c r="F55" s="876">
        <v>0.32107023411371238</v>
      </c>
      <c r="G55" s="877">
        <v>32</v>
      </c>
      <c r="H55" s="878">
        <v>6.1875</v>
      </c>
      <c r="I55" s="879">
        <v>0.51323562219943808</v>
      </c>
      <c r="J55" s="880">
        <v>0.48676437780056203</v>
      </c>
    </row>
    <row r="56" spans="1:10" x14ac:dyDescent="0.3">
      <c r="A56" s="881">
        <v>2</v>
      </c>
      <c r="B56" s="882">
        <v>96</v>
      </c>
      <c r="C56" s="883">
        <v>100</v>
      </c>
      <c r="D56" s="884">
        <v>0.3449367088607595</v>
      </c>
      <c r="E56" s="885">
        <v>0.310126582278481</v>
      </c>
      <c r="F56" s="886">
        <v>0.3449367088607595</v>
      </c>
      <c r="G56" s="887">
        <v>34</v>
      </c>
      <c r="H56" s="888">
        <v>5.7647058823529411</v>
      </c>
      <c r="I56" s="889">
        <v>0.44727739580680753</v>
      </c>
      <c r="J56" s="890">
        <v>0.55272260419319252</v>
      </c>
    </row>
    <row r="57" spans="1:10" x14ac:dyDescent="0.3">
      <c r="A57" s="891">
        <v>3</v>
      </c>
      <c r="B57" s="892">
        <v>99</v>
      </c>
      <c r="C57" s="893">
        <v>100</v>
      </c>
      <c r="D57" s="894">
        <v>0.38988095238095238</v>
      </c>
      <c r="E57" s="895">
        <v>0.27380952380952384</v>
      </c>
      <c r="F57" s="896">
        <v>0.33630952380952384</v>
      </c>
      <c r="G57" s="897">
        <v>36</v>
      </c>
      <c r="H57" s="898">
        <v>5.5277777777777777</v>
      </c>
      <c r="I57" s="899">
        <v>0.45156543000745891</v>
      </c>
      <c r="J57" s="900">
        <v>0.54843456999254103</v>
      </c>
    </row>
    <row r="58" spans="1:10" x14ac:dyDescent="0.3">
      <c r="A58" s="901">
        <v>4</v>
      </c>
      <c r="B58" s="902">
        <v>99</v>
      </c>
      <c r="C58" s="903">
        <v>99</v>
      </c>
      <c r="D58" s="904">
        <v>0.35</v>
      </c>
      <c r="E58" s="905">
        <v>0.31</v>
      </c>
      <c r="F58" s="906">
        <v>0.34</v>
      </c>
      <c r="G58" s="907">
        <v>41</v>
      </c>
      <c r="H58" s="908">
        <v>4.8292682926829267</v>
      </c>
      <c r="I58" s="909">
        <v>0.44052641125811864</v>
      </c>
      <c r="J58" s="910">
        <v>0.55947358874188124</v>
      </c>
    </row>
    <row r="59" spans="1:10" x14ac:dyDescent="0.3">
      <c r="A59" s="911">
        <v>5</v>
      </c>
      <c r="B59" s="912">
        <v>99</v>
      </c>
      <c r="C59" s="913">
        <v>100</v>
      </c>
      <c r="D59" s="914">
        <v>0.37386018237082069</v>
      </c>
      <c r="E59" s="915">
        <v>0.27051671732522797</v>
      </c>
      <c r="F59" s="916">
        <v>0.35562310030395139</v>
      </c>
      <c r="G59" s="917">
        <v>36</v>
      </c>
      <c r="H59" s="918">
        <v>5.5277777777777777</v>
      </c>
      <c r="I59" s="919">
        <v>0.47129398379398385</v>
      </c>
      <c r="J59" s="920">
        <v>0.5287060162060162</v>
      </c>
    </row>
    <row r="60" spans="1:10" x14ac:dyDescent="0.3">
      <c r="A60" s="921">
        <v>6</v>
      </c>
      <c r="B60" s="922">
        <v>100</v>
      </c>
      <c r="C60" s="923">
        <v>99</v>
      </c>
      <c r="D60" s="924">
        <v>0.3935483870967742</v>
      </c>
      <c r="E60" s="925">
        <v>0.28064516129032258</v>
      </c>
      <c r="F60" s="926">
        <v>0.32580645161290323</v>
      </c>
      <c r="G60" s="927">
        <v>40</v>
      </c>
      <c r="H60" s="928">
        <v>4.9749999999999996</v>
      </c>
      <c r="I60" s="929">
        <v>0.45274154589371973</v>
      </c>
      <c r="J60" s="930">
        <v>0.54725845410628027</v>
      </c>
    </row>
    <row r="61" spans="1:10" x14ac:dyDescent="0.3">
      <c r="A61" s="931">
        <v>7</v>
      </c>
      <c r="B61" s="932">
        <v>99</v>
      </c>
      <c r="C61" s="933">
        <v>100</v>
      </c>
      <c r="D61" s="934">
        <v>0.32786885245901637</v>
      </c>
      <c r="E61" s="935">
        <v>0.30491803278688523</v>
      </c>
      <c r="F61" s="936">
        <v>0.36721311475409835</v>
      </c>
      <c r="G61" s="937">
        <v>37</v>
      </c>
      <c r="H61" s="938">
        <v>5.3783783783783781</v>
      </c>
      <c r="I61" s="939">
        <v>0.49182694834868745</v>
      </c>
      <c r="J61" s="940">
        <v>0.50817305165131244</v>
      </c>
    </row>
    <row r="62" spans="1:10" x14ac:dyDescent="0.3">
      <c r="A62" s="941">
        <v>8</v>
      </c>
      <c r="B62" s="942">
        <v>100</v>
      </c>
      <c r="C62" s="943">
        <v>99</v>
      </c>
      <c r="D62" s="944">
        <v>0.3254237288135593</v>
      </c>
      <c r="E62" s="945">
        <v>0.30169491525423731</v>
      </c>
      <c r="F62" s="946">
        <v>0.3728813559322034</v>
      </c>
      <c r="G62" s="947">
        <v>39</v>
      </c>
      <c r="H62" s="948">
        <v>5.1025641025641022</v>
      </c>
      <c r="I62" s="949">
        <v>0.50367138308314774</v>
      </c>
      <c r="J62" s="950">
        <v>0.49632861691685232</v>
      </c>
    </row>
    <row r="63" spans="1:10" x14ac:dyDescent="0.3">
      <c r="A63" s="951">
        <v>9</v>
      </c>
      <c r="B63" s="952">
        <v>100</v>
      </c>
      <c r="C63" s="953">
        <v>100</v>
      </c>
      <c r="D63" s="954">
        <v>0.36305732484076431</v>
      </c>
      <c r="E63" s="955">
        <v>0.2643312101910828</v>
      </c>
      <c r="F63" s="956">
        <v>0.37261146496815284</v>
      </c>
      <c r="G63" s="957">
        <v>39</v>
      </c>
      <c r="H63" s="958">
        <v>5.1282051282051286</v>
      </c>
      <c r="I63" s="959">
        <v>0.47607115107115106</v>
      </c>
      <c r="J63" s="960">
        <v>0.52392884892884894</v>
      </c>
    </row>
    <row r="64" spans="1:10" x14ac:dyDescent="0.3">
      <c r="A64" s="961">
        <v>10</v>
      </c>
      <c r="B64" s="962">
        <v>99</v>
      </c>
      <c r="C64" s="963">
        <v>100</v>
      </c>
      <c r="D64" s="964">
        <v>0.36144578313253012</v>
      </c>
      <c r="E64" s="965">
        <v>0.25602409638554219</v>
      </c>
      <c r="F64" s="966">
        <v>0.38253012048192769</v>
      </c>
      <c r="G64" s="967">
        <v>34</v>
      </c>
      <c r="H64" s="968">
        <v>5.8529411764705879</v>
      </c>
      <c r="I64" s="969">
        <v>0.56518122400475335</v>
      </c>
      <c r="J64" s="970">
        <v>0.43481877599524654</v>
      </c>
    </row>
    <row r="65" spans="1:10" x14ac:dyDescent="0.3">
      <c r="A65" s="971" t="s">
        <v>20</v>
      </c>
      <c r="B65" s="972">
        <f t="shared" ref="B65:J65" si="3">AVERAGE(B55:B64)</f>
        <v>99.1</v>
      </c>
      <c r="C65" s="973">
        <f t="shared" si="3"/>
        <v>99.5</v>
      </c>
      <c r="D65" s="974">
        <f t="shared" si="3"/>
        <v>0.36046038597545083</v>
      </c>
      <c r="E65" s="975">
        <f t="shared" si="3"/>
        <v>0.28764140654082598</v>
      </c>
      <c r="F65" s="976">
        <f t="shared" si="3"/>
        <v>0.35189820748372325</v>
      </c>
      <c r="G65" s="977">
        <f t="shared" si="3"/>
        <v>36.799999999999997</v>
      </c>
      <c r="H65" s="978">
        <f t="shared" si="3"/>
        <v>5.4274118516209624</v>
      </c>
      <c r="I65" s="979">
        <f t="shared" si="3"/>
        <v>0.48133910954672665</v>
      </c>
      <c r="J65" s="980">
        <f t="shared" si="3"/>
        <v>0.51866089045327324</v>
      </c>
    </row>
    <row r="69" spans="1:10" x14ac:dyDescent="0.3">
      <c r="A69" s="981" t="s">
        <v>0</v>
      </c>
      <c r="B69" s="982" t="s">
        <v>1</v>
      </c>
      <c r="C69" s="983" t="s">
        <v>2</v>
      </c>
      <c r="D69" s="984" t="s">
        <v>3</v>
      </c>
      <c r="E69" s="985" t="s">
        <v>4</v>
      </c>
      <c r="F69" s="986" t="s">
        <v>5</v>
      </c>
      <c r="G69" s="987" t="s">
        <v>6</v>
      </c>
      <c r="H69" s="988" t="s">
        <v>7</v>
      </c>
      <c r="I69" s="989" t="s">
        <v>8</v>
      </c>
      <c r="J69" s="990" t="s">
        <v>9</v>
      </c>
    </row>
    <row r="70" spans="1:10" x14ac:dyDescent="0.3">
      <c r="A70" s="991">
        <v>100</v>
      </c>
      <c r="B70" s="992">
        <v>100</v>
      </c>
      <c r="C70" s="993">
        <v>20</v>
      </c>
      <c r="D70" s="994">
        <v>40</v>
      </c>
      <c r="E70" s="995">
        <v>40</v>
      </c>
      <c r="F70" s="996">
        <v>15</v>
      </c>
      <c r="G70" s="997">
        <v>1</v>
      </c>
      <c r="H70" s="998">
        <v>0.3</v>
      </c>
      <c r="I70" s="999">
        <v>0.1</v>
      </c>
      <c r="J70" s="1000">
        <v>0.5</v>
      </c>
    </row>
    <row r="71" spans="1:10" x14ac:dyDescent="0.3">
      <c r="A71" s="1001" t="s">
        <v>10</v>
      </c>
      <c r="B71" s="1002" t="s">
        <v>11</v>
      </c>
      <c r="C71" s="1003" t="s">
        <v>12</v>
      </c>
      <c r="D71" s="1004" t="s">
        <v>13</v>
      </c>
      <c r="E71" s="1005" t="s">
        <v>14</v>
      </c>
      <c r="F71" s="1006" t="s">
        <v>15</v>
      </c>
      <c r="G71" s="1007" t="s">
        <v>16</v>
      </c>
      <c r="H71" s="1008" t="s">
        <v>17</v>
      </c>
      <c r="I71" s="1009" t="s">
        <v>18</v>
      </c>
      <c r="J71" s="1010" t="s">
        <v>19</v>
      </c>
    </row>
    <row r="72" spans="1:10" x14ac:dyDescent="0.3">
      <c r="A72" s="1011">
        <v>1</v>
      </c>
      <c r="B72" s="1012">
        <v>99</v>
      </c>
      <c r="C72" s="1013">
        <v>100</v>
      </c>
      <c r="D72" s="1014">
        <v>0.27950310559006208</v>
      </c>
      <c r="E72" s="1015">
        <v>0.40993788819875776</v>
      </c>
      <c r="F72" s="1016">
        <v>0.3105590062111801</v>
      </c>
      <c r="G72" s="1017">
        <v>38</v>
      </c>
      <c r="H72" s="1018">
        <v>5.2368421052631575</v>
      </c>
      <c r="I72" s="1019">
        <v>0.51528822055137835</v>
      </c>
      <c r="J72" s="1020">
        <v>0.48471177944862159</v>
      </c>
    </row>
    <row r="73" spans="1:10" x14ac:dyDescent="0.3">
      <c r="A73" s="1021">
        <v>2</v>
      </c>
      <c r="B73" s="1022">
        <v>100</v>
      </c>
      <c r="C73" s="1023">
        <v>100</v>
      </c>
      <c r="D73" s="1024">
        <v>0.32432432432432434</v>
      </c>
      <c r="E73" s="1025">
        <v>0.36036036036036034</v>
      </c>
      <c r="F73" s="1026">
        <v>0.31531531531531531</v>
      </c>
      <c r="G73" s="1027">
        <v>35</v>
      </c>
      <c r="H73" s="1028">
        <v>5.7142857142857144</v>
      </c>
      <c r="I73" s="1029">
        <v>0.49977716382995896</v>
      </c>
      <c r="J73" s="1030">
        <v>0.50022283617004104</v>
      </c>
    </row>
    <row r="74" spans="1:10" x14ac:dyDescent="0.3">
      <c r="A74" s="1031">
        <v>3</v>
      </c>
      <c r="B74" s="1032">
        <v>100</v>
      </c>
      <c r="C74" s="1033">
        <v>100</v>
      </c>
      <c r="D74" s="1034">
        <v>0.29251700680272108</v>
      </c>
      <c r="E74" s="1035">
        <v>0.36394557823129253</v>
      </c>
      <c r="F74" s="1036">
        <v>0.34353741496598639</v>
      </c>
      <c r="G74" s="1037">
        <v>37</v>
      </c>
      <c r="H74" s="1038">
        <v>5.4054054054054053</v>
      </c>
      <c r="I74" s="1039">
        <v>0.51893673364261617</v>
      </c>
      <c r="J74" s="1040">
        <v>0.48106326635738395</v>
      </c>
    </row>
    <row r="75" spans="1:10" x14ac:dyDescent="0.3">
      <c r="A75" s="1041">
        <v>4</v>
      </c>
      <c r="B75" s="1042">
        <v>100</v>
      </c>
      <c r="C75" s="1043">
        <v>100</v>
      </c>
      <c r="D75" s="1044">
        <v>0.28437499999999999</v>
      </c>
      <c r="E75" s="1045">
        <v>0.390625</v>
      </c>
      <c r="F75" s="1046">
        <v>0.32500000000000001</v>
      </c>
      <c r="G75" s="1047">
        <v>39</v>
      </c>
      <c r="H75" s="1048">
        <v>5.1282051282051286</v>
      </c>
      <c r="I75" s="1049">
        <v>0.50323565323565311</v>
      </c>
      <c r="J75" s="1050">
        <v>0.49676434676434678</v>
      </c>
    </row>
    <row r="76" spans="1:10" x14ac:dyDescent="0.3">
      <c r="A76" s="1051">
        <v>5</v>
      </c>
      <c r="B76" s="1052">
        <v>100</v>
      </c>
      <c r="C76" s="1053">
        <v>100</v>
      </c>
      <c r="D76" s="1054">
        <v>0.31612903225806449</v>
      </c>
      <c r="E76" s="1055">
        <v>0.35806451612903228</v>
      </c>
      <c r="F76" s="1056">
        <v>0.32580645161290323</v>
      </c>
      <c r="G76" s="1057">
        <v>41</v>
      </c>
      <c r="H76" s="1058">
        <v>4.8780487804878048</v>
      </c>
      <c r="I76" s="1059">
        <v>0.48548111779819092</v>
      </c>
      <c r="J76" s="1060">
        <v>0.51451888220180908</v>
      </c>
    </row>
    <row r="77" spans="1:10" x14ac:dyDescent="0.3">
      <c r="A77" s="1061">
        <v>6</v>
      </c>
      <c r="B77" s="1062">
        <v>100</v>
      </c>
      <c r="C77" s="1063">
        <v>100</v>
      </c>
      <c r="D77" s="1064">
        <v>0.2664576802507837</v>
      </c>
      <c r="E77" s="1065">
        <v>0.36677115987460818</v>
      </c>
      <c r="F77" s="1066">
        <v>0.36677115987460818</v>
      </c>
      <c r="G77" s="1067">
        <v>37</v>
      </c>
      <c r="H77" s="1068">
        <v>5.4054054054054053</v>
      </c>
      <c r="I77" s="1069">
        <v>0.47835921585921581</v>
      </c>
      <c r="J77" s="1070">
        <v>0.52164078414078419</v>
      </c>
    </row>
    <row r="78" spans="1:10" x14ac:dyDescent="0.3">
      <c r="A78" s="1071">
        <v>7</v>
      </c>
      <c r="B78" s="1072">
        <v>99</v>
      </c>
      <c r="C78" s="1073">
        <v>100</v>
      </c>
      <c r="D78" s="1074">
        <v>0.32298136645962733</v>
      </c>
      <c r="E78" s="1075">
        <v>0.36956521739130432</v>
      </c>
      <c r="F78" s="1076">
        <v>0.30745341614906835</v>
      </c>
      <c r="G78" s="1077">
        <v>35</v>
      </c>
      <c r="H78" s="1078">
        <v>5.6857142857142859</v>
      </c>
      <c r="I78" s="1079">
        <v>0.51189342403628113</v>
      </c>
      <c r="J78" s="1080">
        <v>0.4881065759637187</v>
      </c>
    </row>
    <row r="79" spans="1:10" x14ac:dyDescent="0.3">
      <c r="A79" s="1081">
        <v>8</v>
      </c>
      <c r="B79" s="1082">
        <v>98</v>
      </c>
      <c r="C79" s="1083">
        <v>100</v>
      </c>
      <c r="D79" s="1084">
        <v>0.32361516034985421</v>
      </c>
      <c r="E79" s="1085">
        <v>0.33236151603498543</v>
      </c>
      <c r="F79" s="1086">
        <v>0.34402332361516036</v>
      </c>
      <c r="G79" s="1087">
        <v>31</v>
      </c>
      <c r="H79" s="1088">
        <v>6.387096774193548</v>
      </c>
      <c r="I79" s="1089">
        <v>0.43031195448802556</v>
      </c>
      <c r="J79" s="1090">
        <v>0.56968804551197438</v>
      </c>
    </row>
    <row r="80" spans="1:10" x14ac:dyDescent="0.3">
      <c r="A80" s="1091">
        <v>9</v>
      </c>
      <c r="B80" s="1092">
        <v>99</v>
      </c>
      <c r="C80" s="1093">
        <v>100</v>
      </c>
      <c r="D80" s="1094">
        <v>0.31756756756756754</v>
      </c>
      <c r="E80" s="1095">
        <v>0.41554054054054052</v>
      </c>
      <c r="F80" s="1096">
        <v>0.26689189189189189</v>
      </c>
      <c r="G80" s="1097">
        <v>44</v>
      </c>
      <c r="H80" s="1098">
        <v>4.5227272727272725</v>
      </c>
      <c r="I80" s="1099">
        <v>0.42631919847828931</v>
      </c>
      <c r="J80" s="1100">
        <v>0.57368080152171064</v>
      </c>
    </row>
    <row r="81" spans="1:10" x14ac:dyDescent="0.3">
      <c r="A81" s="1101">
        <v>10</v>
      </c>
      <c r="B81" s="1102">
        <v>100</v>
      </c>
      <c r="C81" s="1103">
        <v>100</v>
      </c>
      <c r="D81" s="1104">
        <v>0.35403726708074534</v>
      </c>
      <c r="E81" s="1105">
        <v>0.30745341614906835</v>
      </c>
      <c r="F81" s="1106">
        <v>0.33850931677018631</v>
      </c>
      <c r="G81" s="1107">
        <v>31</v>
      </c>
      <c r="H81" s="1108">
        <v>6.4516129032258061</v>
      </c>
      <c r="I81" s="1109">
        <v>0.45343688569495016</v>
      </c>
      <c r="J81" s="1110">
        <v>0.54656311430504989</v>
      </c>
    </row>
    <row r="82" spans="1:10" x14ac:dyDescent="0.3">
      <c r="A82" s="1111" t="s">
        <v>20</v>
      </c>
      <c r="B82" s="1112">
        <f t="shared" ref="B82:J82" si="4">AVERAGE(B72:B81)</f>
        <v>99.5</v>
      </c>
      <c r="C82" s="1113">
        <f t="shared" si="4"/>
        <v>100</v>
      </c>
      <c r="D82" s="1114">
        <f t="shared" si="4"/>
        <v>0.30815075106837503</v>
      </c>
      <c r="E82" s="1115">
        <f t="shared" si="4"/>
        <v>0.36746251929099494</v>
      </c>
      <c r="F82" s="1116">
        <f t="shared" si="4"/>
        <v>0.32438672964063003</v>
      </c>
      <c r="G82" s="1117">
        <f t="shared" si="4"/>
        <v>36.799999999999997</v>
      </c>
      <c r="H82" s="1118">
        <f t="shared" si="4"/>
        <v>5.4815343774913519</v>
      </c>
      <c r="I82" s="1119">
        <f t="shared" si="4"/>
        <v>0.48230395676145604</v>
      </c>
      <c r="J82" s="1120">
        <f t="shared" si="4"/>
        <v>0.51769604323854401</v>
      </c>
    </row>
    <row r="86" spans="1:10" x14ac:dyDescent="0.3">
      <c r="A86" s="1121" t="s">
        <v>0</v>
      </c>
      <c r="B86" s="1122" t="s">
        <v>1</v>
      </c>
      <c r="C86" s="1123" t="s">
        <v>2</v>
      </c>
      <c r="D86" s="1124" t="s">
        <v>3</v>
      </c>
      <c r="E86" s="1125" t="s">
        <v>4</v>
      </c>
      <c r="F86" s="1126" t="s">
        <v>5</v>
      </c>
      <c r="G86" s="1127" t="s">
        <v>6</v>
      </c>
      <c r="H86" s="1128" t="s">
        <v>7</v>
      </c>
      <c r="I86" s="1129" t="s">
        <v>8</v>
      </c>
      <c r="J86" s="1130" t="s">
        <v>9</v>
      </c>
    </row>
    <row r="87" spans="1:10" x14ac:dyDescent="0.3">
      <c r="A87" s="1131">
        <v>100</v>
      </c>
      <c r="B87" s="1132">
        <v>100</v>
      </c>
      <c r="C87" s="1133">
        <v>20</v>
      </c>
      <c r="D87" s="1134">
        <v>40</v>
      </c>
      <c r="E87" s="1135">
        <v>40</v>
      </c>
      <c r="F87" s="1136">
        <v>15</v>
      </c>
      <c r="G87" s="1137">
        <v>1</v>
      </c>
      <c r="H87" s="1138">
        <v>0.3</v>
      </c>
      <c r="I87" s="1139">
        <v>0.1</v>
      </c>
      <c r="J87" s="1140">
        <v>0.9</v>
      </c>
    </row>
    <row r="88" spans="1:10" x14ac:dyDescent="0.3">
      <c r="A88" s="1141" t="s">
        <v>10</v>
      </c>
      <c r="B88" s="1142" t="s">
        <v>11</v>
      </c>
      <c r="C88" s="1143" t="s">
        <v>12</v>
      </c>
      <c r="D88" s="1144" t="s">
        <v>13</v>
      </c>
      <c r="E88" s="1145" t="s">
        <v>14</v>
      </c>
      <c r="F88" s="1146" t="s">
        <v>15</v>
      </c>
      <c r="G88" s="1147" t="s">
        <v>16</v>
      </c>
      <c r="H88" s="1148" t="s">
        <v>17</v>
      </c>
      <c r="I88" s="1149" t="s">
        <v>18</v>
      </c>
      <c r="J88" s="1150" t="s">
        <v>19</v>
      </c>
    </row>
    <row r="89" spans="1:10" x14ac:dyDescent="0.3">
      <c r="A89" s="1151">
        <v>1</v>
      </c>
      <c r="B89" s="1152">
        <v>100</v>
      </c>
      <c r="C89" s="1153">
        <v>100</v>
      </c>
      <c r="D89" s="1154">
        <v>0.23595505617977527</v>
      </c>
      <c r="E89" s="1155">
        <v>0.49063670411985016</v>
      </c>
      <c r="F89" s="1156">
        <v>0.27340823970037453</v>
      </c>
      <c r="G89" s="1157">
        <v>45</v>
      </c>
      <c r="H89" s="1158">
        <v>4.4444444444444446</v>
      </c>
      <c r="I89" s="1159">
        <v>0.44499185999185992</v>
      </c>
      <c r="J89" s="1160">
        <v>0.55500814000814003</v>
      </c>
    </row>
    <row r="90" spans="1:10" x14ac:dyDescent="0.3">
      <c r="A90" s="1161">
        <v>2</v>
      </c>
      <c r="B90" s="1162">
        <v>100</v>
      </c>
      <c r="C90" s="1163">
        <v>100</v>
      </c>
      <c r="D90" s="1164">
        <v>0.25177304964539005</v>
      </c>
      <c r="E90" s="1165">
        <v>0.5</v>
      </c>
      <c r="F90" s="1166">
        <v>0.24822695035460993</v>
      </c>
      <c r="G90" s="1167">
        <v>44</v>
      </c>
      <c r="H90" s="1168">
        <v>4.5454545454545459</v>
      </c>
      <c r="I90" s="1169">
        <v>0.42952249770431583</v>
      </c>
      <c r="J90" s="1170">
        <v>0.57047750229568406</v>
      </c>
    </row>
    <row r="91" spans="1:10" x14ac:dyDescent="0.3">
      <c r="A91" s="1171">
        <v>3</v>
      </c>
      <c r="B91" s="1172">
        <v>100</v>
      </c>
      <c r="C91" s="1173">
        <v>100</v>
      </c>
      <c r="D91" s="1174">
        <v>0.25179856115107913</v>
      </c>
      <c r="E91" s="1175">
        <v>0.46402877697841727</v>
      </c>
      <c r="F91" s="1176">
        <v>0.28417266187050361</v>
      </c>
      <c r="G91" s="1177">
        <v>51</v>
      </c>
      <c r="H91" s="1178">
        <v>3.9215686274509802</v>
      </c>
      <c r="I91" s="1179">
        <v>0.5046621678974621</v>
      </c>
      <c r="J91" s="1180">
        <v>0.49533783210253801</v>
      </c>
    </row>
    <row r="92" spans="1:10" x14ac:dyDescent="0.3">
      <c r="A92" s="1181">
        <v>4</v>
      </c>
      <c r="B92" s="1182">
        <v>100</v>
      </c>
      <c r="C92" s="1183">
        <v>100</v>
      </c>
      <c r="D92" s="1184">
        <v>0.27272727272727271</v>
      </c>
      <c r="E92" s="1185">
        <v>0.45791245791245794</v>
      </c>
      <c r="F92" s="1186">
        <v>0.26936026936026936</v>
      </c>
      <c r="G92" s="1187">
        <v>42</v>
      </c>
      <c r="H92" s="1188">
        <v>4.7619047619047619</v>
      </c>
      <c r="I92" s="1189">
        <v>0.45597854526425963</v>
      </c>
      <c r="J92" s="1190">
        <v>0.54402145473574048</v>
      </c>
    </row>
    <row r="93" spans="1:10" x14ac:dyDescent="0.3">
      <c r="A93" s="1191">
        <v>5</v>
      </c>
      <c r="B93" s="1192">
        <v>100</v>
      </c>
      <c r="C93" s="1193">
        <v>100</v>
      </c>
      <c r="D93" s="1194">
        <v>0.27598566308243727</v>
      </c>
      <c r="E93" s="1195">
        <v>0.44444444444444442</v>
      </c>
      <c r="F93" s="1196">
        <v>0.27956989247311825</v>
      </c>
      <c r="G93" s="1197">
        <v>51</v>
      </c>
      <c r="H93" s="1198">
        <v>3.9215686274509802</v>
      </c>
      <c r="I93" s="1199">
        <v>0.47460437166319525</v>
      </c>
      <c r="J93" s="1200">
        <v>0.52539562833680475</v>
      </c>
    </row>
    <row r="94" spans="1:10" x14ac:dyDescent="0.3">
      <c r="A94" s="1201">
        <v>6</v>
      </c>
      <c r="B94" s="1202">
        <v>100</v>
      </c>
      <c r="C94" s="1203">
        <v>100</v>
      </c>
      <c r="D94" s="1204">
        <v>0.24092409240924093</v>
      </c>
      <c r="E94" s="1205">
        <v>0.47524752475247523</v>
      </c>
      <c r="F94" s="1206">
        <v>0.28382838283828382</v>
      </c>
      <c r="G94" s="1207">
        <v>41</v>
      </c>
      <c r="H94" s="1208">
        <v>4.8780487804878048</v>
      </c>
      <c r="I94" s="1209">
        <v>0.51788089958821659</v>
      </c>
      <c r="J94" s="1210">
        <v>0.48211910041178335</v>
      </c>
    </row>
    <row r="95" spans="1:10" x14ac:dyDescent="0.3">
      <c r="A95" s="1211">
        <v>7</v>
      </c>
      <c r="B95" s="1212">
        <v>100</v>
      </c>
      <c r="C95" s="1213">
        <v>100</v>
      </c>
      <c r="D95" s="1214">
        <v>0.27472527472527475</v>
      </c>
      <c r="E95" s="1215">
        <v>0.42124542124542125</v>
      </c>
      <c r="F95" s="1216">
        <v>0.304029304029304</v>
      </c>
      <c r="G95" s="1217">
        <v>43</v>
      </c>
      <c r="H95" s="1218">
        <v>4.6511627906976747</v>
      </c>
      <c r="I95" s="1219">
        <v>0.44749169435215935</v>
      </c>
      <c r="J95" s="1220">
        <v>0.5525083056478407</v>
      </c>
    </row>
    <row r="96" spans="1:10" x14ac:dyDescent="0.3">
      <c r="A96" s="1221">
        <v>8</v>
      </c>
      <c r="B96" s="1222">
        <v>100</v>
      </c>
      <c r="C96" s="1223">
        <v>100</v>
      </c>
      <c r="D96" s="1224">
        <v>0.29054054054054052</v>
      </c>
      <c r="E96" s="1225">
        <v>0.46621621621621623</v>
      </c>
      <c r="F96" s="1226">
        <v>0.24324324324324326</v>
      </c>
      <c r="G96" s="1227">
        <v>49</v>
      </c>
      <c r="H96" s="1228">
        <v>4.0816326530612246</v>
      </c>
      <c r="I96" s="1229">
        <v>0.45041302235179798</v>
      </c>
      <c r="J96" s="1230">
        <v>0.54958697764820208</v>
      </c>
    </row>
    <row r="97" spans="1:10" x14ac:dyDescent="0.3">
      <c r="A97" s="1231">
        <v>9</v>
      </c>
      <c r="B97" s="1232">
        <v>100</v>
      </c>
      <c r="C97" s="1233">
        <v>100</v>
      </c>
      <c r="D97" s="1234">
        <v>0.25818181818181818</v>
      </c>
      <c r="E97" s="1235">
        <v>0.45090909090909093</v>
      </c>
      <c r="F97" s="1236">
        <v>0.29090909090909089</v>
      </c>
      <c r="G97" s="1237">
        <v>41</v>
      </c>
      <c r="H97" s="1238">
        <v>4.8780487804878048</v>
      </c>
      <c r="I97" s="1239">
        <v>0.47357723577235777</v>
      </c>
      <c r="J97" s="1240">
        <v>0.52642276422764223</v>
      </c>
    </row>
    <row r="98" spans="1:10" x14ac:dyDescent="0.3">
      <c r="A98" s="1241">
        <v>10</v>
      </c>
      <c r="B98" s="1242">
        <v>100</v>
      </c>
      <c r="C98" s="1243">
        <v>99</v>
      </c>
      <c r="D98" s="1244">
        <v>0.30627306273062732</v>
      </c>
      <c r="E98" s="1245">
        <v>0.46125461254612549</v>
      </c>
      <c r="F98" s="1246">
        <v>0.23247232472324722</v>
      </c>
      <c r="G98" s="1247">
        <v>47</v>
      </c>
      <c r="H98" s="1248">
        <v>4.2340425531914896</v>
      </c>
      <c r="I98" s="1249">
        <v>0.38868395198182426</v>
      </c>
      <c r="J98" s="1250">
        <v>0.61131604801817574</v>
      </c>
    </row>
    <row r="99" spans="1:10" x14ac:dyDescent="0.3">
      <c r="A99" s="1251" t="s">
        <v>20</v>
      </c>
      <c r="B99" s="1252">
        <f t="shared" ref="B99:J99" si="5">AVERAGE(B89:B98)</f>
        <v>100</v>
      </c>
      <c r="C99" s="1253">
        <f t="shared" si="5"/>
        <v>99.9</v>
      </c>
      <c r="D99" s="1254">
        <f t="shared" si="5"/>
        <v>0.26588843913734561</v>
      </c>
      <c r="E99" s="1255">
        <f t="shared" si="5"/>
        <v>0.4631895249124498</v>
      </c>
      <c r="F99" s="1256">
        <f t="shared" si="5"/>
        <v>0.27092203595020453</v>
      </c>
      <c r="G99" s="1257">
        <f t="shared" si="5"/>
        <v>45.4</v>
      </c>
      <c r="H99" s="1258">
        <f t="shared" si="5"/>
        <v>4.4317876564631717</v>
      </c>
      <c r="I99" s="1259">
        <f t="shared" si="5"/>
        <v>0.45878062465674485</v>
      </c>
      <c r="J99" s="1260">
        <f t="shared" si="5"/>
        <v>0.54121937534325526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5"/>
  <sheetViews>
    <sheetView topLeftCell="A40" zoomScale="55" zoomScaleNormal="55" workbookViewId="0">
      <selection activeCell="O32" sqref="O32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1261" t="s">
        <v>0</v>
      </c>
      <c r="B1" s="1262" t="s">
        <v>1</v>
      </c>
      <c r="C1" s="1263" t="s">
        <v>2</v>
      </c>
      <c r="D1" s="1264" t="s">
        <v>3</v>
      </c>
      <c r="E1" s="1265" t="s">
        <v>4</v>
      </c>
      <c r="F1" s="1266" t="s">
        <v>5</v>
      </c>
      <c r="G1" s="1267" t="s">
        <v>6</v>
      </c>
      <c r="H1" s="1268" t="s">
        <v>7</v>
      </c>
      <c r="I1" s="1269" t="s">
        <v>8</v>
      </c>
      <c r="J1" s="1270" t="s">
        <v>9</v>
      </c>
    </row>
    <row r="2" spans="1:10" x14ac:dyDescent="0.3">
      <c r="A2" s="1271">
        <v>100</v>
      </c>
      <c r="B2" s="1272">
        <v>100</v>
      </c>
      <c r="C2" s="1273">
        <v>20</v>
      </c>
      <c r="D2" s="1274">
        <v>40</v>
      </c>
      <c r="E2" s="1275">
        <v>40</v>
      </c>
      <c r="F2" s="1276">
        <v>15</v>
      </c>
      <c r="G2" s="1277">
        <v>1</v>
      </c>
      <c r="H2" s="1278">
        <v>0.3</v>
      </c>
      <c r="I2" s="1279">
        <v>0.1</v>
      </c>
      <c r="J2" s="1280">
        <v>0</v>
      </c>
    </row>
    <row r="3" spans="1:10" x14ac:dyDescent="0.3">
      <c r="A3" s="1281" t="s">
        <v>10</v>
      </c>
      <c r="B3" s="1282" t="s">
        <v>11</v>
      </c>
      <c r="C3" s="1283" t="s">
        <v>12</v>
      </c>
      <c r="D3" s="1284" t="s">
        <v>13</v>
      </c>
      <c r="E3" s="1285" t="s">
        <v>14</v>
      </c>
      <c r="F3" s="1286" t="s">
        <v>15</v>
      </c>
      <c r="G3" s="1287" t="s">
        <v>16</v>
      </c>
      <c r="H3" s="1288" t="s">
        <v>17</v>
      </c>
      <c r="I3" s="1289" t="s">
        <v>18</v>
      </c>
      <c r="J3" s="1290" t="s">
        <v>19</v>
      </c>
    </row>
    <row r="4" spans="1:10" x14ac:dyDescent="0.3">
      <c r="A4" s="1291">
        <v>1</v>
      </c>
      <c r="B4" s="1292">
        <v>98</v>
      </c>
      <c r="C4" s="1293">
        <v>99</v>
      </c>
      <c r="D4" s="1294">
        <v>0.52631578947368418</v>
      </c>
      <c r="E4" s="1295">
        <v>0</v>
      </c>
      <c r="F4" s="1296">
        <v>0.47368421052631576</v>
      </c>
      <c r="G4" s="1297">
        <v>23</v>
      </c>
      <c r="H4" s="1298">
        <v>8.5652173913043477</v>
      </c>
      <c r="I4" s="1299">
        <v>0.34782608695652173</v>
      </c>
      <c r="J4" s="1300">
        <v>0.65217391304347827</v>
      </c>
    </row>
    <row r="5" spans="1:10" x14ac:dyDescent="0.3">
      <c r="A5" s="1301">
        <v>2</v>
      </c>
      <c r="B5" s="1302">
        <v>100</v>
      </c>
      <c r="C5" s="1303">
        <v>97</v>
      </c>
      <c r="D5" s="1304">
        <v>0.54929577464788737</v>
      </c>
      <c r="E5" s="1305">
        <v>0</v>
      </c>
      <c r="F5" s="1306">
        <v>0.45070422535211269</v>
      </c>
      <c r="G5" s="1307">
        <v>33</v>
      </c>
      <c r="H5" s="1308">
        <v>5.9696969696969697</v>
      </c>
      <c r="I5" s="1309">
        <v>0.42424242424242425</v>
      </c>
      <c r="J5" s="1310">
        <v>0.5757575757575758</v>
      </c>
    </row>
    <row r="6" spans="1:10" x14ac:dyDescent="0.3">
      <c r="A6" s="1311">
        <v>3</v>
      </c>
      <c r="B6" s="1312">
        <v>97</v>
      </c>
      <c r="C6" s="1313">
        <v>97</v>
      </c>
      <c r="D6" s="1314">
        <v>0.55492957746478877</v>
      </c>
      <c r="E6" s="1315">
        <v>0</v>
      </c>
      <c r="F6" s="1316">
        <v>0.44507042253521129</v>
      </c>
      <c r="G6" s="1317">
        <v>22</v>
      </c>
      <c r="H6" s="1318">
        <v>8.8181818181818183</v>
      </c>
      <c r="I6" s="1319">
        <v>0.40909090909090912</v>
      </c>
      <c r="J6" s="1320">
        <v>0.59090909090909094</v>
      </c>
    </row>
    <row r="7" spans="1:10" x14ac:dyDescent="0.3">
      <c r="A7" s="1321">
        <v>4</v>
      </c>
      <c r="B7" s="1322">
        <v>96</v>
      </c>
      <c r="C7" s="1323">
        <v>98</v>
      </c>
      <c r="D7" s="1324">
        <v>0.52785145888594165</v>
      </c>
      <c r="E7" s="1325">
        <v>0</v>
      </c>
      <c r="F7" s="1326">
        <v>0.47214854111405835</v>
      </c>
      <c r="G7" s="1327">
        <v>26</v>
      </c>
      <c r="H7" s="1328">
        <v>7.4615384615384617</v>
      </c>
      <c r="I7" s="1329">
        <v>0.38461538461538464</v>
      </c>
      <c r="J7" s="1330">
        <v>0.61538461538461542</v>
      </c>
    </row>
    <row r="8" spans="1:10" x14ac:dyDescent="0.3">
      <c r="A8" s="1331">
        <v>5</v>
      </c>
      <c r="B8" s="1332">
        <v>97</v>
      </c>
      <c r="C8" s="1333">
        <v>100</v>
      </c>
      <c r="D8" s="1334">
        <v>0.56135770234986948</v>
      </c>
      <c r="E8" s="1335">
        <v>0</v>
      </c>
      <c r="F8" s="1336">
        <v>0.43864229765013057</v>
      </c>
      <c r="G8" s="1337">
        <v>22</v>
      </c>
      <c r="H8" s="1338">
        <v>8.954545454545455</v>
      </c>
      <c r="I8" s="1339">
        <v>0.36363636363636365</v>
      </c>
      <c r="J8" s="1340">
        <v>0.63636363636363635</v>
      </c>
    </row>
    <row r="9" spans="1:10" x14ac:dyDescent="0.3">
      <c r="A9" s="1341">
        <v>6</v>
      </c>
      <c r="B9" s="1342">
        <v>98</v>
      </c>
      <c r="C9" s="1343">
        <v>99</v>
      </c>
      <c r="D9" s="1344">
        <v>0.49734042553191488</v>
      </c>
      <c r="E9" s="1345">
        <v>0</v>
      </c>
      <c r="F9" s="1346">
        <v>0.50265957446808507</v>
      </c>
      <c r="G9" s="1347">
        <v>24</v>
      </c>
      <c r="H9" s="1348">
        <v>8.2083333333333339</v>
      </c>
      <c r="I9" s="1349">
        <v>0.45833333333333331</v>
      </c>
      <c r="J9" s="1350">
        <v>0.54166666666666663</v>
      </c>
    </row>
    <row r="10" spans="1:10" x14ac:dyDescent="0.3">
      <c r="A10" s="1351">
        <v>7</v>
      </c>
      <c r="B10" s="1352">
        <v>99</v>
      </c>
      <c r="C10" s="1353">
        <v>98</v>
      </c>
      <c r="D10" s="1354">
        <v>0.54360465116279066</v>
      </c>
      <c r="E10" s="1355">
        <v>0</v>
      </c>
      <c r="F10" s="1356">
        <v>0.45639534883720928</v>
      </c>
      <c r="G10" s="1357">
        <v>33</v>
      </c>
      <c r="H10" s="1358">
        <v>5.9696969696969697</v>
      </c>
      <c r="I10" s="1359">
        <v>0.45454545454545453</v>
      </c>
      <c r="J10" s="1360">
        <v>0.54545454545454541</v>
      </c>
    </row>
    <row r="11" spans="1:10" x14ac:dyDescent="0.3">
      <c r="A11" s="1361">
        <v>8</v>
      </c>
      <c r="B11" s="1362">
        <v>97</v>
      </c>
      <c r="C11" s="1363">
        <v>99</v>
      </c>
      <c r="D11" s="1364">
        <v>0.5</v>
      </c>
      <c r="E11" s="1365">
        <v>0</v>
      </c>
      <c r="F11" s="1366">
        <v>0.5</v>
      </c>
      <c r="G11" s="1367">
        <v>30</v>
      </c>
      <c r="H11" s="1368">
        <v>6.5333333333333332</v>
      </c>
      <c r="I11" s="1369">
        <v>0.46666666666666667</v>
      </c>
      <c r="J11" s="1370">
        <v>0.53333333333333333</v>
      </c>
    </row>
    <row r="12" spans="1:10" x14ac:dyDescent="0.3">
      <c r="A12" s="1371">
        <v>9</v>
      </c>
      <c r="B12" s="1372">
        <v>97</v>
      </c>
      <c r="C12" s="1373">
        <v>100</v>
      </c>
      <c r="D12" s="1374">
        <v>0.51734104046242779</v>
      </c>
      <c r="E12" s="1375">
        <v>0</v>
      </c>
      <c r="F12" s="1376">
        <v>0.48265895953757226</v>
      </c>
      <c r="G12" s="1377">
        <v>27</v>
      </c>
      <c r="H12" s="1378">
        <v>7.2962962962962967</v>
      </c>
      <c r="I12" s="1379">
        <v>0.37037037037037035</v>
      </c>
      <c r="J12" s="1380">
        <v>0.62962962962962965</v>
      </c>
    </row>
    <row r="13" spans="1:10" x14ac:dyDescent="0.3">
      <c r="A13" s="1381">
        <v>10</v>
      </c>
      <c r="B13" s="1382">
        <v>96</v>
      </c>
      <c r="C13" s="1383">
        <v>99</v>
      </c>
      <c r="D13" s="1384">
        <v>0.52658227848101269</v>
      </c>
      <c r="E13" s="1385">
        <v>1.2658227848101266E-2</v>
      </c>
      <c r="F13" s="1386">
        <v>0.46075949367088609</v>
      </c>
      <c r="G13" s="1387">
        <v>22</v>
      </c>
      <c r="H13" s="1388">
        <v>8.8636363636363633</v>
      </c>
      <c r="I13" s="1389">
        <v>0.35962566844919786</v>
      </c>
      <c r="J13" s="1390">
        <v>0.64037433155080214</v>
      </c>
    </row>
    <row r="14" spans="1:10" x14ac:dyDescent="0.3">
      <c r="A14" s="1391" t="s">
        <v>20</v>
      </c>
      <c r="B14" s="1392">
        <f t="shared" ref="B14:J14" si="0">AVERAGE(B4:B13)</f>
        <v>97.5</v>
      </c>
      <c r="C14" s="1393">
        <f t="shared" si="0"/>
        <v>98.6</v>
      </c>
      <c r="D14" s="1394">
        <f t="shared" si="0"/>
        <v>0.53046186984603172</v>
      </c>
      <c r="E14" s="1395">
        <f t="shared" si="0"/>
        <v>1.2658227848101266E-3</v>
      </c>
      <c r="F14" s="1396">
        <f t="shared" si="0"/>
        <v>0.46827230736915809</v>
      </c>
      <c r="G14" s="1397">
        <f t="shared" si="0"/>
        <v>26.2</v>
      </c>
      <c r="H14" s="1398">
        <f t="shared" si="0"/>
        <v>7.6640476391563341</v>
      </c>
      <c r="I14" s="1399">
        <f t="shared" si="0"/>
        <v>0.40389526619066263</v>
      </c>
      <c r="J14" s="1400">
        <f t="shared" si="0"/>
        <v>0.59610473380933748</v>
      </c>
    </row>
    <row r="18" spans="1:10" x14ac:dyDescent="0.3">
      <c r="A18" s="1401" t="s">
        <v>0</v>
      </c>
      <c r="B18" s="1402" t="s">
        <v>1</v>
      </c>
      <c r="C18" s="1403" t="s">
        <v>2</v>
      </c>
      <c r="D18" s="1404" t="s">
        <v>3</v>
      </c>
      <c r="E18" s="1405" t="s">
        <v>4</v>
      </c>
      <c r="F18" s="1406" t="s">
        <v>5</v>
      </c>
      <c r="G18" s="1407" t="s">
        <v>6</v>
      </c>
      <c r="H18" s="1408" t="s">
        <v>7</v>
      </c>
      <c r="I18" s="1409" t="s">
        <v>8</v>
      </c>
      <c r="J18" s="1410" t="s">
        <v>9</v>
      </c>
    </row>
    <row r="19" spans="1:10" x14ac:dyDescent="0.3">
      <c r="A19" s="1411">
        <v>100</v>
      </c>
      <c r="B19" s="1412">
        <v>100</v>
      </c>
      <c r="C19" s="1413">
        <v>20</v>
      </c>
      <c r="D19" s="1414">
        <v>40</v>
      </c>
      <c r="E19" s="1415">
        <v>40</v>
      </c>
      <c r="F19" s="1416">
        <v>15</v>
      </c>
      <c r="G19" s="1417">
        <v>1</v>
      </c>
      <c r="H19" s="1418">
        <v>0.3</v>
      </c>
      <c r="I19" s="1419">
        <v>0.3</v>
      </c>
      <c r="J19" s="1420">
        <v>0</v>
      </c>
    </row>
    <row r="20" spans="1:10" x14ac:dyDescent="0.3">
      <c r="A20" s="1421" t="s">
        <v>10</v>
      </c>
      <c r="B20" s="1422" t="s">
        <v>11</v>
      </c>
      <c r="C20" s="1423" t="s">
        <v>12</v>
      </c>
      <c r="D20" s="1424" t="s">
        <v>13</v>
      </c>
      <c r="E20" s="1425" t="s">
        <v>14</v>
      </c>
      <c r="F20" s="1426" t="s">
        <v>15</v>
      </c>
      <c r="G20" s="1427" t="s">
        <v>16</v>
      </c>
      <c r="H20" s="1428" t="s">
        <v>17</v>
      </c>
      <c r="I20" s="1429" t="s">
        <v>18</v>
      </c>
      <c r="J20" s="1430" t="s">
        <v>19</v>
      </c>
    </row>
    <row r="21" spans="1:10" x14ac:dyDescent="0.3">
      <c r="A21" s="1431">
        <v>1</v>
      </c>
      <c r="B21" s="1432">
        <v>98</v>
      </c>
      <c r="C21" s="1433">
        <v>97</v>
      </c>
      <c r="D21" s="1434">
        <v>0.5337620578778135</v>
      </c>
      <c r="E21" s="1435">
        <v>0</v>
      </c>
      <c r="F21" s="1436">
        <v>0.4662379421221865</v>
      </c>
      <c r="G21" s="1437">
        <v>33</v>
      </c>
      <c r="H21" s="1438">
        <v>5.9090909090909092</v>
      </c>
      <c r="I21" s="1439">
        <v>0.48484848484848486</v>
      </c>
      <c r="J21" s="1440">
        <v>0.51515151515151514</v>
      </c>
    </row>
    <row r="22" spans="1:10" x14ac:dyDescent="0.3">
      <c r="A22" s="1441">
        <v>2</v>
      </c>
      <c r="B22" s="1442">
        <v>94</v>
      </c>
      <c r="C22" s="1443">
        <v>97</v>
      </c>
      <c r="D22" s="1444">
        <v>0.54918032786885251</v>
      </c>
      <c r="E22" s="1445">
        <v>0</v>
      </c>
      <c r="F22" s="1446">
        <v>0.45081967213114754</v>
      </c>
      <c r="G22" s="1447">
        <v>25</v>
      </c>
      <c r="H22" s="1448">
        <v>7.64</v>
      </c>
      <c r="I22" s="1449">
        <v>0.4</v>
      </c>
      <c r="J22" s="1450">
        <v>0.6</v>
      </c>
    </row>
    <row r="23" spans="1:10" x14ac:dyDescent="0.3">
      <c r="A23" s="1451">
        <v>3</v>
      </c>
      <c r="B23" s="1452">
        <v>96</v>
      </c>
      <c r="C23" s="1453">
        <v>98</v>
      </c>
      <c r="D23" s="1454">
        <v>0.54317548746518107</v>
      </c>
      <c r="E23" s="1455">
        <v>0</v>
      </c>
      <c r="F23" s="1456">
        <v>0.45682451253481893</v>
      </c>
      <c r="G23" s="1457">
        <v>25</v>
      </c>
      <c r="H23" s="1458">
        <v>7.76</v>
      </c>
      <c r="I23" s="1459">
        <v>0.32</v>
      </c>
      <c r="J23" s="1460">
        <v>0.68</v>
      </c>
    </row>
    <row r="24" spans="1:10" x14ac:dyDescent="0.3">
      <c r="A24" s="1461">
        <v>4</v>
      </c>
      <c r="B24" s="1462">
        <v>93</v>
      </c>
      <c r="C24" s="1463">
        <v>100</v>
      </c>
      <c r="D24" s="1464">
        <v>0.58839050131926118</v>
      </c>
      <c r="E24" s="1465">
        <v>2.6385224274406332E-3</v>
      </c>
      <c r="F24" s="1466">
        <v>0.40897097625329815</v>
      </c>
      <c r="G24" s="1467">
        <v>27</v>
      </c>
      <c r="H24" s="1468">
        <v>7.1481481481481479</v>
      </c>
      <c r="I24" s="1469">
        <v>0.25828460038986356</v>
      </c>
      <c r="J24" s="1470">
        <v>0.74171539961013644</v>
      </c>
    </row>
    <row r="25" spans="1:10" x14ac:dyDescent="0.3">
      <c r="A25" s="1471">
        <v>5</v>
      </c>
      <c r="B25" s="1472">
        <v>98</v>
      </c>
      <c r="C25" s="1473">
        <v>97</v>
      </c>
      <c r="D25" s="1474">
        <v>0.56973293768545996</v>
      </c>
      <c r="E25" s="1475">
        <v>0</v>
      </c>
      <c r="F25" s="1476">
        <v>0.43026706231454004</v>
      </c>
      <c r="G25" s="1477">
        <v>28</v>
      </c>
      <c r="H25" s="1478">
        <v>6.9642857142857144</v>
      </c>
      <c r="I25" s="1479">
        <v>0.4642857142857143</v>
      </c>
      <c r="J25" s="1480">
        <v>0.5357142857142857</v>
      </c>
    </row>
    <row r="26" spans="1:10" x14ac:dyDescent="0.3">
      <c r="A26" s="1481">
        <v>6</v>
      </c>
      <c r="B26" s="1482">
        <v>94</v>
      </c>
      <c r="C26" s="1483">
        <v>99</v>
      </c>
      <c r="D26" s="1484">
        <v>0.5161290322580645</v>
      </c>
      <c r="E26" s="1485">
        <v>1.6129032258064516E-2</v>
      </c>
      <c r="F26" s="1486">
        <v>0.46774193548387094</v>
      </c>
      <c r="G26" s="1487">
        <v>27</v>
      </c>
      <c r="H26" s="1488">
        <v>7.1481481481481479</v>
      </c>
      <c r="I26" s="1489">
        <v>0.46834441278885719</v>
      </c>
      <c r="J26" s="1490">
        <v>0.53165558721114281</v>
      </c>
    </row>
    <row r="27" spans="1:10" x14ac:dyDescent="0.3">
      <c r="A27" s="1491">
        <v>7</v>
      </c>
      <c r="B27" s="1492">
        <v>96</v>
      </c>
      <c r="C27" s="1493">
        <v>97</v>
      </c>
      <c r="D27" s="1494">
        <v>0.54360465116279066</v>
      </c>
      <c r="E27" s="1495">
        <v>2.9069767441860465E-3</v>
      </c>
      <c r="F27" s="1496">
        <v>0.45348837209302323</v>
      </c>
      <c r="G27" s="1497">
        <v>26</v>
      </c>
      <c r="H27" s="1498">
        <v>7.4230769230769234</v>
      </c>
      <c r="I27" s="1499">
        <v>0.34519230769230769</v>
      </c>
      <c r="J27" s="1500">
        <v>0.6548076923076922</v>
      </c>
    </row>
    <row r="28" spans="1:10" x14ac:dyDescent="0.3">
      <c r="A28" s="1501">
        <v>8</v>
      </c>
      <c r="B28" s="1502">
        <v>93</v>
      </c>
      <c r="C28" s="1503">
        <v>99</v>
      </c>
      <c r="D28" s="1504">
        <v>0.50882352941176467</v>
      </c>
      <c r="E28" s="1505">
        <v>0</v>
      </c>
      <c r="F28" s="1506">
        <v>0.49117647058823527</v>
      </c>
      <c r="G28" s="1507">
        <v>29</v>
      </c>
      <c r="H28" s="1508">
        <v>6.6206896551724137</v>
      </c>
      <c r="I28" s="1509">
        <v>0.44827586206896552</v>
      </c>
      <c r="J28" s="1510">
        <v>0.55172413793103448</v>
      </c>
    </row>
    <row r="29" spans="1:10" x14ac:dyDescent="0.3">
      <c r="A29" s="1511">
        <v>9</v>
      </c>
      <c r="B29" s="1512">
        <v>97</v>
      </c>
      <c r="C29" s="1513">
        <v>97</v>
      </c>
      <c r="D29" s="1514">
        <v>0.53488372093023251</v>
      </c>
      <c r="E29" s="1515">
        <v>0</v>
      </c>
      <c r="F29" s="1516">
        <v>0.46511627906976744</v>
      </c>
      <c r="G29" s="1517">
        <v>21</v>
      </c>
      <c r="H29" s="1518">
        <v>9.2380952380952372</v>
      </c>
      <c r="I29" s="1519">
        <v>0.33333333333333331</v>
      </c>
      <c r="J29" s="1520">
        <v>0.66666666666666663</v>
      </c>
    </row>
    <row r="30" spans="1:10" x14ac:dyDescent="0.3">
      <c r="A30" s="1521">
        <v>10</v>
      </c>
      <c r="B30" s="1522">
        <v>96</v>
      </c>
      <c r="C30" s="1523">
        <v>99</v>
      </c>
      <c r="D30" s="1524">
        <v>0.56786703601108035</v>
      </c>
      <c r="E30" s="1525">
        <v>8.3102493074792248E-3</v>
      </c>
      <c r="F30" s="1526">
        <v>0.42382271468144045</v>
      </c>
      <c r="G30" s="1527">
        <v>28</v>
      </c>
      <c r="H30" s="1528">
        <v>6.9642857142857144</v>
      </c>
      <c r="I30" s="1529">
        <v>0.32051282051282054</v>
      </c>
      <c r="J30" s="1530">
        <v>0.67948717948717952</v>
      </c>
    </row>
    <row r="31" spans="1:10" x14ac:dyDescent="0.3">
      <c r="A31" s="1531" t="s">
        <v>20</v>
      </c>
      <c r="B31" s="1532">
        <f t="shared" ref="B31:J31" si="1">AVERAGE(B21:B30)</f>
        <v>95.5</v>
      </c>
      <c r="C31" s="1533">
        <f t="shared" si="1"/>
        <v>98</v>
      </c>
      <c r="D31" s="1534">
        <f t="shared" si="1"/>
        <v>0.54555492819905005</v>
      </c>
      <c r="E31" s="1535">
        <f t="shared" si="1"/>
        <v>2.9984780737170422E-3</v>
      </c>
      <c r="F31" s="1536">
        <f t="shared" si="1"/>
        <v>0.45144659372723284</v>
      </c>
      <c r="G31" s="1537">
        <f t="shared" si="1"/>
        <v>26.9</v>
      </c>
      <c r="H31" s="1538">
        <f t="shared" si="1"/>
        <v>7.281582045030321</v>
      </c>
      <c r="I31" s="1539">
        <f t="shared" si="1"/>
        <v>0.38430775359203473</v>
      </c>
      <c r="J31" s="1540">
        <f t="shared" si="1"/>
        <v>0.61569224640796538</v>
      </c>
    </row>
    <row r="35" spans="1:10" x14ac:dyDescent="0.3">
      <c r="A35" s="1541" t="s">
        <v>0</v>
      </c>
      <c r="B35" s="1542" t="s">
        <v>1</v>
      </c>
      <c r="C35" s="1543" t="s">
        <v>2</v>
      </c>
      <c r="D35" s="1544" t="s">
        <v>3</v>
      </c>
      <c r="E35" s="1545" t="s">
        <v>4</v>
      </c>
      <c r="F35" s="1546" t="s">
        <v>5</v>
      </c>
      <c r="G35" s="1547" t="s">
        <v>6</v>
      </c>
      <c r="H35" s="1548" t="s">
        <v>7</v>
      </c>
      <c r="I35" s="1549" t="s">
        <v>8</v>
      </c>
      <c r="J35" s="1550" t="s">
        <v>9</v>
      </c>
    </row>
    <row r="36" spans="1:10" x14ac:dyDescent="0.3">
      <c r="A36" s="1551">
        <v>100</v>
      </c>
      <c r="B36" s="1552">
        <v>100</v>
      </c>
      <c r="C36" s="1553">
        <v>20</v>
      </c>
      <c r="D36" s="1554">
        <v>40</v>
      </c>
      <c r="E36" s="1555">
        <v>40</v>
      </c>
      <c r="F36" s="1556">
        <v>15</v>
      </c>
      <c r="G36" s="1557">
        <v>1</v>
      </c>
      <c r="H36" s="1558">
        <v>0.3</v>
      </c>
      <c r="I36" s="1559">
        <v>0.5</v>
      </c>
      <c r="J36" s="1560">
        <v>0</v>
      </c>
    </row>
    <row r="37" spans="1:10" x14ac:dyDescent="0.3">
      <c r="A37" s="1561" t="s">
        <v>10</v>
      </c>
      <c r="B37" s="1562" t="s">
        <v>11</v>
      </c>
      <c r="C37" s="1563" t="s">
        <v>12</v>
      </c>
      <c r="D37" s="1564" t="s">
        <v>13</v>
      </c>
      <c r="E37" s="1565" t="s">
        <v>14</v>
      </c>
      <c r="F37" s="1566" t="s">
        <v>15</v>
      </c>
      <c r="G37" s="1567" t="s">
        <v>16</v>
      </c>
      <c r="H37" s="1568" t="s">
        <v>17</v>
      </c>
      <c r="I37" s="1569" t="s">
        <v>18</v>
      </c>
      <c r="J37" s="1570" t="s">
        <v>19</v>
      </c>
    </row>
    <row r="38" spans="1:10" x14ac:dyDescent="0.3">
      <c r="A38" s="1571">
        <v>1</v>
      </c>
      <c r="B38" s="1572">
        <v>93</v>
      </c>
      <c r="C38" s="1573">
        <v>98</v>
      </c>
      <c r="D38" s="1574">
        <v>0.52063492063492067</v>
      </c>
      <c r="E38" s="1575">
        <v>0</v>
      </c>
      <c r="F38" s="1576">
        <v>0.47936507936507938</v>
      </c>
      <c r="G38" s="1577">
        <v>28</v>
      </c>
      <c r="H38" s="1578">
        <v>6.8214285714285712</v>
      </c>
      <c r="I38" s="1579">
        <v>0.4642857142857143</v>
      </c>
      <c r="J38" s="1580">
        <v>0.5357142857142857</v>
      </c>
    </row>
    <row r="39" spans="1:10" x14ac:dyDescent="0.3">
      <c r="A39" s="1581">
        <v>2</v>
      </c>
      <c r="B39" s="1582">
        <v>94</v>
      </c>
      <c r="C39" s="1583">
        <v>96</v>
      </c>
      <c r="D39" s="1584">
        <v>0.53038674033149169</v>
      </c>
      <c r="E39" s="1585">
        <v>0</v>
      </c>
      <c r="F39" s="1586">
        <v>0.46961325966850831</v>
      </c>
      <c r="G39" s="1587">
        <v>21</v>
      </c>
      <c r="H39" s="1588">
        <v>9.0476190476190474</v>
      </c>
      <c r="I39" s="1589">
        <v>0.33333333333333331</v>
      </c>
      <c r="J39" s="1590">
        <v>0.66666666666666663</v>
      </c>
    </row>
    <row r="40" spans="1:10" x14ac:dyDescent="0.3">
      <c r="A40" s="1591">
        <v>3</v>
      </c>
      <c r="B40" s="1592">
        <v>95</v>
      </c>
      <c r="C40" s="1593">
        <v>99</v>
      </c>
      <c r="D40" s="1594">
        <v>0.53459119496855345</v>
      </c>
      <c r="E40" s="1595">
        <v>0</v>
      </c>
      <c r="F40" s="1596">
        <v>0.46540880503144655</v>
      </c>
      <c r="G40" s="1597">
        <v>33</v>
      </c>
      <c r="H40" s="1598">
        <v>5.8787878787878789</v>
      </c>
      <c r="I40" s="1599">
        <v>0.54545454545454541</v>
      </c>
      <c r="J40" s="1600">
        <v>0.45454545454545453</v>
      </c>
    </row>
    <row r="41" spans="1:10" x14ac:dyDescent="0.3">
      <c r="A41" s="1601">
        <v>4</v>
      </c>
      <c r="B41" s="1602">
        <v>93</v>
      </c>
      <c r="C41" s="1603">
        <v>100</v>
      </c>
      <c r="D41" s="1604">
        <v>0.52341597796143247</v>
      </c>
      <c r="E41" s="1605">
        <v>1.6528925619834711E-2</v>
      </c>
      <c r="F41" s="1606">
        <v>0.46005509641873277</v>
      </c>
      <c r="G41" s="1607">
        <v>30</v>
      </c>
      <c r="H41" s="1608">
        <v>6.4333333333333336</v>
      </c>
      <c r="I41" s="1609">
        <v>0.48518518518518516</v>
      </c>
      <c r="J41" s="1610">
        <v>0.51481481481481484</v>
      </c>
    </row>
    <row r="42" spans="1:10" x14ac:dyDescent="0.3">
      <c r="A42" s="1611">
        <v>5</v>
      </c>
      <c r="B42" s="1612">
        <v>95</v>
      </c>
      <c r="C42" s="1613">
        <v>99</v>
      </c>
      <c r="D42" s="1614">
        <v>0.56510416666666663</v>
      </c>
      <c r="E42" s="1615">
        <v>0</v>
      </c>
      <c r="F42" s="1616">
        <v>0.43489583333333331</v>
      </c>
      <c r="G42" s="1617">
        <v>24</v>
      </c>
      <c r="H42" s="1618">
        <v>8.0833333333333339</v>
      </c>
      <c r="I42" s="1619">
        <v>0.29166666666666669</v>
      </c>
      <c r="J42" s="1620">
        <v>0.70833333333333337</v>
      </c>
    </row>
    <row r="43" spans="1:10" x14ac:dyDescent="0.3">
      <c r="A43" s="1621">
        <v>6</v>
      </c>
      <c r="B43" s="1622">
        <v>93</v>
      </c>
      <c r="C43" s="1623">
        <v>98</v>
      </c>
      <c r="D43" s="1624">
        <v>0.53910614525139666</v>
      </c>
      <c r="E43" s="1625">
        <v>8.3798882681564244E-3</v>
      </c>
      <c r="F43" s="1626">
        <v>0.45251396648044695</v>
      </c>
      <c r="G43" s="1627">
        <v>25</v>
      </c>
      <c r="H43" s="1628">
        <v>7.64</v>
      </c>
      <c r="I43" s="1629">
        <v>0.50545454545454549</v>
      </c>
      <c r="J43" s="1630">
        <v>0.49454545454545451</v>
      </c>
    </row>
    <row r="44" spans="1:10" x14ac:dyDescent="0.3">
      <c r="A44" s="1631">
        <v>7</v>
      </c>
      <c r="B44" s="1632">
        <v>91</v>
      </c>
      <c r="C44" s="1633">
        <v>96</v>
      </c>
      <c r="D44" s="1634">
        <v>0.49825783972125437</v>
      </c>
      <c r="E44" s="1635">
        <v>1.7421602787456445E-2</v>
      </c>
      <c r="F44" s="1636">
        <v>0.48432055749128922</v>
      </c>
      <c r="G44" s="1637">
        <v>27</v>
      </c>
      <c r="H44" s="1638">
        <v>6.9259259259259256</v>
      </c>
      <c r="I44" s="1639">
        <v>0.41880341880341876</v>
      </c>
      <c r="J44" s="1640">
        <v>0.58119658119658124</v>
      </c>
    </row>
    <row r="45" spans="1:10" x14ac:dyDescent="0.3">
      <c r="A45" s="1641">
        <v>8</v>
      </c>
      <c r="B45" s="1642">
        <v>93</v>
      </c>
      <c r="C45" s="1643">
        <v>96</v>
      </c>
      <c r="D45" s="1644">
        <v>0.50708215297450421</v>
      </c>
      <c r="E45" s="1645">
        <v>2.8328611898016999E-3</v>
      </c>
      <c r="F45" s="1646">
        <v>0.49008498583569404</v>
      </c>
      <c r="G45" s="1647">
        <v>26</v>
      </c>
      <c r="H45" s="1648">
        <v>7.2692307692307692</v>
      </c>
      <c r="I45" s="1649">
        <v>0.4505494505494505</v>
      </c>
      <c r="J45" s="1650">
        <v>0.5494505494505495</v>
      </c>
    </row>
    <row r="46" spans="1:10" x14ac:dyDescent="0.3">
      <c r="A46" s="1651">
        <v>9</v>
      </c>
      <c r="B46" s="1652">
        <v>98</v>
      </c>
      <c r="C46" s="1653">
        <v>99</v>
      </c>
      <c r="D46" s="1654">
        <v>0.52442159383033415</v>
      </c>
      <c r="E46" s="1655">
        <v>4.1131105398457581E-2</v>
      </c>
      <c r="F46" s="1656">
        <v>0.43444730077120824</v>
      </c>
      <c r="G46" s="1657">
        <v>21</v>
      </c>
      <c r="H46" s="1658">
        <v>9.3809523809523814</v>
      </c>
      <c r="I46" s="1659">
        <v>0.39309310680794052</v>
      </c>
      <c r="J46" s="1660">
        <v>0.60690689319205948</v>
      </c>
    </row>
    <row r="47" spans="1:10" x14ac:dyDescent="0.3">
      <c r="A47" s="1661">
        <v>10</v>
      </c>
      <c r="B47" s="1662">
        <v>96</v>
      </c>
      <c r="C47" s="1663">
        <v>97</v>
      </c>
      <c r="D47" s="1664">
        <v>0.57103825136612019</v>
      </c>
      <c r="E47" s="1665">
        <v>5.4644808743169399E-3</v>
      </c>
      <c r="F47" s="1666">
        <v>0.42349726775956287</v>
      </c>
      <c r="G47" s="1667">
        <v>28</v>
      </c>
      <c r="H47" s="1668">
        <v>6.8928571428571432</v>
      </c>
      <c r="I47" s="1669">
        <v>0.33035714285714285</v>
      </c>
      <c r="J47" s="1670">
        <v>0.6696428571428571</v>
      </c>
    </row>
    <row r="48" spans="1:10" x14ac:dyDescent="0.3">
      <c r="A48" s="1671" t="s">
        <v>20</v>
      </c>
      <c r="B48" s="1672">
        <f t="shared" ref="B48:J48" si="2">AVERAGE(B38:B47)</f>
        <v>94.1</v>
      </c>
      <c r="C48" s="1673">
        <f t="shared" si="2"/>
        <v>97.8</v>
      </c>
      <c r="D48" s="1674">
        <f t="shared" si="2"/>
        <v>0.53140389837066748</v>
      </c>
      <c r="E48" s="1675">
        <f t="shared" si="2"/>
        <v>9.1758864138023807E-3</v>
      </c>
      <c r="F48" s="1676">
        <f t="shared" si="2"/>
        <v>0.45942021521553017</v>
      </c>
      <c r="G48" s="1677">
        <f t="shared" si="2"/>
        <v>26.3</v>
      </c>
      <c r="H48" s="1678">
        <f t="shared" si="2"/>
        <v>7.437346838346838</v>
      </c>
      <c r="I48" s="1679">
        <f t="shared" si="2"/>
        <v>0.42181831093979427</v>
      </c>
      <c r="J48" s="1680">
        <f t="shared" si="2"/>
        <v>0.57818168906020573</v>
      </c>
    </row>
    <row r="52" spans="1:10" x14ac:dyDescent="0.3">
      <c r="A52" s="1681" t="s">
        <v>0</v>
      </c>
      <c r="B52" s="1682" t="s">
        <v>1</v>
      </c>
      <c r="C52" s="1683" t="s">
        <v>2</v>
      </c>
      <c r="D52" s="1684" t="s">
        <v>3</v>
      </c>
      <c r="E52" s="1685" t="s">
        <v>4</v>
      </c>
      <c r="F52" s="1686" t="s">
        <v>5</v>
      </c>
      <c r="G52" s="1687" t="s">
        <v>6</v>
      </c>
      <c r="H52" s="1688" t="s">
        <v>7</v>
      </c>
      <c r="I52" s="1689" t="s">
        <v>8</v>
      </c>
      <c r="J52" s="1690" t="s">
        <v>9</v>
      </c>
    </row>
    <row r="53" spans="1:10" x14ac:dyDescent="0.3">
      <c r="A53" s="1691">
        <v>100</v>
      </c>
      <c r="B53" s="1692">
        <v>100</v>
      </c>
      <c r="C53" s="1693">
        <v>20</v>
      </c>
      <c r="D53" s="1694">
        <v>40</v>
      </c>
      <c r="E53" s="1695">
        <v>40</v>
      </c>
      <c r="F53" s="1696">
        <v>15</v>
      </c>
      <c r="G53" s="1697">
        <v>1</v>
      </c>
      <c r="H53" s="1698">
        <v>0.3</v>
      </c>
      <c r="I53" s="1699">
        <v>0.9</v>
      </c>
      <c r="J53" s="1700">
        <v>0</v>
      </c>
    </row>
    <row r="54" spans="1:10" x14ac:dyDescent="0.3">
      <c r="A54" s="1701" t="s">
        <v>10</v>
      </c>
      <c r="B54" s="1702" t="s">
        <v>11</v>
      </c>
      <c r="C54" s="1703" t="s">
        <v>12</v>
      </c>
      <c r="D54" s="1704" t="s">
        <v>13</v>
      </c>
      <c r="E54" s="1705" t="s">
        <v>14</v>
      </c>
      <c r="F54" s="1706" t="s">
        <v>15</v>
      </c>
      <c r="G54" s="1707" t="s">
        <v>16</v>
      </c>
      <c r="H54" s="1708" t="s">
        <v>17</v>
      </c>
      <c r="I54" s="1709" t="s">
        <v>18</v>
      </c>
      <c r="J54" s="1710" t="s">
        <v>19</v>
      </c>
    </row>
    <row r="55" spans="1:10" x14ac:dyDescent="0.3">
      <c r="A55" s="1711">
        <v>1</v>
      </c>
      <c r="B55" s="1712">
        <v>95</v>
      </c>
      <c r="C55" s="1713">
        <v>100</v>
      </c>
      <c r="D55" s="1714">
        <v>0.50568181818181823</v>
      </c>
      <c r="E55" s="1715">
        <v>0</v>
      </c>
      <c r="F55" s="1716">
        <v>0.49431818181818182</v>
      </c>
      <c r="G55" s="1717">
        <v>29</v>
      </c>
      <c r="H55" s="1718">
        <v>6.7241379310344831</v>
      </c>
      <c r="I55" s="1719">
        <v>0.48275862068965519</v>
      </c>
      <c r="J55" s="1720">
        <v>0.51724137931034486</v>
      </c>
    </row>
    <row r="56" spans="1:10" x14ac:dyDescent="0.3">
      <c r="A56" s="1721">
        <v>2</v>
      </c>
      <c r="B56" s="1722">
        <v>92</v>
      </c>
      <c r="C56" s="1723">
        <v>98</v>
      </c>
      <c r="D56" s="1724">
        <v>0.49079754601226994</v>
      </c>
      <c r="E56" s="1725">
        <v>9.202453987730062E-3</v>
      </c>
      <c r="F56" s="1726">
        <v>0.5</v>
      </c>
      <c r="G56" s="1727">
        <v>37</v>
      </c>
      <c r="H56" s="1728">
        <v>5.1351351351351351</v>
      </c>
      <c r="I56" s="1729">
        <v>0.48198198198198205</v>
      </c>
      <c r="J56" s="1730">
        <v>0.51801801801801795</v>
      </c>
    </row>
    <row r="57" spans="1:10" x14ac:dyDescent="0.3">
      <c r="A57" s="1731">
        <v>3</v>
      </c>
      <c r="B57" s="1732">
        <v>94</v>
      </c>
      <c r="C57" s="1733">
        <v>98</v>
      </c>
      <c r="D57" s="1734">
        <v>0.43613707165109034</v>
      </c>
      <c r="E57" s="1735">
        <v>1.2461059190031152E-2</v>
      </c>
      <c r="F57" s="1736">
        <v>0.55140186915887845</v>
      </c>
      <c r="G57" s="1737">
        <v>28</v>
      </c>
      <c r="H57" s="1738">
        <v>6.8571428571428568</v>
      </c>
      <c r="I57" s="1739">
        <v>0.51648351648351654</v>
      </c>
      <c r="J57" s="1740">
        <v>0.48351648351648352</v>
      </c>
    </row>
    <row r="58" spans="1:10" x14ac:dyDescent="0.3">
      <c r="A58" s="1741">
        <v>4</v>
      </c>
      <c r="B58" s="1742">
        <v>94</v>
      </c>
      <c r="C58" s="1743">
        <v>97</v>
      </c>
      <c r="D58" s="1744">
        <v>0.53865979381443296</v>
      </c>
      <c r="E58" s="1745">
        <v>2.5773195876288658E-2</v>
      </c>
      <c r="F58" s="1746">
        <v>0.43556701030927836</v>
      </c>
      <c r="G58" s="1747">
        <v>27</v>
      </c>
      <c r="H58" s="1748">
        <v>7.0740740740740744</v>
      </c>
      <c r="I58" s="1749">
        <v>0.38636363636363635</v>
      </c>
      <c r="J58" s="1750">
        <v>0.61363636363636376</v>
      </c>
    </row>
    <row r="59" spans="1:10" x14ac:dyDescent="0.3">
      <c r="A59" s="1751">
        <v>5</v>
      </c>
      <c r="B59" s="1752">
        <v>88</v>
      </c>
      <c r="C59" s="1753">
        <v>97</v>
      </c>
      <c r="D59" s="1754">
        <v>0.48275862068965519</v>
      </c>
      <c r="E59" s="1755">
        <v>9.4043887147335428E-3</v>
      </c>
      <c r="F59" s="1756">
        <v>0.50783699059561127</v>
      </c>
      <c r="G59" s="1757">
        <v>31</v>
      </c>
      <c r="H59" s="1758">
        <v>5.967741935483871</v>
      </c>
      <c r="I59" s="1759">
        <v>0.45203183912861328</v>
      </c>
      <c r="J59" s="1760">
        <v>0.54796816087138678</v>
      </c>
    </row>
    <row r="60" spans="1:10" x14ac:dyDescent="0.3">
      <c r="A60" s="1761">
        <v>6</v>
      </c>
      <c r="B60" s="1762">
        <v>94</v>
      </c>
      <c r="C60" s="1763">
        <v>95</v>
      </c>
      <c r="D60" s="1764">
        <v>0.52531645569620256</v>
      </c>
      <c r="E60" s="1765">
        <v>0</v>
      </c>
      <c r="F60" s="1766">
        <v>0.47468354430379744</v>
      </c>
      <c r="G60" s="1767">
        <v>27</v>
      </c>
      <c r="H60" s="1768">
        <v>7</v>
      </c>
      <c r="I60" s="1769">
        <v>0.44444444444444442</v>
      </c>
      <c r="J60" s="1770">
        <v>0.55555555555555558</v>
      </c>
    </row>
    <row r="61" spans="1:10" x14ac:dyDescent="0.3">
      <c r="A61" s="1771">
        <v>7</v>
      </c>
      <c r="B61" s="1772">
        <v>90</v>
      </c>
      <c r="C61" s="1773">
        <v>98</v>
      </c>
      <c r="D61" s="1774">
        <v>0.47933884297520662</v>
      </c>
      <c r="E61" s="1775">
        <v>5.2341597796143252E-2</v>
      </c>
      <c r="F61" s="1776">
        <v>0.46831955922865015</v>
      </c>
      <c r="G61" s="1777">
        <v>23</v>
      </c>
      <c r="H61" s="1778">
        <v>8.1739130434782616</v>
      </c>
      <c r="I61" s="1779">
        <v>0.38523433088650483</v>
      </c>
      <c r="J61" s="1780">
        <v>0.61476566911349517</v>
      </c>
    </row>
    <row r="62" spans="1:10" x14ac:dyDescent="0.3">
      <c r="A62" s="1781">
        <v>8</v>
      </c>
      <c r="B62" s="1782">
        <v>94</v>
      </c>
      <c r="C62" s="1783">
        <v>96</v>
      </c>
      <c r="D62" s="1784">
        <v>0.54674220963172804</v>
      </c>
      <c r="E62" s="1785">
        <v>0</v>
      </c>
      <c r="F62" s="1786">
        <v>0.45325779036827196</v>
      </c>
      <c r="G62" s="1787">
        <v>26</v>
      </c>
      <c r="H62" s="1788">
        <v>7.3076923076923075</v>
      </c>
      <c r="I62" s="1789">
        <v>0.42307692307692307</v>
      </c>
      <c r="J62" s="1790">
        <v>0.57692307692307687</v>
      </c>
    </row>
    <row r="63" spans="1:10" x14ac:dyDescent="0.3">
      <c r="A63" s="1791">
        <v>9</v>
      </c>
      <c r="B63" s="1792">
        <v>96</v>
      </c>
      <c r="C63" s="1793">
        <v>99</v>
      </c>
      <c r="D63" s="1794">
        <v>0.53392330383480824</v>
      </c>
      <c r="E63" s="1795">
        <v>2.9498525073746312E-3</v>
      </c>
      <c r="F63" s="1796">
        <v>0.46312684365781709</v>
      </c>
      <c r="G63" s="1797">
        <v>31</v>
      </c>
      <c r="H63" s="1798">
        <v>6.290322580645161</v>
      </c>
      <c r="I63" s="1799">
        <v>0.35944700460829493</v>
      </c>
      <c r="J63" s="1800">
        <v>0.64055299539170507</v>
      </c>
    </row>
    <row r="64" spans="1:10" x14ac:dyDescent="0.3">
      <c r="A64" s="1801">
        <v>10</v>
      </c>
      <c r="B64" s="1802">
        <v>95</v>
      </c>
      <c r="C64" s="1803">
        <v>97</v>
      </c>
      <c r="D64" s="1804">
        <v>0.5104477611940299</v>
      </c>
      <c r="E64" s="1805">
        <v>5.9701492537313433E-3</v>
      </c>
      <c r="F64" s="1806">
        <v>0.4835820895522388</v>
      </c>
      <c r="G64" s="1807">
        <v>28</v>
      </c>
      <c r="H64" s="1808">
        <v>6.8571428571428568</v>
      </c>
      <c r="I64" s="1809">
        <v>0.46230158730158732</v>
      </c>
      <c r="J64" s="1810">
        <v>0.53769841269841268</v>
      </c>
    </row>
    <row r="65" spans="1:10" x14ac:dyDescent="0.3">
      <c r="A65" s="1811" t="s">
        <v>20</v>
      </c>
      <c r="B65" s="1812">
        <f t="shared" ref="B65:J65" si="3">AVERAGE(B55:B64)</f>
        <v>93.2</v>
      </c>
      <c r="C65" s="1813">
        <f t="shared" si="3"/>
        <v>97.5</v>
      </c>
      <c r="D65" s="1814">
        <f t="shared" si="3"/>
        <v>0.50498034236812428</v>
      </c>
      <c r="E65" s="1815">
        <f t="shared" si="3"/>
        <v>1.1810269732603264E-2</v>
      </c>
      <c r="F65" s="1816">
        <f t="shared" si="3"/>
        <v>0.48320938789927254</v>
      </c>
      <c r="G65" s="1817">
        <f t="shared" si="3"/>
        <v>28.7</v>
      </c>
      <c r="H65" s="1818">
        <f t="shared" si="3"/>
        <v>6.7387302721829005</v>
      </c>
      <c r="I65" s="1819">
        <f t="shared" si="3"/>
        <v>0.43941238849651576</v>
      </c>
      <c r="J65" s="1820">
        <f t="shared" si="3"/>
        <v>0.56058761150348424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E29" sqref="E29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1821" t="s">
        <v>0</v>
      </c>
      <c r="B1" s="1822" t="s">
        <v>1</v>
      </c>
      <c r="C1" s="1823" t="s">
        <v>2</v>
      </c>
      <c r="D1" s="1824" t="s">
        <v>3</v>
      </c>
      <c r="E1" s="1825" t="s">
        <v>4</v>
      </c>
      <c r="F1" s="1826" t="s">
        <v>5</v>
      </c>
      <c r="G1" s="1827" t="s">
        <v>6</v>
      </c>
      <c r="H1" s="1828" t="s">
        <v>7</v>
      </c>
      <c r="I1" s="1829" t="s">
        <v>8</v>
      </c>
      <c r="J1" s="1830" t="s">
        <v>9</v>
      </c>
    </row>
    <row r="2" spans="1:10" x14ac:dyDescent="0.3">
      <c r="A2" s="1831">
        <v>100</v>
      </c>
      <c r="B2" s="1832">
        <v>100</v>
      </c>
      <c r="C2" s="1833">
        <v>20</v>
      </c>
      <c r="D2" s="1834">
        <v>40</v>
      </c>
      <c r="E2" s="1835">
        <v>40</v>
      </c>
      <c r="F2" s="1836">
        <v>15</v>
      </c>
      <c r="G2" s="1837">
        <v>1</v>
      </c>
      <c r="H2" s="1838">
        <v>0.3</v>
      </c>
      <c r="I2" s="1839">
        <v>0.1</v>
      </c>
      <c r="J2" s="1840">
        <v>0</v>
      </c>
    </row>
    <row r="3" spans="1:10" x14ac:dyDescent="0.3">
      <c r="A3" s="1841" t="s">
        <v>10</v>
      </c>
      <c r="B3" s="1842" t="s">
        <v>11</v>
      </c>
      <c r="C3" s="1843" t="s">
        <v>12</v>
      </c>
      <c r="D3" s="1844" t="s">
        <v>13</v>
      </c>
      <c r="E3" s="1845" t="s">
        <v>14</v>
      </c>
      <c r="F3" s="1846" t="s">
        <v>15</v>
      </c>
      <c r="G3" s="1847" t="s">
        <v>16</v>
      </c>
      <c r="H3" s="1848" t="s">
        <v>17</v>
      </c>
      <c r="I3" s="1849" t="s">
        <v>18</v>
      </c>
      <c r="J3" s="1850" t="s">
        <v>19</v>
      </c>
    </row>
    <row r="4" spans="1:10" x14ac:dyDescent="0.3">
      <c r="A4" s="1851">
        <v>1</v>
      </c>
      <c r="B4" s="1852">
        <v>99</v>
      </c>
      <c r="C4" s="1853">
        <v>99</v>
      </c>
      <c r="D4" s="1854">
        <v>0.55847953216374269</v>
      </c>
      <c r="E4" s="1855">
        <v>2.9239766081871343E-3</v>
      </c>
      <c r="F4" s="1856">
        <v>0.43859649122807015</v>
      </c>
      <c r="G4" s="1857">
        <v>28</v>
      </c>
      <c r="H4" s="1858">
        <v>7.0714285714285712</v>
      </c>
      <c r="I4" s="1859">
        <v>0.46638655462184875</v>
      </c>
      <c r="J4" s="1860">
        <v>0.53361344537815125</v>
      </c>
    </row>
    <row r="5" spans="1:10" x14ac:dyDescent="0.3">
      <c r="A5" s="1861">
        <v>2</v>
      </c>
      <c r="B5" s="1862">
        <v>94</v>
      </c>
      <c r="C5" s="1863">
        <v>100</v>
      </c>
      <c r="D5" s="1864">
        <v>0.48010610079575594</v>
      </c>
      <c r="E5" s="1865">
        <v>0</v>
      </c>
      <c r="F5" s="1866">
        <v>0.519893899204244</v>
      </c>
      <c r="G5" s="1867">
        <v>23</v>
      </c>
      <c r="H5" s="1868">
        <v>8.4347826086956523</v>
      </c>
      <c r="I5" s="1869">
        <v>0.56521739130434778</v>
      </c>
      <c r="J5" s="1870">
        <v>0.43478260869565216</v>
      </c>
    </row>
    <row r="6" spans="1:10" x14ac:dyDescent="0.3">
      <c r="A6" s="1871">
        <v>3</v>
      </c>
      <c r="B6" s="1872">
        <v>100</v>
      </c>
      <c r="C6" s="1873">
        <v>99</v>
      </c>
      <c r="D6" s="1874">
        <v>0.53956834532374098</v>
      </c>
      <c r="E6" s="1875">
        <v>0</v>
      </c>
      <c r="F6" s="1876">
        <v>0.46043165467625902</v>
      </c>
      <c r="G6" s="1877">
        <v>21</v>
      </c>
      <c r="H6" s="1878">
        <v>9.4761904761904763</v>
      </c>
      <c r="I6" s="1879">
        <v>0.33333333333333331</v>
      </c>
      <c r="J6" s="1880">
        <v>0.66666666666666663</v>
      </c>
    </row>
    <row r="7" spans="1:10" x14ac:dyDescent="0.3">
      <c r="A7" s="1881">
        <v>4</v>
      </c>
      <c r="B7" s="1882">
        <v>100</v>
      </c>
      <c r="C7" s="1883">
        <v>98</v>
      </c>
      <c r="D7" s="1884">
        <v>0.54545454545454541</v>
      </c>
      <c r="E7" s="1885">
        <v>0</v>
      </c>
      <c r="F7" s="1886">
        <v>0.45454545454545453</v>
      </c>
      <c r="G7" s="1887">
        <v>32</v>
      </c>
      <c r="H7" s="1888">
        <v>6.1875</v>
      </c>
      <c r="I7" s="1889">
        <v>0.5</v>
      </c>
      <c r="J7" s="1890">
        <v>0.5</v>
      </c>
    </row>
    <row r="8" spans="1:10" x14ac:dyDescent="0.3">
      <c r="A8" s="1891">
        <v>5</v>
      </c>
      <c r="B8" s="1892">
        <v>96</v>
      </c>
      <c r="C8" s="1893">
        <v>100</v>
      </c>
      <c r="D8" s="1894">
        <v>0.5348189415041783</v>
      </c>
      <c r="E8" s="1895">
        <v>0</v>
      </c>
      <c r="F8" s="1896">
        <v>0.46518105849582175</v>
      </c>
      <c r="G8" s="1897">
        <v>26</v>
      </c>
      <c r="H8" s="1898">
        <v>7.5384615384615383</v>
      </c>
      <c r="I8" s="1899">
        <v>0.38461538461538464</v>
      </c>
      <c r="J8" s="1900">
        <v>0.61538461538461542</v>
      </c>
    </row>
    <row r="9" spans="1:10" x14ac:dyDescent="0.3">
      <c r="A9" s="1901">
        <v>6</v>
      </c>
      <c r="B9" s="1902">
        <v>99</v>
      </c>
      <c r="C9" s="1903">
        <v>99</v>
      </c>
      <c r="D9" s="1904">
        <v>0.54032258064516125</v>
      </c>
      <c r="E9" s="1905">
        <v>2.6881720430107529E-3</v>
      </c>
      <c r="F9" s="1906">
        <v>0.45698924731182794</v>
      </c>
      <c r="G9" s="1907">
        <v>26</v>
      </c>
      <c r="H9" s="1908">
        <v>7.615384615384615</v>
      </c>
      <c r="I9" s="1909">
        <v>0.37980769230769229</v>
      </c>
      <c r="J9" s="1910">
        <v>0.62019230769230771</v>
      </c>
    </row>
    <row r="10" spans="1:10" x14ac:dyDescent="0.3">
      <c r="A10" s="1911">
        <v>7</v>
      </c>
      <c r="B10" s="1912">
        <v>98</v>
      </c>
      <c r="C10" s="1913">
        <v>99</v>
      </c>
      <c r="D10" s="1914">
        <v>0.49450549450549453</v>
      </c>
      <c r="E10" s="1915">
        <v>0</v>
      </c>
      <c r="F10" s="1916">
        <v>0.50549450549450547</v>
      </c>
      <c r="G10" s="1917">
        <v>25</v>
      </c>
      <c r="H10" s="1918">
        <v>7.88</v>
      </c>
      <c r="I10" s="1919">
        <v>0.52</v>
      </c>
      <c r="J10" s="1920">
        <v>0.48</v>
      </c>
    </row>
    <row r="11" spans="1:10" x14ac:dyDescent="0.3">
      <c r="A11" s="1921">
        <v>8</v>
      </c>
      <c r="B11" s="1922">
        <v>100</v>
      </c>
      <c r="C11" s="1923">
        <v>99</v>
      </c>
      <c r="D11" s="1924">
        <v>0.50819672131147542</v>
      </c>
      <c r="E11" s="1925">
        <v>0</v>
      </c>
      <c r="F11" s="1926">
        <v>0.49180327868852458</v>
      </c>
      <c r="G11" s="1927">
        <v>31</v>
      </c>
      <c r="H11" s="1928">
        <v>6.419354838709677</v>
      </c>
      <c r="I11" s="1929">
        <v>0.4838709677419355</v>
      </c>
      <c r="J11" s="1930">
        <v>0.5161290322580645</v>
      </c>
    </row>
    <row r="12" spans="1:10" x14ac:dyDescent="0.3">
      <c r="A12" s="1931">
        <v>9</v>
      </c>
      <c r="B12" s="1932">
        <v>100</v>
      </c>
      <c r="C12" s="1933">
        <v>100</v>
      </c>
      <c r="D12" s="1934">
        <v>0.57219251336898391</v>
      </c>
      <c r="E12" s="1935">
        <v>0</v>
      </c>
      <c r="F12" s="1936">
        <v>0.42780748663101603</v>
      </c>
      <c r="G12" s="1937">
        <v>31</v>
      </c>
      <c r="H12" s="1938">
        <v>6.4516129032258061</v>
      </c>
      <c r="I12" s="1939">
        <v>0.38709677419354838</v>
      </c>
      <c r="J12" s="1940">
        <v>0.61290322580645162</v>
      </c>
    </row>
    <row r="13" spans="1:10" x14ac:dyDescent="0.3">
      <c r="A13" s="1941">
        <v>10</v>
      </c>
      <c r="B13" s="1942">
        <v>94</v>
      </c>
      <c r="C13" s="1943">
        <v>99</v>
      </c>
      <c r="D13" s="1944">
        <v>0.54341736694677867</v>
      </c>
      <c r="E13" s="1945">
        <v>0</v>
      </c>
      <c r="F13" s="1946">
        <v>0.45658263305322128</v>
      </c>
      <c r="G13" s="1947">
        <v>27</v>
      </c>
      <c r="H13" s="1948">
        <v>7.1481481481481479</v>
      </c>
      <c r="I13" s="1949">
        <v>0.40740740740740738</v>
      </c>
      <c r="J13" s="1950">
        <v>0.59259259259259256</v>
      </c>
    </row>
    <row r="14" spans="1:10" x14ac:dyDescent="0.3">
      <c r="A14" s="1951" t="s">
        <v>20</v>
      </c>
      <c r="B14" s="1952">
        <f t="shared" ref="B14:J14" si="0">AVERAGE(B4:B13)</f>
        <v>98</v>
      </c>
      <c r="C14" s="1953">
        <f t="shared" si="0"/>
        <v>99.2</v>
      </c>
      <c r="D14" s="1954">
        <f>AVERAGE(D4:D13)</f>
        <v>0.53170621420198572</v>
      </c>
      <c r="E14" s="1955">
        <f t="shared" si="0"/>
        <v>5.6121486511978872E-4</v>
      </c>
      <c r="F14" s="1956">
        <f t="shared" si="0"/>
        <v>0.46773257093289455</v>
      </c>
      <c r="G14" s="1957">
        <f t="shared" si="0"/>
        <v>27</v>
      </c>
      <c r="H14" s="1958">
        <f t="shared" si="0"/>
        <v>7.422286370024449</v>
      </c>
      <c r="I14" s="1959">
        <f t="shared" si="0"/>
        <v>0.4427735505525498</v>
      </c>
      <c r="J14" s="1960">
        <f t="shared" si="0"/>
        <v>0.55722644944745015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8"/>
  <sheetViews>
    <sheetView topLeftCell="A49" zoomScale="70" zoomScaleNormal="70" workbookViewId="0">
      <selection activeCell="I58" sqref="I58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1961" t="s">
        <v>0</v>
      </c>
      <c r="B1" s="1962" t="s">
        <v>1</v>
      </c>
      <c r="C1" s="1963" t="s">
        <v>2</v>
      </c>
      <c r="D1" s="1964" t="s">
        <v>3</v>
      </c>
      <c r="E1" s="1965" t="s">
        <v>4</v>
      </c>
      <c r="F1" s="1966" t="s">
        <v>5</v>
      </c>
      <c r="G1" s="1967" t="s">
        <v>6</v>
      </c>
      <c r="H1" s="1968" t="s">
        <v>7</v>
      </c>
      <c r="I1" s="1969" t="s">
        <v>8</v>
      </c>
      <c r="J1" s="1970" t="s">
        <v>9</v>
      </c>
    </row>
    <row r="2" spans="1:12" x14ac:dyDescent="0.3">
      <c r="A2" s="1971">
        <v>100</v>
      </c>
      <c r="B2" s="1972">
        <v>100</v>
      </c>
      <c r="C2" s="1973">
        <v>20</v>
      </c>
      <c r="D2" s="1974">
        <v>40</v>
      </c>
      <c r="E2" s="1975">
        <v>40</v>
      </c>
      <c r="F2" s="1976">
        <v>15</v>
      </c>
      <c r="G2" s="1977">
        <v>1</v>
      </c>
      <c r="H2" s="1978">
        <v>0.3</v>
      </c>
      <c r="I2" s="1979">
        <v>0.1</v>
      </c>
      <c r="J2" s="1980">
        <v>0</v>
      </c>
    </row>
    <row r="3" spans="1:12" x14ac:dyDescent="0.3">
      <c r="A3" s="1981" t="s">
        <v>10</v>
      </c>
      <c r="B3" s="1982" t="s">
        <v>11</v>
      </c>
      <c r="C3" s="1983" t="s">
        <v>12</v>
      </c>
      <c r="D3" s="1984" t="s">
        <v>13</v>
      </c>
      <c r="E3" s="1985" t="s">
        <v>14</v>
      </c>
      <c r="F3" s="1986" t="s">
        <v>15</v>
      </c>
      <c r="G3" s="1987" t="s">
        <v>16</v>
      </c>
      <c r="H3" s="1988" t="s">
        <v>17</v>
      </c>
      <c r="I3" s="1989" t="s">
        <v>18</v>
      </c>
      <c r="J3" s="1990" t="s">
        <v>19</v>
      </c>
    </row>
    <row r="4" spans="1:12" x14ac:dyDescent="0.3">
      <c r="A4" s="1991">
        <v>1</v>
      </c>
      <c r="B4" s="1992">
        <v>100</v>
      </c>
      <c r="C4" s="1993">
        <v>100</v>
      </c>
      <c r="D4" s="1994">
        <v>0.54567901234567906</v>
      </c>
      <c r="E4" s="1995">
        <v>3.7037037037037035E-2</v>
      </c>
      <c r="F4" s="1996">
        <v>0.41728395061728396</v>
      </c>
      <c r="G4" s="1997">
        <v>23</v>
      </c>
      <c r="H4" s="1998">
        <v>8.695652173913043</v>
      </c>
      <c r="I4" s="1999">
        <v>0.33802216538789431</v>
      </c>
      <c r="J4" s="2000">
        <v>0.6619778346121058</v>
      </c>
    </row>
    <row r="5" spans="1:12" x14ac:dyDescent="0.3">
      <c r="A5" s="2001">
        <v>2</v>
      </c>
      <c r="B5" s="2002">
        <v>97</v>
      </c>
      <c r="C5" s="2003">
        <v>99</v>
      </c>
      <c r="D5" s="2004">
        <v>0.5417661097852029</v>
      </c>
      <c r="E5" s="2005">
        <v>0</v>
      </c>
      <c r="F5" s="2006">
        <v>0.45823389021479716</v>
      </c>
      <c r="G5" s="2007">
        <v>20</v>
      </c>
      <c r="H5" s="2008">
        <v>9.8000000000000007</v>
      </c>
      <c r="I5" s="2009">
        <v>0.45</v>
      </c>
      <c r="J5" s="2010">
        <v>0.55000000000000004</v>
      </c>
    </row>
    <row r="6" spans="1:12" x14ac:dyDescent="0.3">
      <c r="A6" s="2011">
        <v>3</v>
      </c>
      <c r="B6" s="2012">
        <v>98</v>
      </c>
      <c r="C6" s="2013">
        <v>96</v>
      </c>
      <c r="D6" s="2014">
        <v>0.52108433734939763</v>
      </c>
      <c r="E6" s="2015">
        <v>0</v>
      </c>
      <c r="F6" s="2016">
        <v>0.47891566265060243</v>
      </c>
      <c r="G6" s="2017">
        <v>28</v>
      </c>
      <c r="H6" s="2018">
        <v>6.9285714285714288</v>
      </c>
      <c r="I6" s="2019">
        <v>0.4642857142857143</v>
      </c>
      <c r="J6" s="2020">
        <v>0.5357142857142857</v>
      </c>
    </row>
    <row r="7" spans="1:12" x14ac:dyDescent="0.3">
      <c r="A7" s="2021">
        <v>4</v>
      </c>
      <c r="B7" s="2022">
        <v>98</v>
      </c>
      <c r="C7" s="2023">
        <v>100</v>
      </c>
      <c r="D7" s="2024">
        <v>0.5</v>
      </c>
      <c r="E7" s="2025">
        <v>0</v>
      </c>
      <c r="F7" s="2026">
        <v>0.5</v>
      </c>
      <c r="G7" s="2027">
        <v>24</v>
      </c>
      <c r="H7" s="2028">
        <v>8.25</v>
      </c>
      <c r="I7" s="2029">
        <v>0.41666666666666669</v>
      </c>
      <c r="J7" s="2030">
        <v>0.58333333333333337</v>
      </c>
    </row>
    <row r="8" spans="1:12" x14ac:dyDescent="0.3">
      <c r="A8" s="2031">
        <v>5</v>
      </c>
      <c r="B8" s="2032">
        <v>98</v>
      </c>
      <c r="C8" s="2033">
        <v>100</v>
      </c>
      <c r="D8" s="2034">
        <v>0.55124653739612184</v>
      </c>
      <c r="E8" s="2035">
        <v>0</v>
      </c>
      <c r="F8" s="2036">
        <v>0.44875346260387811</v>
      </c>
      <c r="G8" s="2037">
        <v>29</v>
      </c>
      <c r="H8" s="2038">
        <v>6.8275862068965516</v>
      </c>
      <c r="I8" s="2039">
        <v>0.37931034482758619</v>
      </c>
      <c r="J8" s="2040">
        <v>0.62068965517241381</v>
      </c>
    </row>
    <row r="9" spans="1:12" x14ac:dyDescent="0.3">
      <c r="A9" s="2041">
        <v>6</v>
      </c>
      <c r="B9" s="2042">
        <v>98</v>
      </c>
      <c r="C9" s="2043">
        <v>98</v>
      </c>
      <c r="D9" s="2044">
        <v>0.5196629213483146</v>
      </c>
      <c r="E9" s="2045">
        <v>8.4269662921348312E-3</v>
      </c>
      <c r="F9" s="2046">
        <v>0.47191011235955055</v>
      </c>
      <c r="G9" s="2047">
        <v>25</v>
      </c>
      <c r="H9" s="2048">
        <v>7.84</v>
      </c>
      <c r="I9" s="2049">
        <v>0.41714285714285715</v>
      </c>
      <c r="J9" s="2050">
        <v>0.58285714285714285</v>
      </c>
    </row>
    <row r="10" spans="1:12" x14ac:dyDescent="0.3">
      <c r="A10" s="2051">
        <v>7</v>
      </c>
      <c r="B10" s="2052">
        <v>99</v>
      </c>
      <c r="C10" s="2053">
        <v>100</v>
      </c>
      <c r="D10" s="2054">
        <v>0.52618453865336656</v>
      </c>
      <c r="E10" s="2055">
        <v>0</v>
      </c>
      <c r="F10" s="2056">
        <v>0.47381546134663344</v>
      </c>
      <c r="G10" s="2057">
        <v>21</v>
      </c>
      <c r="H10" s="2058">
        <v>9.4761904761904763</v>
      </c>
      <c r="I10" s="2059">
        <v>0.47619047619047616</v>
      </c>
      <c r="J10" s="2060">
        <v>0.52380952380952384</v>
      </c>
    </row>
    <row r="11" spans="1:12" x14ac:dyDescent="0.3">
      <c r="A11" s="2061">
        <v>8</v>
      </c>
      <c r="B11" s="2062">
        <v>98</v>
      </c>
      <c r="C11" s="2063">
        <v>99</v>
      </c>
      <c r="D11" s="2064">
        <v>0.6</v>
      </c>
      <c r="E11" s="2065">
        <v>0</v>
      </c>
      <c r="F11" s="2066">
        <v>0.4</v>
      </c>
      <c r="G11" s="2067">
        <v>29</v>
      </c>
      <c r="H11" s="2068">
        <v>6.7931034482758621</v>
      </c>
      <c r="I11" s="2069">
        <v>0.34482758620689657</v>
      </c>
      <c r="J11" s="2070">
        <v>0.65517241379310343</v>
      </c>
    </row>
    <row r="12" spans="1:12" x14ac:dyDescent="0.3">
      <c r="A12" s="2071">
        <v>9</v>
      </c>
      <c r="B12" s="2072">
        <v>98</v>
      </c>
      <c r="C12" s="2073">
        <v>100</v>
      </c>
      <c r="D12" s="2074">
        <v>0.51532033426183843</v>
      </c>
      <c r="E12" s="2075">
        <v>0</v>
      </c>
      <c r="F12" s="2076">
        <v>0.48467966573816157</v>
      </c>
      <c r="G12" s="2077">
        <v>28</v>
      </c>
      <c r="H12" s="2078">
        <v>7.0714285714285712</v>
      </c>
      <c r="I12" s="2079">
        <v>0.5</v>
      </c>
      <c r="J12" s="2080">
        <v>0.5</v>
      </c>
    </row>
    <row r="13" spans="1:12" x14ac:dyDescent="0.3">
      <c r="A13" s="2081">
        <v>10</v>
      </c>
      <c r="B13" s="2082">
        <v>98</v>
      </c>
      <c r="C13" s="2083">
        <v>100</v>
      </c>
      <c r="D13" s="2084">
        <v>0.5444444444444444</v>
      </c>
      <c r="E13" s="2085">
        <v>0</v>
      </c>
      <c r="F13" s="2086">
        <v>0.45555555555555555</v>
      </c>
      <c r="G13" s="2087">
        <v>32</v>
      </c>
      <c r="H13" s="2088">
        <v>6.1875</v>
      </c>
      <c r="I13" s="2089">
        <v>0.4375</v>
      </c>
      <c r="J13" s="2090">
        <v>0.5625</v>
      </c>
      <c r="L13" s="4902" t="s">
        <v>21</v>
      </c>
    </row>
    <row r="14" spans="1:12" x14ac:dyDescent="0.3">
      <c r="A14" s="2091" t="s">
        <v>20</v>
      </c>
      <c r="B14" s="2092">
        <f t="shared" ref="B14:J14" si="0">AVERAGE(B4:B13)</f>
        <v>98.2</v>
      </c>
      <c r="C14" s="2093">
        <f t="shared" si="0"/>
        <v>99.2</v>
      </c>
      <c r="D14" s="2094">
        <f t="shared" si="0"/>
        <v>0.53653882355843652</v>
      </c>
      <c r="E14" s="2095">
        <f t="shared" si="0"/>
        <v>4.5464003329171868E-3</v>
      </c>
      <c r="F14" s="2096">
        <f t="shared" si="0"/>
        <v>0.45891477610864628</v>
      </c>
      <c r="G14" s="2097">
        <f t="shared" si="0"/>
        <v>25.9</v>
      </c>
      <c r="H14" s="2098">
        <f t="shared" si="0"/>
        <v>7.7870032305275938</v>
      </c>
      <c r="I14" s="2099">
        <f t="shared" si="0"/>
        <v>0.42239458107080913</v>
      </c>
      <c r="J14" s="2100">
        <f t="shared" si="0"/>
        <v>0.57760541892919082</v>
      </c>
      <c r="L14" s="4903">
        <f>(B14+C14)/(A2+B2)</f>
        <v>0.98699999999999999</v>
      </c>
    </row>
    <row r="15" spans="1:12" x14ac:dyDescent="0.3">
      <c r="L15" s="4903"/>
    </row>
    <row r="16" spans="1:12" x14ac:dyDescent="0.3">
      <c r="L16" s="4903"/>
    </row>
    <row r="17" spans="1:12" x14ac:dyDescent="0.3">
      <c r="L17" s="4903"/>
    </row>
    <row r="18" spans="1:12" x14ac:dyDescent="0.3">
      <c r="A18" s="2101" t="s">
        <v>0</v>
      </c>
      <c r="B18" s="2102" t="s">
        <v>1</v>
      </c>
      <c r="C18" s="2103" t="s">
        <v>2</v>
      </c>
      <c r="D18" s="2104" t="s">
        <v>3</v>
      </c>
      <c r="E18" s="2105" t="s">
        <v>4</v>
      </c>
      <c r="F18" s="2106" t="s">
        <v>5</v>
      </c>
      <c r="G18" s="2107" t="s">
        <v>6</v>
      </c>
      <c r="H18" s="2108" t="s">
        <v>7</v>
      </c>
      <c r="I18" s="2109" t="s">
        <v>8</v>
      </c>
      <c r="J18" s="2110" t="s">
        <v>9</v>
      </c>
      <c r="L18" s="4903"/>
    </row>
    <row r="19" spans="1:12" x14ac:dyDescent="0.3">
      <c r="A19" s="2111">
        <v>100</v>
      </c>
      <c r="B19" s="2112">
        <v>100</v>
      </c>
      <c r="C19" s="2113">
        <v>20</v>
      </c>
      <c r="D19" s="2114">
        <v>40</v>
      </c>
      <c r="E19" s="2115">
        <v>40</v>
      </c>
      <c r="F19" s="2116">
        <v>15</v>
      </c>
      <c r="G19" s="2117">
        <v>2</v>
      </c>
      <c r="H19" s="2118">
        <v>0.3</v>
      </c>
      <c r="I19" s="2119">
        <v>0.1</v>
      </c>
      <c r="J19" s="2120">
        <v>0</v>
      </c>
      <c r="L19" s="4903"/>
    </row>
    <row r="20" spans="1:12" x14ac:dyDescent="0.3">
      <c r="A20" s="2121" t="s">
        <v>10</v>
      </c>
      <c r="B20" s="2122" t="s">
        <v>11</v>
      </c>
      <c r="C20" s="2123" t="s">
        <v>12</v>
      </c>
      <c r="D20" s="2124" t="s">
        <v>13</v>
      </c>
      <c r="E20" s="2125" t="s">
        <v>14</v>
      </c>
      <c r="F20" s="2126" t="s">
        <v>15</v>
      </c>
      <c r="G20" s="2127" t="s">
        <v>16</v>
      </c>
      <c r="H20" s="2128" t="s">
        <v>17</v>
      </c>
      <c r="I20" s="2129" t="s">
        <v>18</v>
      </c>
      <c r="J20" s="2130" t="s">
        <v>19</v>
      </c>
      <c r="L20" s="4903"/>
    </row>
    <row r="21" spans="1:12" x14ac:dyDescent="0.3">
      <c r="A21" s="2131">
        <v>1</v>
      </c>
      <c r="B21" s="2132">
        <v>99</v>
      </c>
      <c r="C21" s="2133">
        <v>99</v>
      </c>
      <c r="D21" s="2134">
        <v>0.12643678160919541</v>
      </c>
      <c r="E21" s="2135">
        <v>0.60919540229885061</v>
      </c>
      <c r="F21" s="2136">
        <v>0.26436781609195403</v>
      </c>
      <c r="G21" s="2137">
        <v>134</v>
      </c>
      <c r="H21" s="2138">
        <v>1.4776119402985075</v>
      </c>
      <c r="I21" s="2139">
        <v>0.52579957356076745</v>
      </c>
      <c r="J21" s="2140">
        <v>0.47420042643923244</v>
      </c>
      <c r="L21" s="4903"/>
    </row>
    <row r="22" spans="1:12" x14ac:dyDescent="0.3">
      <c r="A22" s="2141">
        <v>2</v>
      </c>
      <c r="B22" s="2142">
        <v>97</v>
      </c>
      <c r="C22" s="2143">
        <v>99</v>
      </c>
      <c r="D22" s="2144">
        <v>0.12295081967213115</v>
      </c>
      <c r="E22" s="2145">
        <v>0.65573770491803274</v>
      </c>
      <c r="F22" s="2146">
        <v>0.22131147540983606</v>
      </c>
      <c r="G22" s="2147">
        <v>104</v>
      </c>
      <c r="H22" s="2148">
        <v>1.8846153846153846</v>
      </c>
      <c r="I22" s="2149">
        <v>0.54169580419580421</v>
      </c>
      <c r="J22" s="2150">
        <v>0.45830419580419579</v>
      </c>
      <c r="L22" s="4903"/>
    </row>
    <row r="23" spans="1:12" x14ac:dyDescent="0.3">
      <c r="A23" s="2151">
        <v>3</v>
      </c>
      <c r="B23" s="2152">
        <v>98</v>
      </c>
      <c r="C23" s="2153">
        <v>98</v>
      </c>
      <c r="D23" s="2154">
        <v>0.25742574257425743</v>
      </c>
      <c r="E23" s="2155">
        <v>0.64356435643564358</v>
      </c>
      <c r="F23" s="2156">
        <v>9.9009900990099015E-2</v>
      </c>
      <c r="G23" s="2157">
        <v>127</v>
      </c>
      <c r="H23" s="2158">
        <v>1.5433070866141732</v>
      </c>
      <c r="I23" s="2159">
        <v>0.44646502520518266</v>
      </c>
      <c r="J23" s="2160">
        <v>0.55353497479481728</v>
      </c>
      <c r="L23" s="4903"/>
    </row>
    <row r="24" spans="1:12" x14ac:dyDescent="0.3">
      <c r="A24" s="2161">
        <v>4</v>
      </c>
      <c r="B24" s="2162">
        <v>99</v>
      </c>
      <c r="C24" s="2163">
        <v>99</v>
      </c>
      <c r="D24" s="2164">
        <v>0.375</v>
      </c>
      <c r="E24" s="2165">
        <v>0.30833333333333335</v>
      </c>
      <c r="F24" s="2166">
        <v>0.31666666666666665</v>
      </c>
      <c r="G24" s="2167">
        <v>118</v>
      </c>
      <c r="H24" s="2168">
        <v>1.6779661016949152</v>
      </c>
      <c r="I24" s="2169">
        <v>0.49618644067796608</v>
      </c>
      <c r="J24" s="2170">
        <v>0.50381355932203398</v>
      </c>
      <c r="L24" s="4903"/>
    </row>
    <row r="25" spans="1:12" x14ac:dyDescent="0.3">
      <c r="A25" s="2171">
        <v>5</v>
      </c>
      <c r="B25" s="2172">
        <v>97</v>
      </c>
      <c r="C25" s="2173">
        <v>99</v>
      </c>
      <c r="D25" s="2174">
        <v>0.33333333333333331</v>
      </c>
      <c r="E25" s="2175">
        <v>0.34693877551020408</v>
      </c>
      <c r="F25" s="2176">
        <v>0.31972789115646261</v>
      </c>
      <c r="G25" s="2177">
        <v>104</v>
      </c>
      <c r="H25" s="2178">
        <v>1.8846153846153846</v>
      </c>
      <c r="I25" s="2179">
        <v>0.45321857629549933</v>
      </c>
      <c r="J25" s="2180">
        <v>0.54678142370450067</v>
      </c>
      <c r="L25" s="4903"/>
    </row>
    <row r="26" spans="1:12" x14ac:dyDescent="0.3">
      <c r="A26" s="2181">
        <v>6</v>
      </c>
      <c r="B26" s="2182">
        <v>100</v>
      </c>
      <c r="C26" s="2183">
        <v>99</v>
      </c>
      <c r="D26" s="2184">
        <v>0.44961240310077522</v>
      </c>
      <c r="E26" s="2185">
        <v>0.43410852713178294</v>
      </c>
      <c r="F26" s="2186">
        <v>0.11627906976744186</v>
      </c>
      <c r="G26" s="2187">
        <v>115</v>
      </c>
      <c r="H26" s="2188">
        <v>1.7304347826086957</v>
      </c>
      <c r="I26" s="2189">
        <v>0.39797101449275363</v>
      </c>
      <c r="J26" s="2190">
        <v>0.60202898550724648</v>
      </c>
      <c r="L26" s="4903"/>
    </row>
    <row r="27" spans="1:12" x14ac:dyDescent="0.3">
      <c r="A27" s="2191">
        <v>7</v>
      </c>
      <c r="B27" s="2192">
        <v>98</v>
      </c>
      <c r="C27" s="2193">
        <v>98</v>
      </c>
      <c r="D27" s="2194">
        <v>0.31645569620253167</v>
      </c>
      <c r="E27" s="2195">
        <v>0.34177215189873417</v>
      </c>
      <c r="F27" s="2196">
        <v>0.34177215189873417</v>
      </c>
      <c r="G27" s="2197">
        <v>136</v>
      </c>
      <c r="H27" s="2198">
        <v>1.4411764705882353</v>
      </c>
      <c r="I27" s="2199">
        <v>0.49785539215686281</v>
      </c>
      <c r="J27" s="2200">
        <v>0.50214460784313719</v>
      </c>
      <c r="L27" s="4903"/>
    </row>
    <row r="28" spans="1:12" x14ac:dyDescent="0.3">
      <c r="A28" s="2201">
        <v>8</v>
      </c>
      <c r="B28" s="2202">
        <v>98</v>
      </c>
      <c r="C28" s="2203">
        <v>97</v>
      </c>
      <c r="D28" s="2204">
        <v>0.48936170212765956</v>
      </c>
      <c r="E28" s="2205">
        <v>0.13829787234042554</v>
      </c>
      <c r="F28" s="2206">
        <v>0.37234042553191488</v>
      </c>
      <c r="G28" s="2207">
        <v>130</v>
      </c>
      <c r="H28" s="2208">
        <v>1.5</v>
      </c>
      <c r="I28" s="2209">
        <v>0.46602564102564104</v>
      </c>
      <c r="J28" s="2210">
        <v>0.53397435897435896</v>
      </c>
      <c r="L28" s="4903"/>
    </row>
    <row r="29" spans="1:12" x14ac:dyDescent="0.3">
      <c r="A29" s="2211">
        <v>9</v>
      </c>
      <c r="B29" s="2212">
        <v>97</v>
      </c>
      <c r="C29" s="2213">
        <v>99</v>
      </c>
      <c r="D29" s="2214">
        <v>0.1</v>
      </c>
      <c r="E29" s="2215">
        <v>0.76666666666666672</v>
      </c>
      <c r="F29" s="2216">
        <v>0.13333333333333333</v>
      </c>
      <c r="G29" s="2217">
        <v>116</v>
      </c>
      <c r="H29" s="2218">
        <v>1.6896551724137931</v>
      </c>
      <c r="I29" s="2219">
        <v>0.49080459770114954</v>
      </c>
      <c r="J29" s="2220">
        <v>0.50919540229885052</v>
      </c>
      <c r="L29" s="4903"/>
    </row>
    <row r="30" spans="1:12" x14ac:dyDescent="0.3">
      <c r="A30" s="2221">
        <v>10</v>
      </c>
      <c r="B30" s="2222">
        <v>96</v>
      </c>
      <c r="C30" s="2223">
        <v>99</v>
      </c>
      <c r="D30" s="2224">
        <v>0.61940298507462688</v>
      </c>
      <c r="E30" s="2225">
        <v>0.13432835820895522</v>
      </c>
      <c r="F30" s="2226">
        <v>0.2462686567164179</v>
      </c>
      <c r="G30" s="2227">
        <v>98</v>
      </c>
      <c r="H30" s="2228">
        <v>1.989795918367347</v>
      </c>
      <c r="I30" s="2229">
        <v>0.35990646258503395</v>
      </c>
      <c r="J30" s="2230">
        <v>0.640093537414966</v>
      </c>
      <c r="L30" s="4902" t="s">
        <v>21</v>
      </c>
    </row>
    <row r="31" spans="1:12" x14ac:dyDescent="0.3">
      <c r="A31" s="2231" t="s">
        <v>20</v>
      </c>
      <c r="B31" s="2232">
        <f t="shared" ref="B31:J31" si="1">AVERAGE(B21:B30)</f>
        <v>97.9</v>
      </c>
      <c r="C31" s="2233">
        <f t="shared" si="1"/>
        <v>98.6</v>
      </c>
      <c r="D31" s="2234">
        <f t="shared" si="1"/>
        <v>0.31899794636945106</v>
      </c>
      <c r="E31" s="2235">
        <f t="shared" si="1"/>
        <v>0.43789431487426284</v>
      </c>
      <c r="F31" s="2236">
        <f t="shared" si="1"/>
        <v>0.24310773875628602</v>
      </c>
      <c r="G31" s="2237">
        <f t="shared" si="1"/>
        <v>118.2</v>
      </c>
      <c r="H31" s="2238">
        <f t="shared" si="1"/>
        <v>1.6819178241816435</v>
      </c>
      <c r="I31" s="2239">
        <f t="shared" si="1"/>
        <v>0.46759285278966611</v>
      </c>
      <c r="J31" s="2240">
        <f t="shared" si="1"/>
        <v>0.532407147210334</v>
      </c>
      <c r="L31" s="4903">
        <f t="shared" ref="L31:L48" si="2">(B31+C31)/(A19+B19)</f>
        <v>0.98250000000000004</v>
      </c>
    </row>
    <row r="32" spans="1:12" x14ac:dyDescent="0.3">
      <c r="L32" s="4903"/>
    </row>
    <row r="33" spans="1:12" x14ac:dyDescent="0.3">
      <c r="L33" s="4903"/>
    </row>
    <row r="34" spans="1:12" x14ac:dyDescent="0.3">
      <c r="L34" s="4903"/>
    </row>
    <row r="35" spans="1:12" x14ac:dyDescent="0.3">
      <c r="A35" s="2241" t="s">
        <v>0</v>
      </c>
      <c r="B35" s="2242" t="s">
        <v>1</v>
      </c>
      <c r="C35" s="2243" t="s">
        <v>2</v>
      </c>
      <c r="D35" s="2244" t="s">
        <v>3</v>
      </c>
      <c r="E35" s="2245" t="s">
        <v>4</v>
      </c>
      <c r="F35" s="2246" t="s">
        <v>5</v>
      </c>
      <c r="G35" s="2247" t="s">
        <v>6</v>
      </c>
      <c r="H35" s="2248" t="s">
        <v>7</v>
      </c>
      <c r="I35" s="2249" t="s">
        <v>8</v>
      </c>
      <c r="J35" s="2250" t="s">
        <v>9</v>
      </c>
      <c r="L35" s="4903"/>
    </row>
    <row r="36" spans="1:12" x14ac:dyDescent="0.3">
      <c r="A36" s="2251">
        <v>100</v>
      </c>
      <c r="B36" s="2252">
        <v>100</v>
      </c>
      <c r="C36" s="2253">
        <v>20</v>
      </c>
      <c r="D36" s="2254">
        <v>40</v>
      </c>
      <c r="E36" s="2255">
        <v>40</v>
      </c>
      <c r="F36" s="2256">
        <v>15</v>
      </c>
      <c r="G36" s="2257">
        <v>10</v>
      </c>
      <c r="H36" s="2258">
        <v>0.3</v>
      </c>
      <c r="I36" s="2259">
        <v>0.1</v>
      </c>
      <c r="J36" s="2260">
        <v>0</v>
      </c>
      <c r="L36" s="4903"/>
    </row>
    <row r="37" spans="1:12" x14ac:dyDescent="0.3">
      <c r="A37" s="2261" t="s">
        <v>10</v>
      </c>
      <c r="B37" s="2262" t="s">
        <v>11</v>
      </c>
      <c r="C37" s="2263" t="s">
        <v>12</v>
      </c>
      <c r="D37" s="2264" t="s">
        <v>13</v>
      </c>
      <c r="E37" s="2265" t="s">
        <v>14</v>
      </c>
      <c r="F37" s="2266" t="s">
        <v>15</v>
      </c>
      <c r="G37" s="2267" t="s">
        <v>16</v>
      </c>
      <c r="H37" s="2268" t="s">
        <v>17</v>
      </c>
      <c r="I37" s="2269" t="s">
        <v>18</v>
      </c>
      <c r="J37" s="2270" t="s">
        <v>19</v>
      </c>
      <c r="L37" s="4903"/>
    </row>
    <row r="38" spans="1:12" x14ac:dyDescent="0.3">
      <c r="A38" s="2271">
        <v>1</v>
      </c>
      <c r="B38" s="2272">
        <v>96</v>
      </c>
      <c r="C38" s="2273">
        <v>96</v>
      </c>
      <c r="D38" s="2274">
        <v>0.22093023255813954</v>
      </c>
      <c r="E38" s="2275">
        <v>0.5</v>
      </c>
      <c r="F38" s="2276">
        <v>0.27906976744186046</v>
      </c>
      <c r="G38" s="2277">
        <v>114</v>
      </c>
      <c r="H38" s="2278">
        <v>1.6842105263157894</v>
      </c>
      <c r="I38" s="2279">
        <v>0.5230994152046784</v>
      </c>
      <c r="J38" s="2280">
        <v>0.47690058479532166</v>
      </c>
      <c r="L38" s="4903"/>
    </row>
    <row r="39" spans="1:12" x14ac:dyDescent="0.3">
      <c r="A39" s="2281">
        <v>2</v>
      </c>
      <c r="B39" s="2282">
        <v>91</v>
      </c>
      <c r="C39" s="2283">
        <v>94</v>
      </c>
      <c r="D39" s="2284">
        <v>0.19767441860465115</v>
      </c>
      <c r="E39" s="2285">
        <v>0.55813953488372092</v>
      </c>
      <c r="F39" s="2286">
        <v>0.2441860465116279</v>
      </c>
      <c r="G39" s="2287">
        <v>117</v>
      </c>
      <c r="H39" s="2288">
        <v>1.5811965811965811</v>
      </c>
      <c r="I39" s="2289">
        <v>0.49886039886039885</v>
      </c>
      <c r="J39" s="2290">
        <v>0.5011396011396011</v>
      </c>
      <c r="L39" s="4903"/>
    </row>
    <row r="40" spans="1:12" x14ac:dyDescent="0.3">
      <c r="A40" s="2291">
        <v>3</v>
      </c>
      <c r="B40" s="2292">
        <v>93</v>
      </c>
      <c r="C40" s="2293">
        <v>95</v>
      </c>
      <c r="D40" s="2294">
        <v>0.28735632183908044</v>
      </c>
      <c r="E40" s="2295">
        <v>0.40229885057471265</v>
      </c>
      <c r="F40" s="2296">
        <v>0.31034482758620691</v>
      </c>
      <c r="G40" s="2297">
        <v>116</v>
      </c>
      <c r="H40" s="2298">
        <v>1.6206896551724137</v>
      </c>
      <c r="I40" s="2299">
        <v>0.4904967159277504</v>
      </c>
      <c r="J40" s="2300">
        <v>0.50950328407224954</v>
      </c>
      <c r="L40" s="4903"/>
    </row>
    <row r="41" spans="1:12" x14ac:dyDescent="0.3">
      <c r="A41" s="2301">
        <v>4</v>
      </c>
      <c r="B41" s="2302">
        <v>91</v>
      </c>
      <c r="C41" s="2303">
        <v>96</v>
      </c>
      <c r="D41" s="2304">
        <v>0.15957446808510639</v>
      </c>
      <c r="E41" s="2305">
        <v>0.58510638297872342</v>
      </c>
      <c r="F41" s="2306">
        <v>0.25531914893617019</v>
      </c>
      <c r="G41" s="2307">
        <v>109</v>
      </c>
      <c r="H41" s="2308">
        <v>1.7155963302752293</v>
      </c>
      <c r="I41" s="2309">
        <v>0.49923547400611618</v>
      </c>
      <c r="J41" s="2310">
        <v>0.50076452599388377</v>
      </c>
      <c r="L41" s="4903"/>
    </row>
    <row r="42" spans="1:12" x14ac:dyDescent="0.3">
      <c r="A42" s="2311">
        <v>5</v>
      </c>
      <c r="B42" s="2312">
        <v>89</v>
      </c>
      <c r="C42" s="2313">
        <v>99</v>
      </c>
      <c r="D42" s="2314">
        <v>0.2638888888888889</v>
      </c>
      <c r="E42" s="2315">
        <v>0.5</v>
      </c>
      <c r="F42" s="2316">
        <v>0.2361111111111111</v>
      </c>
      <c r="G42" s="2317">
        <v>124</v>
      </c>
      <c r="H42" s="2318">
        <v>1.5161290322580645</v>
      </c>
      <c r="I42" s="2319">
        <v>0.46303763440860224</v>
      </c>
      <c r="J42" s="2320">
        <v>0.53696236559139765</v>
      </c>
      <c r="L42" s="4903"/>
    </row>
    <row r="43" spans="1:12" x14ac:dyDescent="0.3">
      <c r="A43" s="2321">
        <v>6</v>
      </c>
      <c r="B43" s="2322">
        <v>95</v>
      </c>
      <c r="C43" s="2323">
        <v>97</v>
      </c>
      <c r="D43" s="2324">
        <v>0.1875</v>
      </c>
      <c r="E43" s="2325">
        <v>0.58750000000000002</v>
      </c>
      <c r="F43" s="2326">
        <v>0.22500000000000001</v>
      </c>
      <c r="G43" s="2327">
        <v>128</v>
      </c>
      <c r="H43" s="2328">
        <v>1.5</v>
      </c>
      <c r="I43" s="2329">
        <v>0.48673735119047618</v>
      </c>
      <c r="J43" s="2330">
        <v>0.51326264880952377</v>
      </c>
      <c r="L43" s="4903"/>
    </row>
    <row r="44" spans="1:12" x14ac:dyDescent="0.3">
      <c r="A44" s="2331">
        <v>7</v>
      </c>
      <c r="B44" s="2332">
        <v>91</v>
      </c>
      <c r="C44" s="2333">
        <v>94</v>
      </c>
      <c r="D44" s="2334">
        <v>0.3253012048192771</v>
      </c>
      <c r="E44" s="2335">
        <v>0.39759036144578314</v>
      </c>
      <c r="F44" s="2336">
        <v>0.27710843373493976</v>
      </c>
      <c r="G44" s="2337">
        <v>115</v>
      </c>
      <c r="H44" s="2338">
        <v>1.6086956521739131</v>
      </c>
      <c r="I44" s="2339">
        <v>0.48608695652173906</v>
      </c>
      <c r="J44" s="2340">
        <v>0.51391304347826094</v>
      </c>
      <c r="L44" s="4903"/>
    </row>
    <row r="45" spans="1:12" x14ac:dyDescent="0.3">
      <c r="A45" s="2341">
        <v>8</v>
      </c>
      <c r="B45" s="2342">
        <v>92</v>
      </c>
      <c r="C45" s="2343">
        <v>96</v>
      </c>
      <c r="D45" s="2344">
        <v>0.19565217391304349</v>
      </c>
      <c r="E45" s="2345">
        <v>0.53260869565217395</v>
      </c>
      <c r="F45" s="2346">
        <v>0.27173913043478259</v>
      </c>
      <c r="G45" s="2347">
        <v>116</v>
      </c>
      <c r="H45" s="2348">
        <v>1.6206896551724137</v>
      </c>
      <c r="I45" s="2349">
        <v>0.50023946360153249</v>
      </c>
      <c r="J45" s="2350">
        <v>0.49976053639846751</v>
      </c>
      <c r="L45" s="4903"/>
    </row>
    <row r="46" spans="1:12" x14ac:dyDescent="0.3">
      <c r="A46" s="2351">
        <v>9</v>
      </c>
      <c r="B46" s="2352">
        <v>93</v>
      </c>
      <c r="C46" s="2353">
        <v>96</v>
      </c>
      <c r="D46" s="2354">
        <v>0.30612244897959184</v>
      </c>
      <c r="E46" s="2355">
        <v>0.42857142857142855</v>
      </c>
      <c r="F46" s="2356">
        <v>0.26530612244897961</v>
      </c>
      <c r="G46" s="2357">
        <v>107</v>
      </c>
      <c r="H46" s="2358">
        <v>1.766355140186916</v>
      </c>
      <c r="I46" s="2359">
        <v>0.4623497997329773</v>
      </c>
      <c r="J46" s="2360">
        <v>0.5376502002670227</v>
      </c>
      <c r="L46" s="4903"/>
    </row>
    <row r="47" spans="1:12" x14ac:dyDescent="0.3">
      <c r="A47" s="2361">
        <v>10</v>
      </c>
      <c r="B47" s="2362">
        <v>92</v>
      </c>
      <c r="C47" s="2363">
        <v>93</v>
      </c>
      <c r="D47" s="2364">
        <v>0.18072289156626506</v>
      </c>
      <c r="E47" s="2365">
        <v>0.55421686746987953</v>
      </c>
      <c r="F47" s="2366">
        <v>0.26506024096385544</v>
      </c>
      <c r="G47" s="2367">
        <v>116</v>
      </c>
      <c r="H47" s="2368">
        <v>1.5948275862068966</v>
      </c>
      <c r="I47" s="2369">
        <v>0.50739942528735626</v>
      </c>
      <c r="J47" s="2370">
        <v>0.49260057471264374</v>
      </c>
      <c r="L47" s="4902" t="s">
        <v>21</v>
      </c>
    </row>
    <row r="48" spans="1:12" x14ac:dyDescent="0.3">
      <c r="A48" s="2371" t="s">
        <v>20</v>
      </c>
      <c r="B48" s="2372">
        <f t="shared" ref="B48:J48" si="3">AVERAGE(B38:B47)</f>
        <v>92.3</v>
      </c>
      <c r="C48" s="2373">
        <f t="shared" si="3"/>
        <v>95.6</v>
      </c>
      <c r="D48" s="2374">
        <f t="shared" si="3"/>
        <v>0.23247230492540441</v>
      </c>
      <c r="E48" s="2375">
        <f t="shared" si="3"/>
        <v>0.50460321215764226</v>
      </c>
      <c r="F48" s="2376">
        <f t="shared" si="3"/>
        <v>0.26292448291695342</v>
      </c>
      <c r="G48" s="2377">
        <f t="shared" si="3"/>
        <v>116.2</v>
      </c>
      <c r="H48" s="2378">
        <f t="shared" si="3"/>
        <v>1.6208390158958212</v>
      </c>
      <c r="I48" s="2379">
        <f t="shared" si="3"/>
        <v>0.49175426347416262</v>
      </c>
      <c r="J48" s="2380">
        <f t="shared" si="3"/>
        <v>0.50824573652583727</v>
      </c>
      <c r="L48" s="4903">
        <f t="shared" si="2"/>
        <v>0.93949999999999989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8"/>
  <sheetViews>
    <sheetView zoomScale="55" zoomScaleNormal="55" workbookViewId="0">
      <selection activeCell="O52" sqref="O52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0" x14ac:dyDescent="0.3">
      <c r="A1" s="2381" t="s">
        <v>0</v>
      </c>
      <c r="B1" s="2382" t="s">
        <v>1</v>
      </c>
      <c r="C1" s="2383" t="s">
        <v>2</v>
      </c>
      <c r="D1" s="2384" t="s">
        <v>3</v>
      </c>
      <c r="E1" s="2385" t="s">
        <v>4</v>
      </c>
      <c r="F1" s="2386" t="s">
        <v>5</v>
      </c>
      <c r="G1" s="2387" t="s">
        <v>6</v>
      </c>
      <c r="H1" s="2388" t="s">
        <v>7</v>
      </c>
      <c r="I1" s="2389" t="s">
        <v>8</v>
      </c>
      <c r="J1" s="2390" t="s">
        <v>9</v>
      </c>
    </row>
    <row r="2" spans="1:10" x14ac:dyDescent="0.3">
      <c r="A2" s="2391">
        <v>100</v>
      </c>
      <c r="B2" s="2392">
        <v>100</v>
      </c>
      <c r="C2" s="2393">
        <v>20</v>
      </c>
      <c r="D2" s="2394">
        <v>40</v>
      </c>
      <c r="E2" s="2395">
        <v>40</v>
      </c>
      <c r="F2" s="2396">
        <v>5</v>
      </c>
      <c r="G2" s="2397">
        <v>1</v>
      </c>
      <c r="H2" s="2398">
        <v>0.3</v>
      </c>
      <c r="I2" s="2399">
        <v>0.1</v>
      </c>
      <c r="J2" s="2400">
        <v>0</v>
      </c>
    </row>
    <row r="3" spans="1:10" x14ac:dyDescent="0.3">
      <c r="A3" s="2401" t="s">
        <v>10</v>
      </c>
      <c r="B3" s="2402" t="s">
        <v>11</v>
      </c>
      <c r="C3" s="2403" t="s">
        <v>12</v>
      </c>
      <c r="D3" s="2404" t="s">
        <v>13</v>
      </c>
      <c r="E3" s="2405" t="s">
        <v>14</v>
      </c>
      <c r="F3" s="2406" t="s">
        <v>15</v>
      </c>
      <c r="G3" s="2407" t="s">
        <v>16</v>
      </c>
      <c r="H3" s="2408" t="s">
        <v>17</v>
      </c>
      <c r="I3" s="2409" t="s">
        <v>18</v>
      </c>
      <c r="J3" s="2410" t="s">
        <v>19</v>
      </c>
    </row>
    <row r="4" spans="1:10" x14ac:dyDescent="0.3">
      <c r="A4" s="2411">
        <v>1</v>
      </c>
      <c r="B4" s="2412">
        <v>97</v>
      </c>
      <c r="C4" s="2413">
        <v>100</v>
      </c>
      <c r="D4" s="2414">
        <v>0.55813953488372092</v>
      </c>
      <c r="E4" s="2415">
        <v>0</v>
      </c>
      <c r="F4" s="2416">
        <v>0.44186046511627908</v>
      </c>
      <c r="G4" s="2417">
        <v>30</v>
      </c>
      <c r="H4" s="2418">
        <v>6.5666666666666664</v>
      </c>
      <c r="I4" s="2419">
        <v>0.4</v>
      </c>
      <c r="J4" s="2420">
        <v>0.6</v>
      </c>
    </row>
    <row r="5" spans="1:10" x14ac:dyDescent="0.3">
      <c r="A5" s="2421">
        <v>2</v>
      </c>
      <c r="B5" s="2422">
        <v>98</v>
      </c>
      <c r="C5" s="2423">
        <v>100</v>
      </c>
      <c r="D5" s="2424">
        <v>0.51436031331592691</v>
      </c>
      <c r="E5" s="2425">
        <v>0</v>
      </c>
      <c r="F5" s="2426">
        <v>0.48563968668407309</v>
      </c>
      <c r="G5" s="2427">
        <v>26</v>
      </c>
      <c r="H5" s="2428">
        <v>7.615384615384615</v>
      </c>
      <c r="I5" s="2429">
        <v>0.5</v>
      </c>
      <c r="J5" s="2430">
        <v>0.5</v>
      </c>
    </row>
    <row r="6" spans="1:10" x14ac:dyDescent="0.3">
      <c r="A6" s="2431">
        <v>3</v>
      </c>
      <c r="B6" s="2432">
        <v>99</v>
      </c>
      <c r="C6" s="2433">
        <v>99</v>
      </c>
      <c r="D6" s="2434">
        <v>0.51094890510948909</v>
      </c>
      <c r="E6" s="2435">
        <v>0</v>
      </c>
      <c r="F6" s="2436">
        <v>0.48905109489051096</v>
      </c>
      <c r="G6" s="2437">
        <v>25</v>
      </c>
      <c r="H6" s="2438">
        <v>7.92</v>
      </c>
      <c r="I6" s="2439">
        <v>0.56000000000000005</v>
      </c>
      <c r="J6" s="2440">
        <v>0.44</v>
      </c>
    </row>
    <row r="7" spans="1:10" x14ac:dyDescent="0.3">
      <c r="A7" s="2441">
        <v>4</v>
      </c>
      <c r="B7" s="2442">
        <v>99</v>
      </c>
      <c r="C7" s="2443">
        <v>99</v>
      </c>
      <c r="D7" s="2444">
        <v>0.55466666666666664</v>
      </c>
      <c r="E7" s="2445">
        <v>0</v>
      </c>
      <c r="F7" s="2446">
        <v>0.44533333333333336</v>
      </c>
      <c r="G7" s="2447">
        <v>26</v>
      </c>
      <c r="H7" s="2448">
        <v>7.615384615384615</v>
      </c>
      <c r="I7" s="2449">
        <v>0.26923076923076922</v>
      </c>
      <c r="J7" s="2450">
        <v>0.73076923076923073</v>
      </c>
    </row>
    <row r="8" spans="1:10" x14ac:dyDescent="0.3">
      <c r="A8" s="2451">
        <v>5</v>
      </c>
      <c r="B8" s="2452">
        <v>97</v>
      </c>
      <c r="C8" s="2453">
        <v>100</v>
      </c>
      <c r="D8" s="2454">
        <v>0.54299754299754299</v>
      </c>
      <c r="E8" s="2455">
        <v>0</v>
      </c>
      <c r="F8" s="2456">
        <v>0.45700245700245701</v>
      </c>
      <c r="G8" s="2457">
        <v>27</v>
      </c>
      <c r="H8" s="2458">
        <v>7.2962962962962967</v>
      </c>
      <c r="I8" s="2459">
        <v>0.40740740740740738</v>
      </c>
      <c r="J8" s="2460">
        <v>0.59259259259259256</v>
      </c>
    </row>
    <row r="9" spans="1:10" x14ac:dyDescent="0.3">
      <c r="A9" s="2461">
        <v>6</v>
      </c>
      <c r="B9" s="2462">
        <v>98</v>
      </c>
      <c r="C9" s="2463">
        <v>100</v>
      </c>
      <c r="D9" s="2464">
        <v>0.46236559139784944</v>
      </c>
      <c r="E9" s="2465">
        <v>0</v>
      </c>
      <c r="F9" s="2466">
        <v>0.5376344086021505</v>
      </c>
      <c r="G9" s="2467">
        <v>29</v>
      </c>
      <c r="H9" s="2468">
        <v>6.8275862068965516</v>
      </c>
      <c r="I9" s="2469">
        <v>0.51724137931034486</v>
      </c>
      <c r="J9" s="2470">
        <v>0.48275862068965519</v>
      </c>
    </row>
    <row r="10" spans="1:10" x14ac:dyDescent="0.3">
      <c r="A10" s="2471">
        <v>7</v>
      </c>
      <c r="B10" s="2472">
        <v>98</v>
      </c>
      <c r="C10" s="2473">
        <v>99</v>
      </c>
      <c r="D10" s="2474">
        <v>0.49532710280373832</v>
      </c>
      <c r="E10" s="2475">
        <v>0</v>
      </c>
      <c r="F10" s="2476">
        <v>0.50467289719626163</v>
      </c>
      <c r="G10" s="2477">
        <v>23</v>
      </c>
      <c r="H10" s="2478">
        <v>8.5652173913043477</v>
      </c>
      <c r="I10" s="2479">
        <v>0.39130434782608697</v>
      </c>
      <c r="J10" s="2480">
        <v>0.60869565217391308</v>
      </c>
    </row>
    <row r="11" spans="1:10" x14ac:dyDescent="0.3">
      <c r="A11" s="2481">
        <v>8</v>
      </c>
      <c r="B11" s="2482">
        <v>97</v>
      </c>
      <c r="C11" s="2483">
        <v>100</v>
      </c>
      <c r="D11" s="2484">
        <v>0.48501362397820164</v>
      </c>
      <c r="E11" s="2485">
        <v>0</v>
      </c>
      <c r="F11" s="2486">
        <v>0.51498637602179842</v>
      </c>
      <c r="G11" s="2487">
        <v>31</v>
      </c>
      <c r="H11" s="2488">
        <v>6.354838709677419</v>
      </c>
      <c r="I11" s="2489">
        <v>0.45161290322580644</v>
      </c>
      <c r="J11" s="2490">
        <v>0.54838709677419351</v>
      </c>
    </row>
    <row r="12" spans="1:10" x14ac:dyDescent="0.3">
      <c r="A12" s="2491">
        <v>9</v>
      </c>
      <c r="B12" s="2492">
        <v>96</v>
      </c>
      <c r="C12" s="2493">
        <v>99</v>
      </c>
      <c r="D12" s="2494">
        <v>0.48492462311557788</v>
      </c>
      <c r="E12" s="2495">
        <v>0</v>
      </c>
      <c r="F12" s="2496">
        <v>0.51507537688442206</v>
      </c>
      <c r="G12" s="2497">
        <v>24</v>
      </c>
      <c r="H12" s="2498">
        <v>8.125</v>
      </c>
      <c r="I12" s="2499">
        <v>0.54166666666666663</v>
      </c>
      <c r="J12" s="2500">
        <v>0.45833333333333331</v>
      </c>
    </row>
    <row r="13" spans="1:10" x14ac:dyDescent="0.3">
      <c r="A13" s="2501">
        <v>10</v>
      </c>
      <c r="B13" s="2502">
        <v>98</v>
      </c>
      <c r="C13" s="2503">
        <v>97</v>
      </c>
      <c r="D13" s="2504">
        <v>0.5268817204301075</v>
      </c>
      <c r="E13" s="2505">
        <v>0</v>
      </c>
      <c r="F13" s="2506">
        <v>0.4731182795698925</v>
      </c>
      <c r="G13" s="2507">
        <v>25</v>
      </c>
      <c r="H13" s="2508">
        <v>7.8</v>
      </c>
      <c r="I13" s="2509">
        <v>0.48</v>
      </c>
      <c r="J13" s="2510">
        <v>0.52</v>
      </c>
    </row>
    <row r="14" spans="1:10" x14ac:dyDescent="0.3">
      <c r="A14" s="2511" t="s">
        <v>20</v>
      </c>
      <c r="B14" s="2512">
        <f t="shared" ref="B14:J14" si="0">AVERAGE(B4:B13)</f>
        <v>97.7</v>
      </c>
      <c r="C14" s="2513">
        <f t="shared" si="0"/>
        <v>99.3</v>
      </c>
      <c r="D14" s="2514">
        <f t="shared" si="0"/>
        <v>0.51356256246988219</v>
      </c>
      <c r="E14" s="2515">
        <f t="shared" si="0"/>
        <v>0</v>
      </c>
      <c r="F14" s="2516">
        <f t="shared" si="0"/>
        <v>0.48643743753011781</v>
      </c>
      <c r="G14" s="2517">
        <f t="shared" si="0"/>
        <v>26.6</v>
      </c>
      <c r="H14" s="2518">
        <f t="shared" si="0"/>
        <v>7.46863745016105</v>
      </c>
      <c r="I14" s="2519">
        <f t="shared" si="0"/>
        <v>0.45184634736670815</v>
      </c>
      <c r="J14" s="2520">
        <f t="shared" si="0"/>
        <v>0.54815365263329185</v>
      </c>
    </row>
    <row r="18" spans="1:10" x14ac:dyDescent="0.3">
      <c r="A18" s="2521" t="s">
        <v>0</v>
      </c>
      <c r="B18" s="2522" t="s">
        <v>1</v>
      </c>
      <c r="C18" s="2523" t="s">
        <v>2</v>
      </c>
      <c r="D18" s="2524" t="s">
        <v>3</v>
      </c>
      <c r="E18" s="2525" t="s">
        <v>4</v>
      </c>
      <c r="F18" s="2526" t="s">
        <v>5</v>
      </c>
      <c r="G18" s="2527" t="s">
        <v>6</v>
      </c>
      <c r="H18" s="2528" t="s">
        <v>7</v>
      </c>
      <c r="I18" s="2529" t="s">
        <v>8</v>
      </c>
      <c r="J18" s="2530" t="s">
        <v>9</v>
      </c>
    </row>
    <row r="19" spans="1:10" x14ac:dyDescent="0.3">
      <c r="A19" s="2531">
        <v>100</v>
      </c>
      <c r="B19" s="2532">
        <v>100</v>
      </c>
      <c r="C19" s="2533">
        <v>20</v>
      </c>
      <c r="D19" s="2534">
        <v>40</v>
      </c>
      <c r="E19" s="2535">
        <v>40</v>
      </c>
      <c r="F19" s="2536">
        <v>15</v>
      </c>
      <c r="G19" s="2537">
        <v>1</v>
      </c>
      <c r="H19" s="2538">
        <v>0.3</v>
      </c>
      <c r="I19" s="2539">
        <v>0.1</v>
      </c>
      <c r="J19" s="2540">
        <v>0</v>
      </c>
    </row>
    <row r="20" spans="1:10" x14ac:dyDescent="0.3">
      <c r="A20" s="2541" t="s">
        <v>10</v>
      </c>
      <c r="B20" s="2542" t="s">
        <v>11</v>
      </c>
      <c r="C20" s="2543" t="s">
        <v>12</v>
      </c>
      <c r="D20" s="2544" t="s">
        <v>13</v>
      </c>
      <c r="E20" s="2545" t="s">
        <v>14</v>
      </c>
      <c r="F20" s="2546" t="s">
        <v>15</v>
      </c>
      <c r="G20" s="2547" t="s">
        <v>16</v>
      </c>
      <c r="H20" s="2548" t="s">
        <v>17</v>
      </c>
      <c r="I20" s="2549" t="s">
        <v>18</v>
      </c>
      <c r="J20" s="2550" t="s">
        <v>19</v>
      </c>
    </row>
    <row r="21" spans="1:10" x14ac:dyDescent="0.3">
      <c r="A21" s="2551">
        <v>1</v>
      </c>
      <c r="B21" s="2552">
        <v>98</v>
      </c>
      <c r="C21" s="2553">
        <v>100</v>
      </c>
      <c r="D21" s="2554">
        <v>0.53626943005181349</v>
      </c>
      <c r="E21" s="2555">
        <v>0</v>
      </c>
      <c r="F21" s="2556">
        <v>0.46373056994818651</v>
      </c>
      <c r="G21" s="2557">
        <v>24</v>
      </c>
      <c r="H21" s="2558">
        <v>8.25</v>
      </c>
      <c r="I21" s="2559">
        <v>0.41666666666666669</v>
      </c>
      <c r="J21" s="2560">
        <v>0.58333333333333337</v>
      </c>
    </row>
    <row r="22" spans="1:10" x14ac:dyDescent="0.3">
      <c r="A22" s="2561">
        <v>2</v>
      </c>
      <c r="B22" s="2562">
        <v>99</v>
      </c>
      <c r="C22" s="2563">
        <v>100</v>
      </c>
      <c r="D22" s="2564">
        <v>0.50793650793650791</v>
      </c>
      <c r="E22" s="2565">
        <v>0</v>
      </c>
      <c r="F22" s="2566">
        <v>0.49206349206349204</v>
      </c>
      <c r="G22" s="2567">
        <v>27</v>
      </c>
      <c r="H22" s="2568">
        <v>7.3703703703703702</v>
      </c>
      <c r="I22" s="2569">
        <v>0.48148148148148145</v>
      </c>
      <c r="J22" s="2570">
        <v>0.51851851851851849</v>
      </c>
    </row>
    <row r="23" spans="1:10" x14ac:dyDescent="0.3">
      <c r="A23" s="2571">
        <v>3</v>
      </c>
      <c r="B23" s="2572">
        <v>97</v>
      </c>
      <c r="C23" s="2573">
        <v>100</v>
      </c>
      <c r="D23" s="2574">
        <v>0.49832775919732442</v>
      </c>
      <c r="E23" s="2575">
        <v>0</v>
      </c>
      <c r="F23" s="2576">
        <v>0.50167224080267558</v>
      </c>
      <c r="G23" s="2577">
        <v>38</v>
      </c>
      <c r="H23" s="2578">
        <v>5.1842105263157894</v>
      </c>
      <c r="I23" s="2579">
        <v>0.47368421052631576</v>
      </c>
      <c r="J23" s="2580">
        <v>0.52631578947368418</v>
      </c>
    </row>
    <row r="24" spans="1:10" x14ac:dyDescent="0.3">
      <c r="A24" s="2581">
        <v>4</v>
      </c>
      <c r="B24" s="2582">
        <v>94</v>
      </c>
      <c r="C24" s="2583">
        <v>99</v>
      </c>
      <c r="D24" s="2584">
        <v>0.53239436619718306</v>
      </c>
      <c r="E24" s="2585">
        <v>0</v>
      </c>
      <c r="F24" s="2586">
        <v>0.46760563380281689</v>
      </c>
      <c r="G24" s="2587">
        <v>28</v>
      </c>
      <c r="H24" s="2588">
        <v>6.8928571428571432</v>
      </c>
      <c r="I24" s="2589">
        <v>0.2857142857142857</v>
      </c>
      <c r="J24" s="2590">
        <v>0.7142857142857143</v>
      </c>
    </row>
    <row r="25" spans="1:10" x14ac:dyDescent="0.3">
      <c r="A25" s="2591">
        <v>5</v>
      </c>
      <c r="B25" s="2592">
        <v>97</v>
      </c>
      <c r="C25" s="2593">
        <v>99</v>
      </c>
      <c r="D25" s="2594">
        <v>0.550561797752809</v>
      </c>
      <c r="E25" s="2595">
        <v>0</v>
      </c>
      <c r="F25" s="2596">
        <v>0.449438202247191</v>
      </c>
      <c r="G25" s="2597">
        <v>27</v>
      </c>
      <c r="H25" s="2598">
        <v>7.2592592592592595</v>
      </c>
      <c r="I25" s="2599">
        <v>0.37037037037037035</v>
      </c>
      <c r="J25" s="2600">
        <v>0.62962962962962965</v>
      </c>
    </row>
    <row r="26" spans="1:10" x14ac:dyDescent="0.3">
      <c r="A26" s="2601">
        <v>6</v>
      </c>
      <c r="B26" s="2602">
        <v>98</v>
      </c>
      <c r="C26" s="2603">
        <v>100</v>
      </c>
      <c r="D26" s="2604">
        <v>0.54521276595744683</v>
      </c>
      <c r="E26" s="2605">
        <v>0</v>
      </c>
      <c r="F26" s="2606">
        <v>0.45478723404255317</v>
      </c>
      <c r="G26" s="2607">
        <v>29</v>
      </c>
      <c r="H26" s="2608">
        <v>6.8275862068965516</v>
      </c>
      <c r="I26" s="2609">
        <v>0.41379310344827586</v>
      </c>
      <c r="J26" s="2610">
        <v>0.58620689655172409</v>
      </c>
    </row>
    <row r="27" spans="1:10" x14ac:dyDescent="0.3">
      <c r="A27" s="2611">
        <v>7</v>
      </c>
      <c r="B27" s="2612">
        <v>98</v>
      </c>
      <c r="C27" s="2613">
        <v>99</v>
      </c>
      <c r="D27" s="2614">
        <v>0.50918635170603677</v>
      </c>
      <c r="E27" s="2615">
        <v>0</v>
      </c>
      <c r="F27" s="2616">
        <v>0.49081364829396323</v>
      </c>
      <c r="G27" s="2617">
        <v>27</v>
      </c>
      <c r="H27" s="2618">
        <v>7.2962962962962967</v>
      </c>
      <c r="I27" s="2619">
        <v>0.44444444444444442</v>
      </c>
      <c r="J27" s="2620">
        <v>0.55555555555555558</v>
      </c>
    </row>
    <row r="28" spans="1:10" x14ac:dyDescent="0.3">
      <c r="A28" s="2621">
        <v>8</v>
      </c>
      <c r="B28" s="2622">
        <v>99</v>
      </c>
      <c r="C28" s="2623">
        <v>99</v>
      </c>
      <c r="D28" s="2624">
        <v>0.55813953488372092</v>
      </c>
      <c r="E28" s="2625">
        <v>0</v>
      </c>
      <c r="F28" s="2626">
        <v>0.44186046511627908</v>
      </c>
      <c r="G28" s="2627">
        <v>22</v>
      </c>
      <c r="H28" s="2628">
        <v>9</v>
      </c>
      <c r="I28" s="2629">
        <v>0.31818181818181818</v>
      </c>
      <c r="J28" s="2630">
        <v>0.68181818181818177</v>
      </c>
    </row>
    <row r="29" spans="1:10" x14ac:dyDescent="0.3">
      <c r="A29" s="2631">
        <v>9</v>
      </c>
      <c r="B29" s="2632">
        <v>99</v>
      </c>
      <c r="C29" s="2633">
        <v>100</v>
      </c>
      <c r="D29" s="2634">
        <v>0.58176943699731909</v>
      </c>
      <c r="E29" s="2635">
        <v>0</v>
      </c>
      <c r="F29" s="2636">
        <v>0.41823056300268097</v>
      </c>
      <c r="G29" s="2637">
        <v>31</v>
      </c>
      <c r="H29" s="2638">
        <v>6.419354838709677</v>
      </c>
      <c r="I29" s="2639">
        <v>0.32258064516129031</v>
      </c>
      <c r="J29" s="2640">
        <v>0.67741935483870963</v>
      </c>
    </row>
    <row r="30" spans="1:10" x14ac:dyDescent="0.3">
      <c r="A30" s="2641">
        <v>10</v>
      </c>
      <c r="B30" s="2642">
        <v>98</v>
      </c>
      <c r="C30" s="2643">
        <v>100</v>
      </c>
      <c r="D30" s="2644">
        <v>0.51470588235294112</v>
      </c>
      <c r="E30" s="2645">
        <v>0</v>
      </c>
      <c r="F30" s="2646">
        <v>0.48529411764705882</v>
      </c>
      <c r="G30" s="2647">
        <v>33</v>
      </c>
      <c r="H30" s="2648">
        <v>6</v>
      </c>
      <c r="I30" s="2649">
        <v>0.39393939393939392</v>
      </c>
      <c r="J30" s="2650">
        <v>0.60606060606060608</v>
      </c>
    </row>
    <row r="31" spans="1:10" x14ac:dyDescent="0.3">
      <c r="A31" s="2651" t="s">
        <v>20</v>
      </c>
      <c r="B31" s="2652">
        <f t="shared" ref="B31:J31" si="1">AVERAGE(B21:B30)</f>
        <v>97.7</v>
      </c>
      <c r="C31" s="2653">
        <f t="shared" si="1"/>
        <v>99.6</v>
      </c>
      <c r="D31" s="2654">
        <f t="shared" si="1"/>
        <v>0.53345038330331018</v>
      </c>
      <c r="E31" s="2655">
        <f t="shared" si="1"/>
        <v>0</v>
      </c>
      <c r="F31" s="2656">
        <f t="shared" si="1"/>
        <v>0.46654961669668971</v>
      </c>
      <c r="G31" s="2657">
        <f t="shared" si="1"/>
        <v>28.6</v>
      </c>
      <c r="H31" s="2658">
        <f t="shared" si="1"/>
        <v>7.0499934640705089</v>
      </c>
      <c r="I31" s="2659">
        <f t="shared" si="1"/>
        <v>0.39208564199343432</v>
      </c>
      <c r="J31" s="2660">
        <f t="shared" si="1"/>
        <v>0.60791435800656579</v>
      </c>
    </row>
    <row r="35" spans="1:10" x14ac:dyDescent="0.3">
      <c r="A35" s="2661" t="s">
        <v>0</v>
      </c>
      <c r="B35" s="2662" t="s">
        <v>1</v>
      </c>
      <c r="C35" s="2663" t="s">
        <v>2</v>
      </c>
      <c r="D35" s="2664" t="s">
        <v>3</v>
      </c>
      <c r="E35" s="2665" t="s">
        <v>4</v>
      </c>
      <c r="F35" s="2666" t="s">
        <v>5</v>
      </c>
      <c r="G35" s="2667" t="s">
        <v>6</v>
      </c>
      <c r="H35" s="2668" t="s">
        <v>7</v>
      </c>
      <c r="I35" s="2669" t="s">
        <v>8</v>
      </c>
      <c r="J35" s="2670" t="s">
        <v>9</v>
      </c>
    </row>
    <row r="36" spans="1:10" x14ac:dyDescent="0.3">
      <c r="A36" s="2671">
        <v>100</v>
      </c>
      <c r="B36" s="2672">
        <v>100</v>
      </c>
      <c r="C36" s="2673">
        <v>20</v>
      </c>
      <c r="D36" s="2674">
        <v>40</v>
      </c>
      <c r="E36" s="2675">
        <v>40</v>
      </c>
      <c r="F36" s="2676">
        <v>50</v>
      </c>
      <c r="G36" s="2677">
        <v>1</v>
      </c>
      <c r="H36" s="2678">
        <v>0.3</v>
      </c>
      <c r="I36" s="2679">
        <v>0.1</v>
      </c>
      <c r="J36" s="2680">
        <v>0</v>
      </c>
    </row>
    <row r="37" spans="1:10" x14ac:dyDescent="0.3">
      <c r="A37" s="2681" t="s">
        <v>10</v>
      </c>
      <c r="B37" s="2682" t="s">
        <v>11</v>
      </c>
      <c r="C37" s="2683" t="s">
        <v>12</v>
      </c>
      <c r="D37" s="2684" t="s">
        <v>13</v>
      </c>
      <c r="E37" s="2685" t="s">
        <v>14</v>
      </c>
      <c r="F37" s="2686" t="s">
        <v>15</v>
      </c>
      <c r="G37" s="2687" t="s">
        <v>16</v>
      </c>
      <c r="H37" s="2688" t="s">
        <v>17</v>
      </c>
      <c r="I37" s="2689" t="s">
        <v>18</v>
      </c>
      <c r="J37" s="2690" t="s">
        <v>19</v>
      </c>
    </row>
    <row r="38" spans="1:10" x14ac:dyDescent="0.3">
      <c r="A38" s="2691">
        <v>1</v>
      </c>
      <c r="B38" s="2692">
        <v>96</v>
      </c>
      <c r="C38" s="2693">
        <v>99</v>
      </c>
      <c r="D38" s="2694">
        <v>0.59029649595687328</v>
      </c>
      <c r="E38" s="2695">
        <v>0</v>
      </c>
      <c r="F38" s="2696">
        <v>0.40970350404312667</v>
      </c>
      <c r="G38" s="2697">
        <v>31</v>
      </c>
      <c r="H38" s="2698">
        <v>6.290322580645161</v>
      </c>
      <c r="I38" s="2699">
        <v>0.35483870967741937</v>
      </c>
      <c r="J38" s="2700">
        <v>0.64516129032258063</v>
      </c>
    </row>
    <row r="39" spans="1:10" x14ac:dyDescent="0.3">
      <c r="A39" s="2701">
        <v>2</v>
      </c>
      <c r="B39" s="2702">
        <v>97</v>
      </c>
      <c r="C39" s="2703">
        <v>100</v>
      </c>
      <c r="D39" s="2704">
        <v>0.51420454545454541</v>
      </c>
      <c r="E39" s="2705">
        <v>8.5227272727272721E-3</v>
      </c>
      <c r="F39" s="2706">
        <v>0.47727272727272729</v>
      </c>
      <c r="G39" s="2707">
        <v>33</v>
      </c>
      <c r="H39" s="2708">
        <v>5.9696969696969697</v>
      </c>
      <c r="I39" s="2709">
        <v>0.47310606060606064</v>
      </c>
      <c r="J39" s="2710">
        <v>0.52689393939393936</v>
      </c>
    </row>
    <row r="40" spans="1:10" x14ac:dyDescent="0.3">
      <c r="A40" s="2711">
        <v>3</v>
      </c>
      <c r="B40" s="2712">
        <v>96</v>
      </c>
      <c r="C40" s="2713">
        <v>100</v>
      </c>
      <c r="D40" s="2714">
        <v>0.53392330383480824</v>
      </c>
      <c r="E40" s="2715">
        <v>2.9498525073746312E-3</v>
      </c>
      <c r="F40" s="2716">
        <v>0.46312684365781709</v>
      </c>
      <c r="G40" s="2717">
        <v>30</v>
      </c>
      <c r="H40" s="2718">
        <v>6.5333333333333332</v>
      </c>
      <c r="I40" s="2719">
        <v>0.45416666666666666</v>
      </c>
      <c r="J40" s="2720">
        <v>0.54583333333333328</v>
      </c>
    </row>
    <row r="41" spans="1:10" x14ac:dyDescent="0.3">
      <c r="A41" s="2721">
        <v>4</v>
      </c>
      <c r="B41" s="2722">
        <v>98</v>
      </c>
      <c r="C41" s="2723">
        <v>97</v>
      </c>
      <c r="D41" s="2724">
        <v>0.52112676056338025</v>
      </c>
      <c r="E41" s="2725">
        <v>0</v>
      </c>
      <c r="F41" s="2726">
        <v>0.47887323943661969</v>
      </c>
      <c r="G41" s="2727">
        <v>28</v>
      </c>
      <c r="H41" s="2728">
        <v>6.9642857142857144</v>
      </c>
      <c r="I41" s="2729">
        <v>0.5</v>
      </c>
      <c r="J41" s="2730">
        <v>0.5</v>
      </c>
    </row>
    <row r="42" spans="1:10" x14ac:dyDescent="0.3">
      <c r="A42" s="2731">
        <v>5</v>
      </c>
      <c r="B42" s="2732">
        <v>99</v>
      </c>
      <c r="C42" s="2733">
        <v>100</v>
      </c>
      <c r="D42" s="2734">
        <v>0.58522727272727271</v>
      </c>
      <c r="E42" s="2735">
        <v>0</v>
      </c>
      <c r="F42" s="2736">
        <v>0.41477272727272729</v>
      </c>
      <c r="G42" s="2737">
        <v>33</v>
      </c>
      <c r="H42" s="2738">
        <v>6.0303030303030303</v>
      </c>
      <c r="I42" s="2739">
        <v>0.42424242424242425</v>
      </c>
      <c r="J42" s="2740">
        <v>0.5757575757575758</v>
      </c>
    </row>
    <row r="43" spans="1:10" x14ac:dyDescent="0.3">
      <c r="A43" s="2741">
        <v>6</v>
      </c>
      <c r="B43" s="2742">
        <v>98</v>
      </c>
      <c r="C43" s="2743">
        <v>99</v>
      </c>
      <c r="D43" s="2744">
        <v>0.52492668621700878</v>
      </c>
      <c r="E43" s="2745">
        <v>1.1730205278592375E-2</v>
      </c>
      <c r="F43" s="2746">
        <v>0.4633431085043988</v>
      </c>
      <c r="G43" s="2747">
        <v>27</v>
      </c>
      <c r="H43" s="2748">
        <v>7.2962962962962967</v>
      </c>
      <c r="I43" s="2749">
        <v>0.40329218106995884</v>
      </c>
      <c r="J43" s="2750">
        <v>0.5967078189300411</v>
      </c>
    </row>
    <row r="44" spans="1:10" x14ac:dyDescent="0.3">
      <c r="A44" s="2751">
        <v>7</v>
      </c>
      <c r="B44" s="2752">
        <v>99</v>
      </c>
      <c r="C44" s="2753">
        <v>100</v>
      </c>
      <c r="D44" s="2754">
        <v>0.60534124629080122</v>
      </c>
      <c r="E44" s="2755">
        <v>0</v>
      </c>
      <c r="F44" s="2756">
        <v>0.39465875370919884</v>
      </c>
      <c r="G44" s="2757">
        <v>36</v>
      </c>
      <c r="H44" s="2758">
        <v>5.5277777777777777</v>
      </c>
      <c r="I44" s="2759">
        <v>0.33333333333333331</v>
      </c>
      <c r="J44" s="2760">
        <v>0.66666666666666663</v>
      </c>
    </row>
    <row r="45" spans="1:10" x14ac:dyDescent="0.3">
      <c r="A45" s="2761">
        <v>8</v>
      </c>
      <c r="B45" s="2762">
        <v>99</v>
      </c>
      <c r="C45" s="2763">
        <v>99</v>
      </c>
      <c r="D45" s="2764">
        <v>0.57396449704142016</v>
      </c>
      <c r="E45" s="2765">
        <v>0</v>
      </c>
      <c r="F45" s="2766">
        <v>0.42603550295857989</v>
      </c>
      <c r="G45" s="2767">
        <v>31</v>
      </c>
      <c r="H45" s="2768">
        <v>6.387096774193548</v>
      </c>
      <c r="I45" s="2769">
        <v>0.35483870967741937</v>
      </c>
      <c r="J45" s="2770">
        <v>0.64516129032258063</v>
      </c>
    </row>
    <row r="46" spans="1:10" x14ac:dyDescent="0.3">
      <c r="A46" s="2771">
        <v>9</v>
      </c>
      <c r="B46" s="2772">
        <v>98</v>
      </c>
      <c r="C46" s="2773">
        <v>99</v>
      </c>
      <c r="D46" s="2774">
        <v>0.56104651162790697</v>
      </c>
      <c r="E46" s="2775">
        <v>2.3255813953488372E-2</v>
      </c>
      <c r="F46" s="2776">
        <v>0.41569767441860467</v>
      </c>
      <c r="G46" s="2777">
        <v>30</v>
      </c>
      <c r="H46" s="2778">
        <v>6.5666666666666664</v>
      </c>
      <c r="I46" s="2779">
        <v>0.39374999999999999</v>
      </c>
      <c r="J46" s="2780">
        <v>0.60624999999999996</v>
      </c>
    </row>
    <row r="47" spans="1:10" x14ac:dyDescent="0.3">
      <c r="A47" s="2781">
        <v>10</v>
      </c>
      <c r="B47" s="2782">
        <v>99</v>
      </c>
      <c r="C47" s="2783">
        <v>99</v>
      </c>
      <c r="D47" s="2784">
        <v>0.4610951008645533</v>
      </c>
      <c r="E47" s="2785">
        <v>0</v>
      </c>
      <c r="F47" s="2786">
        <v>0.5389048991354467</v>
      </c>
      <c r="G47" s="2787">
        <v>33</v>
      </c>
      <c r="H47" s="2788">
        <v>6</v>
      </c>
      <c r="I47" s="2789">
        <v>0.54545454545454541</v>
      </c>
      <c r="J47" s="2790">
        <v>0.45454545454545453</v>
      </c>
    </row>
    <row r="48" spans="1:10" x14ac:dyDescent="0.3">
      <c r="A48" s="2791" t="s">
        <v>20</v>
      </c>
      <c r="B48" s="2792">
        <f t="shared" ref="B48:J48" si="2">AVERAGE(B38:B47)</f>
        <v>97.9</v>
      </c>
      <c r="C48" s="2793">
        <f t="shared" si="2"/>
        <v>99.2</v>
      </c>
      <c r="D48" s="2794">
        <f t="shared" si="2"/>
        <v>0.547115242057857</v>
      </c>
      <c r="E48" s="2795">
        <f t="shared" si="2"/>
        <v>4.6458599012182645E-3</v>
      </c>
      <c r="F48" s="2796">
        <f t="shared" si="2"/>
        <v>0.44823889804092476</v>
      </c>
      <c r="G48" s="2797">
        <f t="shared" si="2"/>
        <v>31.2</v>
      </c>
      <c r="H48" s="2798">
        <f t="shared" si="2"/>
        <v>6.3565779143198498</v>
      </c>
      <c r="I48" s="2799">
        <f t="shared" si="2"/>
        <v>0.42370226307278286</v>
      </c>
      <c r="J48" s="2800">
        <f t="shared" si="2"/>
        <v>0.5762977369272172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8"/>
  <sheetViews>
    <sheetView tabSelected="1" topLeftCell="A46" zoomScale="70" zoomScaleNormal="70" workbookViewId="0">
      <selection activeCell="I57" sqref="I57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2801" t="s">
        <v>0</v>
      </c>
      <c r="B1" s="2802" t="s">
        <v>1</v>
      </c>
      <c r="C1" s="2803" t="s">
        <v>2</v>
      </c>
      <c r="D1" s="2804" t="s">
        <v>3</v>
      </c>
      <c r="E1" s="2805" t="s">
        <v>4</v>
      </c>
      <c r="F1" s="2806" t="s">
        <v>5</v>
      </c>
      <c r="G1" s="2807" t="s">
        <v>6</v>
      </c>
      <c r="H1" s="2808" t="s">
        <v>7</v>
      </c>
      <c r="I1" s="2809" t="s">
        <v>8</v>
      </c>
      <c r="J1" s="2810" t="s">
        <v>9</v>
      </c>
    </row>
    <row r="2" spans="1:12" x14ac:dyDescent="0.3">
      <c r="A2" s="2811">
        <v>10</v>
      </c>
      <c r="B2" s="2812">
        <v>100</v>
      </c>
      <c r="C2" s="2813">
        <v>20</v>
      </c>
      <c r="D2" s="2814">
        <v>40</v>
      </c>
      <c r="E2" s="2815">
        <v>40</v>
      </c>
      <c r="F2" s="2816">
        <v>15</v>
      </c>
      <c r="G2" s="2817">
        <v>1</v>
      </c>
      <c r="H2" s="2818">
        <v>0.3</v>
      </c>
      <c r="I2" s="2819">
        <v>0.1</v>
      </c>
      <c r="J2" s="2820">
        <v>0</v>
      </c>
    </row>
    <row r="3" spans="1:12" x14ac:dyDescent="0.3">
      <c r="A3" s="2821" t="s">
        <v>10</v>
      </c>
      <c r="B3" s="2822" t="s">
        <v>11</v>
      </c>
      <c r="C3" s="2823" t="s">
        <v>12</v>
      </c>
      <c r="D3" s="2824" t="s">
        <v>13</v>
      </c>
      <c r="E3" s="2825" t="s">
        <v>14</v>
      </c>
      <c r="F3" s="2826" t="s">
        <v>15</v>
      </c>
      <c r="G3" s="2827" t="s">
        <v>16</v>
      </c>
      <c r="H3" s="2828" t="s">
        <v>17</v>
      </c>
      <c r="I3" s="2829" t="s">
        <v>18</v>
      </c>
      <c r="J3" s="2830" t="s">
        <v>19</v>
      </c>
    </row>
    <row r="4" spans="1:12" x14ac:dyDescent="0.3">
      <c r="A4" s="2831">
        <v>1</v>
      </c>
      <c r="B4" s="2832">
        <v>0</v>
      </c>
      <c r="C4" s="2833">
        <v>100</v>
      </c>
      <c r="D4" s="2834">
        <v>0</v>
      </c>
      <c r="E4" s="2835">
        <v>0</v>
      </c>
      <c r="F4" s="2836">
        <v>1</v>
      </c>
      <c r="G4" s="2837">
        <v>23</v>
      </c>
      <c r="H4" s="2838">
        <v>4.3478260869565215</v>
      </c>
      <c r="I4" s="2839">
        <v>0</v>
      </c>
      <c r="J4" s="2840">
        <v>1</v>
      </c>
    </row>
    <row r="5" spans="1:12" x14ac:dyDescent="0.3">
      <c r="A5" s="2841">
        <v>2</v>
      </c>
      <c r="B5" s="2842">
        <v>0</v>
      </c>
      <c r="C5" s="2843">
        <v>100</v>
      </c>
      <c r="D5" s="2844">
        <v>0</v>
      </c>
      <c r="E5" s="2845">
        <v>0</v>
      </c>
      <c r="F5" s="2846">
        <v>1</v>
      </c>
      <c r="G5" s="2847">
        <v>28</v>
      </c>
      <c r="H5" s="2848">
        <v>3.5714285714285716</v>
      </c>
      <c r="I5" s="2849">
        <v>0</v>
      </c>
      <c r="J5" s="2850">
        <v>1</v>
      </c>
    </row>
    <row r="6" spans="1:12" x14ac:dyDescent="0.3">
      <c r="A6" s="2851">
        <v>3</v>
      </c>
      <c r="B6" s="2852">
        <v>0</v>
      </c>
      <c r="C6" s="2853">
        <v>100</v>
      </c>
      <c r="D6" s="2854">
        <v>0</v>
      </c>
      <c r="E6" s="2855">
        <v>0</v>
      </c>
      <c r="F6" s="2856">
        <v>1</v>
      </c>
      <c r="G6" s="2857">
        <v>25</v>
      </c>
      <c r="H6" s="2858">
        <v>4</v>
      </c>
      <c r="I6" s="2859">
        <v>0</v>
      </c>
      <c r="J6" s="2860">
        <v>1</v>
      </c>
    </row>
    <row r="7" spans="1:12" x14ac:dyDescent="0.3">
      <c r="A7" s="2861">
        <v>4</v>
      </c>
      <c r="B7" s="2862">
        <v>0</v>
      </c>
      <c r="C7" s="2863">
        <v>100</v>
      </c>
      <c r="D7" s="2864">
        <v>0</v>
      </c>
      <c r="E7" s="2865">
        <v>0</v>
      </c>
      <c r="F7" s="2866">
        <v>1</v>
      </c>
      <c r="G7" s="2867">
        <v>29</v>
      </c>
      <c r="H7" s="2868">
        <v>3.4482758620689653</v>
      </c>
      <c r="I7" s="2869">
        <v>0</v>
      </c>
      <c r="J7" s="2870">
        <v>1</v>
      </c>
    </row>
    <row r="8" spans="1:12" x14ac:dyDescent="0.3">
      <c r="A8" s="2871">
        <v>5</v>
      </c>
      <c r="B8" s="2872">
        <v>0</v>
      </c>
      <c r="C8" s="2873">
        <v>100</v>
      </c>
      <c r="D8" s="2874">
        <v>0</v>
      </c>
      <c r="E8" s="2875">
        <v>0</v>
      </c>
      <c r="F8" s="2876">
        <v>1</v>
      </c>
      <c r="G8" s="2877">
        <v>26</v>
      </c>
      <c r="H8" s="2878">
        <v>3.8461538461538463</v>
      </c>
      <c r="I8" s="2879">
        <v>0</v>
      </c>
      <c r="J8" s="2880">
        <v>1</v>
      </c>
    </row>
    <row r="9" spans="1:12" x14ac:dyDescent="0.3">
      <c r="A9" s="2881">
        <v>6</v>
      </c>
      <c r="B9" s="2882">
        <v>0</v>
      </c>
      <c r="C9" s="2883">
        <v>100</v>
      </c>
      <c r="D9" s="2884">
        <v>0</v>
      </c>
      <c r="E9" s="2885">
        <v>0</v>
      </c>
      <c r="F9" s="2886">
        <v>1</v>
      </c>
      <c r="G9" s="2887">
        <v>30</v>
      </c>
      <c r="H9" s="2888">
        <v>3.3333333333333335</v>
      </c>
      <c r="I9" s="2889">
        <v>0</v>
      </c>
      <c r="J9" s="2890">
        <v>1</v>
      </c>
    </row>
    <row r="10" spans="1:12" x14ac:dyDescent="0.3">
      <c r="A10" s="2891">
        <v>7</v>
      </c>
      <c r="B10" s="2892">
        <v>0</v>
      </c>
      <c r="C10" s="2893">
        <v>100</v>
      </c>
      <c r="D10" s="2894">
        <v>0</v>
      </c>
      <c r="E10" s="2895">
        <v>0</v>
      </c>
      <c r="F10" s="2896">
        <v>1</v>
      </c>
      <c r="G10" s="2897">
        <v>26</v>
      </c>
      <c r="H10" s="2898">
        <v>3.8461538461538463</v>
      </c>
      <c r="I10" s="2899">
        <v>0</v>
      </c>
      <c r="J10" s="2900">
        <v>1</v>
      </c>
    </row>
    <row r="11" spans="1:12" x14ac:dyDescent="0.3">
      <c r="A11" s="2901">
        <v>8</v>
      </c>
      <c r="B11" s="2902">
        <v>0</v>
      </c>
      <c r="C11" s="2903">
        <v>100</v>
      </c>
      <c r="D11" s="2904">
        <v>0</v>
      </c>
      <c r="E11" s="2905">
        <v>0</v>
      </c>
      <c r="F11" s="2906">
        <v>1</v>
      </c>
      <c r="G11" s="2907">
        <v>31</v>
      </c>
      <c r="H11" s="2908">
        <v>3.225806451612903</v>
      </c>
      <c r="I11" s="2909">
        <v>0</v>
      </c>
      <c r="J11" s="2910">
        <v>1</v>
      </c>
    </row>
    <row r="12" spans="1:12" x14ac:dyDescent="0.3">
      <c r="A12" s="2911">
        <v>9</v>
      </c>
      <c r="B12" s="2912">
        <v>0</v>
      </c>
      <c r="C12" s="2913">
        <v>99</v>
      </c>
      <c r="D12" s="2914">
        <v>0</v>
      </c>
      <c r="E12" s="2915">
        <v>0</v>
      </c>
      <c r="F12" s="2916">
        <v>1</v>
      </c>
      <c r="G12" s="2917">
        <v>29</v>
      </c>
      <c r="H12" s="2918">
        <v>3.4137931034482758</v>
      </c>
      <c r="I12" s="2919">
        <v>0</v>
      </c>
      <c r="J12" s="2920">
        <v>1</v>
      </c>
    </row>
    <row r="13" spans="1:12" x14ac:dyDescent="0.3">
      <c r="A13" s="2921">
        <v>10</v>
      </c>
      <c r="B13" s="2922">
        <v>0</v>
      </c>
      <c r="C13" s="2923">
        <v>100</v>
      </c>
      <c r="D13" s="2924">
        <v>0</v>
      </c>
      <c r="E13" s="2925">
        <v>0</v>
      </c>
      <c r="F13" s="2926">
        <v>1</v>
      </c>
      <c r="G13" s="2927">
        <v>31</v>
      </c>
      <c r="H13" s="2928">
        <v>3.225806451612903</v>
      </c>
      <c r="I13" s="2929">
        <v>0</v>
      </c>
      <c r="J13" s="2930">
        <v>1</v>
      </c>
      <c r="L13" s="4890" t="s">
        <v>23</v>
      </c>
    </row>
    <row r="14" spans="1:12" x14ac:dyDescent="0.3">
      <c r="A14" s="2931" t="s">
        <v>20</v>
      </c>
      <c r="B14" s="2932">
        <f t="shared" ref="B14:J14" si="0">AVERAGE(B4:B13)</f>
        <v>0</v>
      </c>
      <c r="C14" s="2933">
        <f t="shared" si="0"/>
        <v>99.9</v>
      </c>
      <c r="D14" s="2934">
        <f t="shared" si="0"/>
        <v>0</v>
      </c>
      <c r="E14" s="2935">
        <f t="shared" si="0"/>
        <v>0</v>
      </c>
      <c r="F14" s="2936">
        <f t="shared" si="0"/>
        <v>1</v>
      </c>
      <c r="G14" s="2937">
        <f t="shared" si="0"/>
        <v>27.8</v>
      </c>
      <c r="H14" s="2938">
        <f t="shared" si="0"/>
        <v>3.6258577552769169</v>
      </c>
      <c r="I14" s="2939">
        <f t="shared" si="0"/>
        <v>0</v>
      </c>
      <c r="J14" s="2940">
        <f t="shared" si="0"/>
        <v>1</v>
      </c>
      <c r="L14" s="4901">
        <f>B14/A2</f>
        <v>0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2941" t="s">
        <v>0</v>
      </c>
      <c r="B18" s="2942" t="s">
        <v>1</v>
      </c>
      <c r="C18" s="2943" t="s">
        <v>2</v>
      </c>
      <c r="D18" s="2944" t="s">
        <v>3</v>
      </c>
      <c r="E18" s="2945" t="s">
        <v>4</v>
      </c>
      <c r="F18" s="2946" t="s">
        <v>5</v>
      </c>
      <c r="G18" s="2947" t="s">
        <v>6</v>
      </c>
      <c r="H18" s="2948" t="s">
        <v>7</v>
      </c>
      <c r="I18" s="2949" t="s">
        <v>8</v>
      </c>
      <c r="J18" s="2950" t="s">
        <v>9</v>
      </c>
      <c r="L18" s="4901"/>
    </row>
    <row r="19" spans="1:12" x14ac:dyDescent="0.3">
      <c r="A19" s="2951">
        <v>100</v>
      </c>
      <c r="B19" s="2952">
        <v>100</v>
      </c>
      <c r="C19" s="2953">
        <v>20</v>
      </c>
      <c r="D19" s="2954">
        <v>40</v>
      </c>
      <c r="E19" s="2955">
        <v>40</v>
      </c>
      <c r="F19" s="2956">
        <v>15</v>
      </c>
      <c r="G19" s="2957">
        <v>1</v>
      </c>
      <c r="H19" s="2958">
        <v>0.3</v>
      </c>
      <c r="I19" s="2959">
        <v>0.1</v>
      </c>
      <c r="J19" s="2960">
        <v>0</v>
      </c>
      <c r="L19" s="4901"/>
    </row>
    <row r="20" spans="1:12" x14ac:dyDescent="0.3">
      <c r="A20" s="2961" t="s">
        <v>10</v>
      </c>
      <c r="B20" s="2962" t="s">
        <v>11</v>
      </c>
      <c r="C20" s="2963" t="s">
        <v>12</v>
      </c>
      <c r="D20" s="2964" t="s">
        <v>13</v>
      </c>
      <c r="E20" s="2965" t="s">
        <v>14</v>
      </c>
      <c r="F20" s="2966" t="s">
        <v>15</v>
      </c>
      <c r="G20" s="2967" t="s">
        <v>16</v>
      </c>
      <c r="H20" s="2968" t="s">
        <v>17</v>
      </c>
      <c r="I20" s="2969" t="s">
        <v>18</v>
      </c>
      <c r="J20" s="2970" t="s">
        <v>19</v>
      </c>
      <c r="L20" s="4901"/>
    </row>
    <row r="21" spans="1:12" x14ac:dyDescent="0.3">
      <c r="A21" s="2971">
        <v>1</v>
      </c>
      <c r="B21" s="2972">
        <v>95</v>
      </c>
      <c r="C21" s="2973">
        <v>100</v>
      </c>
      <c r="D21" s="2974">
        <v>0.5037974683544304</v>
      </c>
      <c r="E21" s="2975">
        <v>0</v>
      </c>
      <c r="F21" s="2976">
        <v>0.4962025316455696</v>
      </c>
      <c r="G21" s="2977">
        <v>21</v>
      </c>
      <c r="H21" s="2978">
        <v>9.2857142857142865</v>
      </c>
      <c r="I21" s="2979">
        <v>0.42857142857142855</v>
      </c>
      <c r="J21" s="2980">
        <v>0.5714285714285714</v>
      </c>
      <c r="L21" s="4901"/>
    </row>
    <row r="22" spans="1:12" x14ac:dyDescent="0.3">
      <c r="A22" s="2981">
        <v>2</v>
      </c>
      <c r="B22" s="2982">
        <v>96</v>
      </c>
      <c r="C22" s="2983">
        <v>99</v>
      </c>
      <c r="D22" s="2984">
        <v>0.54447439353099736</v>
      </c>
      <c r="E22" s="2985">
        <v>8.0862533692722376E-3</v>
      </c>
      <c r="F22" s="2986">
        <v>0.44743935309973049</v>
      </c>
      <c r="G22" s="2987">
        <v>23</v>
      </c>
      <c r="H22" s="2988">
        <v>8.4782608695652169</v>
      </c>
      <c r="I22" s="2989">
        <v>0.33465085638998682</v>
      </c>
      <c r="J22" s="2990">
        <v>0.66534914361001318</v>
      </c>
      <c r="L22" s="4901"/>
    </row>
    <row r="23" spans="1:12" x14ac:dyDescent="0.3">
      <c r="A23" s="2991">
        <v>3</v>
      </c>
      <c r="B23" s="2992">
        <v>97</v>
      </c>
      <c r="C23" s="2993">
        <v>98</v>
      </c>
      <c r="D23" s="2994">
        <v>0.48484848484848486</v>
      </c>
      <c r="E23" s="2995">
        <v>3.0303030303030303E-3</v>
      </c>
      <c r="F23" s="2996">
        <v>0.51212121212121209</v>
      </c>
      <c r="G23" s="2997">
        <v>31</v>
      </c>
      <c r="H23" s="2998">
        <v>6.290322580645161</v>
      </c>
      <c r="I23" s="2999">
        <v>0.49677419354838709</v>
      </c>
      <c r="J23" s="3000">
        <v>0.50322580645161286</v>
      </c>
      <c r="L23" s="4901"/>
    </row>
    <row r="24" spans="1:12" x14ac:dyDescent="0.3">
      <c r="A24" s="3001">
        <v>4</v>
      </c>
      <c r="B24" s="3002">
        <v>96</v>
      </c>
      <c r="C24" s="3003">
        <v>97</v>
      </c>
      <c r="D24" s="3004">
        <v>0.5714285714285714</v>
      </c>
      <c r="E24" s="3005">
        <v>0</v>
      </c>
      <c r="F24" s="3006">
        <v>0.42857142857142855</v>
      </c>
      <c r="G24" s="3007">
        <v>29</v>
      </c>
      <c r="H24" s="3008">
        <v>6.6551724137931032</v>
      </c>
      <c r="I24" s="3009">
        <v>0.27586206896551724</v>
      </c>
      <c r="J24" s="3010">
        <v>0.72413793103448276</v>
      </c>
      <c r="L24" s="4901"/>
    </row>
    <row r="25" spans="1:12" x14ac:dyDescent="0.3">
      <c r="A25" s="3011">
        <v>5</v>
      </c>
      <c r="B25" s="3012">
        <v>98</v>
      </c>
      <c r="C25" s="3013">
        <v>98</v>
      </c>
      <c r="D25" s="3014">
        <v>0.56022408963585435</v>
      </c>
      <c r="E25" s="3015">
        <v>8.4033613445378148E-3</v>
      </c>
      <c r="F25" s="3016">
        <v>0.43137254901960786</v>
      </c>
      <c r="G25" s="3017">
        <v>35</v>
      </c>
      <c r="H25" s="3018">
        <v>5.6</v>
      </c>
      <c r="I25" s="3019">
        <v>0.37142857142857144</v>
      </c>
      <c r="J25" s="3020">
        <v>0.62857142857142856</v>
      </c>
      <c r="L25" s="4901"/>
    </row>
    <row r="26" spans="1:12" x14ac:dyDescent="0.3">
      <c r="A26" s="3021">
        <v>6</v>
      </c>
      <c r="B26" s="3022">
        <v>99</v>
      </c>
      <c r="C26" s="3023">
        <v>99</v>
      </c>
      <c r="D26" s="3024">
        <v>0.55497382198952883</v>
      </c>
      <c r="E26" s="3025">
        <v>0</v>
      </c>
      <c r="F26" s="3026">
        <v>0.44502617801047123</v>
      </c>
      <c r="G26" s="3027">
        <v>23</v>
      </c>
      <c r="H26" s="3028">
        <v>8.6086956521739122</v>
      </c>
      <c r="I26" s="3029">
        <v>0.43478260869565216</v>
      </c>
      <c r="J26" s="3030">
        <v>0.56521739130434778</v>
      </c>
      <c r="L26" s="4901"/>
    </row>
    <row r="27" spans="1:12" x14ac:dyDescent="0.3">
      <c r="A27" s="3031">
        <v>7</v>
      </c>
      <c r="B27" s="3032">
        <v>97</v>
      </c>
      <c r="C27" s="3033">
        <v>100</v>
      </c>
      <c r="D27" s="3034">
        <v>0.53947368421052633</v>
      </c>
      <c r="E27" s="3035">
        <v>0</v>
      </c>
      <c r="F27" s="3036">
        <v>0.46052631578947367</v>
      </c>
      <c r="G27" s="3037">
        <v>26</v>
      </c>
      <c r="H27" s="3038">
        <v>7.5769230769230766</v>
      </c>
      <c r="I27" s="3039">
        <v>0.38461538461538464</v>
      </c>
      <c r="J27" s="3040">
        <v>0.61538461538461542</v>
      </c>
      <c r="L27" s="4901"/>
    </row>
    <row r="28" spans="1:12" x14ac:dyDescent="0.3">
      <c r="A28" s="3041">
        <v>8</v>
      </c>
      <c r="B28" s="3042">
        <v>98</v>
      </c>
      <c r="C28" s="3043">
        <v>99</v>
      </c>
      <c r="D28" s="3044">
        <v>0.56593406593406592</v>
      </c>
      <c r="E28" s="3045">
        <v>0</v>
      </c>
      <c r="F28" s="3046">
        <v>0.43406593406593408</v>
      </c>
      <c r="G28" s="3047">
        <v>22</v>
      </c>
      <c r="H28" s="3048">
        <v>8.954545454545455</v>
      </c>
      <c r="I28" s="3049">
        <v>0.31818181818181818</v>
      </c>
      <c r="J28" s="3050">
        <v>0.68181818181818177</v>
      </c>
      <c r="L28" s="4901"/>
    </row>
    <row r="29" spans="1:12" x14ac:dyDescent="0.3">
      <c r="A29" s="3051">
        <v>9</v>
      </c>
      <c r="B29" s="3052">
        <v>98</v>
      </c>
      <c r="C29" s="3053">
        <v>100</v>
      </c>
      <c r="D29" s="3054">
        <v>0.48578811369509045</v>
      </c>
      <c r="E29" s="3055">
        <v>1.2919896640826873E-2</v>
      </c>
      <c r="F29" s="3056">
        <v>0.50129198966408273</v>
      </c>
      <c r="G29" s="3057">
        <v>25</v>
      </c>
      <c r="H29" s="3058">
        <v>7.92</v>
      </c>
      <c r="I29" s="3059">
        <v>0.46166666666666667</v>
      </c>
      <c r="J29" s="3060">
        <v>0.53833333333333333</v>
      </c>
      <c r="L29" s="4901"/>
    </row>
    <row r="30" spans="1:12" x14ac:dyDescent="0.3">
      <c r="A30" s="3061">
        <v>10</v>
      </c>
      <c r="B30" s="3062">
        <v>96</v>
      </c>
      <c r="C30" s="3063">
        <v>100</v>
      </c>
      <c r="D30" s="3064">
        <v>0.53493975903614455</v>
      </c>
      <c r="E30" s="3065">
        <v>4.8192771084337354E-3</v>
      </c>
      <c r="F30" s="3066">
        <v>0.46024096385542168</v>
      </c>
      <c r="G30" s="3067">
        <v>24</v>
      </c>
      <c r="H30" s="3068">
        <v>8.1666666666666661</v>
      </c>
      <c r="I30" s="3069">
        <v>0.375</v>
      </c>
      <c r="J30" s="3070">
        <v>0.625</v>
      </c>
      <c r="L30" s="4890" t="s">
        <v>23</v>
      </c>
    </row>
    <row r="31" spans="1:12" x14ac:dyDescent="0.3">
      <c r="A31" s="3071" t="s">
        <v>20</v>
      </c>
      <c r="B31" s="3072">
        <f t="shared" ref="B31:J31" si="1">AVERAGE(B21:B30)</f>
        <v>97</v>
      </c>
      <c r="C31" s="3073">
        <f t="shared" si="1"/>
        <v>99</v>
      </c>
      <c r="D31" s="3074">
        <f t="shared" si="1"/>
        <v>0.53458824526636939</v>
      </c>
      <c r="E31" s="3075">
        <f t="shared" si="1"/>
        <v>3.7259091493373692E-3</v>
      </c>
      <c r="F31" s="3076">
        <f t="shared" si="1"/>
        <v>0.46168584558429321</v>
      </c>
      <c r="G31" s="3077">
        <f t="shared" si="1"/>
        <v>25.9</v>
      </c>
      <c r="H31" s="3078">
        <f t="shared" si="1"/>
        <v>7.7536301000026882</v>
      </c>
      <c r="I31" s="3079">
        <f t="shared" si="1"/>
        <v>0.38815335970634129</v>
      </c>
      <c r="J31" s="3080">
        <f t="shared" si="1"/>
        <v>0.61184664029365865</v>
      </c>
      <c r="L31" s="4901">
        <f t="shared" ref="L31:L48" si="2">B31/A19</f>
        <v>0.97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081" t="s">
        <v>0</v>
      </c>
      <c r="B35" s="3082" t="s">
        <v>1</v>
      </c>
      <c r="C35" s="3083" t="s">
        <v>2</v>
      </c>
      <c r="D35" s="3084" t="s">
        <v>3</v>
      </c>
      <c r="E35" s="3085" t="s">
        <v>4</v>
      </c>
      <c r="F35" s="3086" t="s">
        <v>5</v>
      </c>
      <c r="G35" s="3087" t="s">
        <v>6</v>
      </c>
      <c r="H35" s="3088" t="s">
        <v>7</v>
      </c>
      <c r="I35" s="3089" t="s">
        <v>8</v>
      </c>
      <c r="J35" s="3090" t="s">
        <v>9</v>
      </c>
      <c r="L35" s="4901"/>
    </row>
    <row r="36" spans="1:12" x14ac:dyDescent="0.3">
      <c r="A36" s="3091">
        <v>300</v>
      </c>
      <c r="B36" s="3092">
        <v>100</v>
      </c>
      <c r="C36" s="3093">
        <v>20</v>
      </c>
      <c r="D36" s="3094">
        <v>40</v>
      </c>
      <c r="E36" s="3095">
        <v>40</v>
      </c>
      <c r="F36" s="3096">
        <v>15</v>
      </c>
      <c r="G36" s="3097">
        <v>1</v>
      </c>
      <c r="H36" s="3098">
        <v>0.3</v>
      </c>
      <c r="I36" s="3099">
        <v>0.1</v>
      </c>
      <c r="J36" s="3100">
        <v>0</v>
      </c>
      <c r="L36" s="4901"/>
    </row>
    <row r="37" spans="1:12" x14ac:dyDescent="0.3">
      <c r="A37" s="3101" t="s">
        <v>10</v>
      </c>
      <c r="B37" s="3102" t="s">
        <v>11</v>
      </c>
      <c r="C37" s="3103" t="s">
        <v>12</v>
      </c>
      <c r="D37" s="3104" t="s">
        <v>13</v>
      </c>
      <c r="E37" s="3105" t="s">
        <v>14</v>
      </c>
      <c r="F37" s="3106" t="s">
        <v>15</v>
      </c>
      <c r="G37" s="3107" t="s">
        <v>16</v>
      </c>
      <c r="H37" s="3108" t="s">
        <v>17</v>
      </c>
      <c r="I37" s="3109" t="s">
        <v>18</v>
      </c>
      <c r="J37" s="3110" t="s">
        <v>19</v>
      </c>
      <c r="L37" s="4901"/>
    </row>
    <row r="38" spans="1:12" x14ac:dyDescent="0.3">
      <c r="A38" s="3111">
        <v>1</v>
      </c>
      <c r="B38" s="3112">
        <v>299</v>
      </c>
      <c r="C38" s="3113">
        <v>94</v>
      </c>
      <c r="D38" s="3114">
        <v>0.7233502538071066</v>
      </c>
      <c r="E38" s="3115">
        <v>2.5380710659898475E-3</v>
      </c>
      <c r="F38" s="3116">
        <v>0.27411167512690354</v>
      </c>
      <c r="G38" s="3117">
        <v>48</v>
      </c>
      <c r="H38" s="3118">
        <v>8.1875</v>
      </c>
      <c r="I38" s="3119">
        <v>0.81076388888888895</v>
      </c>
      <c r="J38" s="3120">
        <v>0.18923611111111108</v>
      </c>
      <c r="L38" s="4901"/>
    </row>
    <row r="39" spans="1:12" x14ac:dyDescent="0.3">
      <c r="A39" s="3121">
        <v>2</v>
      </c>
      <c r="B39" s="3122">
        <v>297</v>
      </c>
      <c r="C39" s="3123">
        <v>96</v>
      </c>
      <c r="D39" s="3124">
        <v>0.72750316856780739</v>
      </c>
      <c r="E39" s="3125">
        <v>1.6476552598225603E-2</v>
      </c>
      <c r="F39" s="3126">
        <v>0.25602027883396705</v>
      </c>
      <c r="G39" s="3127">
        <v>40</v>
      </c>
      <c r="H39" s="3128">
        <v>9.8249999999999993</v>
      </c>
      <c r="I39" s="3129">
        <v>0.74276857937310414</v>
      </c>
      <c r="J39" s="3130">
        <v>0.25723142062689586</v>
      </c>
      <c r="L39" s="4901"/>
    </row>
    <row r="40" spans="1:12" x14ac:dyDescent="0.3">
      <c r="A40" s="3131">
        <v>3</v>
      </c>
      <c r="B40" s="3132">
        <v>300</v>
      </c>
      <c r="C40" s="3133">
        <v>98</v>
      </c>
      <c r="D40" s="3134">
        <v>0.74752475247524752</v>
      </c>
      <c r="E40" s="3135">
        <v>2.4752475247524753E-3</v>
      </c>
      <c r="F40" s="3136">
        <v>0.25</v>
      </c>
      <c r="G40" s="3137">
        <v>44</v>
      </c>
      <c r="H40" s="3138">
        <v>9.045454545454545</v>
      </c>
      <c r="I40" s="3139">
        <v>0.77306149732620322</v>
      </c>
      <c r="J40" s="3140">
        <v>0.22693850267379678</v>
      </c>
      <c r="L40" s="4901"/>
    </row>
    <row r="41" spans="1:12" x14ac:dyDescent="0.3">
      <c r="A41" s="3141">
        <v>4</v>
      </c>
      <c r="B41" s="3142">
        <v>299</v>
      </c>
      <c r="C41" s="3143">
        <v>98</v>
      </c>
      <c r="D41" s="3144">
        <v>0.76535626535626533</v>
      </c>
      <c r="E41" s="3145">
        <v>8.5995085995085995E-3</v>
      </c>
      <c r="F41" s="3146">
        <v>0.22604422604422605</v>
      </c>
      <c r="G41" s="3147">
        <v>43</v>
      </c>
      <c r="H41" s="3148">
        <v>9.2325581395348841</v>
      </c>
      <c r="I41" s="3149">
        <v>0.70265780730897009</v>
      </c>
      <c r="J41" s="3150">
        <v>0.29734219269102991</v>
      </c>
      <c r="L41" s="4901"/>
    </row>
    <row r="42" spans="1:12" x14ac:dyDescent="0.3">
      <c r="A42" s="3151">
        <v>5</v>
      </c>
      <c r="B42" s="3152">
        <v>299</v>
      </c>
      <c r="C42" s="3153">
        <v>97</v>
      </c>
      <c r="D42" s="3154">
        <v>0.72663551401869164</v>
      </c>
      <c r="E42" s="3155">
        <v>0</v>
      </c>
      <c r="F42" s="3156">
        <v>0.27336448598130841</v>
      </c>
      <c r="G42" s="3157">
        <v>40</v>
      </c>
      <c r="H42" s="3158">
        <v>9.9</v>
      </c>
      <c r="I42" s="3159">
        <v>0.72499999999999998</v>
      </c>
      <c r="J42" s="3160">
        <v>0.27500000000000002</v>
      </c>
      <c r="L42" s="4901"/>
    </row>
    <row r="43" spans="1:12" x14ac:dyDescent="0.3">
      <c r="A43" s="3161">
        <v>6</v>
      </c>
      <c r="B43" s="3162">
        <v>300</v>
      </c>
      <c r="C43" s="3163">
        <v>99</v>
      </c>
      <c r="D43" s="3164">
        <v>0.78378378378378377</v>
      </c>
      <c r="E43" s="3165">
        <v>4.9140049140049139E-3</v>
      </c>
      <c r="F43" s="3166">
        <v>0.2113022113022113</v>
      </c>
      <c r="G43" s="3167">
        <v>45</v>
      </c>
      <c r="H43" s="3168">
        <v>8.8666666666666671</v>
      </c>
      <c r="I43" s="3169">
        <v>0.64986772486772482</v>
      </c>
      <c r="J43" s="3170">
        <v>0.35013227513227513</v>
      </c>
      <c r="L43" s="4901"/>
    </row>
    <row r="44" spans="1:12" x14ac:dyDescent="0.3">
      <c r="A44" s="3171">
        <v>7</v>
      </c>
      <c r="B44" s="3172">
        <v>298</v>
      </c>
      <c r="C44" s="3173">
        <v>99</v>
      </c>
      <c r="D44" s="3174">
        <v>0.76385224274406327</v>
      </c>
      <c r="E44" s="3175">
        <v>2.1108179419525065E-2</v>
      </c>
      <c r="F44" s="3176">
        <v>0.21503957783641162</v>
      </c>
      <c r="G44" s="3177">
        <v>51</v>
      </c>
      <c r="H44" s="3178">
        <v>7.784313725490196</v>
      </c>
      <c r="I44" s="3179">
        <v>0.72719463542992957</v>
      </c>
      <c r="J44" s="3180">
        <v>0.27280536457007043</v>
      </c>
      <c r="L44" s="4901"/>
    </row>
    <row r="45" spans="1:12" x14ac:dyDescent="0.3">
      <c r="A45" s="3181">
        <v>8</v>
      </c>
      <c r="B45" s="3182">
        <v>300</v>
      </c>
      <c r="C45" s="3183">
        <v>96</v>
      </c>
      <c r="D45" s="3184">
        <v>0.76575505350772888</v>
      </c>
      <c r="E45" s="3185">
        <v>0</v>
      </c>
      <c r="F45" s="3186">
        <v>0.23424494649227109</v>
      </c>
      <c r="G45" s="3187">
        <v>41</v>
      </c>
      <c r="H45" s="3188">
        <v>9.6585365853658534</v>
      </c>
      <c r="I45" s="3189">
        <v>0.78048780487804881</v>
      </c>
      <c r="J45" s="3190">
        <v>0.21951219512195122</v>
      </c>
      <c r="L45" s="4901"/>
    </row>
    <row r="46" spans="1:12" x14ac:dyDescent="0.3">
      <c r="A46" s="3191">
        <v>9</v>
      </c>
      <c r="B46" s="3192">
        <v>299</v>
      </c>
      <c r="C46" s="3193">
        <v>95</v>
      </c>
      <c r="D46" s="3194">
        <v>0.74330900243309006</v>
      </c>
      <c r="E46" s="3195">
        <v>6.082725060827251E-3</v>
      </c>
      <c r="F46" s="3196">
        <v>0.25060827250608275</v>
      </c>
      <c r="G46" s="3197">
        <v>43</v>
      </c>
      <c r="H46" s="3198">
        <v>9.1627906976744189</v>
      </c>
      <c r="I46" s="3199">
        <v>0.83319967923015248</v>
      </c>
      <c r="J46" s="3200">
        <v>0.16680032076984763</v>
      </c>
      <c r="L46" s="4901"/>
    </row>
    <row r="47" spans="1:12" x14ac:dyDescent="0.3">
      <c r="A47" s="3201">
        <v>10</v>
      </c>
      <c r="B47" s="3202">
        <v>298</v>
      </c>
      <c r="C47" s="3203">
        <v>100</v>
      </c>
      <c r="D47" s="3204">
        <v>0.77650063856960405</v>
      </c>
      <c r="E47" s="3205">
        <v>3.8314176245210726E-3</v>
      </c>
      <c r="F47" s="3206">
        <v>0.21966794380587484</v>
      </c>
      <c r="G47" s="3207">
        <v>42</v>
      </c>
      <c r="H47" s="3208">
        <v>9.4761904761904763</v>
      </c>
      <c r="I47" s="3209">
        <v>0.69217687074829937</v>
      </c>
      <c r="J47" s="3210">
        <v>0.30782312925170069</v>
      </c>
      <c r="L47" s="4890" t="s">
        <v>23</v>
      </c>
    </row>
    <row r="48" spans="1:12" x14ac:dyDescent="0.3">
      <c r="A48" s="3211" t="s">
        <v>20</v>
      </c>
      <c r="B48" s="3212">
        <f t="shared" ref="B48:J48" si="3">AVERAGE(B38:B47)</f>
        <v>298.89999999999998</v>
      </c>
      <c r="C48" s="3213">
        <f t="shared" si="3"/>
        <v>97.2</v>
      </c>
      <c r="D48" s="3214">
        <f t="shared" si="3"/>
        <v>0.75235706752633891</v>
      </c>
      <c r="E48" s="3215">
        <f t="shared" si="3"/>
        <v>6.6025706807354822E-3</v>
      </c>
      <c r="F48" s="3216">
        <f t="shared" si="3"/>
        <v>0.24104036179292568</v>
      </c>
      <c r="G48" s="3217">
        <f t="shared" si="3"/>
        <v>43.7</v>
      </c>
      <c r="H48" s="3218">
        <f t="shared" si="3"/>
        <v>9.1139010836377032</v>
      </c>
      <c r="I48" s="3219">
        <f t="shared" si="3"/>
        <v>0.74371784880513214</v>
      </c>
      <c r="J48" s="3220">
        <f t="shared" si="3"/>
        <v>0.25628215119486797</v>
      </c>
      <c r="L48" s="4901">
        <f t="shared" si="2"/>
        <v>0.99633333333333329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8"/>
  <sheetViews>
    <sheetView topLeftCell="A34" zoomScale="85" zoomScaleNormal="85" workbookViewId="0">
      <selection activeCell="J74" sqref="J57:J74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3221" t="s">
        <v>0</v>
      </c>
      <c r="B1" s="3222" t="s">
        <v>1</v>
      </c>
      <c r="C1" s="3223" t="s">
        <v>2</v>
      </c>
      <c r="D1" s="3224" t="s">
        <v>3</v>
      </c>
      <c r="E1" s="3225" t="s">
        <v>4</v>
      </c>
      <c r="F1" s="3226" t="s">
        <v>5</v>
      </c>
      <c r="G1" s="3227" t="s">
        <v>6</v>
      </c>
      <c r="H1" s="3228" t="s">
        <v>7</v>
      </c>
      <c r="I1" s="3229" t="s">
        <v>8</v>
      </c>
      <c r="J1" s="3230" t="s">
        <v>9</v>
      </c>
    </row>
    <row r="2" spans="1:12" x14ac:dyDescent="0.3">
      <c r="A2" s="3231">
        <v>100</v>
      </c>
      <c r="B2" s="3232">
        <v>10</v>
      </c>
      <c r="C2" s="3233">
        <v>20</v>
      </c>
      <c r="D2" s="3234">
        <v>40</v>
      </c>
      <c r="E2" s="3235">
        <v>40</v>
      </c>
      <c r="F2" s="3236">
        <v>15</v>
      </c>
      <c r="G2" s="3237">
        <v>1</v>
      </c>
      <c r="H2" s="3238">
        <v>0.3</v>
      </c>
      <c r="I2" s="3239">
        <v>0.1</v>
      </c>
      <c r="J2" s="3240">
        <v>0</v>
      </c>
    </row>
    <row r="3" spans="1:12" x14ac:dyDescent="0.3">
      <c r="A3" s="3241" t="s">
        <v>10</v>
      </c>
      <c r="B3" s="3242" t="s">
        <v>11</v>
      </c>
      <c r="C3" s="3243" t="s">
        <v>12</v>
      </c>
      <c r="D3" s="3244" t="s">
        <v>13</v>
      </c>
      <c r="E3" s="3245" t="s">
        <v>14</v>
      </c>
      <c r="F3" s="3246" t="s">
        <v>15</v>
      </c>
      <c r="G3" s="3247" t="s">
        <v>16</v>
      </c>
      <c r="H3" s="3248" t="s">
        <v>17</v>
      </c>
      <c r="I3" s="3249" t="s">
        <v>18</v>
      </c>
      <c r="J3" s="3250" t="s">
        <v>19</v>
      </c>
    </row>
    <row r="4" spans="1:12" x14ac:dyDescent="0.3">
      <c r="A4" s="3251">
        <v>1</v>
      </c>
      <c r="B4" s="3252">
        <v>100</v>
      </c>
      <c r="C4" s="3253">
        <v>0</v>
      </c>
      <c r="D4" s="3254">
        <v>1</v>
      </c>
      <c r="E4" s="3255">
        <v>0</v>
      </c>
      <c r="F4" s="3256">
        <v>0</v>
      </c>
      <c r="G4" s="3257">
        <v>22</v>
      </c>
      <c r="H4" s="3258">
        <v>4.5454545454545459</v>
      </c>
      <c r="I4" s="3259">
        <v>1</v>
      </c>
      <c r="J4" s="3260">
        <v>0</v>
      </c>
    </row>
    <row r="5" spans="1:12" x14ac:dyDescent="0.3">
      <c r="A5" s="3261">
        <v>2</v>
      </c>
      <c r="B5" s="3262">
        <v>99</v>
      </c>
      <c r="C5" s="3263">
        <v>5</v>
      </c>
      <c r="D5" s="3264">
        <v>0.95625000000000004</v>
      </c>
      <c r="E5" s="3265">
        <v>0</v>
      </c>
      <c r="F5" s="3266">
        <v>4.3749999999999997E-2</v>
      </c>
      <c r="G5" s="3267">
        <v>26</v>
      </c>
      <c r="H5" s="3268">
        <v>4</v>
      </c>
      <c r="I5" s="3269">
        <v>0.92307692307692313</v>
      </c>
      <c r="J5" s="3270">
        <v>7.6923076923076927E-2</v>
      </c>
    </row>
    <row r="6" spans="1:12" x14ac:dyDescent="0.3">
      <c r="A6" s="3271">
        <v>3</v>
      </c>
      <c r="B6" s="3272">
        <v>99</v>
      </c>
      <c r="C6" s="3273">
        <v>8</v>
      </c>
      <c r="D6" s="3274">
        <v>0.92737430167597767</v>
      </c>
      <c r="E6" s="3275">
        <v>0</v>
      </c>
      <c r="F6" s="3276">
        <v>7.2625698324022353E-2</v>
      </c>
      <c r="G6" s="3277">
        <v>16</v>
      </c>
      <c r="H6" s="3278">
        <v>6.6875</v>
      </c>
      <c r="I6" s="3279">
        <v>0.9375</v>
      </c>
      <c r="J6" s="3280">
        <v>6.25E-2</v>
      </c>
    </row>
    <row r="7" spans="1:12" x14ac:dyDescent="0.3">
      <c r="A7" s="3281">
        <v>4</v>
      </c>
      <c r="B7" s="3282">
        <v>100</v>
      </c>
      <c r="C7" s="3283">
        <v>0</v>
      </c>
      <c r="D7" s="3284">
        <v>1</v>
      </c>
      <c r="E7" s="3285">
        <v>0</v>
      </c>
      <c r="F7" s="3286">
        <v>0</v>
      </c>
      <c r="G7" s="3287">
        <v>27</v>
      </c>
      <c r="H7" s="3288">
        <v>3.7037037037037037</v>
      </c>
      <c r="I7" s="3289">
        <v>1</v>
      </c>
      <c r="J7" s="3290">
        <v>0</v>
      </c>
    </row>
    <row r="8" spans="1:12" x14ac:dyDescent="0.3">
      <c r="A8" s="3291">
        <v>5</v>
      </c>
      <c r="B8" s="3292">
        <v>99</v>
      </c>
      <c r="C8" s="3293">
        <v>0</v>
      </c>
      <c r="D8" s="3294">
        <v>1</v>
      </c>
      <c r="E8" s="3295">
        <v>0</v>
      </c>
      <c r="F8" s="3296">
        <v>0</v>
      </c>
      <c r="G8" s="3297">
        <v>27</v>
      </c>
      <c r="H8" s="3298">
        <v>3.6666666666666665</v>
      </c>
      <c r="I8" s="3299">
        <v>1</v>
      </c>
      <c r="J8" s="3300">
        <v>0</v>
      </c>
    </row>
    <row r="9" spans="1:12" x14ac:dyDescent="0.3">
      <c r="A9" s="3301">
        <v>6</v>
      </c>
      <c r="B9" s="3302">
        <v>99</v>
      </c>
      <c r="C9" s="3303">
        <v>3</v>
      </c>
      <c r="D9" s="3304">
        <v>0.99404761904761907</v>
      </c>
      <c r="E9" s="3305">
        <v>0</v>
      </c>
      <c r="F9" s="3306">
        <v>5.9523809523809521E-3</v>
      </c>
      <c r="G9" s="3307">
        <v>18</v>
      </c>
      <c r="H9" s="3308">
        <v>5.666666666666667</v>
      </c>
      <c r="I9" s="3309">
        <v>0.88888888888888884</v>
      </c>
      <c r="J9" s="3310">
        <v>0.1111111111111111</v>
      </c>
    </row>
    <row r="10" spans="1:12" x14ac:dyDescent="0.3">
      <c r="A10" s="3311">
        <v>7</v>
      </c>
      <c r="B10" s="3312">
        <v>99</v>
      </c>
      <c r="C10" s="3313">
        <v>9</v>
      </c>
      <c r="D10" s="3314">
        <v>0.93630573248407645</v>
      </c>
      <c r="E10" s="3315">
        <v>0</v>
      </c>
      <c r="F10" s="3316">
        <v>6.3694267515923567E-2</v>
      </c>
      <c r="G10" s="3317">
        <v>25</v>
      </c>
      <c r="H10" s="3318">
        <v>4.32</v>
      </c>
      <c r="I10" s="3319">
        <v>0.92</v>
      </c>
      <c r="J10" s="3320">
        <v>0.08</v>
      </c>
    </row>
    <row r="11" spans="1:12" x14ac:dyDescent="0.3">
      <c r="A11" s="3321">
        <v>8</v>
      </c>
      <c r="B11" s="3322">
        <v>100</v>
      </c>
      <c r="C11" s="3323">
        <v>0</v>
      </c>
      <c r="D11" s="3324">
        <v>1</v>
      </c>
      <c r="E11" s="3325">
        <v>0</v>
      </c>
      <c r="F11" s="3326">
        <v>0</v>
      </c>
      <c r="G11" s="3327">
        <v>28</v>
      </c>
      <c r="H11" s="3328">
        <v>3.5714285714285716</v>
      </c>
      <c r="I11" s="3329">
        <v>1</v>
      </c>
      <c r="J11" s="3330">
        <v>0</v>
      </c>
    </row>
    <row r="12" spans="1:12" x14ac:dyDescent="0.3">
      <c r="A12" s="3331">
        <v>9</v>
      </c>
      <c r="B12" s="3332">
        <v>97</v>
      </c>
      <c r="C12" s="3333">
        <v>9</v>
      </c>
      <c r="D12" s="3334">
        <v>0.92771084337349397</v>
      </c>
      <c r="E12" s="3335">
        <v>0</v>
      </c>
      <c r="F12" s="3336">
        <v>7.2289156626506021E-2</v>
      </c>
      <c r="G12" s="3337">
        <v>23</v>
      </c>
      <c r="H12" s="3338">
        <v>4.6086956521739131</v>
      </c>
      <c r="I12" s="3339">
        <v>0.91304347826086951</v>
      </c>
      <c r="J12" s="3340">
        <v>8.6956521739130432E-2</v>
      </c>
    </row>
    <row r="13" spans="1:12" x14ac:dyDescent="0.3">
      <c r="A13" s="3341">
        <v>10</v>
      </c>
      <c r="B13" s="3342">
        <v>99</v>
      </c>
      <c r="C13" s="3343">
        <v>4</v>
      </c>
      <c r="D13" s="3344">
        <v>0.97222222222222221</v>
      </c>
      <c r="E13" s="3345">
        <v>0</v>
      </c>
      <c r="F13" s="3346">
        <v>2.7777777777777776E-2</v>
      </c>
      <c r="G13" s="3347">
        <v>17</v>
      </c>
      <c r="H13" s="3348">
        <v>6.0588235294117645</v>
      </c>
      <c r="I13" s="3349">
        <v>0.94117647058823528</v>
      </c>
      <c r="J13" s="3350">
        <v>5.8823529411764705E-2</v>
      </c>
      <c r="L13" t="s">
        <v>22</v>
      </c>
    </row>
    <row r="14" spans="1:12" x14ac:dyDescent="0.3">
      <c r="A14" s="3351" t="s">
        <v>20</v>
      </c>
      <c r="B14" s="3352">
        <f t="shared" ref="B14:J14" si="0">AVERAGE(B4:B13)</f>
        <v>99.1</v>
      </c>
      <c r="C14" s="3353">
        <f t="shared" si="0"/>
        <v>3.8</v>
      </c>
      <c r="D14" s="3354">
        <f t="shared" si="0"/>
        <v>0.97139107188033869</v>
      </c>
      <c r="E14" s="3355">
        <f t="shared" si="0"/>
        <v>0</v>
      </c>
      <c r="F14" s="3356">
        <f t="shared" si="0"/>
        <v>2.8608928119661071E-2</v>
      </c>
      <c r="G14" s="3357">
        <f t="shared" si="0"/>
        <v>22.9</v>
      </c>
      <c r="H14" s="3358">
        <f t="shared" si="0"/>
        <v>4.6828939335505835</v>
      </c>
      <c r="I14" s="3359">
        <f t="shared" si="0"/>
        <v>0.95236857608149172</v>
      </c>
      <c r="J14" s="3360">
        <f t="shared" si="0"/>
        <v>4.7631423918508317E-2</v>
      </c>
      <c r="L14" s="4901">
        <f>C14/B2</f>
        <v>0.38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3361" t="s">
        <v>0</v>
      </c>
      <c r="B18" s="3362" t="s">
        <v>1</v>
      </c>
      <c r="C18" s="3363" t="s">
        <v>2</v>
      </c>
      <c r="D18" s="3364" t="s">
        <v>3</v>
      </c>
      <c r="E18" s="3365" t="s">
        <v>4</v>
      </c>
      <c r="F18" s="3366" t="s">
        <v>5</v>
      </c>
      <c r="G18" s="3367" t="s">
        <v>6</v>
      </c>
      <c r="H18" s="3368" t="s">
        <v>7</v>
      </c>
      <c r="I18" s="3369" t="s">
        <v>8</v>
      </c>
      <c r="J18" s="3370" t="s">
        <v>9</v>
      </c>
      <c r="L18" s="4901"/>
    </row>
    <row r="19" spans="1:12" x14ac:dyDescent="0.3">
      <c r="A19" s="3371">
        <v>100</v>
      </c>
      <c r="B19" s="3372">
        <v>100</v>
      </c>
      <c r="C19" s="3373">
        <v>20</v>
      </c>
      <c r="D19" s="3374">
        <v>40</v>
      </c>
      <c r="E19" s="3375">
        <v>40</v>
      </c>
      <c r="F19" s="3376">
        <v>15</v>
      </c>
      <c r="G19" s="3377">
        <v>1</v>
      </c>
      <c r="H19" s="3378">
        <v>0.3</v>
      </c>
      <c r="I19" s="3379">
        <v>0.1</v>
      </c>
      <c r="J19" s="3380">
        <v>0</v>
      </c>
      <c r="L19" s="4901"/>
    </row>
    <row r="20" spans="1:12" x14ac:dyDescent="0.3">
      <c r="A20" s="3381" t="s">
        <v>10</v>
      </c>
      <c r="B20" s="3382" t="s">
        <v>11</v>
      </c>
      <c r="C20" s="3383" t="s">
        <v>12</v>
      </c>
      <c r="D20" s="3384" t="s">
        <v>13</v>
      </c>
      <c r="E20" s="3385" t="s">
        <v>14</v>
      </c>
      <c r="F20" s="3386" t="s">
        <v>15</v>
      </c>
      <c r="G20" s="3387" t="s">
        <v>16</v>
      </c>
      <c r="H20" s="3388" t="s">
        <v>17</v>
      </c>
      <c r="I20" s="3389" t="s">
        <v>18</v>
      </c>
      <c r="J20" s="3390" t="s">
        <v>19</v>
      </c>
      <c r="L20" s="4901"/>
    </row>
    <row r="21" spans="1:12" x14ac:dyDescent="0.3">
      <c r="A21" s="3391">
        <v>1</v>
      </c>
      <c r="B21" s="3392">
        <v>98</v>
      </c>
      <c r="C21" s="3393">
        <v>100</v>
      </c>
      <c r="D21" s="3394">
        <v>0.47368421052631576</v>
      </c>
      <c r="E21" s="3395">
        <v>2.368421052631579E-2</v>
      </c>
      <c r="F21" s="3396">
        <v>0.50263157894736843</v>
      </c>
      <c r="G21" s="3397">
        <v>28</v>
      </c>
      <c r="H21" s="3398">
        <v>7.0714285714285712</v>
      </c>
      <c r="I21" s="3399">
        <v>0.45068027210884354</v>
      </c>
      <c r="J21" s="3400">
        <v>0.54931972789115646</v>
      </c>
      <c r="L21" s="4901"/>
    </row>
    <row r="22" spans="1:12" x14ac:dyDescent="0.3">
      <c r="A22" s="3401">
        <v>2</v>
      </c>
      <c r="B22" s="3402">
        <v>96</v>
      </c>
      <c r="C22" s="3403">
        <v>100</v>
      </c>
      <c r="D22" s="3404">
        <v>0.47945205479452052</v>
      </c>
      <c r="E22" s="3405">
        <v>0</v>
      </c>
      <c r="F22" s="3406">
        <v>0.52054794520547942</v>
      </c>
      <c r="G22" s="3407">
        <v>24</v>
      </c>
      <c r="H22" s="3408">
        <v>8.1666666666666661</v>
      </c>
      <c r="I22" s="3409">
        <v>0.54166666666666663</v>
      </c>
      <c r="J22" s="3410">
        <v>0.45833333333333331</v>
      </c>
      <c r="L22" s="4901"/>
    </row>
    <row r="23" spans="1:12" x14ac:dyDescent="0.3">
      <c r="A23" s="3411">
        <v>3</v>
      </c>
      <c r="B23" s="3412">
        <v>99</v>
      </c>
      <c r="C23" s="3413">
        <v>100</v>
      </c>
      <c r="D23" s="3414">
        <v>0.52011494252873558</v>
      </c>
      <c r="E23" s="3415">
        <v>0</v>
      </c>
      <c r="F23" s="3416">
        <v>0.47988505747126436</v>
      </c>
      <c r="G23" s="3417">
        <v>29</v>
      </c>
      <c r="H23" s="3418">
        <v>6.8620689655172411</v>
      </c>
      <c r="I23" s="3419">
        <v>0.48275862068965519</v>
      </c>
      <c r="J23" s="3420">
        <v>0.51724137931034486</v>
      </c>
      <c r="L23" s="4901"/>
    </row>
    <row r="24" spans="1:12" x14ac:dyDescent="0.3">
      <c r="A24" s="3421">
        <v>4</v>
      </c>
      <c r="B24" s="3422">
        <v>99</v>
      </c>
      <c r="C24" s="3423">
        <v>99</v>
      </c>
      <c r="D24" s="3424">
        <v>0.55497382198952883</v>
      </c>
      <c r="E24" s="3425">
        <v>0</v>
      </c>
      <c r="F24" s="3426">
        <v>0.44502617801047123</v>
      </c>
      <c r="G24" s="3427">
        <v>26</v>
      </c>
      <c r="H24" s="3428">
        <v>7.615384615384615</v>
      </c>
      <c r="I24" s="3429">
        <v>0.42307692307692307</v>
      </c>
      <c r="J24" s="3430">
        <v>0.57692307692307687</v>
      </c>
      <c r="L24" s="4901"/>
    </row>
    <row r="25" spans="1:12" x14ac:dyDescent="0.3">
      <c r="A25" s="3431">
        <v>5</v>
      </c>
      <c r="B25" s="3432">
        <v>95</v>
      </c>
      <c r="C25" s="3433">
        <v>99</v>
      </c>
      <c r="D25" s="3434">
        <v>0.50282485875706218</v>
      </c>
      <c r="E25" s="3435">
        <v>0</v>
      </c>
      <c r="F25" s="3436">
        <v>0.49717514124293788</v>
      </c>
      <c r="G25" s="3437">
        <v>32</v>
      </c>
      <c r="H25" s="3438">
        <v>6.0625</v>
      </c>
      <c r="I25" s="3439">
        <v>0.5</v>
      </c>
      <c r="J25" s="3440">
        <v>0.5</v>
      </c>
      <c r="L25" s="4901"/>
    </row>
    <row r="26" spans="1:12" x14ac:dyDescent="0.3">
      <c r="A26" s="3441">
        <v>6</v>
      </c>
      <c r="B26" s="3442">
        <v>99</v>
      </c>
      <c r="C26" s="3443">
        <v>100</v>
      </c>
      <c r="D26" s="3444">
        <v>0.5750636132315522</v>
      </c>
      <c r="E26" s="3445">
        <v>0</v>
      </c>
      <c r="F26" s="3446">
        <v>0.42493638676844786</v>
      </c>
      <c r="G26" s="3447">
        <v>25</v>
      </c>
      <c r="H26" s="3448">
        <v>7.96</v>
      </c>
      <c r="I26" s="3449">
        <v>0.36</v>
      </c>
      <c r="J26" s="3450">
        <v>0.64</v>
      </c>
      <c r="L26" s="4901"/>
    </row>
    <row r="27" spans="1:12" x14ac:dyDescent="0.3">
      <c r="A27" s="3451">
        <v>7</v>
      </c>
      <c r="B27" s="3452">
        <v>96</v>
      </c>
      <c r="C27" s="3453">
        <v>98</v>
      </c>
      <c r="D27" s="3454">
        <v>0.53602305475504319</v>
      </c>
      <c r="E27" s="3455">
        <v>0</v>
      </c>
      <c r="F27" s="3456">
        <v>0.46397694524495675</v>
      </c>
      <c r="G27" s="3457">
        <v>31</v>
      </c>
      <c r="H27" s="3458">
        <v>6.258064516129032</v>
      </c>
      <c r="I27" s="3459">
        <v>0.35483870967741937</v>
      </c>
      <c r="J27" s="3460">
        <v>0.64516129032258063</v>
      </c>
      <c r="L27" s="4901"/>
    </row>
    <row r="28" spans="1:12" x14ac:dyDescent="0.3">
      <c r="A28" s="3461">
        <v>8</v>
      </c>
      <c r="B28" s="3462">
        <v>97</v>
      </c>
      <c r="C28" s="3463">
        <v>99</v>
      </c>
      <c r="D28" s="3464">
        <v>0.53908355795148244</v>
      </c>
      <c r="E28" s="3465">
        <v>0</v>
      </c>
      <c r="F28" s="3466">
        <v>0.46091644204851751</v>
      </c>
      <c r="G28" s="3467">
        <v>26</v>
      </c>
      <c r="H28" s="3468">
        <v>7.5384615384615383</v>
      </c>
      <c r="I28" s="3469">
        <v>0.42307692307692307</v>
      </c>
      <c r="J28" s="3470">
        <v>0.57692307692307687</v>
      </c>
      <c r="L28" s="4901"/>
    </row>
    <row r="29" spans="1:12" x14ac:dyDescent="0.3">
      <c r="A29" s="3471">
        <v>9</v>
      </c>
      <c r="B29" s="3472">
        <v>99</v>
      </c>
      <c r="C29" s="3473">
        <v>99</v>
      </c>
      <c r="D29" s="3474">
        <v>0.55795148247978432</v>
      </c>
      <c r="E29" s="3475">
        <v>0</v>
      </c>
      <c r="F29" s="3476">
        <v>0.44204851752021562</v>
      </c>
      <c r="G29" s="3477">
        <v>28</v>
      </c>
      <c r="H29" s="3478">
        <v>7.0714285714285712</v>
      </c>
      <c r="I29" s="3479">
        <v>0.32142857142857145</v>
      </c>
      <c r="J29" s="3480">
        <v>0.6785714285714286</v>
      </c>
      <c r="L29" s="4901"/>
    </row>
    <row r="30" spans="1:12" x14ac:dyDescent="0.3">
      <c r="A30" s="3481">
        <v>10</v>
      </c>
      <c r="B30" s="3482">
        <v>99</v>
      </c>
      <c r="C30" s="3483">
        <v>98</v>
      </c>
      <c r="D30" s="3484">
        <v>0.54761904761904767</v>
      </c>
      <c r="E30" s="3485">
        <v>0</v>
      </c>
      <c r="F30" s="3486">
        <v>0.45238095238095238</v>
      </c>
      <c r="G30" s="3487">
        <v>23</v>
      </c>
      <c r="H30" s="3488">
        <v>8.5652173913043477</v>
      </c>
      <c r="I30" s="3489">
        <v>0.39130434782608697</v>
      </c>
      <c r="J30" s="3490">
        <v>0.60869565217391308</v>
      </c>
      <c r="L30" s="4890" t="s">
        <v>22</v>
      </c>
    </row>
    <row r="31" spans="1:12" x14ac:dyDescent="0.3">
      <c r="A31" s="3491" t="s">
        <v>20</v>
      </c>
      <c r="B31" s="3492">
        <f t="shared" ref="B31:J31" si="1">AVERAGE(B21:B30)</f>
        <v>97.7</v>
      </c>
      <c r="C31" s="3493">
        <f t="shared" si="1"/>
        <v>99.2</v>
      </c>
      <c r="D31" s="3494">
        <f t="shared" si="1"/>
        <v>0.52867906446330726</v>
      </c>
      <c r="E31" s="3495">
        <f t="shared" si="1"/>
        <v>2.3684210526315791E-3</v>
      </c>
      <c r="F31" s="3496">
        <f t="shared" si="1"/>
        <v>0.46895251448406111</v>
      </c>
      <c r="G31" s="3497">
        <f t="shared" si="1"/>
        <v>27.2</v>
      </c>
      <c r="H31" s="3498">
        <f t="shared" si="1"/>
        <v>7.317122083632059</v>
      </c>
      <c r="I31" s="3499">
        <f t="shared" si="1"/>
        <v>0.42488310345510893</v>
      </c>
      <c r="J31" s="3500">
        <f t="shared" si="1"/>
        <v>0.57511689654489107</v>
      </c>
      <c r="L31" s="4901">
        <f t="shared" ref="L31:L48" si="2">C31/B19</f>
        <v>0.99199999999999999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501" t="s">
        <v>0</v>
      </c>
      <c r="B35" s="3502" t="s">
        <v>1</v>
      </c>
      <c r="C35" s="3503" t="s">
        <v>2</v>
      </c>
      <c r="D35" s="3504" t="s">
        <v>3</v>
      </c>
      <c r="E35" s="3505" t="s">
        <v>4</v>
      </c>
      <c r="F35" s="3506" t="s">
        <v>5</v>
      </c>
      <c r="G35" s="3507" t="s">
        <v>6</v>
      </c>
      <c r="H35" s="3508" t="s">
        <v>7</v>
      </c>
      <c r="I35" s="3509" t="s">
        <v>8</v>
      </c>
      <c r="J35" s="3510" t="s">
        <v>9</v>
      </c>
      <c r="L35" s="4901"/>
    </row>
    <row r="36" spans="1:12" x14ac:dyDescent="0.3">
      <c r="A36" s="3511">
        <v>100</v>
      </c>
      <c r="B36" s="3512">
        <v>300</v>
      </c>
      <c r="C36" s="3513">
        <v>20</v>
      </c>
      <c r="D36" s="3514">
        <v>40</v>
      </c>
      <c r="E36" s="3515">
        <v>40</v>
      </c>
      <c r="F36" s="3516">
        <v>15</v>
      </c>
      <c r="G36" s="3517">
        <v>1</v>
      </c>
      <c r="H36" s="3518">
        <v>0.3</v>
      </c>
      <c r="I36" s="3519">
        <v>0.1</v>
      </c>
      <c r="J36" s="3520">
        <v>0</v>
      </c>
      <c r="L36" s="4901"/>
    </row>
    <row r="37" spans="1:12" x14ac:dyDescent="0.3">
      <c r="A37" s="3521" t="s">
        <v>10</v>
      </c>
      <c r="B37" s="3522" t="s">
        <v>11</v>
      </c>
      <c r="C37" s="3523" t="s">
        <v>12</v>
      </c>
      <c r="D37" s="3524" t="s">
        <v>13</v>
      </c>
      <c r="E37" s="3525" t="s">
        <v>14</v>
      </c>
      <c r="F37" s="3526" t="s">
        <v>15</v>
      </c>
      <c r="G37" s="3527" t="s">
        <v>16</v>
      </c>
      <c r="H37" s="3528" t="s">
        <v>17</v>
      </c>
      <c r="I37" s="3529" t="s">
        <v>18</v>
      </c>
      <c r="J37" s="3530" t="s">
        <v>19</v>
      </c>
      <c r="L37" s="4901"/>
    </row>
    <row r="38" spans="1:12" x14ac:dyDescent="0.3">
      <c r="A38" s="3531">
        <v>1</v>
      </c>
      <c r="B38" s="3532">
        <v>97</v>
      </c>
      <c r="C38" s="3533">
        <v>300</v>
      </c>
      <c r="D38" s="3534">
        <v>0.2742857142857143</v>
      </c>
      <c r="E38" s="3535">
        <v>1.7142857142857144E-2</v>
      </c>
      <c r="F38" s="3536">
        <v>0.70857142857142852</v>
      </c>
      <c r="G38" s="3537">
        <v>53</v>
      </c>
      <c r="H38" s="3538">
        <v>7.4905660377358494</v>
      </c>
      <c r="I38" s="3539">
        <v>0.21069182389937108</v>
      </c>
      <c r="J38" s="3540">
        <v>0.78930817610062887</v>
      </c>
      <c r="L38" s="4901"/>
    </row>
    <row r="39" spans="1:12" x14ac:dyDescent="0.3">
      <c r="A39" s="3541">
        <v>2</v>
      </c>
      <c r="B39" s="3542">
        <v>95</v>
      </c>
      <c r="C39" s="3543">
        <v>300</v>
      </c>
      <c r="D39" s="3544">
        <v>0.27417218543046357</v>
      </c>
      <c r="E39" s="3545">
        <v>7.9470198675496689E-3</v>
      </c>
      <c r="F39" s="3546">
        <v>0.71788079470198674</v>
      </c>
      <c r="G39" s="3547">
        <v>53</v>
      </c>
      <c r="H39" s="3548">
        <v>7.4528301886792452</v>
      </c>
      <c r="I39" s="3549">
        <v>0.16466552315608918</v>
      </c>
      <c r="J39" s="3550">
        <v>0.83533447684391082</v>
      </c>
      <c r="L39" s="4901"/>
    </row>
    <row r="40" spans="1:12" x14ac:dyDescent="0.3">
      <c r="A40" s="3551">
        <v>3</v>
      </c>
      <c r="B40" s="3552">
        <v>93</v>
      </c>
      <c r="C40" s="3553">
        <v>299</v>
      </c>
      <c r="D40" s="3554">
        <v>0.28294036061026351</v>
      </c>
      <c r="E40" s="3555">
        <v>2.4965325936199722E-2</v>
      </c>
      <c r="F40" s="3556">
        <v>0.69209431345353678</v>
      </c>
      <c r="G40" s="3557">
        <v>51</v>
      </c>
      <c r="H40" s="3558">
        <v>7.6862745098039218</v>
      </c>
      <c r="I40" s="3559">
        <v>0.10657286170282067</v>
      </c>
      <c r="J40" s="3560">
        <v>0.89342713829717935</v>
      </c>
      <c r="L40" s="4901"/>
    </row>
    <row r="41" spans="1:12" x14ac:dyDescent="0.3">
      <c r="A41" s="3561">
        <v>4</v>
      </c>
      <c r="B41" s="3562">
        <v>95</v>
      </c>
      <c r="C41" s="3563">
        <v>300</v>
      </c>
      <c r="D41" s="3564">
        <v>0.27163781624500666</v>
      </c>
      <c r="E41" s="3565">
        <v>3.7283621837549935E-2</v>
      </c>
      <c r="F41" s="3566">
        <v>0.69107856191744343</v>
      </c>
      <c r="G41" s="3567">
        <v>58</v>
      </c>
      <c r="H41" s="3568">
        <v>6.8103448275862073</v>
      </c>
      <c r="I41" s="3569">
        <v>0.15184513006654568</v>
      </c>
      <c r="J41" s="3570">
        <v>0.84815486993345435</v>
      </c>
      <c r="L41" s="4901"/>
    </row>
    <row r="42" spans="1:12" x14ac:dyDescent="0.3">
      <c r="A42" s="3571">
        <v>5</v>
      </c>
      <c r="B42" s="3572">
        <v>95</v>
      </c>
      <c r="C42" s="3573">
        <v>300</v>
      </c>
      <c r="D42" s="3574">
        <v>0.26141078838174275</v>
      </c>
      <c r="E42" s="3575">
        <v>2.2130013831258646E-2</v>
      </c>
      <c r="F42" s="3576">
        <v>0.71645919778699863</v>
      </c>
      <c r="G42" s="3577">
        <v>47</v>
      </c>
      <c r="H42" s="3578">
        <v>8.4042553191489358</v>
      </c>
      <c r="I42" s="3579">
        <v>0.21847704367301232</v>
      </c>
      <c r="J42" s="3580">
        <v>0.78152295632698765</v>
      </c>
      <c r="L42" s="4901"/>
    </row>
    <row r="43" spans="1:12" x14ac:dyDescent="0.3">
      <c r="A43" s="3581">
        <v>6</v>
      </c>
      <c r="B43" s="3582">
        <v>95</v>
      </c>
      <c r="C43" s="3583">
        <v>299</v>
      </c>
      <c r="D43" s="3584">
        <v>0.28000000000000003</v>
      </c>
      <c r="E43" s="3585">
        <v>1.5172413793103448E-2</v>
      </c>
      <c r="F43" s="3586">
        <v>0.70482758620689656</v>
      </c>
      <c r="G43" s="3587">
        <v>51</v>
      </c>
      <c r="H43" s="3588">
        <v>7.7254901960784315</v>
      </c>
      <c r="I43" s="3589">
        <v>0.16073377838083719</v>
      </c>
      <c r="J43" s="3590">
        <v>0.83926622161916287</v>
      </c>
      <c r="L43" s="4901"/>
    </row>
    <row r="44" spans="1:12" x14ac:dyDescent="0.3">
      <c r="A44" s="3591">
        <v>7</v>
      </c>
      <c r="B44" s="3592">
        <v>97</v>
      </c>
      <c r="C44" s="3593">
        <v>300</v>
      </c>
      <c r="D44" s="3594">
        <v>0.28514056224899598</v>
      </c>
      <c r="E44" s="3595">
        <v>1.4725568942436412E-2</v>
      </c>
      <c r="F44" s="3596">
        <v>0.70013386880856765</v>
      </c>
      <c r="G44" s="3597">
        <v>53</v>
      </c>
      <c r="H44" s="3598">
        <v>7.4905660377358494</v>
      </c>
      <c r="I44" s="3599">
        <v>0.21915043890626576</v>
      </c>
      <c r="J44" s="3600">
        <v>0.78084956109373438</v>
      </c>
      <c r="L44" s="4901"/>
    </row>
    <row r="45" spans="1:12" x14ac:dyDescent="0.3">
      <c r="A45" s="3601">
        <v>8</v>
      </c>
      <c r="B45" s="3602">
        <v>96</v>
      </c>
      <c r="C45" s="3603">
        <v>300</v>
      </c>
      <c r="D45" s="3604">
        <v>0.29284750337381915</v>
      </c>
      <c r="E45" s="3605">
        <v>1.3495276653171389E-3</v>
      </c>
      <c r="F45" s="3606">
        <v>0.7058029689608637</v>
      </c>
      <c r="G45" s="3607">
        <v>54</v>
      </c>
      <c r="H45" s="3608">
        <v>7.333333333333333</v>
      </c>
      <c r="I45" s="3609">
        <v>0.15388007054673722</v>
      </c>
      <c r="J45" s="3610">
        <v>0.84611992945326275</v>
      </c>
      <c r="L45" s="4901"/>
    </row>
    <row r="46" spans="1:12" x14ac:dyDescent="0.3">
      <c r="A46" s="3611">
        <v>9</v>
      </c>
      <c r="B46" s="3612">
        <v>98</v>
      </c>
      <c r="C46" s="3613">
        <v>299</v>
      </c>
      <c r="D46" s="3614">
        <v>0.25031446540880503</v>
      </c>
      <c r="E46" s="3615">
        <v>2.2641509433962263E-2</v>
      </c>
      <c r="F46" s="3616">
        <v>0.72704402515723265</v>
      </c>
      <c r="G46" s="3617">
        <v>47</v>
      </c>
      <c r="H46" s="3618">
        <v>8.4468085106382986</v>
      </c>
      <c r="I46" s="3619">
        <v>0.18974152541390479</v>
      </c>
      <c r="J46" s="3620">
        <v>0.81025847458609523</v>
      </c>
      <c r="L46" s="4901"/>
    </row>
    <row r="47" spans="1:12" x14ac:dyDescent="0.3">
      <c r="A47" s="3621">
        <v>10</v>
      </c>
      <c r="B47" s="3622">
        <v>97</v>
      </c>
      <c r="C47" s="3623">
        <v>300</v>
      </c>
      <c r="D47" s="3624">
        <v>0.28028169014084509</v>
      </c>
      <c r="E47" s="3625">
        <v>1.9718309859154931E-2</v>
      </c>
      <c r="F47" s="3626">
        <v>0.7</v>
      </c>
      <c r="G47" s="3627">
        <v>59</v>
      </c>
      <c r="H47" s="3628">
        <v>6.7288135593220337</v>
      </c>
      <c r="I47" s="3629">
        <v>0.17203756695282121</v>
      </c>
      <c r="J47" s="3630">
        <v>0.82796243304717887</v>
      </c>
      <c r="L47" s="4890" t="s">
        <v>22</v>
      </c>
    </row>
    <row r="48" spans="1:12" x14ac:dyDescent="0.3">
      <c r="A48" s="3631" t="s">
        <v>20</v>
      </c>
      <c r="B48" s="3632">
        <f t="shared" ref="B48:J48" si="3">AVERAGE(B38:B47)</f>
        <v>95.8</v>
      </c>
      <c r="C48" s="3633">
        <f t="shared" si="3"/>
        <v>299.7</v>
      </c>
      <c r="D48" s="3634">
        <f t="shared" si="3"/>
        <v>0.27530310861256557</v>
      </c>
      <c r="E48" s="3635">
        <f t="shared" si="3"/>
        <v>1.8307616830938934E-2</v>
      </c>
      <c r="F48" s="3636">
        <f t="shared" si="3"/>
        <v>0.70638927455649547</v>
      </c>
      <c r="G48" s="3637">
        <f t="shared" si="3"/>
        <v>52.6</v>
      </c>
      <c r="H48" s="3638">
        <f t="shared" si="3"/>
        <v>7.5569282520062107</v>
      </c>
      <c r="I48" s="3639">
        <f t="shared" si="3"/>
        <v>0.17477957626984048</v>
      </c>
      <c r="J48" s="3640">
        <f t="shared" si="3"/>
        <v>0.82522042373015947</v>
      </c>
      <c r="L48" s="4901">
        <f t="shared" si="2"/>
        <v>0.999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8"/>
  <sheetViews>
    <sheetView topLeftCell="A58" zoomScale="85" zoomScaleNormal="85" workbookViewId="0">
      <selection activeCell="J73" sqref="J73"/>
    </sheetView>
  </sheetViews>
  <sheetFormatPr baseColWidth="10" defaultColWidth="8.88671875" defaultRowHeight="14.4" x14ac:dyDescent="0.3"/>
  <cols>
    <col min="1" max="1" width="11.6640625" bestFit="1" customWidth="1" collapsed="1"/>
    <col min="2" max="3" width="19.21875" bestFit="1" customWidth="1" collapsed="1"/>
    <col min="4" max="6" width="15.77734375" bestFit="1" customWidth="1" collapsed="1"/>
    <col min="7" max="7" width="27.44140625" bestFit="1" customWidth="1" collapsed="1"/>
    <col min="8" max="8" width="28.77734375" bestFit="1" customWidth="1" collapsed="1"/>
    <col min="9" max="10" width="27.33203125" bestFit="1" customWidth="1" collapsed="1"/>
  </cols>
  <sheetData>
    <row r="1" spans="1:12" x14ac:dyDescent="0.3">
      <c r="A1" s="3641" t="s">
        <v>0</v>
      </c>
      <c r="B1" s="3642" t="s">
        <v>1</v>
      </c>
      <c r="C1" s="3643" t="s">
        <v>2</v>
      </c>
      <c r="D1" s="3644" t="s">
        <v>3</v>
      </c>
      <c r="E1" s="3645" t="s">
        <v>4</v>
      </c>
      <c r="F1" s="3646" t="s">
        <v>5</v>
      </c>
      <c r="G1" s="3647" t="s">
        <v>6</v>
      </c>
      <c r="H1" s="3648" t="s">
        <v>7</v>
      </c>
      <c r="I1" s="3649" t="s">
        <v>8</v>
      </c>
      <c r="J1" s="3650" t="s">
        <v>9</v>
      </c>
    </row>
    <row r="2" spans="1:12" x14ac:dyDescent="0.3">
      <c r="A2" s="3651">
        <v>100</v>
      </c>
      <c r="B2" s="3652">
        <v>100</v>
      </c>
      <c r="C2" s="3653">
        <v>20</v>
      </c>
      <c r="D2" s="3654">
        <v>40</v>
      </c>
      <c r="E2" s="3655">
        <v>40</v>
      </c>
      <c r="F2" s="3656">
        <v>15</v>
      </c>
      <c r="G2" s="3657">
        <v>1</v>
      </c>
      <c r="H2" s="3658">
        <v>0.1</v>
      </c>
      <c r="I2" s="3659">
        <v>0.1</v>
      </c>
      <c r="J2" s="3660">
        <v>0</v>
      </c>
    </row>
    <row r="3" spans="1:12" x14ac:dyDescent="0.3">
      <c r="A3" s="3661" t="s">
        <v>10</v>
      </c>
      <c r="B3" s="3662" t="s">
        <v>11</v>
      </c>
      <c r="C3" s="3663" t="s">
        <v>12</v>
      </c>
      <c r="D3" s="3664" t="s">
        <v>13</v>
      </c>
      <c r="E3" s="3665" t="s">
        <v>14</v>
      </c>
      <c r="F3" s="3666" t="s">
        <v>15</v>
      </c>
      <c r="G3" s="3667" t="s">
        <v>16</v>
      </c>
      <c r="H3" s="3668" t="s">
        <v>17</v>
      </c>
      <c r="I3" s="3669" t="s">
        <v>18</v>
      </c>
      <c r="J3" s="3670" t="s">
        <v>19</v>
      </c>
    </row>
    <row r="4" spans="1:12" x14ac:dyDescent="0.3">
      <c r="A4" s="3671">
        <v>1</v>
      </c>
      <c r="B4" s="3672">
        <v>100</v>
      </c>
      <c r="C4" s="3673">
        <v>100</v>
      </c>
      <c r="D4" s="3674">
        <v>0.53021978021978022</v>
      </c>
      <c r="E4" s="3675">
        <v>4.9450549450549448E-2</v>
      </c>
      <c r="F4" s="3676">
        <v>0.42032967032967034</v>
      </c>
      <c r="G4" s="3677">
        <v>22</v>
      </c>
      <c r="H4" s="3678">
        <v>9.0909090909090917</v>
      </c>
      <c r="I4" s="3679">
        <v>0.49338842975206615</v>
      </c>
      <c r="J4" s="3680">
        <v>0.5066115702479338</v>
      </c>
    </row>
    <row r="5" spans="1:12" x14ac:dyDescent="0.3">
      <c r="A5" s="3681">
        <v>2</v>
      </c>
      <c r="B5" s="3682">
        <v>99</v>
      </c>
      <c r="C5" s="3683">
        <v>100</v>
      </c>
      <c r="D5" s="3684">
        <v>0.53216374269005851</v>
      </c>
      <c r="E5" s="3685">
        <v>0</v>
      </c>
      <c r="F5" s="3686">
        <v>0.46783625730994149</v>
      </c>
      <c r="G5" s="3687">
        <v>33</v>
      </c>
      <c r="H5" s="3688">
        <v>6.0303030303030303</v>
      </c>
      <c r="I5" s="3689">
        <v>0.45454545454545453</v>
      </c>
      <c r="J5" s="3690">
        <v>0.54545454545454541</v>
      </c>
    </row>
    <row r="6" spans="1:12" x14ac:dyDescent="0.3">
      <c r="A6" s="3691">
        <v>3</v>
      </c>
      <c r="B6" s="3692">
        <v>100</v>
      </c>
      <c r="C6" s="3693">
        <v>100</v>
      </c>
      <c r="D6" s="3694">
        <v>0.471976401179941</v>
      </c>
      <c r="E6" s="3695">
        <v>1.4749262536873156E-2</v>
      </c>
      <c r="F6" s="3696">
        <v>0.51327433628318586</v>
      </c>
      <c r="G6" s="3697">
        <v>30</v>
      </c>
      <c r="H6" s="3698">
        <v>6.666666666666667</v>
      </c>
      <c r="I6" s="3699">
        <v>0.52301587301587305</v>
      </c>
      <c r="J6" s="3700">
        <v>0.47698412698412695</v>
      </c>
    </row>
    <row r="7" spans="1:12" x14ac:dyDescent="0.3">
      <c r="A7" s="3701">
        <v>4</v>
      </c>
      <c r="B7" s="3702">
        <v>100</v>
      </c>
      <c r="C7" s="3703">
        <v>100</v>
      </c>
      <c r="D7" s="3704">
        <v>0.50306748466257667</v>
      </c>
      <c r="E7" s="3705">
        <v>5.5214723926380369E-2</v>
      </c>
      <c r="F7" s="3706">
        <v>0.44171779141104295</v>
      </c>
      <c r="G7" s="3707">
        <v>29</v>
      </c>
      <c r="H7" s="3708">
        <v>6.8965517241379306</v>
      </c>
      <c r="I7" s="3709">
        <v>0.41781609195402292</v>
      </c>
      <c r="J7" s="3710">
        <v>0.58218390804597697</v>
      </c>
    </row>
    <row r="8" spans="1:12" x14ac:dyDescent="0.3">
      <c r="A8" s="3711">
        <v>5</v>
      </c>
      <c r="B8" s="3712">
        <v>99</v>
      </c>
      <c r="C8" s="3713">
        <v>100</v>
      </c>
      <c r="D8" s="3714">
        <v>0.48264984227129337</v>
      </c>
      <c r="E8" s="3715">
        <v>6.3091482649842269E-3</v>
      </c>
      <c r="F8" s="3716">
        <v>0.51104100946372244</v>
      </c>
      <c r="G8" s="3717">
        <v>31</v>
      </c>
      <c r="H8" s="3718">
        <v>6.419354838709677</v>
      </c>
      <c r="I8" s="3719">
        <v>0.49503722084367247</v>
      </c>
      <c r="J8" s="3720">
        <v>0.50496277915632748</v>
      </c>
    </row>
    <row r="9" spans="1:12" x14ac:dyDescent="0.3">
      <c r="A9" s="3721">
        <v>6</v>
      </c>
      <c r="B9" s="3722">
        <v>100</v>
      </c>
      <c r="C9" s="3723">
        <v>100</v>
      </c>
      <c r="D9" s="3724">
        <v>0.51246537396121883</v>
      </c>
      <c r="E9" s="3725">
        <v>2.7700831024930748E-3</v>
      </c>
      <c r="F9" s="3726">
        <v>0.48476454293628807</v>
      </c>
      <c r="G9" s="3727">
        <v>28</v>
      </c>
      <c r="H9" s="3728">
        <v>7.1428571428571432</v>
      </c>
      <c r="I9" s="3729">
        <v>0.47023809523809523</v>
      </c>
      <c r="J9" s="3730">
        <v>0.52976190476190477</v>
      </c>
    </row>
    <row r="10" spans="1:12" x14ac:dyDescent="0.3">
      <c r="A10" s="3731">
        <v>7</v>
      </c>
      <c r="B10" s="3732">
        <v>100</v>
      </c>
      <c r="C10" s="3733">
        <v>100</v>
      </c>
      <c r="D10" s="3734">
        <v>0.5</v>
      </c>
      <c r="E10" s="3735">
        <v>3.7267080745341616E-2</v>
      </c>
      <c r="F10" s="3736">
        <v>0.46273291925465837</v>
      </c>
      <c r="G10" s="3737">
        <v>37</v>
      </c>
      <c r="H10" s="3738">
        <v>5.4054054054054053</v>
      </c>
      <c r="I10" s="3739">
        <v>0.53297297297297297</v>
      </c>
      <c r="J10" s="3740">
        <v>0.46702702702702703</v>
      </c>
    </row>
    <row r="11" spans="1:12" x14ac:dyDescent="0.3">
      <c r="A11" s="3741">
        <v>8</v>
      </c>
      <c r="B11" s="3742">
        <v>100</v>
      </c>
      <c r="C11" s="3743">
        <v>100</v>
      </c>
      <c r="D11" s="3744">
        <v>0.56386292834890961</v>
      </c>
      <c r="E11" s="3745">
        <v>1.5576323987538941E-2</v>
      </c>
      <c r="F11" s="3746">
        <v>0.42056074766355139</v>
      </c>
      <c r="G11" s="3747">
        <v>31</v>
      </c>
      <c r="H11" s="3748">
        <v>6.4516129032258061</v>
      </c>
      <c r="I11" s="3749">
        <v>0.38709677419354838</v>
      </c>
      <c r="J11" s="3750">
        <v>0.61290322580645162</v>
      </c>
    </row>
    <row r="12" spans="1:12" x14ac:dyDescent="0.3">
      <c r="A12" s="3751">
        <v>9</v>
      </c>
      <c r="B12" s="3752">
        <v>100</v>
      </c>
      <c r="C12" s="3753">
        <v>100</v>
      </c>
      <c r="D12" s="3754">
        <v>0.48414985590778098</v>
      </c>
      <c r="E12" s="3755">
        <v>1.7291066282420751E-2</v>
      </c>
      <c r="F12" s="3756">
        <v>0.49855907780979825</v>
      </c>
      <c r="G12" s="3757">
        <v>27</v>
      </c>
      <c r="H12" s="3758">
        <v>7.4074074074074074</v>
      </c>
      <c r="I12" s="3759">
        <v>0.49654049654049648</v>
      </c>
      <c r="J12" s="3760">
        <v>0.50345950345950341</v>
      </c>
    </row>
    <row r="13" spans="1:12" x14ac:dyDescent="0.3">
      <c r="A13" s="3761">
        <v>10</v>
      </c>
      <c r="B13" s="3762">
        <v>98</v>
      </c>
      <c r="C13" s="3763">
        <v>100</v>
      </c>
      <c r="D13" s="3764">
        <v>0.50872093023255816</v>
      </c>
      <c r="E13" s="3765">
        <v>5.8139534883720929E-3</v>
      </c>
      <c r="F13" s="3766">
        <v>0.48546511627906974</v>
      </c>
      <c r="G13" s="3767">
        <v>37</v>
      </c>
      <c r="H13" s="3768">
        <v>5.3513513513513518</v>
      </c>
      <c r="I13" s="3769">
        <v>0.47297297297297297</v>
      </c>
      <c r="J13" s="3770">
        <v>0.52702702702702697</v>
      </c>
      <c r="L13" s="4902" t="s">
        <v>21</v>
      </c>
    </row>
    <row r="14" spans="1:12" x14ac:dyDescent="0.3">
      <c r="A14" s="3771" t="s">
        <v>20</v>
      </c>
      <c r="B14" s="3772">
        <f t="shared" ref="B14:J14" si="0">AVERAGE(B4:B13)</f>
        <v>99.6</v>
      </c>
      <c r="C14" s="3773">
        <f t="shared" si="0"/>
        <v>100</v>
      </c>
      <c r="D14" s="3774">
        <f t="shared" si="0"/>
        <v>0.50892763394741158</v>
      </c>
      <c r="E14" s="3775">
        <f t="shared" si="0"/>
        <v>2.0444219178495367E-2</v>
      </c>
      <c r="F14" s="3776">
        <f t="shared" si="0"/>
        <v>0.47062814687409293</v>
      </c>
      <c r="G14" s="3777">
        <f t="shared" si="0"/>
        <v>30.5</v>
      </c>
      <c r="H14" s="3778">
        <f t="shared" si="0"/>
        <v>6.6862419560973505</v>
      </c>
      <c r="I14" s="3779">
        <f t="shared" si="0"/>
        <v>0.47436243820291751</v>
      </c>
      <c r="J14" s="3780">
        <f t="shared" si="0"/>
        <v>0.52563756179708254</v>
      </c>
      <c r="L14" s="4901">
        <f>(B14+C14)/(A2+B2)</f>
        <v>0.998</v>
      </c>
    </row>
    <row r="15" spans="1:12" x14ac:dyDescent="0.3">
      <c r="L15" s="4901"/>
    </row>
    <row r="16" spans="1:12" x14ac:dyDescent="0.3">
      <c r="L16" s="4901"/>
    </row>
    <row r="17" spans="1:12" x14ac:dyDescent="0.3">
      <c r="L17" s="4901"/>
    </row>
    <row r="18" spans="1:12" x14ac:dyDescent="0.3">
      <c r="A18" s="3781" t="s">
        <v>0</v>
      </c>
      <c r="B18" s="3782" t="s">
        <v>1</v>
      </c>
      <c r="C18" s="3783" t="s">
        <v>2</v>
      </c>
      <c r="D18" s="3784" t="s">
        <v>3</v>
      </c>
      <c r="E18" s="3785" t="s">
        <v>4</v>
      </c>
      <c r="F18" s="3786" t="s">
        <v>5</v>
      </c>
      <c r="G18" s="3787" t="s">
        <v>6</v>
      </c>
      <c r="H18" s="3788" t="s">
        <v>7</v>
      </c>
      <c r="I18" s="3789" t="s">
        <v>8</v>
      </c>
      <c r="J18" s="3790" t="s">
        <v>9</v>
      </c>
      <c r="L18" s="4901"/>
    </row>
    <row r="19" spans="1:12" x14ac:dyDescent="0.3">
      <c r="A19" s="3791">
        <v>100</v>
      </c>
      <c r="B19" s="3792">
        <v>100</v>
      </c>
      <c r="C19" s="3793">
        <v>20</v>
      </c>
      <c r="D19" s="3794">
        <v>40</v>
      </c>
      <c r="E19" s="3795">
        <v>40</v>
      </c>
      <c r="F19" s="3796">
        <v>15</v>
      </c>
      <c r="G19" s="3797">
        <v>1</v>
      </c>
      <c r="H19" s="3798">
        <v>0.3</v>
      </c>
      <c r="I19" s="3799">
        <v>0.1</v>
      </c>
      <c r="J19" s="3800">
        <v>0</v>
      </c>
      <c r="L19" s="4901"/>
    </row>
    <row r="20" spans="1:12" x14ac:dyDescent="0.3">
      <c r="A20" s="3801" t="s">
        <v>10</v>
      </c>
      <c r="B20" s="3802" t="s">
        <v>11</v>
      </c>
      <c r="C20" s="3803" t="s">
        <v>12</v>
      </c>
      <c r="D20" s="3804" t="s">
        <v>13</v>
      </c>
      <c r="E20" s="3805" t="s">
        <v>14</v>
      </c>
      <c r="F20" s="3806" t="s">
        <v>15</v>
      </c>
      <c r="G20" s="3807" t="s">
        <v>16</v>
      </c>
      <c r="H20" s="3808" t="s">
        <v>17</v>
      </c>
      <c r="I20" s="3809" t="s">
        <v>18</v>
      </c>
      <c r="J20" s="3810" t="s">
        <v>19</v>
      </c>
      <c r="L20" s="4901"/>
    </row>
    <row r="21" spans="1:12" x14ac:dyDescent="0.3">
      <c r="A21" s="3811">
        <v>1</v>
      </c>
      <c r="B21" s="3812">
        <v>99</v>
      </c>
      <c r="C21" s="3813">
        <v>97</v>
      </c>
      <c r="D21" s="3814">
        <v>0.5805555555555556</v>
      </c>
      <c r="E21" s="3815">
        <v>0</v>
      </c>
      <c r="F21" s="3816">
        <v>0.41944444444444445</v>
      </c>
      <c r="G21" s="3817">
        <v>29</v>
      </c>
      <c r="H21" s="3818">
        <v>6.7586206896551726</v>
      </c>
      <c r="I21" s="3819">
        <v>0.34482758620689657</v>
      </c>
      <c r="J21" s="3820">
        <v>0.65517241379310343</v>
      </c>
      <c r="L21" s="4901"/>
    </row>
    <row r="22" spans="1:12" x14ac:dyDescent="0.3">
      <c r="A22" s="3821">
        <v>2</v>
      </c>
      <c r="B22" s="3822">
        <v>98</v>
      </c>
      <c r="C22" s="3823">
        <v>97</v>
      </c>
      <c r="D22" s="3824">
        <v>0.56030150753768848</v>
      </c>
      <c r="E22" s="3825">
        <v>0</v>
      </c>
      <c r="F22" s="3826">
        <v>0.43969849246231157</v>
      </c>
      <c r="G22" s="3827">
        <v>25</v>
      </c>
      <c r="H22" s="3828">
        <v>7.8</v>
      </c>
      <c r="I22" s="3829">
        <v>0.32</v>
      </c>
      <c r="J22" s="3830">
        <v>0.68</v>
      </c>
      <c r="L22" s="4901"/>
    </row>
    <row r="23" spans="1:12" x14ac:dyDescent="0.3">
      <c r="A23" s="3831">
        <v>3</v>
      </c>
      <c r="B23" s="3832">
        <v>100</v>
      </c>
      <c r="C23" s="3833">
        <v>99</v>
      </c>
      <c r="D23" s="3834">
        <v>0.51183431952662717</v>
      </c>
      <c r="E23" s="3835">
        <v>0</v>
      </c>
      <c r="F23" s="3836">
        <v>0.48816568047337278</v>
      </c>
      <c r="G23" s="3837">
        <v>33</v>
      </c>
      <c r="H23" s="3838">
        <v>6.0303030303030303</v>
      </c>
      <c r="I23" s="3839">
        <v>0.51515151515151514</v>
      </c>
      <c r="J23" s="3840">
        <v>0.48484848484848486</v>
      </c>
      <c r="L23" s="4901"/>
    </row>
    <row r="24" spans="1:12" x14ac:dyDescent="0.3">
      <c r="A24" s="3841">
        <v>4</v>
      </c>
      <c r="B24" s="3842">
        <v>94</v>
      </c>
      <c r="C24" s="3843">
        <v>98</v>
      </c>
      <c r="D24" s="3844">
        <v>0.56338028169014087</v>
      </c>
      <c r="E24" s="3845">
        <v>0</v>
      </c>
      <c r="F24" s="3846">
        <v>0.43661971830985913</v>
      </c>
      <c r="G24" s="3847">
        <v>25</v>
      </c>
      <c r="H24" s="3848">
        <v>7.68</v>
      </c>
      <c r="I24" s="3849">
        <v>0.32</v>
      </c>
      <c r="J24" s="3850">
        <v>0.68</v>
      </c>
      <c r="L24" s="4901"/>
    </row>
    <row r="25" spans="1:12" x14ac:dyDescent="0.3">
      <c r="A25" s="3851">
        <v>5</v>
      </c>
      <c r="B25" s="3852">
        <v>99</v>
      </c>
      <c r="C25" s="3853">
        <v>100</v>
      </c>
      <c r="D25" s="3854">
        <v>0.51697127937336818</v>
      </c>
      <c r="E25" s="3855">
        <v>0</v>
      </c>
      <c r="F25" s="3856">
        <v>0.48302872062663188</v>
      </c>
      <c r="G25" s="3857">
        <v>26</v>
      </c>
      <c r="H25" s="3858">
        <v>7.6538461538461542</v>
      </c>
      <c r="I25" s="3859">
        <v>0.57692307692307687</v>
      </c>
      <c r="J25" s="3860">
        <v>0.42307692307692307</v>
      </c>
      <c r="L25" s="4901"/>
    </row>
    <row r="26" spans="1:12" x14ac:dyDescent="0.3">
      <c r="A26" s="3861">
        <v>6</v>
      </c>
      <c r="B26" s="3862">
        <v>98</v>
      </c>
      <c r="C26" s="3863">
        <v>100</v>
      </c>
      <c r="D26" s="3864">
        <v>0.55040871934604907</v>
      </c>
      <c r="E26" s="3865">
        <v>2.7247956403269754E-3</v>
      </c>
      <c r="F26" s="3866">
        <v>0.44686648501362397</v>
      </c>
      <c r="G26" s="3867">
        <v>30</v>
      </c>
      <c r="H26" s="3868">
        <v>6.6</v>
      </c>
      <c r="I26" s="3869">
        <v>0.36296296296296299</v>
      </c>
      <c r="J26" s="3870">
        <v>0.63703703703703707</v>
      </c>
      <c r="L26" s="4901"/>
    </row>
    <row r="27" spans="1:12" x14ac:dyDescent="0.3">
      <c r="A27" s="3871">
        <v>7</v>
      </c>
      <c r="B27" s="3872">
        <v>99</v>
      </c>
      <c r="C27" s="3873">
        <v>100</v>
      </c>
      <c r="D27" s="3874">
        <v>0.52021563342318056</v>
      </c>
      <c r="E27" s="3875">
        <v>0</v>
      </c>
      <c r="F27" s="3876">
        <v>0.47978436657681939</v>
      </c>
      <c r="G27" s="3877">
        <v>29</v>
      </c>
      <c r="H27" s="3878">
        <v>6.8620689655172411</v>
      </c>
      <c r="I27" s="3879">
        <v>0.41379310344827586</v>
      </c>
      <c r="J27" s="3880">
        <v>0.58620689655172409</v>
      </c>
      <c r="L27" s="4901"/>
    </row>
    <row r="28" spans="1:12" x14ac:dyDescent="0.3">
      <c r="A28" s="3881">
        <v>8</v>
      </c>
      <c r="B28" s="3882">
        <v>95</v>
      </c>
      <c r="C28" s="3883">
        <v>99</v>
      </c>
      <c r="D28" s="3884">
        <v>0.56321839080459768</v>
      </c>
      <c r="E28" s="3885">
        <v>0</v>
      </c>
      <c r="F28" s="3886">
        <v>0.43678160919540232</v>
      </c>
      <c r="G28" s="3887">
        <v>29</v>
      </c>
      <c r="H28" s="3888">
        <v>6.6896551724137927</v>
      </c>
      <c r="I28" s="3889">
        <v>0.31034482758620691</v>
      </c>
      <c r="J28" s="3890">
        <v>0.68965517241379315</v>
      </c>
      <c r="L28" s="4901"/>
    </row>
    <row r="29" spans="1:12" x14ac:dyDescent="0.3">
      <c r="A29" s="3891">
        <v>9</v>
      </c>
      <c r="B29" s="3892">
        <v>99</v>
      </c>
      <c r="C29" s="3893">
        <v>98</v>
      </c>
      <c r="D29" s="3894">
        <v>0.51830985915492955</v>
      </c>
      <c r="E29" s="3895">
        <v>0</v>
      </c>
      <c r="F29" s="3896">
        <v>0.48169014084507045</v>
      </c>
      <c r="G29" s="3897">
        <v>32</v>
      </c>
      <c r="H29" s="3898">
        <v>6.15625</v>
      </c>
      <c r="I29" s="3899">
        <v>0.5</v>
      </c>
      <c r="J29" s="3900">
        <v>0.5</v>
      </c>
      <c r="L29" s="4901"/>
    </row>
    <row r="30" spans="1:12" x14ac:dyDescent="0.3">
      <c r="A30" s="3901">
        <v>10</v>
      </c>
      <c r="B30" s="3902">
        <v>98</v>
      </c>
      <c r="C30" s="3903">
        <v>99</v>
      </c>
      <c r="D30" s="3904">
        <v>0.52722063037249278</v>
      </c>
      <c r="E30" s="3905">
        <v>0</v>
      </c>
      <c r="F30" s="3906">
        <v>0.47277936962750716</v>
      </c>
      <c r="G30" s="3907">
        <v>25</v>
      </c>
      <c r="H30" s="3908">
        <v>7.88</v>
      </c>
      <c r="I30" s="3909">
        <v>0.48</v>
      </c>
      <c r="J30" s="3910">
        <v>0.52</v>
      </c>
      <c r="L30" s="4902" t="s">
        <v>21</v>
      </c>
    </row>
    <row r="31" spans="1:12" x14ac:dyDescent="0.3">
      <c r="A31" s="3911" t="s">
        <v>20</v>
      </c>
      <c r="B31" s="3912">
        <f t="shared" ref="B31:J31" si="1">AVERAGE(B21:B30)</f>
        <v>97.9</v>
      </c>
      <c r="C31" s="3913">
        <f t="shared" si="1"/>
        <v>98.7</v>
      </c>
      <c r="D31" s="3914">
        <f t="shared" si="1"/>
        <v>0.54124161767846302</v>
      </c>
      <c r="E31" s="3915">
        <f t="shared" si="1"/>
        <v>2.7247956403269756E-4</v>
      </c>
      <c r="F31" s="3916">
        <f t="shared" si="1"/>
        <v>0.45848590275750434</v>
      </c>
      <c r="G31" s="3917">
        <f t="shared" si="1"/>
        <v>28.3</v>
      </c>
      <c r="H31" s="3918">
        <f t="shared" si="1"/>
        <v>7.0110744011735395</v>
      </c>
      <c r="I31" s="3919">
        <f t="shared" si="1"/>
        <v>0.41440030722789345</v>
      </c>
      <c r="J31" s="3920">
        <f t="shared" si="1"/>
        <v>0.58559969277210655</v>
      </c>
      <c r="L31" s="4901">
        <f t="shared" ref="L31:L48" si="2">(B31+C31)/(A19+B19)</f>
        <v>0.9830000000000001</v>
      </c>
    </row>
    <row r="32" spans="1:12" x14ac:dyDescent="0.3">
      <c r="L32" s="4901"/>
    </row>
    <row r="33" spans="1:12" x14ac:dyDescent="0.3">
      <c r="L33" s="4901"/>
    </row>
    <row r="34" spans="1:12" x14ac:dyDescent="0.3">
      <c r="L34" s="4901"/>
    </row>
    <row r="35" spans="1:12" x14ac:dyDescent="0.3">
      <c r="A35" s="3921" t="s">
        <v>0</v>
      </c>
      <c r="B35" s="3922" t="s">
        <v>1</v>
      </c>
      <c r="C35" s="3923" t="s">
        <v>2</v>
      </c>
      <c r="D35" s="3924" t="s">
        <v>3</v>
      </c>
      <c r="E35" s="3925" t="s">
        <v>4</v>
      </c>
      <c r="F35" s="3926" t="s">
        <v>5</v>
      </c>
      <c r="G35" s="3927" t="s">
        <v>6</v>
      </c>
      <c r="H35" s="3928" t="s">
        <v>7</v>
      </c>
      <c r="I35" s="3929" t="s">
        <v>8</v>
      </c>
      <c r="J35" s="3930" t="s">
        <v>9</v>
      </c>
      <c r="L35" s="4901"/>
    </row>
    <row r="36" spans="1:12" x14ac:dyDescent="0.3">
      <c r="A36" s="3931">
        <v>100</v>
      </c>
      <c r="B36" s="3932">
        <v>100</v>
      </c>
      <c r="C36" s="3933">
        <v>20</v>
      </c>
      <c r="D36" s="3934">
        <v>40</v>
      </c>
      <c r="E36" s="3935">
        <v>40</v>
      </c>
      <c r="F36" s="3936">
        <v>15</v>
      </c>
      <c r="G36" s="3937">
        <v>1</v>
      </c>
      <c r="H36" s="3938">
        <v>0.9</v>
      </c>
      <c r="I36" s="3939">
        <v>0.1</v>
      </c>
      <c r="J36" s="3940">
        <v>0</v>
      </c>
      <c r="L36" s="4901"/>
    </row>
    <row r="37" spans="1:12" x14ac:dyDescent="0.3">
      <c r="A37" s="3941" t="s">
        <v>10</v>
      </c>
      <c r="B37" s="3942" t="s">
        <v>11</v>
      </c>
      <c r="C37" s="3943" t="s">
        <v>12</v>
      </c>
      <c r="D37" s="3944" t="s">
        <v>13</v>
      </c>
      <c r="E37" s="3945" t="s">
        <v>14</v>
      </c>
      <c r="F37" s="3946" t="s">
        <v>15</v>
      </c>
      <c r="G37" s="3947" t="s">
        <v>16</v>
      </c>
      <c r="H37" s="3948" t="s">
        <v>17</v>
      </c>
      <c r="I37" s="3949" t="s">
        <v>18</v>
      </c>
      <c r="J37" s="3950" t="s">
        <v>19</v>
      </c>
      <c r="L37" s="4901"/>
    </row>
    <row r="38" spans="1:12" x14ac:dyDescent="0.3">
      <c r="A38" s="3951">
        <v>1</v>
      </c>
      <c r="B38" s="3952">
        <v>93</v>
      </c>
      <c r="C38" s="3953">
        <v>98</v>
      </c>
      <c r="D38" s="3954">
        <v>0.52493438320209973</v>
      </c>
      <c r="E38" s="3955">
        <v>0</v>
      </c>
      <c r="F38" s="3956">
        <v>0.47506561679790027</v>
      </c>
      <c r="G38" s="3957">
        <v>22</v>
      </c>
      <c r="H38" s="3958">
        <v>8.6818181818181817</v>
      </c>
      <c r="I38" s="3959">
        <v>0.40909090909090912</v>
      </c>
      <c r="J38" s="3960">
        <v>0.59090909090909094</v>
      </c>
      <c r="L38" s="4901"/>
    </row>
    <row r="39" spans="1:12" x14ac:dyDescent="0.3">
      <c r="A39" s="3961">
        <v>2</v>
      </c>
      <c r="B39" s="3962">
        <v>90</v>
      </c>
      <c r="C39" s="3963">
        <v>100</v>
      </c>
      <c r="D39" s="3964">
        <v>0.56140350877192979</v>
      </c>
      <c r="E39" s="3965">
        <v>0</v>
      </c>
      <c r="F39" s="3966">
        <v>0.43859649122807015</v>
      </c>
      <c r="G39" s="3967">
        <v>27</v>
      </c>
      <c r="H39" s="3968">
        <v>7.0370370370370372</v>
      </c>
      <c r="I39" s="3969">
        <v>0.25925925925925924</v>
      </c>
      <c r="J39" s="3970">
        <v>0.7407407407407407</v>
      </c>
      <c r="L39" s="4901"/>
    </row>
    <row r="40" spans="1:12" x14ac:dyDescent="0.3">
      <c r="A40" s="3971">
        <v>3</v>
      </c>
      <c r="B40" s="3972">
        <v>94</v>
      </c>
      <c r="C40" s="3973">
        <v>97</v>
      </c>
      <c r="D40" s="3974">
        <v>0.52798053527980537</v>
      </c>
      <c r="E40" s="3975">
        <v>0</v>
      </c>
      <c r="F40" s="3976">
        <v>0.47201946472019463</v>
      </c>
      <c r="G40" s="3977">
        <v>18</v>
      </c>
      <c r="H40" s="3978">
        <v>10.611111111111111</v>
      </c>
      <c r="I40" s="3979">
        <v>0.33333333333333331</v>
      </c>
      <c r="J40" s="3980">
        <v>0.66666666666666663</v>
      </c>
      <c r="L40" s="4901"/>
    </row>
    <row r="41" spans="1:12" x14ac:dyDescent="0.3">
      <c r="A41" s="3981">
        <v>4</v>
      </c>
      <c r="B41" s="3982">
        <v>94</v>
      </c>
      <c r="C41" s="3983">
        <v>99</v>
      </c>
      <c r="D41" s="3984">
        <v>0.57279236276849643</v>
      </c>
      <c r="E41" s="3985">
        <v>0</v>
      </c>
      <c r="F41" s="3986">
        <v>0.42720763723150357</v>
      </c>
      <c r="G41" s="3987">
        <v>20</v>
      </c>
      <c r="H41" s="3988">
        <v>9.65</v>
      </c>
      <c r="I41" s="3989">
        <v>0.25</v>
      </c>
      <c r="J41" s="3990">
        <v>0.75</v>
      </c>
      <c r="L41" s="4901"/>
    </row>
    <row r="42" spans="1:12" x14ac:dyDescent="0.3">
      <c r="A42" s="3991">
        <v>5</v>
      </c>
      <c r="B42" s="3992">
        <v>92</v>
      </c>
      <c r="C42" s="3993">
        <v>100</v>
      </c>
      <c r="D42" s="3994">
        <v>0.51052631578947372</v>
      </c>
      <c r="E42" s="3995">
        <v>0</v>
      </c>
      <c r="F42" s="3996">
        <v>0.48947368421052634</v>
      </c>
      <c r="G42" s="3997">
        <v>23</v>
      </c>
      <c r="H42" s="3998">
        <v>8.3478260869565215</v>
      </c>
      <c r="I42" s="3999">
        <v>0.34782608695652173</v>
      </c>
      <c r="J42" s="4000">
        <v>0.65217391304347827</v>
      </c>
      <c r="L42" s="4901"/>
    </row>
    <row r="43" spans="1:12" x14ac:dyDescent="0.3">
      <c r="A43" s="4001">
        <v>6</v>
      </c>
      <c r="B43" s="4002">
        <v>95</v>
      </c>
      <c r="C43" s="4003">
        <v>96</v>
      </c>
      <c r="D43" s="4004">
        <v>0.56149732620320858</v>
      </c>
      <c r="E43" s="4005">
        <v>0</v>
      </c>
      <c r="F43" s="4006">
        <v>0.43850267379679142</v>
      </c>
      <c r="G43" s="4007">
        <v>24</v>
      </c>
      <c r="H43" s="4008">
        <v>7.958333333333333</v>
      </c>
      <c r="I43" s="4009">
        <v>0.375</v>
      </c>
      <c r="J43" s="4010">
        <v>0.625</v>
      </c>
      <c r="L43" s="4901"/>
    </row>
    <row r="44" spans="1:12" x14ac:dyDescent="0.3">
      <c r="A44" s="4011">
        <v>7</v>
      </c>
      <c r="B44" s="4012">
        <v>93</v>
      </c>
      <c r="C44" s="4013">
        <v>99</v>
      </c>
      <c r="D44" s="4014">
        <v>0.55612244897959184</v>
      </c>
      <c r="E44" s="4015">
        <v>0</v>
      </c>
      <c r="F44" s="4016">
        <v>0.44387755102040816</v>
      </c>
      <c r="G44" s="4017">
        <v>22</v>
      </c>
      <c r="H44" s="4018">
        <v>8.7272727272727266</v>
      </c>
      <c r="I44" s="4019">
        <v>0.45454545454545453</v>
      </c>
      <c r="J44" s="4020">
        <v>0.54545454545454541</v>
      </c>
      <c r="L44" s="4901"/>
    </row>
    <row r="45" spans="1:12" x14ac:dyDescent="0.3">
      <c r="A45" s="4021">
        <v>8</v>
      </c>
      <c r="B45" s="4022">
        <v>95</v>
      </c>
      <c r="C45" s="4023">
        <v>99</v>
      </c>
      <c r="D45" s="4024">
        <v>0.53828828828828834</v>
      </c>
      <c r="E45" s="4025">
        <v>0</v>
      </c>
      <c r="F45" s="4026">
        <v>0.46171171171171171</v>
      </c>
      <c r="G45" s="4027">
        <v>16</v>
      </c>
      <c r="H45" s="4028">
        <v>12.125</v>
      </c>
      <c r="I45" s="4029">
        <v>0.25</v>
      </c>
      <c r="J45" s="4030">
        <v>0.75</v>
      </c>
      <c r="L45" s="4901"/>
    </row>
    <row r="46" spans="1:12" x14ac:dyDescent="0.3">
      <c r="A46" s="4031">
        <v>9</v>
      </c>
      <c r="B46" s="4032">
        <v>93</v>
      </c>
      <c r="C46" s="4033">
        <v>100</v>
      </c>
      <c r="D46" s="4034">
        <v>0.54907161803713533</v>
      </c>
      <c r="E46" s="4035">
        <v>0</v>
      </c>
      <c r="F46" s="4036">
        <v>0.45092838196286472</v>
      </c>
      <c r="G46" s="4037">
        <v>29</v>
      </c>
      <c r="H46" s="4038">
        <v>6.6551724137931032</v>
      </c>
      <c r="I46" s="4039">
        <v>0.41379310344827586</v>
      </c>
      <c r="J46" s="4040">
        <v>0.58620689655172409</v>
      </c>
      <c r="L46" s="4901"/>
    </row>
    <row r="47" spans="1:12" x14ac:dyDescent="0.3">
      <c r="A47" s="4041">
        <v>10</v>
      </c>
      <c r="B47" s="4042">
        <v>94</v>
      </c>
      <c r="C47" s="4043">
        <v>99</v>
      </c>
      <c r="D47" s="4044">
        <v>0.52926208651399487</v>
      </c>
      <c r="E47" s="4045">
        <v>0</v>
      </c>
      <c r="F47" s="4046">
        <v>0.47073791348600508</v>
      </c>
      <c r="G47" s="4047">
        <v>21</v>
      </c>
      <c r="H47" s="4048">
        <v>9.1904761904761898</v>
      </c>
      <c r="I47" s="4049">
        <v>0.2857142857142857</v>
      </c>
      <c r="J47" s="4050">
        <v>0.7142857142857143</v>
      </c>
      <c r="L47" s="4902" t="s">
        <v>21</v>
      </c>
    </row>
    <row r="48" spans="1:12" x14ac:dyDescent="0.3">
      <c r="A48" s="4051" t="s">
        <v>20</v>
      </c>
      <c r="B48" s="4052">
        <f t="shared" ref="B48:J48" si="3">AVERAGE(B38:B47)</f>
        <v>93.3</v>
      </c>
      <c r="C48" s="4053">
        <f t="shared" si="3"/>
        <v>98.7</v>
      </c>
      <c r="D48" s="4054">
        <f t="shared" si="3"/>
        <v>0.54318788738340251</v>
      </c>
      <c r="E48" s="4055">
        <f t="shared" si="3"/>
        <v>0</v>
      </c>
      <c r="F48" s="4056">
        <f t="shared" si="3"/>
        <v>0.4568121126165976</v>
      </c>
      <c r="G48" s="4057">
        <f t="shared" si="3"/>
        <v>22.2</v>
      </c>
      <c r="H48" s="4058">
        <f t="shared" si="3"/>
        <v>8.8984047081798217</v>
      </c>
      <c r="I48" s="4059">
        <f t="shared" si="3"/>
        <v>0.3378562432348039</v>
      </c>
      <c r="J48" s="4060">
        <f t="shared" si="3"/>
        <v>0.66214375676519599</v>
      </c>
      <c r="L48" s="4901">
        <f t="shared" si="2"/>
        <v>0.96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Agents</vt:lpstr>
      <vt:lpstr>Error (e)</vt:lpstr>
      <vt:lpstr>K+</vt:lpstr>
      <vt:lpstr>Default</vt:lpstr>
      <vt:lpstr>Moves (i)</vt:lpstr>
      <vt:lpstr>Memory (t)</vt:lpstr>
      <vt:lpstr>Block A</vt:lpstr>
      <vt:lpstr>Block B</vt:lpstr>
      <vt:lpstr>K-</vt:lpstr>
      <vt:lpstr>Grid Cols (M)</vt:lpstr>
      <vt:lpstr>Grid Rows (N)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Laura Philibert</cp:lastModifiedBy>
  <dcterms:created xsi:type="dcterms:W3CDTF">2020-02-11T17:19:21Z</dcterms:created>
  <dcterms:modified xsi:type="dcterms:W3CDTF">2020-02-14T16:15:25Z</dcterms:modified>
</cp:coreProperties>
</file>