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ylanbirzon/Desktop/capstone/"/>
    </mc:Choice>
  </mc:AlternateContent>
  <xr:revisionPtr revIDLastSave="0" documentId="13_ncr:1_{D18AC294-5AFF-FB44-8F67-D03E374F0350}" xr6:coauthVersionLast="47" xr6:coauthVersionMax="47" xr10:uidLastSave="{00000000-0000-0000-0000-000000000000}"/>
  <bookViews>
    <workbookView xWindow="0" yWindow="500" windowWidth="34400" windowHeight="27660" xr2:uid="{00000000-000D-0000-FFFF-FFFF00000000}"/>
  </bookViews>
  <sheets>
    <sheet name="bigeastncaabasketball" sheetId="1" r:id="rId1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13" i="1" l="1"/>
  <c r="AM113" i="1"/>
  <c r="AL114" i="1"/>
  <c r="AM114" i="1"/>
  <c r="AL115" i="1"/>
  <c r="AM115" i="1"/>
  <c r="AL116" i="1"/>
  <c r="AM116" i="1"/>
  <c r="AL117" i="1"/>
  <c r="AM117" i="1"/>
  <c r="AL118" i="1"/>
  <c r="AM118" i="1"/>
  <c r="AL119" i="1"/>
  <c r="AM119" i="1"/>
  <c r="AL120" i="1"/>
  <c r="AM120" i="1"/>
  <c r="AL121" i="1"/>
  <c r="AM121" i="1"/>
  <c r="AL122" i="1"/>
  <c r="AM122" i="1"/>
  <c r="AL123" i="1"/>
  <c r="AM123" i="1"/>
  <c r="AL124" i="1"/>
  <c r="AM124" i="1"/>
  <c r="AL125" i="1"/>
  <c r="AM125" i="1"/>
  <c r="AL126" i="1"/>
  <c r="AM126" i="1"/>
  <c r="AL127" i="1"/>
  <c r="AM127" i="1"/>
  <c r="AL361" i="1"/>
  <c r="O361" i="1"/>
  <c r="P361" i="1"/>
  <c r="Q361" i="1"/>
  <c r="AL362" i="1"/>
  <c r="O362" i="1"/>
  <c r="P362" i="1"/>
  <c r="Q362" i="1"/>
  <c r="AL363" i="1"/>
  <c r="O363" i="1"/>
  <c r="P363" i="1"/>
  <c r="Q363" i="1"/>
  <c r="AL364" i="1"/>
  <c r="O364" i="1"/>
  <c r="P364" i="1"/>
  <c r="Q364" i="1"/>
  <c r="AL365" i="1"/>
  <c r="O365" i="1"/>
  <c r="P365" i="1"/>
  <c r="Q365" i="1"/>
  <c r="AL366" i="1"/>
  <c r="O366" i="1"/>
  <c r="P366" i="1"/>
  <c r="Q366" i="1"/>
  <c r="AL367" i="1"/>
  <c r="O367" i="1"/>
  <c r="P367" i="1"/>
  <c r="Q367" i="1"/>
  <c r="AL368" i="1"/>
  <c r="O368" i="1"/>
  <c r="P368" i="1"/>
  <c r="Q368" i="1"/>
  <c r="AL369" i="1"/>
  <c r="O369" i="1"/>
  <c r="P369" i="1"/>
  <c r="Q369" i="1"/>
  <c r="AL370" i="1"/>
  <c r="O370" i="1"/>
  <c r="P370" i="1"/>
  <c r="Q370" i="1"/>
  <c r="AL371" i="1"/>
  <c r="O371" i="1"/>
  <c r="P371" i="1"/>
  <c r="Q371" i="1"/>
  <c r="AL372" i="1"/>
  <c r="O372" i="1"/>
  <c r="P372" i="1"/>
  <c r="Q372" i="1"/>
  <c r="AL373" i="1"/>
  <c r="O373" i="1"/>
  <c r="P373" i="1"/>
  <c r="Q373" i="1"/>
  <c r="AL374" i="1"/>
  <c r="O374" i="1"/>
  <c r="P374" i="1"/>
  <c r="Q374" i="1"/>
  <c r="AL375" i="1"/>
  <c r="O375" i="1"/>
  <c r="P375" i="1"/>
  <c r="Q375" i="1"/>
  <c r="AL376" i="1"/>
  <c r="O376" i="1"/>
  <c r="P376" i="1"/>
  <c r="Q376" i="1"/>
  <c r="AL377" i="1"/>
  <c r="O377" i="1"/>
  <c r="P377" i="1"/>
  <c r="Q377" i="1"/>
  <c r="AL378" i="1"/>
  <c r="O378" i="1"/>
  <c r="P378" i="1"/>
  <c r="Q378" i="1"/>
  <c r="AL379" i="1"/>
  <c r="O379" i="1"/>
  <c r="P379" i="1"/>
  <c r="Q379" i="1"/>
  <c r="AL380" i="1"/>
  <c r="O380" i="1"/>
  <c r="P380" i="1"/>
  <c r="Q380" i="1"/>
  <c r="AL381" i="1"/>
  <c r="O381" i="1"/>
  <c r="P381" i="1"/>
  <c r="Q381" i="1"/>
  <c r="AL382" i="1"/>
  <c r="O382" i="1"/>
  <c r="P382" i="1"/>
  <c r="Q382" i="1"/>
  <c r="AL383" i="1"/>
  <c r="O383" i="1"/>
  <c r="P383" i="1"/>
  <c r="Q383" i="1"/>
  <c r="AL384" i="1"/>
  <c r="O384" i="1"/>
  <c r="P384" i="1"/>
  <c r="Q384" i="1"/>
  <c r="AL385" i="1"/>
  <c r="O385" i="1"/>
  <c r="P385" i="1"/>
  <c r="Q385" i="1"/>
  <c r="AL386" i="1"/>
  <c r="O386" i="1"/>
  <c r="P386" i="1"/>
  <c r="Q386" i="1"/>
  <c r="AL387" i="1"/>
  <c r="O387" i="1"/>
  <c r="P387" i="1"/>
  <c r="Q387" i="1"/>
  <c r="AL388" i="1"/>
  <c r="O388" i="1"/>
  <c r="P388" i="1"/>
  <c r="Q388" i="1"/>
  <c r="AL389" i="1"/>
  <c r="O389" i="1"/>
  <c r="P389" i="1"/>
  <c r="Q389" i="1"/>
  <c r="AL390" i="1"/>
  <c r="O390" i="1"/>
  <c r="P390" i="1"/>
  <c r="Q390" i="1"/>
  <c r="AL391" i="1"/>
  <c r="O391" i="1"/>
  <c r="P391" i="1"/>
  <c r="Q391" i="1"/>
  <c r="AL392" i="1"/>
  <c r="O392" i="1"/>
  <c r="P392" i="1"/>
  <c r="Q392" i="1"/>
  <c r="AL393" i="1"/>
  <c r="O393" i="1"/>
  <c r="P393" i="1"/>
  <c r="Q393" i="1"/>
  <c r="AL394" i="1"/>
  <c r="O394" i="1"/>
  <c r="P394" i="1"/>
  <c r="Q394" i="1"/>
  <c r="AL395" i="1"/>
  <c r="O395" i="1"/>
  <c r="P395" i="1"/>
  <c r="Q395" i="1"/>
  <c r="AL396" i="1"/>
  <c r="O396" i="1"/>
  <c r="P396" i="1"/>
  <c r="Q396" i="1"/>
  <c r="AL397" i="1"/>
  <c r="O397" i="1"/>
  <c r="P397" i="1"/>
  <c r="Q397" i="1"/>
  <c r="AL398" i="1"/>
  <c r="O398" i="1"/>
  <c r="P398" i="1"/>
  <c r="Q398" i="1"/>
  <c r="AL399" i="1"/>
  <c r="O399" i="1"/>
  <c r="P399" i="1"/>
  <c r="Q399" i="1"/>
  <c r="AL400" i="1"/>
  <c r="O400" i="1"/>
  <c r="P400" i="1"/>
  <c r="Q400" i="1"/>
  <c r="AL401" i="1"/>
  <c r="O401" i="1"/>
  <c r="P401" i="1"/>
  <c r="Q401" i="1"/>
  <c r="AL402" i="1"/>
  <c r="O402" i="1"/>
  <c r="P402" i="1"/>
  <c r="Q402" i="1"/>
  <c r="AL403" i="1"/>
  <c r="O403" i="1"/>
  <c r="P403" i="1"/>
  <c r="Q403" i="1"/>
  <c r="AL404" i="1"/>
  <c r="O404" i="1"/>
  <c r="P404" i="1"/>
  <c r="Q404" i="1"/>
  <c r="AL405" i="1"/>
  <c r="O405" i="1"/>
  <c r="P405" i="1"/>
  <c r="Q405" i="1"/>
  <c r="AL406" i="1"/>
  <c r="O406" i="1"/>
  <c r="P406" i="1"/>
  <c r="Q406" i="1"/>
  <c r="AL407" i="1"/>
  <c r="O407" i="1"/>
  <c r="P407" i="1"/>
  <c r="Q407" i="1"/>
  <c r="AL408" i="1"/>
  <c r="O408" i="1"/>
  <c r="P408" i="1"/>
  <c r="Q408" i="1"/>
  <c r="AL409" i="1"/>
  <c r="O409" i="1"/>
  <c r="P409" i="1"/>
  <c r="Q409" i="1"/>
  <c r="AL410" i="1"/>
  <c r="O410" i="1"/>
  <c r="P410" i="1"/>
  <c r="Q410" i="1"/>
  <c r="AL411" i="1"/>
  <c r="O411" i="1"/>
  <c r="P411" i="1"/>
  <c r="Q411" i="1"/>
  <c r="AL412" i="1"/>
  <c r="O412" i="1"/>
  <c r="P412" i="1"/>
  <c r="Q412" i="1"/>
  <c r="AL413" i="1"/>
  <c r="O413" i="1"/>
  <c r="P413" i="1"/>
  <c r="Q413" i="1"/>
  <c r="AL414" i="1"/>
  <c r="O414" i="1"/>
  <c r="P414" i="1"/>
  <c r="Q414" i="1"/>
  <c r="AL415" i="1"/>
  <c r="O415" i="1"/>
  <c r="P415" i="1"/>
  <c r="Q415" i="1"/>
  <c r="AL416" i="1"/>
  <c r="O416" i="1"/>
  <c r="P416" i="1"/>
  <c r="Q416" i="1"/>
  <c r="AL417" i="1"/>
  <c r="O417" i="1"/>
  <c r="P417" i="1"/>
  <c r="Q417" i="1"/>
  <c r="AL418" i="1"/>
  <c r="O418" i="1"/>
  <c r="P418" i="1"/>
  <c r="Q418" i="1"/>
  <c r="AL419" i="1"/>
  <c r="O419" i="1"/>
  <c r="P419" i="1"/>
  <c r="Q419" i="1"/>
  <c r="AL420" i="1"/>
  <c r="O420" i="1"/>
  <c r="P420" i="1"/>
  <c r="Q420" i="1"/>
  <c r="AL421" i="1"/>
  <c r="O421" i="1"/>
  <c r="P421" i="1"/>
  <c r="Q421" i="1"/>
  <c r="AL422" i="1"/>
  <c r="O422" i="1"/>
  <c r="P422" i="1"/>
  <c r="Q422" i="1"/>
  <c r="AL423" i="1"/>
  <c r="O423" i="1"/>
  <c r="P423" i="1"/>
  <c r="Q423" i="1"/>
  <c r="AL424" i="1"/>
  <c r="O424" i="1"/>
  <c r="P424" i="1"/>
  <c r="Q424" i="1"/>
  <c r="AL425" i="1"/>
  <c r="O425" i="1"/>
  <c r="P425" i="1"/>
  <c r="Q425" i="1"/>
  <c r="AL426" i="1"/>
  <c r="O426" i="1"/>
  <c r="P426" i="1"/>
  <c r="Q426" i="1"/>
  <c r="AL427" i="1"/>
  <c r="O427" i="1"/>
  <c r="P427" i="1"/>
  <c r="Q427" i="1"/>
  <c r="AL428" i="1"/>
  <c r="O428" i="1"/>
  <c r="P428" i="1"/>
  <c r="Q428" i="1"/>
  <c r="AL429" i="1"/>
  <c r="O429" i="1"/>
  <c r="P429" i="1"/>
  <c r="Q429" i="1"/>
  <c r="AL430" i="1"/>
  <c r="O430" i="1"/>
  <c r="P430" i="1"/>
  <c r="Q430" i="1"/>
  <c r="AL431" i="1"/>
  <c r="O431" i="1"/>
  <c r="P431" i="1"/>
  <c r="Q431" i="1"/>
  <c r="AL432" i="1"/>
  <c r="O432" i="1"/>
  <c r="P432" i="1"/>
  <c r="Q432" i="1"/>
  <c r="AL433" i="1"/>
  <c r="O433" i="1"/>
  <c r="P433" i="1"/>
  <c r="Q433" i="1"/>
  <c r="AL434" i="1"/>
  <c r="O434" i="1"/>
  <c r="P434" i="1"/>
  <c r="Q434" i="1"/>
  <c r="AL435" i="1"/>
  <c r="O435" i="1"/>
  <c r="P435" i="1"/>
  <c r="Q435" i="1"/>
  <c r="AL436" i="1"/>
  <c r="O436" i="1"/>
  <c r="P436" i="1"/>
  <c r="Q436" i="1"/>
  <c r="AL437" i="1"/>
  <c r="O437" i="1"/>
  <c r="P437" i="1"/>
  <c r="Q437" i="1"/>
  <c r="AL438" i="1"/>
  <c r="O438" i="1"/>
  <c r="P438" i="1"/>
  <c r="Q438" i="1"/>
  <c r="AL439" i="1"/>
  <c r="O439" i="1"/>
  <c r="P439" i="1"/>
  <c r="Q439" i="1"/>
  <c r="AL440" i="1"/>
  <c r="O440" i="1"/>
  <c r="P440" i="1"/>
  <c r="Q440" i="1"/>
  <c r="AL441" i="1"/>
  <c r="O441" i="1"/>
  <c r="P441" i="1"/>
  <c r="Q441" i="1"/>
  <c r="AL442" i="1"/>
  <c r="O442" i="1"/>
  <c r="P442" i="1"/>
  <c r="Q442" i="1"/>
  <c r="AL443" i="1"/>
  <c r="O443" i="1"/>
  <c r="P443" i="1"/>
  <c r="Q443" i="1"/>
  <c r="AL444" i="1"/>
  <c r="O444" i="1"/>
  <c r="P444" i="1"/>
  <c r="Q444" i="1"/>
  <c r="AL445" i="1"/>
  <c r="O445" i="1"/>
  <c r="P445" i="1"/>
  <c r="Q445" i="1"/>
  <c r="AL446" i="1"/>
  <c r="O446" i="1"/>
  <c r="P446" i="1"/>
  <c r="Q446" i="1"/>
  <c r="AL447" i="1"/>
  <c r="O447" i="1"/>
  <c r="P447" i="1"/>
  <c r="Q447" i="1"/>
  <c r="AL448" i="1"/>
  <c r="O448" i="1"/>
  <c r="P448" i="1"/>
  <c r="Q448" i="1"/>
  <c r="AL449" i="1"/>
  <c r="O449" i="1"/>
  <c r="P449" i="1"/>
  <c r="Q449" i="1"/>
  <c r="AL450" i="1"/>
  <c r="O450" i="1"/>
  <c r="P450" i="1"/>
  <c r="Q450" i="1"/>
  <c r="AL451" i="1"/>
  <c r="O451" i="1"/>
  <c r="P451" i="1"/>
  <c r="Q451" i="1"/>
  <c r="AL452" i="1"/>
  <c r="O452" i="1"/>
  <c r="P452" i="1"/>
  <c r="Q452" i="1"/>
  <c r="AL453" i="1"/>
  <c r="O453" i="1"/>
  <c r="P453" i="1"/>
  <c r="Q453" i="1"/>
  <c r="AL454" i="1"/>
  <c r="O454" i="1"/>
  <c r="P454" i="1"/>
  <c r="Q454" i="1"/>
  <c r="AL455" i="1"/>
  <c r="O455" i="1"/>
  <c r="P455" i="1"/>
  <c r="Q455" i="1"/>
  <c r="AL456" i="1"/>
  <c r="O456" i="1"/>
  <c r="P456" i="1"/>
  <c r="Q456" i="1"/>
  <c r="AL457" i="1"/>
  <c r="O457" i="1"/>
  <c r="P457" i="1"/>
  <c r="Q457" i="1"/>
  <c r="AL458" i="1"/>
  <c r="O458" i="1"/>
  <c r="P458" i="1"/>
  <c r="Q458" i="1"/>
  <c r="AL459" i="1"/>
  <c r="O459" i="1"/>
  <c r="P459" i="1"/>
  <c r="Q459" i="1"/>
  <c r="AL460" i="1"/>
  <c r="O460" i="1"/>
  <c r="P460" i="1"/>
  <c r="Q460" i="1"/>
  <c r="AL461" i="1"/>
  <c r="O461" i="1"/>
  <c r="P461" i="1"/>
  <c r="Q461" i="1"/>
  <c r="AL462" i="1"/>
  <c r="O462" i="1"/>
  <c r="P462" i="1"/>
  <c r="Q462" i="1"/>
  <c r="AL463" i="1"/>
  <c r="O463" i="1"/>
  <c r="P463" i="1"/>
  <c r="Q463" i="1"/>
  <c r="AL464" i="1"/>
  <c r="O464" i="1"/>
  <c r="P464" i="1"/>
  <c r="Q464" i="1"/>
  <c r="AL465" i="1"/>
  <c r="O465" i="1"/>
  <c r="P465" i="1"/>
  <c r="Q465" i="1"/>
  <c r="AL466" i="1"/>
  <c r="O466" i="1"/>
  <c r="P466" i="1"/>
  <c r="Q466" i="1"/>
  <c r="AL467" i="1"/>
  <c r="O467" i="1"/>
  <c r="P467" i="1"/>
  <c r="Q467" i="1"/>
  <c r="AL468" i="1"/>
  <c r="O468" i="1"/>
  <c r="P468" i="1"/>
  <c r="Q468" i="1"/>
  <c r="AL469" i="1"/>
  <c r="O469" i="1"/>
  <c r="P469" i="1"/>
  <c r="Q469" i="1"/>
  <c r="AL470" i="1"/>
  <c r="O470" i="1"/>
  <c r="P470" i="1"/>
  <c r="Q470" i="1"/>
  <c r="AL471" i="1"/>
  <c r="O471" i="1"/>
  <c r="P471" i="1"/>
  <c r="Q471" i="1"/>
  <c r="AL472" i="1"/>
  <c r="O472" i="1"/>
  <c r="P472" i="1"/>
  <c r="Q472" i="1"/>
  <c r="AL473" i="1"/>
  <c r="O473" i="1"/>
  <c r="P473" i="1"/>
  <c r="Q473" i="1"/>
  <c r="AL474" i="1"/>
  <c r="O474" i="1"/>
  <c r="P474" i="1"/>
  <c r="Q474" i="1"/>
  <c r="AL475" i="1"/>
  <c r="O475" i="1"/>
  <c r="P475" i="1"/>
  <c r="Q475" i="1"/>
  <c r="AL476" i="1"/>
  <c r="O476" i="1"/>
  <c r="P476" i="1"/>
  <c r="Q476" i="1"/>
  <c r="AL477" i="1"/>
  <c r="O477" i="1"/>
  <c r="P477" i="1"/>
  <c r="Q477" i="1"/>
  <c r="AL478" i="1"/>
  <c r="O478" i="1"/>
  <c r="P478" i="1"/>
  <c r="Q478" i="1"/>
  <c r="AL479" i="1"/>
  <c r="O479" i="1"/>
  <c r="P479" i="1"/>
  <c r="Q479" i="1"/>
  <c r="AL480" i="1"/>
  <c r="O480" i="1"/>
  <c r="P480" i="1"/>
  <c r="Q480" i="1"/>
  <c r="AL481" i="1"/>
  <c r="O481" i="1"/>
  <c r="P481" i="1"/>
  <c r="Q481" i="1"/>
  <c r="AL482" i="1"/>
  <c r="O482" i="1"/>
  <c r="P482" i="1"/>
  <c r="Q482" i="1"/>
  <c r="AL483" i="1"/>
  <c r="O483" i="1"/>
  <c r="P483" i="1"/>
  <c r="Q483" i="1"/>
  <c r="AL484" i="1"/>
  <c r="O484" i="1"/>
  <c r="P484" i="1"/>
  <c r="Q484" i="1"/>
  <c r="AL360" i="1"/>
  <c r="O360" i="1"/>
  <c r="P360" i="1"/>
  <c r="Q360" i="1"/>
  <c r="AL327" i="1"/>
  <c r="O327" i="1"/>
  <c r="P327" i="1"/>
  <c r="Q327" i="1"/>
  <c r="AL310" i="1"/>
  <c r="O310" i="1"/>
  <c r="P310" i="1"/>
  <c r="Q310" i="1"/>
  <c r="AL301" i="1"/>
  <c r="O301" i="1"/>
  <c r="P301" i="1"/>
  <c r="Q301" i="1"/>
  <c r="AM301" i="1"/>
  <c r="AM374" i="1"/>
  <c r="AM375" i="1"/>
  <c r="AM376" i="1"/>
  <c r="AM377" i="1"/>
  <c r="AM378" i="1"/>
  <c r="AM379" i="1"/>
  <c r="AM380" i="1"/>
  <c r="AM381" i="1"/>
  <c r="AM382" i="1"/>
  <c r="AM383" i="1"/>
  <c r="AM384" i="1"/>
  <c r="AM385" i="1"/>
  <c r="AM386" i="1"/>
  <c r="AM387" i="1"/>
  <c r="AM388" i="1"/>
  <c r="AM389" i="1"/>
  <c r="AM390" i="1"/>
  <c r="AM391" i="1"/>
  <c r="AM392" i="1"/>
  <c r="AM393" i="1"/>
  <c r="AM394" i="1"/>
  <c r="AM395" i="1"/>
  <c r="AM396" i="1"/>
  <c r="AM397" i="1"/>
  <c r="AM398" i="1"/>
  <c r="AM399" i="1"/>
  <c r="AM400" i="1"/>
  <c r="AM401" i="1"/>
  <c r="AM402" i="1"/>
  <c r="AM403" i="1"/>
  <c r="AM404" i="1"/>
  <c r="AM405" i="1"/>
  <c r="AM406" i="1"/>
  <c r="AM407" i="1"/>
  <c r="AM408" i="1"/>
  <c r="AM409" i="1"/>
  <c r="AM410" i="1"/>
  <c r="AM411" i="1"/>
  <c r="AM412" i="1"/>
  <c r="AM413" i="1"/>
  <c r="AM414" i="1"/>
  <c r="AM415" i="1"/>
  <c r="AM416" i="1"/>
  <c r="AM417" i="1"/>
  <c r="AM418" i="1"/>
  <c r="AM419" i="1"/>
  <c r="AM420" i="1"/>
  <c r="AM421" i="1"/>
  <c r="AM422" i="1"/>
  <c r="AM423" i="1"/>
  <c r="AM424" i="1"/>
  <c r="AM425" i="1"/>
  <c r="AM426" i="1"/>
  <c r="AM427" i="1"/>
  <c r="AM428" i="1"/>
  <c r="AM429" i="1"/>
  <c r="AM430" i="1"/>
  <c r="AM431" i="1"/>
  <c r="AM432" i="1"/>
  <c r="AM433" i="1"/>
  <c r="AM434" i="1"/>
  <c r="AM435" i="1"/>
  <c r="AM436" i="1"/>
  <c r="AM437" i="1"/>
  <c r="AM438" i="1"/>
  <c r="AM439" i="1"/>
  <c r="AM440" i="1"/>
  <c r="AM441" i="1"/>
  <c r="AM442" i="1"/>
  <c r="AM443" i="1"/>
  <c r="AM444" i="1"/>
  <c r="AM445" i="1"/>
  <c r="AM446" i="1"/>
  <c r="AM447" i="1"/>
  <c r="AM448" i="1"/>
  <c r="AM449" i="1"/>
  <c r="AM450" i="1"/>
  <c r="AM451" i="1"/>
  <c r="AM452" i="1"/>
  <c r="AM453" i="1"/>
  <c r="AM454" i="1"/>
  <c r="AM455" i="1"/>
  <c r="AM456" i="1"/>
  <c r="AM457" i="1"/>
  <c r="AM458" i="1"/>
  <c r="AM459" i="1"/>
  <c r="AM460" i="1"/>
  <c r="AM461" i="1"/>
  <c r="AM462" i="1"/>
  <c r="AM463" i="1"/>
  <c r="AM464" i="1"/>
  <c r="AM465" i="1"/>
  <c r="AM466" i="1"/>
  <c r="AM467" i="1"/>
  <c r="AM468" i="1"/>
  <c r="AM469" i="1"/>
  <c r="AM470" i="1"/>
  <c r="AM471" i="1"/>
  <c r="AM472" i="1"/>
  <c r="AM473" i="1"/>
  <c r="AM474" i="1"/>
  <c r="AM475" i="1"/>
  <c r="AM476" i="1"/>
  <c r="AM477" i="1"/>
  <c r="AM478" i="1"/>
  <c r="AM479" i="1"/>
  <c r="AM480" i="1"/>
  <c r="AM481" i="1"/>
  <c r="AM482" i="1"/>
  <c r="AM483" i="1"/>
  <c r="AM484" i="1"/>
  <c r="AM360" i="1"/>
  <c r="AM361" i="1"/>
  <c r="AM362" i="1"/>
  <c r="AM363" i="1"/>
  <c r="AM364" i="1"/>
  <c r="AM365" i="1"/>
  <c r="AM366" i="1"/>
  <c r="AM367" i="1"/>
  <c r="AM368" i="1"/>
  <c r="AM369" i="1"/>
  <c r="AM370" i="1"/>
  <c r="AM371" i="1"/>
  <c r="AM372" i="1"/>
  <c r="AM373" i="1"/>
  <c r="AL315" i="1"/>
  <c r="AM315" i="1"/>
  <c r="AL316" i="1"/>
  <c r="AM316" i="1"/>
  <c r="AL317" i="1"/>
  <c r="AM317" i="1"/>
  <c r="AL318" i="1"/>
  <c r="AM318" i="1"/>
  <c r="AL319" i="1"/>
  <c r="AM319" i="1"/>
  <c r="AL320" i="1"/>
  <c r="AM320" i="1"/>
  <c r="AL321" i="1"/>
  <c r="AM321" i="1"/>
  <c r="AL322" i="1"/>
  <c r="AM322" i="1"/>
  <c r="AL323" i="1"/>
  <c r="AM323" i="1"/>
  <c r="AL324" i="1"/>
  <c r="AM324" i="1"/>
  <c r="AL325" i="1"/>
  <c r="AM325" i="1"/>
  <c r="AL326" i="1"/>
  <c r="AM326" i="1"/>
  <c r="AM327" i="1"/>
  <c r="AL328" i="1"/>
  <c r="AM328" i="1"/>
  <c r="AL329" i="1"/>
  <c r="AM329" i="1"/>
  <c r="AL330" i="1"/>
  <c r="AM330" i="1"/>
  <c r="AL331" i="1"/>
  <c r="AM331" i="1"/>
  <c r="AL332" i="1"/>
  <c r="AM332" i="1"/>
  <c r="AL333" i="1"/>
  <c r="AM333" i="1"/>
  <c r="AM310" i="1"/>
  <c r="AL311" i="1"/>
  <c r="AM311" i="1"/>
  <c r="AL312" i="1"/>
  <c r="AM312" i="1"/>
  <c r="AL313" i="1"/>
  <c r="AM313" i="1"/>
  <c r="AL314" i="1"/>
  <c r="AM314" i="1"/>
  <c r="AL182" i="1"/>
  <c r="O182" i="1"/>
  <c r="P182" i="1"/>
  <c r="Q182" i="1"/>
  <c r="AL183" i="1"/>
  <c r="O183" i="1"/>
  <c r="P183" i="1"/>
  <c r="Q183" i="1"/>
  <c r="AL184" i="1"/>
  <c r="O184" i="1"/>
  <c r="P184" i="1"/>
  <c r="Q184" i="1"/>
  <c r="AL185" i="1"/>
  <c r="O185" i="1"/>
  <c r="P185" i="1"/>
  <c r="Q185" i="1"/>
  <c r="AL186" i="1"/>
  <c r="O186" i="1"/>
  <c r="P186" i="1"/>
  <c r="Q186" i="1"/>
  <c r="AL187" i="1"/>
  <c r="O187" i="1"/>
  <c r="P187" i="1"/>
  <c r="Q187" i="1"/>
  <c r="AL188" i="1"/>
  <c r="O188" i="1"/>
  <c r="P188" i="1"/>
  <c r="Q188" i="1"/>
  <c r="AL189" i="1"/>
  <c r="O189" i="1"/>
  <c r="P189" i="1"/>
  <c r="Q189" i="1"/>
  <c r="AL190" i="1"/>
  <c r="O190" i="1"/>
  <c r="P190" i="1"/>
  <c r="Q190" i="1"/>
  <c r="AL191" i="1"/>
  <c r="O191" i="1"/>
  <c r="P191" i="1"/>
  <c r="Q191" i="1"/>
  <c r="AL192" i="1"/>
  <c r="O192" i="1"/>
  <c r="P192" i="1"/>
  <c r="Q192" i="1"/>
  <c r="AL193" i="1"/>
  <c r="O193" i="1"/>
  <c r="P193" i="1"/>
  <c r="Q193" i="1"/>
  <c r="AL194" i="1"/>
  <c r="O194" i="1"/>
  <c r="P194" i="1"/>
  <c r="Q194" i="1"/>
  <c r="AL195" i="1"/>
  <c r="O195" i="1"/>
  <c r="P195" i="1"/>
  <c r="Q195" i="1"/>
  <c r="AL196" i="1"/>
  <c r="O196" i="1"/>
  <c r="P196" i="1"/>
  <c r="Q196" i="1"/>
  <c r="AL197" i="1"/>
  <c r="O197" i="1"/>
  <c r="P197" i="1"/>
  <c r="Q197" i="1"/>
  <c r="AL198" i="1"/>
  <c r="O198" i="1"/>
  <c r="P198" i="1"/>
  <c r="Q198" i="1"/>
  <c r="AL199" i="1"/>
  <c r="O199" i="1"/>
  <c r="P199" i="1"/>
  <c r="Q199" i="1"/>
  <c r="AL200" i="1"/>
  <c r="O200" i="1"/>
  <c r="P200" i="1"/>
  <c r="Q200" i="1"/>
  <c r="AL201" i="1"/>
  <c r="O201" i="1"/>
  <c r="P201" i="1"/>
  <c r="Q201" i="1"/>
  <c r="AL202" i="1"/>
  <c r="O202" i="1"/>
  <c r="P202" i="1"/>
  <c r="Q202" i="1"/>
  <c r="AL203" i="1"/>
  <c r="O203" i="1"/>
  <c r="P203" i="1"/>
  <c r="Q203" i="1"/>
  <c r="AL204" i="1"/>
  <c r="O204" i="1"/>
  <c r="P204" i="1"/>
  <c r="Q204" i="1"/>
  <c r="AL205" i="1"/>
  <c r="O205" i="1"/>
  <c r="P205" i="1"/>
  <c r="Q205" i="1"/>
  <c r="AL206" i="1"/>
  <c r="O206" i="1"/>
  <c r="P206" i="1"/>
  <c r="Q206" i="1"/>
  <c r="AL207" i="1"/>
  <c r="O207" i="1"/>
  <c r="P207" i="1"/>
  <c r="Q207" i="1"/>
  <c r="AL208" i="1"/>
  <c r="O208" i="1"/>
  <c r="P208" i="1"/>
  <c r="Q208" i="1"/>
  <c r="AL209" i="1"/>
  <c r="O209" i="1"/>
  <c r="P209" i="1"/>
  <c r="Q209" i="1"/>
  <c r="AL210" i="1"/>
  <c r="O210" i="1"/>
  <c r="P210" i="1"/>
  <c r="Q210" i="1"/>
  <c r="AL211" i="1"/>
  <c r="O211" i="1"/>
  <c r="P211" i="1"/>
  <c r="Q211" i="1"/>
  <c r="AL212" i="1"/>
  <c r="O212" i="1"/>
  <c r="P212" i="1"/>
  <c r="Q212" i="1"/>
  <c r="AL213" i="1"/>
  <c r="O213" i="1"/>
  <c r="P213" i="1"/>
  <c r="Q213" i="1"/>
  <c r="AL214" i="1"/>
  <c r="O214" i="1"/>
  <c r="P214" i="1"/>
  <c r="Q214" i="1"/>
  <c r="AL215" i="1"/>
  <c r="O215" i="1"/>
  <c r="P215" i="1"/>
  <c r="Q215" i="1"/>
  <c r="AL216" i="1"/>
  <c r="O216" i="1"/>
  <c r="P216" i="1"/>
  <c r="Q216" i="1"/>
  <c r="AL217" i="1"/>
  <c r="O217" i="1"/>
  <c r="P217" i="1"/>
  <c r="Q217" i="1"/>
  <c r="AL218" i="1"/>
  <c r="O218" i="1"/>
  <c r="P218" i="1"/>
  <c r="Q218" i="1"/>
  <c r="AL219" i="1"/>
  <c r="O219" i="1"/>
  <c r="P219" i="1"/>
  <c r="Q219" i="1"/>
  <c r="AL220" i="1"/>
  <c r="O220" i="1"/>
  <c r="P220" i="1"/>
  <c r="Q220" i="1"/>
  <c r="AL221" i="1"/>
  <c r="O221" i="1"/>
  <c r="P221" i="1"/>
  <c r="Q221" i="1"/>
  <c r="AL222" i="1"/>
  <c r="O222" i="1"/>
  <c r="P222" i="1"/>
  <c r="Q222" i="1"/>
  <c r="AL223" i="1"/>
  <c r="O223" i="1"/>
  <c r="P223" i="1"/>
  <c r="Q223" i="1"/>
  <c r="AL224" i="1"/>
  <c r="O224" i="1"/>
  <c r="P224" i="1"/>
  <c r="Q224" i="1"/>
  <c r="AL225" i="1"/>
  <c r="O225" i="1"/>
  <c r="P225" i="1"/>
  <c r="Q225" i="1"/>
  <c r="AL226" i="1"/>
  <c r="O226" i="1"/>
  <c r="P226" i="1"/>
  <c r="Q226" i="1"/>
  <c r="AL227" i="1"/>
  <c r="O227" i="1"/>
  <c r="P227" i="1"/>
  <c r="Q227" i="1"/>
  <c r="AL228" i="1"/>
  <c r="O228" i="1"/>
  <c r="P228" i="1"/>
  <c r="Q228" i="1"/>
  <c r="AL229" i="1"/>
  <c r="O229" i="1"/>
  <c r="P229" i="1"/>
  <c r="Q229" i="1"/>
  <c r="AL230" i="1"/>
  <c r="O230" i="1"/>
  <c r="P230" i="1"/>
  <c r="Q230" i="1"/>
  <c r="AL231" i="1"/>
  <c r="O231" i="1"/>
  <c r="P231" i="1"/>
  <c r="Q231" i="1"/>
  <c r="AL232" i="1"/>
  <c r="O232" i="1"/>
  <c r="P232" i="1"/>
  <c r="Q232" i="1"/>
  <c r="AL233" i="1"/>
  <c r="O233" i="1"/>
  <c r="P233" i="1"/>
  <c r="Q233" i="1"/>
  <c r="AL234" i="1"/>
  <c r="O234" i="1"/>
  <c r="P234" i="1"/>
  <c r="Q234" i="1"/>
  <c r="AL235" i="1"/>
  <c r="O235" i="1"/>
  <c r="P235" i="1"/>
  <c r="Q235" i="1"/>
  <c r="AL236" i="1"/>
  <c r="O236" i="1"/>
  <c r="P236" i="1"/>
  <c r="Q236" i="1"/>
  <c r="AL237" i="1"/>
  <c r="O237" i="1"/>
  <c r="P237" i="1"/>
  <c r="Q237" i="1"/>
  <c r="AL238" i="1"/>
  <c r="O238" i="1"/>
  <c r="P238" i="1"/>
  <c r="Q238" i="1"/>
  <c r="AL239" i="1"/>
  <c r="O239" i="1"/>
  <c r="P239" i="1"/>
  <c r="Q239" i="1"/>
  <c r="AL240" i="1"/>
  <c r="O240" i="1"/>
  <c r="P240" i="1"/>
  <c r="Q240" i="1"/>
  <c r="AL241" i="1"/>
  <c r="O241" i="1"/>
  <c r="P241" i="1"/>
  <c r="Q241" i="1"/>
  <c r="AL242" i="1"/>
  <c r="O242" i="1"/>
  <c r="P242" i="1"/>
  <c r="Q242" i="1"/>
  <c r="AL243" i="1"/>
  <c r="O243" i="1"/>
  <c r="P243" i="1"/>
  <c r="Q243" i="1"/>
  <c r="AL244" i="1"/>
  <c r="O244" i="1"/>
  <c r="P244" i="1"/>
  <c r="Q244" i="1"/>
  <c r="AL245" i="1"/>
  <c r="O245" i="1"/>
  <c r="P245" i="1"/>
  <c r="Q245" i="1"/>
  <c r="AL246" i="1"/>
  <c r="O246" i="1"/>
  <c r="P246" i="1"/>
  <c r="Q246" i="1"/>
  <c r="AL247" i="1"/>
  <c r="O247" i="1"/>
  <c r="P247" i="1"/>
  <c r="Q247" i="1"/>
  <c r="AL248" i="1"/>
  <c r="O248" i="1"/>
  <c r="P248" i="1"/>
  <c r="Q248" i="1"/>
  <c r="AL249" i="1"/>
  <c r="O249" i="1"/>
  <c r="P249" i="1"/>
  <c r="Q249" i="1"/>
  <c r="AL250" i="1"/>
  <c r="O250" i="1"/>
  <c r="P250" i="1"/>
  <c r="Q250" i="1"/>
  <c r="AL251" i="1"/>
  <c r="O251" i="1"/>
  <c r="P251" i="1"/>
  <c r="Q251" i="1"/>
  <c r="AL252" i="1"/>
  <c r="O252" i="1"/>
  <c r="P252" i="1"/>
  <c r="Q252" i="1"/>
  <c r="AL253" i="1"/>
  <c r="O253" i="1"/>
  <c r="P253" i="1"/>
  <c r="Q253" i="1"/>
  <c r="AL254" i="1"/>
  <c r="O254" i="1"/>
  <c r="P254" i="1"/>
  <c r="Q254" i="1"/>
  <c r="AL255" i="1"/>
  <c r="O255" i="1"/>
  <c r="P255" i="1"/>
  <c r="Q255" i="1"/>
  <c r="AL256" i="1"/>
  <c r="O256" i="1"/>
  <c r="P256" i="1"/>
  <c r="Q256" i="1"/>
  <c r="AL257" i="1"/>
  <c r="O257" i="1"/>
  <c r="P257" i="1"/>
  <c r="Q257" i="1"/>
  <c r="AL258" i="1"/>
  <c r="O258" i="1"/>
  <c r="P258" i="1"/>
  <c r="Q258" i="1"/>
  <c r="AL259" i="1"/>
  <c r="O259" i="1"/>
  <c r="P259" i="1"/>
  <c r="Q259" i="1"/>
  <c r="AL260" i="1"/>
  <c r="O260" i="1"/>
  <c r="P260" i="1"/>
  <c r="Q260" i="1"/>
  <c r="AL261" i="1"/>
  <c r="O261" i="1"/>
  <c r="P261" i="1"/>
  <c r="Q261" i="1"/>
  <c r="AL262" i="1"/>
  <c r="O262" i="1"/>
  <c r="P262" i="1"/>
  <c r="Q262" i="1"/>
  <c r="AL263" i="1"/>
  <c r="O263" i="1"/>
  <c r="P263" i="1"/>
  <c r="Q263" i="1"/>
  <c r="AL264" i="1"/>
  <c r="O264" i="1"/>
  <c r="P264" i="1"/>
  <c r="Q264" i="1"/>
  <c r="AL265" i="1"/>
  <c r="O265" i="1"/>
  <c r="P265" i="1"/>
  <c r="Q265" i="1"/>
  <c r="AL266" i="1"/>
  <c r="O266" i="1"/>
  <c r="P266" i="1"/>
  <c r="Q266" i="1"/>
  <c r="AL267" i="1"/>
  <c r="O267" i="1"/>
  <c r="P267" i="1"/>
  <c r="Q267" i="1"/>
  <c r="AL268" i="1"/>
  <c r="O268" i="1"/>
  <c r="P268" i="1"/>
  <c r="Q268" i="1"/>
  <c r="AL269" i="1"/>
  <c r="O269" i="1"/>
  <c r="P269" i="1"/>
  <c r="Q269" i="1"/>
  <c r="AL270" i="1"/>
  <c r="O270" i="1"/>
  <c r="P270" i="1"/>
  <c r="Q270" i="1"/>
  <c r="AL271" i="1"/>
  <c r="O271" i="1"/>
  <c r="P271" i="1"/>
  <c r="Q271" i="1"/>
  <c r="AL272" i="1"/>
  <c r="O272" i="1"/>
  <c r="P272" i="1"/>
  <c r="Q272" i="1"/>
  <c r="AL273" i="1"/>
  <c r="O273" i="1"/>
  <c r="P273" i="1"/>
  <c r="Q273" i="1"/>
  <c r="AL274" i="1"/>
  <c r="O274" i="1"/>
  <c r="P274" i="1"/>
  <c r="Q274" i="1"/>
  <c r="AL275" i="1"/>
  <c r="O275" i="1"/>
  <c r="P275" i="1"/>
  <c r="Q275" i="1"/>
  <c r="AL276" i="1"/>
  <c r="O276" i="1"/>
  <c r="P276" i="1"/>
  <c r="Q276" i="1"/>
  <c r="AL277" i="1"/>
  <c r="O277" i="1"/>
  <c r="P277" i="1"/>
  <c r="Q277" i="1"/>
  <c r="AL278" i="1"/>
  <c r="O278" i="1"/>
  <c r="P278" i="1"/>
  <c r="Q278" i="1"/>
  <c r="AL279" i="1"/>
  <c r="O279" i="1"/>
  <c r="P279" i="1"/>
  <c r="Q279" i="1"/>
  <c r="AL280" i="1"/>
  <c r="O280" i="1"/>
  <c r="P280" i="1"/>
  <c r="Q280" i="1"/>
  <c r="AL281" i="1"/>
  <c r="O281" i="1"/>
  <c r="P281" i="1"/>
  <c r="Q281" i="1"/>
  <c r="AL282" i="1"/>
  <c r="O282" i="1"/>
  <c r="P282" i="1"/>
  <c r="Q282" i="1"/>
  <c r="AL283" i="1"/>
  <c r="O283" i="1"/>
  <c r="P283" i="1"/>
  <c r="Q283" i="1"/>
  <c r="AL284" i="1"/>
  <c r="O284" i="1"/>
  <c r="P284" i="1"/>
  <c r="Q284" i="1"/>
  <c r="AL285" i="1"/>
  <c r="O285" i="1"/>
  <c r="P285" i="1"/>
  <c r="Q285" i="1"/>
  <c r="AL286" i="1"/>
  <c r="O286" i="1"/>
  <c r="P286" i="1"/>
  <c r="Q286" i="1"/>
  <c r="AL287" i="1"/>
  <c r="O287" i="1"/>
  <c r="P287" i="1"/>
  <c r="Q287" i="1"/>
  <c r="AL288" i="1"/>
  <c r="O288" i="1"/>
  <c r="P288" i="1"/>
  <c r="Q288" i="1"/>
  <c r="AL289" i="1"/>
  <c r="O289" i="1"/>
  <c r="P289" i="1"/>
  <c r="Q289" i="1"/>
  <c r="AL290" i="1"/>
  <c r="O290" i="1"/>
  <c r="P290" i="1"/>
  <c r="Q290" i="1"/>
  <c r="AL291" i="1"/>
  <c r="O291" i="1"/>
  <c r="P291" i="1"/>
  <c r="Q291" i="1"/>
  <c r="AL292" i="1"/>
  <c r="O292" i="1"/>
  <c r="P292" i="1"/>
  <c r="Q292" i="1"/>
  <c r="AL293" i="1"/>
  <c r="O293" i="1"/>
  <c r="P293" i="1"/>
  <c r="Q293" i="1"/>
  <c r="AL177" i="1"/>
  <c r="O177" i="1"/>
  <c r="P177" i="1"/>
  <c r="Q177" i="1"/>
  <c r="AL178" i="1"/>
  <c r="O178" i="1"/>
  <c r="P178" i="1"/>
  <c r="Q178" i="1"/>
  <c r="AL179" i="1"/>
  <c r="O179" i="1"/>
  <c r="P179" i="1"/>
  <c r="Q179" i="1"/>
  <c r="AL180" i="1"/>
  <c r="O180" i="1"/>
  <c r="P180" i="1"/>
  <c r="Q180" i="1"/>
  <c r="AL181" i="1"/>
  <c r="O181" i="1"/>
  <c r="P181" i="1"/>
  <c r="Q181" i="1"/>
  <c r="AL176" i="1"/>
  <c r="O176" i="1"/>
  <c r="P176" i="1"/>
  <c r="Q176" i="1"/>
  <c r="AL25" i="1"/>
  <c r="AM25" i="1"/>
  <c r="AL26" i="1"/>
  <c r="AM26" i="1"/>
  <c r="AL27" i="1"/>
  <c r="AM27" i="1"/>
  <c r="AL28" i="1"/>
  <c r="AM28" i="1"/>
  <c r="AL29" i="1"/>
  <c r="AM29" i="1"/>
  <c r="AL30" i="1"/>
  <c r="AM30" i="1"/>
  <c r="AL31" i="1"/>
  <c r="AM31" i="1"/>
  <c r="AL32" i="1"/>
  <c r="AM32" i="1"/>
  <c r="AL33" i="1"/>
  <c r="AM33" i="1"/>
  <c r="AL34" i="1"/>
  <c r="AM34" i="1"/>
  <c r="AL35" i="1"/>
  <c r="AM35" i="1"/>
  <c r="AL36" i="1"/>
  <c r="AM36" i="1"/>
  <c r="AL37" i="1"/>
  <c r="AM37" i="1"/>
  <c r="AL38" i="1"/>
  <c r="AM38" i="1"/>
  <c r="AL39" i="1"/>
  <c r="AM39" i="1"/>
  <c r="AL40" i="1"/>
  <c r="AM40" i="1"/>
  <c r="AL41" i="1"/>
  <c r="AM41" i="1"/>
  <c r="AL42" i="1"/>
  <c r="AM42" i="1"/>
  <c r="AL43" i="1"/>
  <c r="AM43" i="1"/>
  <c r="AL44" i="1"/>
  <c r="AM44" i="1"/>
  <c r="AL45" i="1"/>
  <c r="AM45" i="1"/>
  <c r="AL46" i="1"/>
  <c r="AM46" i="1"/>
  <c r="AL47" i="1"/>
  <c r="AM47" i="1"/>
  <c r="AL48" i="1"/>
  <c r="AM48" i="1"/>
  <c r="AL49" i="1"/>
  <c r="AM49" i="1"/>
  <c r="AL50" i="1"/>
  <c r="AM50" i="1"/>
  <c r="AL51" i="1"/>
  <c r="AM51" i="1"/>
  <c r="AL52" i="1"/>
  <c r="AM52" i="1"/>
  <c r="AL53" i="1"/>
  <c r="AM53" i="1"/>
  <c r="AL54" i="1"/>
  <c r="AM54" i="1"/>
  <c r="AL55" i="1"/>
  <c r="AM55" i="1"/>
  <c r="AL56" i="1"/>
  <c r="AM56" i="1"/>
  <c r="AL57" i="1"/>
  <c r="AM57" i="1"/>
  <c r="AL58" i="1"/>
  <c r="AM58" i="1"/>
  <c r="AL59" i="1"/>
  <c r="AM59" i="1"/>
  <c r="AL60" i="1"/>
  <c r="AM60" i="1"/>
  <c r="AL61" i="1"/>
  <c r="AM61" i="1"/>
  <c r="AL62" i="1"/>
  <c r="AM62" i="1"/>
  <c r="AL63" i="1"/>
  <c r="AM63" i="1"/>
  <c r="AL64" i="1"/>
  <c r="AM64" i="1"/>
  <c r="AL65" i="1"/>
  <c r="AM65" i="1"/>
  <c r="AL66" i="1"/>
  <c r="AM66" i="1"/>
  <c r="AL67" i="1"/>
  <c r="AM67" i="1"/>
  <c r="AL68" i="1"/>
  <c r="AM68" i="1"/>
  <c r="AL69" i="1"/>
  <c r="AM69" i="1"/>
  <c r="AL70" i="1"/>
  <c r="AM70" i="1"/>
  <c r="AL71" i="1"/>
  <c r="AM71" i="1"/>
  <c r="AL72" i="1"/>
  <c r="AM72" i="1"/>
  <c r="AL73" i="1"/>
  <c r="AM73" i="1"/>
  <c r="AL74" i="1"/>
  <c r="AM74" i="1"/>
  <c r="AL75" i="1"/>
  <c r="AM75" i="1"/>
  <c r="AL76" i="1"/>
  <c r="AM76" i="1"/>
  <c r="AL77" i="1"/>
  <c r="AM77" i="1"/>
  <c r="AL78" i="1"/>
  <c r="AM78" i="1"/>
  <c r="AL79" i="1"/>
  <c r="AM79" i="1"/>
  <c r="AL80" i="1"/>
  <c r="AM80" i="1"/>
  <c r="AL81" i="1"/>
  <c r="AM81" i="1"/>
  <c r="AL82" i="1"/>
  <c r="AM82" i="1"/>
  <c r="AL83" i="1"/>
  <c r="AM83" i="1"/>
  <c r="AL84" i="1"/>
  <c r="AM84" i="1"/>
  <c r="AL85" i="1"/>
  <c r="AM85" i="1"/>
  <c r="AL86" i="1"/>
  <c r="AM86" i="1"/>
  <c r="AL87" i="1"/>
  <c r="AM87" i="1"/>
  <c r="AL88" i="1"/>
  <c r="AM88" i="1"/>
  <c r="AL89" i="1"/>
  <c r="AM89" i="1"/>
  <c r="AL90" i="1"/>
  <c r="AM90" i="1"/>
  <c r="AL91" i="1"/>
  <c r="AM91" i="1"/>
  <c r="AL92" i="1"/>
  <c r="AM92" i="1"/>
  <c r="AL93" i="1"/>
  <c r="AM93" i="1"/>
  <c r="AL94" i="1"/>
  <c r="AM94" i="1"/>
  <c r="AL95" i="1"/>
  <c r="AM95" i="1"/>
  <c r="AL96" i="1"/>
  <c r="AM96" i="1"/>
  <c r="AL97" i="1"/>
  <c r="AM97" i="1"/>
  <c r="AL98" i="1"/>
  <c r="AM98" i="1"/>
  <c r="AL99" i="1"/>
  <c r="AM99" i="1"/>
  <c r="AL100" i="1"/>
  <c r="AM100" i="1"/>
  <c r="AL101" i="1"/>
  <c r="AM101" i="1"/>
  <c r="AL102" i="1"/>
  <c r="AM102" i="1"/>
  <c r="AL103" i="1"/>
  <c r="AM103" i="1"/>
  <c r="AL104" i="1"/>
  <c r="AM104" i="1"/>
  <c r="AL105" i="1"/>
  <c r="AM105" i="1"/>
  <c r="AL106" i="1"/>
  <c r="AM106" i="1"/>
  <c r="AL107" i="1"/>
  <c r="AM107" i="1"/>
  <c r="AL108" i="1"/>
  <c r="AM108" i="1"/>
  <c r="AL109" i="1"/>
  <c r="AM109" i="1"/>
  <c r="AL110" i="1"/>
  <c r="AM110" i="1"/>
  <c r="AL111" i="1"/>
  <c r="AM111" i="1"/>
  <c r="AL112" i="1"/>
  <c r="AM112" i="1"/>
  <c r="AL128" i="1"/>
  <c r="AM128" i="1"/>
  <c r="AL129" i="1"/>
  <c r="AM129" i="1"/>
  <c r="AL130" i="1"/>
  <c r="AM130" i="1"/>
  <c r="AL131" i="1"/>
  <c r="AM131" i="1"/>
  <c r="AL132" i="1"/>
  <c r="AM132" i="1"/>
  <c r="AL133" i="1"/>
  <c r="AM133" i="1"/>
  <c r="AL134" i="1"/>
  <c r="AM134" i="1"/>
  <c r="AL135" i="1"/>
  <c r="AM135" i="1"/>
  <c r="AL136" i="1"/>
  <c r="AM136" i="1"/>
  <c r="AL137" i="1"/>
  <c r="AM137" i="1"/>
  <c r="AL138" i="1"/>
  <c r="AM138" i="1"/>
  <c r="AL139" i="1"/>
  <c r="AM139" i="1"/>
  <c r="AL140" i="1"/>
  <c r="AM140" i="1"/>
  <c r="AL141" i="1"/>
  <c r="AM141" i="1"/>
  <c r="AL142" i="1"/>
  <c r="AM142" i="1"/>
  <c r="AL143" i="1"/>
  <c r="AM143" i="1"/>
  <c r="AL144" i="1"/>
  <c r="AM144" i="1"/>
  <c r="AL145" i="1"/>
  <c r="AM145" i="1"/>
  <c r="AL146" i="1"/>
  <c r="AM146" i="1"/>
  <c r="AL147" i="1"/>
  <c r="AM147" i="1"/>
  <c r="AL148" i="1"/>
  <c r="AM148" i="1"/>
  <c r="AL149" i="1"/>
  <c r="AM149" i="1"/>
  <c r="AL150" i="1"/>
  <c r="AM150" i="1"/>
  <c r="AL151" i="1"/>
  <c r="AM151" i="1"/>
  <c r="AL152" i="1"/>
  <c r="AM152" i="1"/>
  <c r="AL153" i="1"/>
  <c r="AM153" i="1"/>
  <c r="AL154" i="1"/>
  <c r="AM154" i="1"/>
  <c r="AL155" i="1"/>
  <c r="AM155" i="1"/>
  <c r="AL156" i="1"/>
  <c r="AM156" i="1"/>
  <c r="AL157" i="1"/>
  <c r="AM157" i="1"/>
  <c r="AL158" i="1"/>
  <c r="AM158" i="1"/>
  <c r="AL159" i="1"/>
  <c r="AM159" i="1"/>
  <c r="AL160" i="1"/>
  <c r="AM160" i="1"/>
  <c r="AL161" i="1"/>
  <c r="AM161" i="1"/>
  <c r="AL162" i="1"/>
  <c r="AM162" i="1"/>
  <c r="AL163" i="1"/>
  <c r="AM163" i="1"/>
  <c r="AL164" i="1"/>
  <c r="AM164" i="1"/>
  <c r="AL165" i="1"/>
  <c r="AM165" i="1"/>
  <c r="AL166" i="1"/>
  <c r="AM166" i="1"/>
  <c r="AL167" i="1"/>
  <c r="AM167" i="1"/>
  <c r="AL168" i="1"/>
  <c r="AM168" i="1"/>
  <c r="AL169" i="1"/>
  <c r="AM169" i="1"/>
  <c r="AL170" i="1"/>
  <c r="AM170" i="1"/>
  <c r="AL171" i="1"/>
  <c r="AM171" i="1"/>
  <c r="AL172" i="1"/>
  <c r="AM172" i="1"/>
  <c r="AL173" i="1"/>
  <c r="AM173" i="1"/>
  <c r="AL174" i="1"/>
  <c r="AM174" i="1"/>
  <c r="AL175" i="1"/>
  <c r="AM175" i="1"/>
  <c r="AM176" i="1"/>
  <c r="AM177" i="1"/>
  <c r="AM178" i="1"/>
  <c r="AM179" i="1"/>
  <c r="AM180" i="1"/>
  <c r="AM181" i="1"/>
  <c r="AM182" i="1"/>
  <c r="AM183" i="1"/>
  <c r="AM184" i="1"/>
  <c r="AM185" i="1"/>
  <c r="AM186" i="1"/>
  <c r="AM187" i="1"/>
  <c r="AM188" i="1"/>
  <c r="AM189" i="1"/>
  <c r="AM190" i="1"/>
  <c r="AM191" i="1"/>
  <c r="AM192" i="1"/>
  <c r="AM193" i="1"/>
  <c r="AM194" i="1"/>
  <c r="AM195" i="1"/>
  <c r="AM196" i="1"/>
  <c r="AM197" i="1"/>
  <c r="AM198" i="1"/>
  <c r="AM199" i="1"/>
  <c r="AM200" i="1"/>
  <c r="AM201" i="1"/>
  <c r="AM202" i="1"/>
  <c r="AM203" i="1"/>
  <c r="AM204" i="1"/>
  <c r="AM205" i="1"/>
  <c r="AM206" i="1"/>
  <c r="AM207" i="1"/>
  <c r="AM208" i="1"/>
  <c r="AM209" i="1"/>
  <c r="AM210" i="1"/>
  <c r="AM211" i="1"/>
  <c r="AM212" i="1"/>
  <c r="AM213" i="1"/>
  <c r="AM214" i="1"/>
  <c r="AM215" i="1"/>
  <c r="AM216" i="1"/>
  <c r="AM217" i="1"/>
  <c r="AM218" i="1"/>
  <c r="AM219" i="1"/>
  <c r="AM220" i="1"/>
  <c r="AM221" i="1"/>
  <c r="AM222" i="1"/>
  <c r="AM223" i="1"/>
  <c r="AM224" i="1"/>
  <c r="AM225" i="1"/>
  <c r="AM226" i="1"/>
  <c r="AM227" i="1"/>
  <c r="AM228" i="1"/>
  <c r="AM229" i="1"/>
  <c r="AM230" i="1"/>
  <c r="AM231" i="1"/>
  <c r="AM232" i="1"/>
  <c r="AM233" i="1"/>
  <c r="AM234" i="1"/>
  <c r="AM235" i="1"/>
  <c r="AM236" i="1"/>
  <c r="AM237" i="1"/>
  <c r="AM238" i="1"/>
  <c r="AM239" i="1"/>
  <c r="AM240" i="1"/>
  <c r="AM241" i="1"/>
  <c r="AM242" i="1"/>
  <c r="AM243" i="1"/>
  <c r="AM244" i="1"/>
  <c r="AM245" i="1"/>
  <c r="AM246" i="1"/>
  <c r="AM247" i="1"/>
  <c r="AM248" i="1"/>
  <c r="AM249" i="1"/>
  <c r="AM250" i="1"/>
  <c r="AM251" i="1"/>
  <c r="AM252" i="1"/>
  <c r="AM253" i="1"/>
  <c r="AM254" i="1"/>
  <c r="AM255" i="1"/>
  <c r="AM256" i="1"/>
  <c r="AM257" i="1"/>
  <c r="AM258" i="1"/>
  <c r="AM259" i="1"/>
  <c r="AM260" i="1"/>
  <c r="AM261" i="1"/>
  <c r="AM262" i="1"/>
  <c r="AM263" i="1"/>
  <c r="AM264" i="1"/>
  <c r="AM265" i="1"/>
  <c r="AM266" i="1"/>
  <c r="AM267" i="1"/>
  <c r="AM268" i="1"/>
  <c r="AM269" i="1"/>
  <c r="AM270" i="1"/>
  <c r="AM271" i="1"/>
  <c r="AM272" i="1"/>
  <c r="AM273" i="1"/>
  <c r="AM274" i="1"/>
  <c r="AM275" i="1"/>
  <c r="AM276" i="1"/>
  <c r="AM277" i="1"/>
  <c r="AM278" i="1"/>
  <c r="AM279" i="1"/>
  <c r="AM280" i="1"/>
  <c r="AM281" i="1"/>
  <c r="AM282" i="1"/>
  <c r="AM283" i="1"/>
  <c r="AM284" i="1"/>
  <c r="AM285" i="1"/>
  <c r="AM286" i="1"/>
  <c r="AM287" i="1"/>
  <c r="AM288" i="1"/>
  <c r="AM289" i="1"/>
  <c r="AM290" i="1"/>
  <c r="AM291" i="1"/>
  <c r="AM292" i="1"/>
  <c r="AM293" i="1"/>
  <c r="AL294" i="1"/>
  <c r="AM294" i="1"/>
  <c r="AL295" i="1"/>
  <c r="AM295" i="1"/>
  <c r="AL296" i="1"/>
  <c r="AM296" i="1"/>
  <c r="AL297" i="1"/>
  <c r="AM297" i="1"/>
  <c r="AL298" i="1"/>
  <c r="AM298" i="1"/>
  <c r="AL299" i="1"/>
  <c r="AM299" i="1"/>
  <c r="AL300" i="1"/>
  <c r="AM300" i="1"/>
  <c r="AL302" i="1"/>
  <c r="AM302" i="1"/>
  <c r="AL303" i="1"/>
  <c r="AM303" i="1"/>
  <c r="AL304" i="1"/>
  <c r="AM304" i="1"/>
  <c r="AL305" i="1"/>
  <c r="AM305" i="1"/>
  <c r="AL306" i="1"/>
  <c r="AM306" i="1"/>
  <c r="AL307" i="1"/>
  <c r="AM307" i="1"/>
  <c r="AL308" i="1"/>
  <c r="AM308" i="1"/>
  <c r="AL309" i="1"/>
  <c r="AM309" i="1"/>
  <c r="AL334" i="1"/>
  <c r="AM334" i="1"/>
  <c r="AL335" i="1"/>
  <c r="AM335" i="1"/>
  <c r="AL336" i="1"/>
  <c r="AM336" i="1"/>
  <c r="AL337" i="1"/>
  <c r="AM337" i="1"/>
  <c r="AL338" i="1"/>
  <c r="AM338" i="1"/>
  <c r="AL339" i="1"/>
  <c r="AM339" i="1"/>
  <c r="AL340" i="1"/>
  <c r="AM340" i="1"/>
  <c r="AL341" i="1"/>
  <c r="AM341" i="1"/>
  <c r="AL342" i="1"/>
  <c r="AM342" i="1"/>
  <c r="AL343" i="1"/>
  <c r="AM343" i="1"/>
  <c r="AL344" i="1"/>
  <c r="AM344" i="1"/>
  <c r="AL345" i="1"/>
  <c r="AM345" i="1"/>
  <c r="AL346" i="1"/>
  <c r="AM346" i="1"/>
  <c r="AL347" i="1"/>
  <c r="AM347" i="1"/>
  <c r="AL348" i="1"/>
  <c r="AM348" i="1"/>
  <c r="AL349" i="1"/>
  <c r="AM349" i="1"/>
  <c r="AL350" i="1"/>
  <c r="AM350" i="1"/>
  <c r="AL351" i="1"/>
  <c r="AM351" i="1"/>
  <c r="AL352" i="1"/>
  <c r="AM352" i="1"/>
  <c r="AL353" i="1"/>
  <c r="AM353" i="1"/>
  <c r="AL354" i="1"/>
  <c r="AM354" i="1"/>
  <c r="AL355" i="1"/>
  <c r="AM355" i="1"/>
  <c r="AL356" i="1"/>
  <c r="AM356" i="1"/>
  <c r="AL357" i="1"/>
  <c r="AM357" i="1"/>
  <c r="AL358" i="1"/>
  <c r="AM358" i="1"/>
  <c r="AL359" i="1"/>
  <c r="AM359" i="1"/>
  <c r="AL24" i="1"/>
  <c r="AM24" i="1"/>
</calcChain>
</file>

<file path=xl/sharedStrings.xml><?xml version="1.0" encoding="utf-8"?>
<sst xmlns="http://schemas.openxmlformats.org/spreadsheetml/2006/main" count="544" uniqueCount="73">
  <si>
    <t>id</t>
  </si>
  <si>
    <t>year</t>
  </si>
  <si>
    <t>rank</t>
  </si>
  <si>
    <t>school</t>
  </si>
  <si>
    <t>games</t>
  </si>
  <si>
    <t>wins</t>
  </si>
  <si>
    <t>losses</t>
  </si>
  <si>
    <t>win_percentage</t>
  </si>
  <si>
    <t>conference_wins</t>
  </si>
  <si>
    <t>conference_losses</t>
  </si>
  <si>
    <t>home_wins</t>
  </si>
  <si>
    <t>home_losses</t>
  </si>
  <si>
    <t>away_wins</t>
  </si>
  <si>
    <t>away_losses</t>
  </si>
  <si>
    <t>offensive_rating</t>
  </si>
  <si>
    <t>defensive_rating</t>
  </si>
  <si>
    <t>field_goals</t>
  </si>
  <si>
    <t>field_goal_attempts</t>
  </si>
  <si>
    <t>field_goal_percentage</t>
  </si>
  <si>
    <t>3_pointers</t>
  </si>
  <si>
    <t>3_pointer_attempts</t>
  </si>
  <si>
    <t>3_pointer_percentage</t>
  </si>
  <si>
    <t>effective_field_goal_percentage</t>
  </si>
  <si>
    <t>free_throws</t>
  </si>
  <si>
    <t>free_throw_attempts</t>
  </si>
  <si>
    <t>free_throw_percentage</t>
  </si>
  <si>
    <t>offensive_rebounds</t>
  </si>
  <si>
    <t>total_rebounds</t>
  </si>
  <si>
    <t>assists</t>
  </si>
  <si>
    <t>steals</t>
  </si>
  <si>
    <t>blocks</t>
  </si>
  <si>
    <t>turnovers</t>
  </si>
  <si>
    <t>personal_fouls</t>
  </si>
  <si>
    <t>points</t>
  </si>
  <si>
    <t>opponent_points</t>
  </si>
  <si>
    <t>simple_rating</t>
  </si>
  <si>
    <t>Villanova</t>
  </si>
  <si>
    <t>Providence</t>
  </si>
  <si>
    <t>UConn</t>
  </si>
  <si>
    <t>Creighton</t>
  </si>
  <si>
    <t>Marquette</t>
  </si>
  <si>
    <t>Seton Hall</t>
  </si>
  <si>
    <t>St. John's (NY)</t>
  </si>
  <si>
    <t>Xavier</t>
  </si>
  <si>
    <t>Butler</t>
  </si>
  <si>
    <t>DePaul</t>
  </si>
  <si>
    <t>Georgetown</t>
  </si>
  <si>
    <t>Louisville</t>
  </si>
  <si>
    <t>Pitt</t>
  </si>
  <si>
    <t>Notre Dame</t>
  </si>
  <si>
    <t>Syracuse</t>
  </si>
  <si>
    <t>Cincinnati</t>
  </si>
  <si>
    <t>Rutgers</t>
  </si>
  <si>
    <t>South Florida</t>
  </si>
  <si>
    <t>West Virginia</t>
  </si>
  <si>
    <t>Boston College</t>
  </si>
  <si>
    <t>Virginia Tech</t>
  </si>
  <si>
    <t>Miami (FL)</t>
  </si>
  <si>
    <t>Tempo</t>
  </si>
  <si>
    <t>Possessions</t>
  </si>
  <si>
    <t>Champion</t>
  </si>
  <si>
    <t>made_Round of 64</t>
  </si>
  <si>
    <t>made_Round of 32</t>
  </si>
  <si>
    <t>made_Sweet 16</t>
  </si>
  <si>
    <t>made_Elite 8</t>
  </si>
  <si>
    <t>made_Final 4</t>
  </si>
  <si>
    <t>made_Final</t>
  </si>
  <si>
    <t>net_rating_unadj</t>
  </si>
  <si>
    <t>Covid</t>
  </si>
  <si>
    <t>tourney_Seed</t>
  </si>
  <si>
    <t>seed_LostTo</t>
  </si>
  <si>
    <t>possession_adj</t>
  </si>
  <si>
    <t>netRating_adj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</si>
</sst>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name val="Aptos Narrow"/>
      <family val="2"/>
      <scheme val="minor"/>
    </font>
    <font>
      <b/>
      <sz val="12"/>
      <color theme="1"/>
      <name val="Aptos Narrow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19" fillId="37" borderId="0" xfId="0" applyFont="1" applyFill="1"/>
    <xf numFmtId="0" fontId="0" fillId="36" borderId="0" xfId="0" applyFill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47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4"/>
  <sheetViews>
    <sheetView tabSelected="1" topLeftCell="Q46" workbookViewId="0">
      <selection activeCell="AT46" sqref="AT46"/>
    </sheetView>
  </sheetViews>
  <sheetFormatPr baseColWidth="10" defaultRowHeight="16" x14ac:dyDescent="0.2"/>
  <cols>
    <col min="3" max="5" width="10.83203125" customWidth="1"/>
    <col min="6" max="16" width="6.83203125" customWidth="1"/>
    <col min="17" max="17" width="6.83203125" style="3" customWidth="1"/>
    <col min="18" max="18" width="6.83203125" customWidth="1"/>
    <col min="19" max="19" width="6.83203125" style="2" customWidth="1"/>
    <col min="20" max="25" width="6.83203125" customWidth="1"/>
    <col min="26" max="26" width="6.83203125" style="2" customWidth="1"/>
    <col min="27" max="27" width="6.83203125" customWidth="1"/>
    <col min="28" max="28" width="6.83203125" style="2" customWidth="1"/>
    <col min="29" max="32" width="6.83203125" customWidth="1"/>
    <col min="33" max="33" width="6.83203125" style="2" customWidth="1"/>
    <col min="34" max="37" width="6.83203125" customWidth="1"/>
    <col min="38" max="38" width="6.83203125" style="2" customWidth="1"/>
    <col min="39" max="39" width="6.83203125" style="1" customWidth="1"/>
    <col min="40" max="40" width="15.83203125" bestFit="1" customWidth="1"/>
    <col min="41" max="41" width="5.1640625" customWidth="1"/>
    <col min="42" max="42" width="4.1640625" customWidth="1"/>
    <col min="43" max="43" width="5" customWidth="1"/>
    <col min="44" max="44" width="5.5" customWidth="1"/>
    <col min="45" max="45" width="10.5" customWidth="1"/>
    <col min="46" max="46" width="3.83203125" customWidth="1"/>
    <col min="47" max="47" width="12.1640625" bestFit="1" customWidth="1"/>
    <col min="48" max="48" width="11" bestFit="1" customWidth="1"/>
    <col min="49" max="49" width="9.83203125" customWidth="1"/>
    <col min="50" max="50" width="22.33203125" customWidth="1"/>
  </cols>
  <sheetData>
    <row r="1" spans="1:5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3" t="s">
        <v>67</v>
      </c>
      <c r="R1" t="s">
        <v>16</v>
      </c>
      <c r="S1" s="2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s="2" t="s">
        <v>24</v>
      </c>
      <c r="AA1" t="s">
        <v>25</v>
      </c>
      <c r="AB1" s="2" t="s">
        <v>26</v>
      </c>
      <c r="AC1" t="s">
        <v>27</v>
      </c>
      <c r="AD1" t="s">
        <v>28</v>
      </c>
      <c r="AE1" t="s">
        <v>29</v>
      </c>
      <c r="AF1" t="s">
        <v>30</v>
      </c>
      <c r="AG1" s="2" t="s">
        <v>31</v>
      </c>
      <c r="AH1" t="s">
        <v>32</v>
      </c>
      <c r="AI1" t="s">
        <v>33</v>
      </c>
      <c r="AJ1" t="s">
        <v>34</v>
      </c>
      <c r="AK1" t="s">
        <v>35</v>
      </c>
      <c r="AL1" s="2" t="s">
        <v>59</v>
      </c>
      <c r="AM1" s="1" t="s">
        <v>58</v>
      </c>
      <c r="AN1" t="s">
        <v>61</v>
      </c>
      <c r="AO1" t="s">
        <v>62</v>
      </c>
      <c r="AP1" t="s">
        <v>63</v>
      </c>
      <c r="AQ1" t="s">
        <v>64</v>
      </c>
      <c r="AR1" t="s">
        <v>65</v>
      </c>
      <c r="AS1" t="s">
        <v>66</v>
      </c>
      <c r="AT1" t="s">
        <v>60</v>
      </c>
      <c r="AU1" t="s">
        <v>69</v>
      </c>
      <c r="AV1" t="s">
        <v>70</v>
      </c>
      <c r="AX1" t="s">
        <v>71</v>
      </c>
      <c r="AY1" t="s">
        <v>72</v>
      </c>
    </row>
    <row r="2" spans="1:51" x14ac:dyDescent="0.2">
      <c r="A2">
        <v>1</v>
      </c>
      <c r="B2">
        <v>2023</v>
      </c>
      <c r="C2">
        <v>1</v>
      </c>
      <c r="D2" t="s">
        <v>38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4</v>
      </c>
      <c r="AV2" s="1"/>
      <c r="AX2">
        <v>68.400000000000006</v>
      </c>
      <c r="AY2">
        <v>32.5</v>
      </c>
    </row>
    <row r="3" spans="1:51" x14ac:dyDescent="0.2">
      <c r="A3">
        <v>2</v>
      </c>
      <c r="B3">
        <v>2023</v>
      </c>
      <c r="C3">
        <v>2</v>
      </c>
      <c r="D3" t="s">
        <v>39</v>
      </c>
      <c r="AN3">
        <v>1</v>
      </c>
      <c r="AO3">
        <v>1</v>
      </c>
      <c r="AP3">
        <v>1</v>
      </c>
      <c r="AQ3">
        <v>1</v>
      </c>
      <c r="AR3">
        <v>0</v>
      </c>
      <c r="AS3">
        <v>0</v>
      </c>
      <c r="AT3">
        <v>0</v>
      </c>
      <c r="AU3">
        <v>6</v>
      </c>
      <c r="AV3">
        <v>5</v>
      </c>
      <c r="AX3">
        <v>69.3</v>
      </c>
      <c r="AY3">
        <v>25.56</v>
      </c>
    </row>
    <row r="4" spans="1:51" x14ac:dyDescent="0.2">
      <c r="A4">
        <v>3</v>
      </c>
      <c r="B4">
        <v>2023</v>
      </c>
      <c r="C4">
        <v>3</v>
      </c>
      <c r="D4" t="s">
        <v>40</v>
      </c>
      <c r="AN4">
        <v>1</v>
      </c>
      <c r="AO4">
        <v>1</v>
      </c>
      <c r="AP4">
        <v>0</v>
      </c>
      <c r="AQ4">
        <v>0</v>
      </c>
      <c r="AR4">
        <v>0</v>
      </c>
      <c r="AS4">
        <v>0</v>
      </c>
      <c r="AT4">
        <v>0</v>
      </c>
      <c r="AU4">
        <v>2</v>
      </c>
      <c r="AV4">
        <v>7</v>
      </c>
      <c r="AX4">
        <v>69.3</v>
      </c>
      <c r="AY4">
        <v>24.16</v>
      </c>
    </row>
    <row r="5" spans="1:51" x14ac:dyDescent="0.2">
      <c r="A5">
        <v>4</v>
      </c>
      <c r="B5">
        <v>2023</v>
      </c>
      <c r="C5">
        <v>4</v>
      </c>
      <c r="D5" t="s">
        <v>43</v>
      </c>
      <c r="AN5">
        <v>1</v>
      </c>
      <c r="AO5">
        <v>1</v>
      </c>
      <c r="AP5">
        <v>1</v>
      </c>
      <c r="AQ5">
        <v>0</v>
      </c>
      <c r="AR5">
        <v>0</v>
      </c>
      <c r="AS5">
        <v>0</v>
      </c>
      <c r="AT5">
        <v>0</v>
      </c>
      <c r="AU5">
        <v>3</v>
      </c>
      <c r="AV5">
        <v>2</v>
      </c>
      <c r="AX5">
        <v>72</v>
      </c>
      <c r="AY5">
        <v>22.08</v>
      </c>
    </row>
    <row r="6" spans="1:51" x14ac:dyDescent="0.2">
      <c r="A6">
        <v>5</v>
      </c>
      <c r="B6">
        <v>2023</v>
      </c>
      <c r="C6">
        <v>5</v>
      </c>
      <c r="D6" t="s">
        <v>37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11</v>
      </c>
      <c r="AV6">
        <v>6</v>
      </c>
      <c r="AX6">
        <v>68.2</v>
      </c>
      <c r="AY6">
        <v>17.600000000000001</v>
      </c>
    </row>
    <row r="7" spans="1:51" x14ac:dyDescent="0.2">
      <c r="A7">
        <v>6</v>
      </c>
      <c r="B7">
        <v>2023</v>
      </c>
      <c r="C7">
        <v>6</v>
      </c>
      <c r="D7" t="s">
        <v>41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X7">
        <v>67.8</v>
      </c>
      <c r="AY7">
        <v>15.66</v>
      </c>
    </row>
    <row r="8" spans="1:51" x14ac:dyDescent="0.2">
      <c r="A8">
        <v>7</v>
      </c>
      <c r="B8">
        <v>2023</v>
      </c>
      <c r="C8">
        <v>7</v>
      </c>
      <c r="D8" t="s">
        <v>36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X8">
        <v>65</v>
      </c>
      <c r="AY8">
        <v>15.63</v>
      </c>
    </row>
    <row r="9" spans="1:51" x14ac:dyDescent="0.2">
      <c r="A9">
        <v>8</v>
      </c>
      <c r="B9">
        <v>2023</v>
      </c>
      <c r="C9">
        <v>8</v>
      </c>
      <c r="D9" t="s">
        <v>42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X9">
        <v>73.8</v>
      </c>
      <c r="AY9">
        <v>11.98</v>
      </c>
    </row>
    <row r="10" spans="1:51" x14ac:dyDescent="0.2">
      <c r="A10">
        <v>9</v>
      </c>
      <c r="B10">
        <v>2023</v>
      </c>
      <c r="C10">
        <v>9</v>
      </c>
      <c r="D10" t="s">
        <v>44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X10">
        <v>67.8</v>
      </c>
      <c r="AY10">
        <v>7.68</v>
      </c>
    </row>
    <row r="11" spans="1:51" x14ac:dyDescent="0.2">
      <c r="A11">
        <v>10</v>
      </c>
      <c r="B11">
        <v>2023</v>
      </c>
      <c r="C11">
        <v>10</v>
      </c>
      <c r="D11" t="s">
        <v>45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X11">
        <v>69.8</v>
      </c>
      <c r="AY11">
        <v>4.42</v>
      </c>
    </row>
    <row r="12" spans="1:51" x14ac:dyDescent="0.2">
      <c r="A12">
        <v>11</v>
      </c>
      <c r="B12">
        <v>2023</v>
      </c>
      <c r="C12">
        <v>11</v>
      </c>
      <c r="D12" t="s">
        <v>46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X12">
        <v>69.599999999999994</v>
      </c>
      <c r="AY12">
        <v>-1.5</v>
      </c>
    </row>
    <row r="13" spans="1:51" x14ac:dyDescent="0.2">
      <c r="A13">
        <v>12</v>
      </c>
      <c r="B13">
        <v>2022</v>
      </c>
      <c r="C13">
        <v>1</v>
      </c>
      <c r="D13" t="s">
        <v>36</v>
      </c>
      <c r="AN13">
        <v>1</v>
      </c>
      <c r="AO13">
        <v>1</v>
      </c>
      <c r="AP13">
        <v>1</v>
      </c>
      <c r="AQ13">
        <v>1</v>
      </c>
      <c r="AR13">
        <v>1</v>
      </c>
      <c r="AS13">
        <v>0</v>
      </c>
      <c r="AT13">
        <v>0</v>
      </c>
      <c r="AU13">
        <v>2</v>
      </c>
      <c r="AV13">
        <v>1</v>
      </c>
      <c r="AX13">
        <v>63.6</v>
      </c>
      <c r="AY13">
        <v>29.32</v>
      </c>
    </row>
    <row r="14" spans="1:51" x14ac:dyDescent="0.2">
      <c r="A14">
        <v>13</v>
      </c>
      <c r="B14">
        <v>2022</v>
      </c>
      <c r="C14">
        <v>2</v>
      </c>
      <c r="D14" t="s">
        <v>38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5</v>
      </c>
      <c r="AV14">
        <v>12</v>
      </c>
      <c r="AX14">
        <v>66.8</v>
      </c>
      <c r="AY14">
        <v>23.45</v>
      </c>
    </row>
    <row r="15" spans="1:51" x14ac:dyDescent="0.2">
      <c r="A15">
        <v>14</v>
      </c>
      <c r="B15">
        <v>2022</v>
      </c>
      <c r="C15">
        <v>3</v>
      </c>
      <c r="D15" t="s">
        <v>43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X15">
        <v>69.099999999999994</v>
      </c>
      <c r="AY15">
        <v>18.93</v>
      </c>
    </row>
    <row r="16" spans="1:51" x14ac:dyDescent="0.2">
      <c r="A16">
        <v>15</v>
      </c>
      <c r="B16">
        <v>2022</v>
      </c>
      <c r="C16">
        <v>4</v>
      </c>
      <c r="D16" t="s">
        <v>37</v>
      </c>
      <c r="AN16">
        <v>1</v>
      </c>
      <c r="AO16">
        <v>1</v>
      </c>
      <c r="AP16">
        <v>1</v>
      </c>
      <c r="AQ16">
        <v>0</v>
      </c>
      <c r="AR16">
        <v>0</v>
      </c>
      <c r="AS16">
        <v>0</v>
      </c>
      <c r="AT16">
        <v>0</v>
      </c>
      <c r="AU16">
        <v>4</v>
      </c>
      <c r="AV16">
        <v>1</v>
      </c>
      <c r="AX16">
        <v>65.900000000000006</v>
      </c>
      <c r="AY16">
        <v>19.260000000000002</v>
      </c>
    </row>
    <row r="17" spans="1:51" x14ac:dyDescent="0.2">
      <c r="A17">
        <v>16</v>
      </c>
      <c r="B17">
        <v>2022</v>
      </c>
      <c r="C17">
        <v>5</v>
      </c>
      <c r="D17" t="s">
        <v>41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9</v>
      </c>
      <c r="AX17">
        <v>68.7</v>
      </c>
      <c r="AY17">
        <v>18.29</v>
      </c>
    </row>
    <row r="18" spans="1:51" x14ac:dyDescent="0.2">
      <c r="A18">
        <v>17</v>
      </c>
      <c r="B18">
        <v>2022</v>
      </c>
      <c r="C18">
        <v>6</v>
      </c>
      <c r="D18" t="s">
        <v>42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X18">
        <v>74.2</v>
      </c>
      <c r="AY18">
        <v>16.84</v>
      </c>
    </row>
    <row r="19" spans="1:51" x14ac:dyDescent="0.2">
      <c r="A19">
        <v>18</v>
      </c>
      <c r="B19">
        <v>2022</v>
      </c>
      <c r="C19">
        <v>7</v>
      </c>
      <c r="D19" t="s">
        <v>40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9</v>
      </c>
      <c r="AV19">
        <v>8</v>
      </c>
      <c r="AX19">
        <v>71.599999999999994</v>
      </c>
      <c r="AY19">
        <v>16.739999999999998</v>
      </c>
    </row>
    <row r="20" spans="1:51" x14ac:dyDescent="0.2">
      <c r="A20">
        <v>19</v>
      </c>
      <c r="B20">
        <v>2022</v>
      </c>
      <c r="C20">
        <v>8</v>
      </c>
      <c r="D20" t="s">
        <v>39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9</v>
      </c>
      <c r="AV20">
        <v>1</v>
      </c>
      <c r="AX20">
        <v>68.099999999999994</v>
      </c>
      <c r="AY20">
        <v>16.260000000000002</v>
      </c>
    </row>
    <row r="21" spans="1:51" x14ac:dyDescent="0.2">
      <c r="A21">
        <v>20</v>
      </c>
      <c r="B21">
        <v>2022</v>
      </c>
      <c r="C21">
        <v>9</v>
      </c>
      <c r="D21" t="s">
        <v>45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X21">
        <v>70.400000000000006</v>
      </c>
      <c r="AY21">
        <v>10.52</v>
      </c>
    </row>
    <row r="22" spans="1:51" x14ac:dyDescent="0.2">
      <c r="A22">
        <v>21</v>
      </c>
      <c r="B22">
        <v>2022</v>
      </c>
      <c r="C22">
        <v>10</v>
      </c>
      <c r="D22" t="s">
        <v>44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X22">
        <v>64.900000000000006</v>
      </c>
      <c r="AY22">
        <v>6.18</v>
      </c>
    </row>
    <row r="23" spans="1:51" x14ac:dyDescent="0.2">
      <c r="A23">
        <v>22</v>
      </c>
      <c r="B23">
        <v>2022</v>
      </c>
      <c r="C23">
        <v>11</v>
      </c>
      <c r="D23" t="s">
        <v>46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X23">
        <v>71</v>
      </c>
      <c r="AY23">
        <v>2.97</v>
      </c>
    </row>
    <row r="24" spans="1:51" x14ac:dyDescent="0.2">
      <c r="A24">
        <v>23</v>
      </c>
      <c r="B24">
        <v>2021</v>
      </c>
      <c r="C24">
        <v>1</v>
      </c>
      <c r="D24" t="s">
        <v>36</v>
      </c>
      <c r="E24">
        <v>38</v>
      </c>
      <c r="F24">
        <v>30</v>
      </c>
      <c r="G24">
        <v>8</v>
      </c>
      <c r="H24">
        <v>0.78900000000000003</v>
      </c>
      <c r="I24">
        <v>16</v>
      </c>
      <c r="J24">
        <v>4</v>
      </c>
      <c r="K24">
        <v>12</v>
      </c>
      <c r="L24">
        <v>1</v>
      </c>
      <c r="M24">
        <v>8</v>
      </c>
      <c r="N24">
        <v>5</v>
      </c>
      <c r="O24">
        <v>112.4</v>
      </c>
      <c r="P24">
        <v>98.3</v>
      </c>
      <c r="Q24" s="3">
        <v>14.1</v>
      </c>
      <c r="R24">
        <v>24.3</v>
      </c>
      <c r="S24" s="2">
        <v>56.1</v>
      </c>
      <c r="T24">
        <v>0.432</v>
      </c>
      <c r="U24">
        <v>9.3000000000000007</v>
      </c>
      <c r="V24">
        <v>26</v>
      </c>
      <c r="W24">
        <v>0.35899999999999999</v>
      </c>
      <c r="X24">
        <v>0.51500000000000001</v>
      </c>
      <c r="Y24">
        <v>13.9</v>
      </c>
      <c r="Z24" s="2">
        <v>16.7</v>
      </c>
      <c r="AA24">
        <v>0.83</v>
      </c>
      <c r="AB24" s="2">
        <v>10.3</v>
      </c>
      <c r="AC24">
        <v>34.799999999999997</v>
      </c>
      <c r="AD24">
        <v>11.9</v>
      </c>
      <c r="AE24">
        <v>6</v>
      </c>
      <c r="AF24">
        <v>2.2000000000000002</v>
      </c>
      <c r="AG24" s="2">
        <v>9.9</v>
      </c>
      <c r="AH24">
        <v>14.9</v>
      </c>
      <c r="AI24">
        <v>71.7</v>
      </c>
      <c r="AJ24">
        <v>62.7</v>
      </c>
      <c r="AK24">
        <v>19.309999999999999</v>
      </c>
      <c r="AL24" s="2">
        <f>S24-AB24+AG24+(0.475*Z24)</f>
        <v>63.632499999999993</v>
      </c>
      <c r="AM24" s="1">
        <f>AL24*40</f>
        <v>2545.2999999999997</v>
      </c>
      <c r="AN24">
        <v>1</v>
      </c>
      <c r="AO24">
        <v>1</v>
      </c>
      <c r="AP24">
        <v>1</v>
      </c>
      <c r="AQ24">
        <v>0</v>
      </c>
      <c r="AR24">
        <v>0</v>
      </c>
      <c r="AS24">
        <v>0</v>
      </c>
      <c r="AT24">
        <v>0</v>
      </c>
      <c r="AU24">
        <v>5</v>
      </c>
      <c r="AV24">
        <v>1</v>
      </c>
      <c r="AX24">
        <v>65.7</v>
      </c>
      <c r="AY24">
        <v>26.06</v>
      </c>
    </row>
    <row r="25" spans="1:51" x14ac:dyDescent="0.2">
      <c r="A25">
        <v>24</v>
      </c>
      <c r="B25">
        <v>2021</v>
      </c>
      <c r="C25">
        <v>2</v>
      </c>
      <c r="D25" t="s">
        <v>37</v>
      </c>
      <c r="E25">
        <v>33</v>
      </c>
      <c r="F25">
        <v>27</v>
      </c>
      <c r="G25">
        <v>6</v>
      </c>
      <c r="H25">
        <v>0.81799999999999995</v>
      </c>
      <c r="I25">
        <v>14</v>
      </c>
      <c r="J25">
        <v>3</v>
      </c>
      <c r="K25">
        <v>16</v>
      </c>
      <c r="L25">
        <v>1</v>
      </c>
      <c r="M25">
        <v>7</v>
      </c>
      <c r="N25">
        <v>2</v>
      </c>
      <c r="O25">
        <v>106.4</v>
      </c>
      <c r="P25">
        <v>98.5</v>
      </c>
      <c r="Q25" s="3">
        <v>7.9</v>
      </c>
      <c r="R25">
        <v>24.5</v>
      </c>
      <c r="S25" s="2">
        <v>56.3</v>
      </c>
      <c r="T25">
        <v>0.435</v>
      </c>
      <c r="U25">
        <v>7.4</v>
      </c>
      <c r="V25">
        <v>21.4</v>
      </c>
      <c r="W25">
        <v>0.34399999999999997</v>
      </c>
      <c r="X25">
        <v>0.5</v>
      </c>
      <c r="Y25">
        <v>15.2</v>
      </c>
      <c r="Z25" s="2">
        <v>20.8</v>
      </c>
      <c r="AA25">
        <v>0.72799999999999998</v>
      </c>
      <c r="AB25" s="2">
        <v>10.5</v>
      </c>
      <c r="AC25">
        <v>37.6</v>
      </c>
      <c r="AD25">
        <v>13.2</v>
      </c>
      <c r="AE25">
        <v>5</v>
      </c>
      <c r="AF25">
        <v>3.7</v>
      </c>
      <c r="AG25" s="2">
        <v>11.4</v>
      </c>
      <c r="AH25">
        <v>16</v>
      </c>
      <c r="AI25">
        <v>71.5</v>
      </c>
      <c r="AJ25">
        <v>66.2</v>
      </c>
      <c r="AK25">
        <v>13.08</v>
      </c>
      <c r="AL25" s="2">
        <f t="shared" ref="AL25:AL88" si="0">S25-AB25+AG25+(0.475*Z25)</f>
        <v>67.08</v>
      </c>
      <c r="AM25" s="1">
        <f t="shared" ref="AM25:AM88" si="1">AL25*40</f>
        <v>2683.2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X25">
        <v>67.2</v>
      </c>
      <c r="AY25">
        <v>13.18</v>
      </c>
    </row>
    <row r="26" spans="1:51" x14ac:dyDescent="0.2">
      <c r="A26">
        <v>25</v>
      </c>
      <c r="B26">
        <v>2021</v>
      </c>
      <c r="C26">
        <v>3</v>
      </c>
      <c r="D26" t="s">
        <v>38</v>
      </c>
      <c r="E26">
        <v>33</v>
      </c>
      <c r="F26">
        <v>23</v>
      </c>
      <c r="G26">
        <v>10</v>
      </c>
      <c r="H26">
        <v>0.69699999999999995</v>
      </c>
      <c r="I26">
        <v>13</v>
      </c>
      <c r="J26">
        <v>6</v>
      </c>
      <c r="K26">
        <v>14</v>
      </c>
      <c r="L26">
        <v>2</v>
      </c>
      <c r="M26">
        <v>5</v>
      </c>
      <c r="N26">
        <v>5</v>
      </c>
      <c r="O26">
        <v>109.9</v>
      </c>
      <c r="P26">
        <v>95.9</v>
      </c>
      <c r="Q26" s="3">
        <v>14</v>
      </c>
      <c r="R26">
        <v>26.7</v>
      </c>
      <c r="S26" s="2">
        <v>61.2</v>
      </c>
      <c r="T26">
        <v>0.435</v>
      </c>
      <c r="U26">
        <v>7.4</v>
      </c>
      <c r="V26">
        <v>21.1</v>
      </c>
      <c r="W26">
        <v>0.35199999999999998</v>
      </c>
      <c r="X26">
        <v>0.496</v>
      </c>
      <c r="Y26">
        <v>14.1</v>
      </c>
      <c r="Z26" s="2">
        <v>18.7</v>
      </c>
      <c r="AA26">
        <v>0.753</v>
      </c>
      <c r="AB26" s="2">
        <v>13.8</v>
      </c>
      <c r="AC26">
        <v>40.4</v>
      </c>
      <c r="AD26">
        <v>14</v>
      </c>
      <c r="AE26">
        <v>5.9</v>
      </c>
      <c r="AF26">
        <v>6.4</v>
      </c>
      <c r="AG26" s="2">
        <v>11.8</v>
      </c>
      <c r="AH26">
        <v>16.8</v>
      </c>
      <c r="AI26">
        <v>74.8</v>
      </c>
      <c r="AJ26">
        <v>65.3</v>
      </c>
      <c r="AK26">
        <v>16.399999999999999</v>
      </c>
      <c r="AL26" s="2">
        <f t="shared" si="0"/>
        <v>68.082499999999996</v>
      </c>
      <c r="AM26" s="1">
        <f t="shared" si="1"/>
        <v>2723.2999999999997</v>
      </c>
      <c r="AN26">
        <v>1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7</v>
      </c>
      <c r="AV26">
        <v>10</v>
      </c>
      <c r="AX26">
        <v>66.2</v>
      </c>
      <c r="AY26">
        <v>22.83</v>
      </c>
    </row>
    <row r="27" spans="1:51" x14ac:dyDescent="0.2">
      <c r="A27">
        <v>26</v>
      </c>
      <c r="B27">
        <v>2021</v>
      </c>
      <c r="C27">
        <v>4</v>
      </c>
      <c r="D27" t="s">
        <v>39</v>
      </c>
      <c r="E27">
        <v>35</v>
      </c>
      <c r="F27">
        <v>23</v>
      </c>
      <c r="G27">
        <v>12</v>
      </c>
      <c r="H27">
        <v>0.65700000000000003</v>
      </c>
      <c r="I27">
        <v>12</v>
      </c>
      <c r="J27">
        <v>7</v>
      </c>
      <c r="K27">
        <v>11</v>
      </c>
      <c r="L27">
        <v>4</v>
      </c>
      <c r="M27">
        <v>6</v>
      </c>
      <c r="N27">
        <v>5</v>
      </c>
      <c r="O27">
        <v>100.5</v>
      </c>
      <c r="P27">
        <v>96.4</v>
      </c>
      <c r="Q27" s="3">
        <v>4.0999999999999996</v>
      </c>
      <c r="R27">
        <v>25.6</v>
      </c>
      <c r="S27" s="2">
        <v>57.2</v>
      </c>
      <c r="T27">
        <v>0.44800000000000001</v>
      </c>
      <c r="U27">
        <v>6.7</v>
      </c>
      <c r="V27">
        <v>21.8</v>
      </c>
      <c r="W27">
        <v>0.308</v>
      </c>
      <c r="X27">
        <v>0.50600000000000001</v>
      </c>
      <c r="Y27">
        <v>11.3</v>
      </c>
      <c r="Z27" s="2">
        <v>15.3</v>
      </c>
      <c r="AA27">
        <v>0.73799999999999999</v>
      </c>
      <c r="AB27" s="2">
        <v>9.6</v>
      </c>
      <c r="AC27">
        <v>38.1</v>
      </c>
      <c r="AD27">
        <v>13.3</v>
      </c>
      <c r="AE27">
        <v>5.5</v>
      </c>
      <c r="AF27">
        <v>4.3</v>
      </c>
      <c r="AG27" s="2">
        <v>14.1</v>
      </c>
      <c r="AH27">
        <v>13.6</v>
      </c>
      <c r="AI27">
        <v>69.2</v>
      </c>
      <c r="AJ27">
        <v>66.400000000000006</v>
      </c>
      <c r="AK27">
        <v>11.34</v>
      </c>
      <c r="AL27" s="2">
        <f t="shared" si="0"/>
        <v>68.967500000000001</v>
      </c>
      <c r="AM27" s="1">
        <f t="shared" si="1"/>
        <v>2758.7</v>
      </c>
      <c r="AN27">
        <v>1</v>
      </c>
      <c r="AO27">
        <v>1</v>
      </c>
      <c r="AP27">
        <v>1</v>
      </c>
      <c r="AQ27">
        <v>0</v>
      </c>
      <c r="AR27">
        <v>0</v>
      </c>
      <c r="AS27">
        <v>0</v>
      </c>
      <c r="AT27">
        <v>0</v>
      </c>
      <c r="AU27">
        <v>5</v>
      </c>
      <c r="AV27">
        <v>1</v>
      </c>
      <c r="AX27">
        <v>69.599999999999994</v>
      </c>
      <c r="AY27">
        <v>23.34</v>
      </c>
    </row>
    <row r="28" spans="1:51" x14ac:dyDescent="0.2">
      <c r="A28">
        <v>27</v>
      </c>
      <c r="B28">
        <v>2021</v>
      </c>
      <c r="C28">
        <v>5</v>
      </c>
      <c r="D28" t="s">
        <v>40</v>
      </c>
      <c r="E28">
        <v>32</v>
      </c>
      <c r="F28">
        <v>19</v>
      </c>
      <c r="G28">
        <v>13</v>
      </c>
      <c r="H28">
        <v>0.59399999999999997</v>
      </c>
      <c r="I28">
        <v>11</v>
      </c>
      <c r="J28">
        <v>8</v>
      </c>
      <c r="K28">
        <v>13</v>
      </c>
      <c r="L28">
        <v>3</v>
      </c>
      <c r="M28">
        <v>4</v>
      </c>
      <c r="N28">
        <v>7</v>
      </c>
      <c r="O28">
        <v>102.7</v>
      </c>
      <c r="P28">
        <v>99.3</v>
      </c>
      <c r="Q28" s="3">
        <v>3.3</v>
      </c>
      <c r="R28">
        <v>26.9</v>
      </c>
      <c r="S28" s="2">
        <v>59.8</v>
      </c>
      <c r="T28">
        <v>0.45</v>
      </c>
      <c r="U28">
        <v>8.6</v>
      </c>
      <c r="V28">
        <v>25</v>
      </c>
      <c r="W28">
        <v>0.34399999999999997</v>
      </c>
      <c r="X28">
        <v>0.52100000000000002</v>
      </c>
      <c r="Y28">
        <v>11.6</v>
      </c>
      <c r="Z28" s="2">
        <v>15.7</v>
      </c>
      <c r="AA28">
        <v>0.74099999999999999</v>
      </c>
      <c r="AB28" s="2">
        <v>7.8</v>
      </c>
      <c r="AC28">
        <v>34.799999999999997</v>
      </c>
      <c r="AD28">
        <v>16</v>
      </c>
      <c r="AE28">
        <v>7.8</v>
      </c>
      <c r="AF28">
        <v>5.2</v>
      </c>
      <c r="AG28" s="2">
        <v>12.4</v>
      </c>
      <c r="AH28">
        <v>17.399999999999999</v>
      </c>
      <c r="AI28">
        <v>74</v>
      </c>
      <c r="AJ28">
        <v>71.599999999999994</v>
      </c>
      <c r="AK28">
        <v>11.36</v>
      </c>
      <c r="AL28" s="2">
        <f t="shared" si="0"/>
        <v>71.857500000000002</v>
      </c>
      <c r="AM28" s="1">
        <f t="shared" si="1"/>
        <v>2874.3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X28">
        <v>68.400000000000006</v>
      </c>
      <c r="AY28">
        <v>12.22</v>
      </c>
    </row>
    <row r="29" spans="1:51" x14ac:dyDescent="0.2">
      <c r="A29">
        <v>28</v>
      </c>
      <c r="B29">
        <v>2021</v>
      </c>
      <c r="C29">
        <v>6</v>
      </c>
      <c r="D29" t="s">
        <v>41</v>
      </c>
      <c r="E29">
        <v>32</v>
      </c>
      <c r="F29">
        <v>21</v>
      </c>
      <c r="G29">
        <v>11</v>
      </c>
      <c r="H29">
        <v>0.65600000000000003</v>
      </c>
      <c r="I29">
        <v>11</v>
      </c>
      <c r="J29">
        <v>8</v>
      </c>
      <c r="K29">
        <v>13</v>
      </c>
      <c r="L29">
        <v>3</v>
      </c>
      <c r="M29">
        <v>6</v>
      </c>
      <c r="N29">
        <v>5</v>
      </c>
      <c r="O29">
        <v>104.3</v>
      </c>
      <c r="P29">
        <v>96.3</v>
      </c>
      <c r="Q29" s="3">
        <v>8</v>
      </c>
      <c r="R29">
        <v>25.3</v>
      </c>
      <c r="S29" s="2">
        <v>60.2</v>
      </c>
      <c r="T29">
        <v>0.42</v>
      </c>
      <c r="U29">
        <v>7.3</v>
      </c>
      <c r="V29">
        <v>21.6</v>
      </c>
      <c r="W29">
        <v>0.33800000000000002</v>
      </c>
      <c r="X29">
        <v>0.48099999999999998</v>
      </c>
      <c r="Y29">
        <v>14.1</v>
      </c>
      <c r="Z29" s="2">
        <v>18.8</v>
      </c>
      <c r="AA29">
        <v>0.753</v>
      </c>
      <c r="AB29" s="2">
        <v>12.1</v>
      </c>
      <c r="AC29">
        <v>38.5</v>
      </c>
      <c r="AD29">
        <v>10.3</v>
      </c>
      <c r="AE29">
        <v>7.1</v>
      </c>
      <c r="AF29">
        <v>5.4</v>
      </c>
      <c r="AG29" s="2">
        <v>12.1</v>
      </c>
      <c r="AH29">
        <v>15.6</v>
      </c>
      <c r="AI29">
        <v>71.900000000000006</v>
      </c>
      <c r="AJ29">
        <v>66.400000000000006</v>
      </c>
      <c r="AK29">
        <v>12.75</v>
      </c>
      <c r="AL29" s="2">
        <f t="shared" si="0"/>
        <v>69.13</v>
      </c>
      <c r="AM29" s="1">
        <f t="shared" si="1"/>
        <v>2765.2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X29">
        <v>67.8</v>
      </c>
      <c r="AY29">
        <v>16.47</v>
      </c>
    </row>
    <row r="30" spans="1:51" x14ac:dyDescent="0.2">
      <c r="A30">
        <v>29</v>
      </c>
      <c r="B30">
        <v>2021</v>
      </c>
      <c r="C30">
        <v>7</v>
      </c>
      <c r="D30" t="s">
        <v>42</v>
      </c>
      <c r="E30">
        <v>32</v>
      </c>
      <c r="F30">
        <v>17</v>
      </c>
      <c r="G30">
        <v>15</v>
      </c>
      <c r="H30">
        <v>0.53100000000000003</v>
      </c>
      <c r="I30">
        <v>8</v>
      </c>
      <c r="J30">
        <v>11</v>
      </c>
      <c r="K30">
        <v>12</v>
      </c>
      <c r="L30">
        <v>7</v>
      </c>
      <c r="M30">
        <v>4</v>
      </c>
      <c r="N30">
        <v>7</v>
      </c>
      <c r="O30">
        <v>106.4</v>
      </c>
      <c r="P30">
        <v>99.2</v>
      </c>
      <c r="Q30" s="3">
        <v>7.3</v>
      </c>
      <c r="R30">
        <v>30.3</v>
      </c>
      <c r="S30" s="2">
        <v>66.8</v>
      </c>
      <c r="T30">
        <v>0.45300000000000001</v>
      </c>
      <c r="U30">
        <v>7.3</v>
      </c>
      <c r="V30">
        <v>21.6</v>
      </c>
      <c r="W30">
        <v>0.33500000000000002</v>
      </c>
      <c r="X30">
        <v>0.50800000000000001</v>
      </c>
      <c r="Y30">
        <v>11.8</v>
      </c>
      <c r="Z30" s="2">
        <v>17.399999999999999</v>
      </c>
      <c r="AA30">
        <v>0.67700000000000005</v>
      </c>
      <c r="AB30" s="2">
        <v>12</v>
      </c>
      <c r="AC30">
        <v>37.799999999999997</v>
      </c>
      <c r="AD30">
        <v>18.8</v>
      </c>
      <c r="AE30">
        <v>8.8000000000000007</v>
      </c>
      <c r="AF30">
        <v>5.5</v>
      </c>
      <c r="AG30" s="2">
        <v>11.9</v>
      </c>
      <c r="AH30">
        <v>17.899999999999999</v>
      </c>
      <c r="AI30">
        <v>79.599999999999994</v>
      </c>
      <c r="AJ30">
        <v>74.2</v>
      </c>
      <c r="AK30">
        <v>11.95</v>
      </c>
      <c r="AL30" s="2">
        <f t="shared" si="0"/>
        <v>74.965000000000003</v>
      </c>
      <c r="AM30" s="1">
        <f t="shared" si="1"/>
        <v>2998.6000000000004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X30">
        <v>74.099999999999994</v>
      </c>
      <c r="AY30">
        <v>13.92</v>
      </c>
    </row>
    <row r="31" spans="1:51" x14ac:dyDescent="0.2">
      <c r="A31">
        <v>30</v>
      </c>
      <c r="B31">
        <v>2021</v>
      </c>
      <c r="C31">
        <v>8</v>
      </c>
      <c r="D31" t="s">
        <v>43</v>
      </c>
      <c r="E31">
        <v>36</v>
      </c>
      <c r="F31">
        <v>23</v>
      </c>
      <c r="G31">
        <v>13</v>
      </c>
      <c r="H31">
        <v>0.63900000000000001</v>
      </c>
      <c r="I31">
        <v>8</v>
      </c>
      <c r="J31">
        <v>11</v>
      </c>
      <c r="K31">
        <v>16</v>
      </c>
      <c r="L31">
        <v>5</v>
      </c>
      <c r="M31">
        <v>4</v>
      </c>
      <c r="N31">
        <v>6</v>
      </c>
      <c r="O31">
        <v>105.8</v>
      </c>
      <c r="P31">
        <v>98.8</v>
      </c>
      <c r="Q31" s="3">
        <v>7</v>
      </c>
      <c r="R31">
        <v>26.5</v>
      </c>
      <c r="S31" s="2">
        <v>58.7</v>
      </c>
      <c r="T31">
        <v>0.45100000000000001</v>
      </c>
      <c r="U31">
        <v>6.7</v>
      </c>
      <c r="V31">
        <v>20.9</v>
      </c>
      <c r="W31">
        <v>0.32200000000000001</v>
      </c>
      <c r="X31">
        <v>0.50900000000000001</v>
      </c>
      <c r="Y31">
        <v>14.4</v>
      </c>
      <c r="Z31" s="2">
        <v>20.7</v>
      </c>
      <c r="AA31">
        <v>0.69799999999999995</v>
      </c>
      <c r="AB31" s="2">
        <v>10.3</v>
      </c>
      <c r="AC31">
        <v>37.1</v>
      </c>
      <c r="AD31">
        <v>14.8</v>
      </c>
      <c r="AE31">
        <v>7.5</v>
      </c>
      <c r="AF31">
        <v>4.3</v>
      </c>
      <c r="AG31" s="2">
        <v>11.7</v>
      </c>
      <c r="AH31">
        <v>15.4</v>
      </c>
      <c r="AI31">
        <v>74.099999999999994</v>
      </c>
      <c r="AJ31">
        <v>69.2</v>
      </c>
      <c r="AK31">
        <v>13.23</v>
      </c>
      <c r="AL31" s="2">
        <f t="shared" si="0"/>
        <v>69.932500000000005</v>
      </c>
      <c r="AM31" s="1">
        <f t="shared" si="1"/>
        <v>2797.3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X31">
        <v>69.5</v>
      </c>
      <c r="AY31">
        <v>16.14</v>
      </c>
    </row>
    <row r="32" spans="1:51" x14ac:dyDescent="0.2">
      <c r="A32">
        <v>31</v>
      </c>
      <c r="B32">
        <v>2021</v>
      </c>
      <c r="C32">
        <v>9</v>
      </c>
      <c r="D32" t="s">
        <v>44</v>
      </c>
      <c r="E32">
        <v>33</v>
      </c>
      <c r="F32">
        <v>14</v>
      </c>
      <c r="G32">
        <v>19</v>
      </c>
      <c r="H32">
        <v>0.42399999999999999</v>
      </c>
      <c r="I32">
        <v>6</v>
      </c>
      <c r="J32">
        <v>14</v>
      </c>
      <c r="K32">
        <v>9</v>
      </c>
      <c r="L32">
        <v>7</v>
      </c>
      <c r="M32">
        <v>3</v>
      </c>
      <c r="N32">
        <v>8</v>
      </c>
      <c r="O32">
        <v>97.2</v>
      </c>
      <c r="P32">
        <v>101.9</v>
      </c>
      <c r="Q32" s="3">
        <v>-4.7</v>
      </c>
      <c r="R32">
        <v>22.7</v>
      </c>
      <c r="S32" s="2">
        <v>54.5</v>
      </c>
      <c r="T32">
        <v>0.41599999999999998</v>
      </c>
      <c r="U32">
        <v>6.9</v>
      </c>
      <c r="V32">
        <v>22.8</v>
      </c>
      <c r="W32">
        <v>0.30499999999999999</v>
      </c>
      <c r="X32">
        <v>0.48</v>
      </c>
      <c r="Y32">
        <v>11.5</v>
      </c>
      <c r="Z32" s="2">
        <v>16.5</v>
      </c>
      <c r="AA32">
        <v>0.69599999999999995</v>
      </c>
      <c r="AB32" s="2">
        <v>9</v>
      </c>
      <c r="AC32">
        <v>32.799999999999997</v>
      </c>
      <c r="AD32">
        <v>11</v>
      </c>
      <c r="AE32">
        <v>5.2</v>
      </c>
      <c r="AF32">
        <v>2.4</v>
      </c>
      <c r="AG32" s="2">
        <v>12</v>
      </c>
      <c r="AH32">
        <v>16.7</v>
      </c>
      <c r="AI32">
        <v>63.8</v>
      </c>
      <c r="AJ32">
        <v>66.900000000000006</v>
      </c>
      <c r="AK32">
        <v>4.45</v>
      </c>
      <c r="AL32" s="2">
        <f t="shared" si="0"/>
        <v>65.337500000000006</v>
      </c>
      <c r="AM32" s="1">
        <f t="shared" si="1"/>
        <v>2613.5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X32">
        <v>65.099999999999994</v>
      </c>
      <c r="AY32">
        <v>6.88</v>
      </c>
    </row>
    <row r="33" spans="1:51" x14ac:dyDescent="0.2">
      <c r="A33">
        <v>32</v>
      </c>
      <c r="B33">
        <v>2021</v>
      </c>
      <c r="C33">
        <v>10</v>
      </c>
      <c r="D33" t="s">
        <v>45</v>
      </c>
      <c r="E33">
        <v>31</v>
      </c>
      <c r="F33">
        <v>15</v>
      </c>
      <c r="G33">
        <v>16</v>
      </c>
      <c r="H33">
        <v>0.48399999999999999</v>
      </c>
      <c r="I33">
        <v>6</v>
      </c>
      <c r="J33">
        <v>14</v>
      </c>
      <c r="K33">
        <v>11</v>
      </c>
      <c r="L33">
        <v>7</v>
      </c>
      <c r="M33">
        <v>4</v>
      </c>
      <c r="N33">
        <v>8</v>
      </c>
      <c r="O33">
        <v>103.7</v>
      </c>
      <c r="P33">
        <v>102.2</v>
      </c>
      <c r="Q33" s="3">
        <v>1.6</v>
      </c>
      <c r="R33">
        <v>26.3</v>
      </c>
      <c r="S33" s="2">
        <v>60.7</v>
      </c>
      <c r="T33">
        <v>0.433</v>
      </c>
      <c r="U33">
        <v>6.6</v>
      </c>
      <c r="V33">
        <v>20.8</v>
      </c>
      <c r="W33">
        <v>0.317</v>
      </c>
      <c r="X33">
        <v>0.48799999999999999</v>
      </c>
      <c r="Y33">
        <v>14.1</v>
      </c>
      <c r="Z33" s="2">
        <v>20.3</v>
      </c>
      <c r="AA33">
        <v>0.69299999999999995</v>
      </c>
      <c r="AB33" s="2">
        <v>11.8</v>
      </c>
      <c r="AC33">
        <v>38.5</v>
      </c>
      <c r="AD33">
        <v>11.4</v>
      </c>
      <c r="AE33">
        <v>6.2</v>
      </c>
      <c r="AF33">
        <v>5</v>
      </c>
      <c r="AG33" s="2">
        <v>12.3</v>
      </c>
      <c r="AH33">
        <v>15.7</v>
      </c>
      <c r="AI33">
        <v>73.3</v>
      </c>
      <c r="AJ33">
        <v>72.2</v>
      </c>
      <c r="AK33">
        <v>7.83</v>
      </c>
      <c r="AL33" s="2">
        <f t="shared" si="0"/>
        <v>70.842500000000001</v>
      </c>
      <c r="AM33" s="1">
        <f t="shared" si="1"/>
        <v>2833.7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X33">
        <v>70.599999999999994</v>
      </c>
      <c r="AY33">
        <v>4.07</v>
      </c>
    </row>
    <row r="34" spans="1:51" x14ac:dyDescent="0.2">
      <c r="A34">
        <v>33</v>
      </c>
      <c r="B34">
        <v>2021</v>
      </c>
      <c r="C34">
        <v>11</v>
      </c>
      <c r="D34" t="s">
        <v>46</v>
      </c>
      <c r="E34">
        <v>31</v>
      </c>
      <c r="F34">
        <v>6</v>
      </c>
      <c r="G34">
        <v>25</v>
      </c>
      <c r="H34">
        <v>0.19400000000000001</v>
      </c>
      <c r="I34">
        <v>0</v>
      </c>
      <c r="J34">
        <v>19</v>
      </c>
      <c r="K34">
        <v>6</v>
      </c>
      <c r="L34">
        <v>11</v>
      </c>
      <c r="M34">
        <v>0</v>
      </c>
      <c r="N34">
        <v>11</v>
      </c>
      <c r="O34">
        <v>99.5</v>
      </c>
      <c r="P34">
        <v>108.4</v>
      </c>
      <c r="Q34" s="3">
        <v>-8.9</v>
      </c>
      <c r="R34">
        <v>24.8</v>
      </c>
      <c r="S34" s="2">
        <v>62.1</v>
      </c>
      <c r="T34">
        <v>0.4</v>
      </c>
      <c r="U34">
        <v>7.6</v>
      </c>
      <c r="V34">
        <v>22.4</v>
      </c>
      <c r="W34">
        <v>0.34200000000000003</v>
      </c>
      <c r="X34">
        <v>0.46200000000000002</v>
      </c>
      <c r="Y34">
        <v>13.4</v>
      </c>
      <c r="Z34" s="2">
        <v>18</v>
      </c>
      <c r="AA34">
        <v>0.74399999999999999</v>
      </c>
      <c r="AB34" s="2">
        <v>12.7</v>
      </c>
      <c r="AC34">
        <v>37.299999999999997</v>
      </c>
      <c r="AD34">
        <v>11.8</v>
      </c>
      <c r="AE34">
        <v>7.2</v>
      </c>
      <c r="AF34">
        <v>3.8</v>
      </c>
      <c r="AG34" s="2">
        <v>13.4</v>
      </c>
      <c r="AH34">
        <v>16.2</v>
      </c>
      <c r="AI34">
        <v>70.7</v>
      </c>
      <c r="AJ34">
        <v>77</v>
      </c>
      <c r="AK34">
        <v>1.71</v>
      </c>
      <c r="AL34" s="2">
        <f t="shared" si="0"/>
        <v>71.350000000000009</v>
      </c>
      <c r="AM34" s="1">
        <f t="shared" si="1"/>
        <v>2854.0000000000005</v>
      </c>
      <c r="AN34">
        <v>1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12</v>
      </c>
      <c r="AV34">
        <v>5</v>
      </c>
      <c r="AX34">
        <v>69.599999999999994</v>
      </c>
      <c r="AY34">
        <v>15.07</v>
      </c>
    </row>
    <row r="35" spans="1:51" x14ac:dyDescent="0.2">
      <c r="A35">
        <v>34</v>
      </c>
      <c r="B35">
        <v>2020</v>
      </c>
      <c r="C35">
        <v>1</v>
      </c>
      <c r="D35" t="s">
        <v>39</v>
      </c>
      <c r="E35">
        <v>31</v>
      </c>
      <c r="F35">
        <v>22</v>
      </c>
      <c r="G35">
        <v>9</v>
      </c>
      <c r="H35">
        <v>0.71</v>
      </c>
      <c r="I35">
        <v>14</v>
      </c>
      <c r="J35">
        <v>6</v>
      </c>
      <c r="K35">
        <v>11</v>
      </c>
      <c r="L35">
        <v>3</v>
      </c>
      <c r="M35">
        <v>7</v>
      </c>
      <c r="N35">
        <v>4</v>
      </c>
      <c r="O35">
        <v>108.3</v>
      </c>
      <c r="P35">
        <v>97.3</v>
      </c>
      <c r="Q35" s="3">
        <v>11</v>
      </c>
      <c r="R35">
        <v>28.3</v>
      </c>
      <c r="S35" s="2">
        <v>60.1</v>
      </c>
      <c r="T35">
        <v>0.47199999999999998</v>
      </c>
      <c r="U35">
        <v>9.5</v>
      </c>
      <c r="V35">
        <v>26.2</v>
      </c>
      <c r="W35">
        <v>0.36099999999999999</v>
      </c>
      <c r="X35">
        <v>0.55000000000000004</v>
      </c>
      <c r="Y35">
        <v>9.9</v>
      </c>
      <c r="Z35" s="2">
        <v>15.4</v>
      </c>
      <c r="AA35">
        <v>0.64</v>
      </c>
      <c r="AB35" s="2">
        <v>8.4</v>
      </c>
      <c r="AC35">
        <v>35.700000000000003</v>
      </c>
      <c r="AD35">
        <v>15.6</v>
      </c>
      <c r="AE35">
        <v>7</v>
      </c>
      <c r="AF35">
        <v>3.3</v>
      </c>
      <c r="AG35" s="2">
        <v>11</v>
      </c>
      <c r="AH35">
        <v>15.4</v>
      </c>
      <c r="AI35">
        <v>76</v>
      </c>
      <c r="AJ35">
        <v>68.2</v>
      </c>
      <c r="AK35">
        <v>16.28</v>
      </c>
      <c r="AL35" s="2">
        <f t="shared" si="0"/>
        <v>70.015000000000001</v>
      </c>
      <c r="AM35" s="1">
        <f t="shared" si="1"/>
        <v>2800.6</v>
      </c>
      <c r="AN35" s="4"/>
      <c r="AO35" s="4"/>
      <c r="AP35" s="4"/>
      <c r="AQ35" s="4"/>
      <c r="AR35" s="4"/>
      <c r="AS35" s="4"/>
      <c r="AT35" s="4"/>
      <c r="AU35" s="6"/>
      <c r="AV35" s="6"/>
      <c r="AW35" s="5" t="s">
        <v>68</v>
      </c>
      <c r="AX35" s="6"/>
      <c r="AY35" s="6"/>
    </row>
    <row r="36" spans="1:51" x14ac:dyDescent="0.2">
      <c r="A36">
        <v>35</v>
      </c>
      <c r="B36">
        <v>2020</v>
      </c>
      <c r="C36">
        <v>2</v>
      </c>
      <c r="D36" t="s">
        <v>38</v>
      </c>
      <c r="E36">
        <v>23</v>
      </c>
      <c r="F36">
        <v>15</v>
      </c>
      <c r="G36">
        <v>8</v>
      </c>
      <c r="H36">
        <v>0.65200000000000002</v>
      </c>
      <c r="I36">
        <v>11</v>
      </c>
      <c r="J36">
        <v>6</v>
      </c>
      <c r="K36">
        <v>7</v>
      </c>
      <c r="L36">
        <v>3</v>
      </c>
      <c r="M36">
        <v>6</v>
      </c>
      <c r="N36">
        <v>3</v>
      </c>
      <c r="O36">
        <v>107.8</v>
      </c>
      <c r="P36">
        <v>97</v>
      </c>
      <c r="Q36" s="3">
        <v>10.8</v>
      </c>
      <c r="R36">
        <v>26.2</v>
      </c>
      <c r="S36" s="2">
        <v>60.3</v>
      </c>
      <c r="T36">
        <v>0.434</v>
      </c>
      <c r="U36">
        <v>6.7</v>
      </c>
      <c r="V36">
        <v>20.100000000000001</v>
      </c>
      <c r="W36">
        <v>0.33500000000000002</v>
      </c>
      <c r="X36">
        <v>0.49</v>
      </c>
      <c r="Y36">
        <v>12.7</v>
      </c>
      <c r="Z36" s="2">
        <v>17.5</v>
      </c>
      <c r="AA36">
        <v>0.72199999999999998</v>
      </c>
      <c r="AB36" s="2">
        <v>13.5</v>
      </c>
      <c r="AC36">
        <v>38.200000000000003</v>
      </c>
      <c r="AD36">
        <v>12.9</v>
      </c>
      <c r="AE36">
        <v>6.2</v>
      </c>
      <c r="AF36">
        <v>5.3</v>
      </c>
      <c r="AG36" s="2">
        <v>11.7</v>
      </c>
      <c r="AH36">
        <v>18.8</v>
      </c>
      <c r="AI36">
        <v>71.7</v>
      </c>
      <c r="AJ36">
        <v>64.599999999999994</v>
      </c>
      <c r="AK36">
        <v>15.77</v>
      </c>
      <c r="AL36" s="2">
        <f t="shared" si="0"/>
        <v>66.8125</v>
      </c>
      <c r="AM36" s="1">
        <f t="shared" si="1"/>
        <v>2672.5</v>
      </c>
      <c r="AN36" s="4"/>
      <c r="AO36" s="4"/>
      <c r="AP36" s="4"/>
      <c r="AQ36" s="4"/>
      <c r="AR36" s="4"/>
      <c r="AS36" s="4"/>
      <c r="AT36" s="4"/>
      <c r="AU36" s="6"/>
      <c r="AV36" s="6"/>
      <c r="AW36" s="5" t="s">
        <v>68</v>
      </c>
      <c r="AX36" s="6"/>
      <c r="AY36" s="6"/>
    </row>
    <row r="37" spans="1:51" x14ac:dyDescent="0.2">
      <c r="A37">
        <v>36</v>
      </c>
      <c r="B37">
        <v>2020</v>
      </c>
      <c r="C37">
        <v>3</v>
      </c>
      <c r="D37" t="s">
        <v>36</v>
      </c>
      <c r="E37">
        <v>25</v>
      </c>
      <c r="F37">
        <v>18</v>
      </c>
      <c r="G37">
        <v>7</v>
      </c>
      <c r="H37">
        <v>0.72</v>
      </c>
      <c r="I37">
        <v>11</v>
      </c>
      <c r="J37">
        <v>4</v>
      </c>
      <c r="K37">
        <v>9</v>
      </c>
      <c r="L37">
        <v>0</v>
      </c>
      <c r="M37">
        <v>4</v>
      </c>
      <c r="N37">
        <v>4</v>
      </c>
      <c r="O37">
        <v>113.3</v>
      </c>
      <c r="P37">
        <v>100.8</v>
      </c>
      <c r="Q37" s="3">
        <v>12.5</v>
      </c>
      <c r="R37">
        <v>26.2</v>
      </c>
      <c r="S37" s="2">
        <v>57.8</v>
      </c>
      <c r="T37">
        <v>0.45300000000000001</v>
      </c>
      <c r="U37">
        <v>9.1999999999999993</v>
      </c>
      <c r="V37">
        <v>25.9</v>
      </c>
      <c r="W37">
        <v>0.35299999999999998</v>
      </c>
      <c r="X37">
        <v>0.53200000000000003</v>
      </c>
      <c r="Y37">
        <v>13.2</v>
      </c>
      <c r="Z37" s="2">
        <v>17.399999999999999</v>
      </c>
      <c r="AA37">
        <v>0.76300000000000001</v>
      </c>
      <c r="AB37" s="2">
        <v>9.3000000000000007</v>
      </c>
      <c r="AC37">
        <v>33.9</v>
      </c>
      <c r="AD37">
        <v>15</v>
      </c>
      <c r="AE37">
        <v>5.0999999999999996</v>
      </c>
      <c r="AF37">
        <v>1.9</v>
      </c>
      <c r="AG37" s="2">
        <v>9.1</v>
      </c>
      <c r="AH37">
        <v>15.5</v>
      </c>
      <c r="AI37">
        <v>74.8</v>
      </c>
      <c r="AJ37">
        <v>66.5</v>
      </c>
      <c r="AK37">
        <v>17.47</v>
      </c>
      <c r="AL37" s="2">
        <f t="shared" si="0"/>
        <v>65.864999999999995</v>
      </c>
      <c r="AM37" s="1">
        <f t="shared" si="1"/>
        <v>2634.6</v>
      </c>
      <c r="AN37" s="4"/>
      <c r="AO37" s="4"/>
      <c r="AP37" s="4"/>
      <c r="AQ37" s="4"/>
      <c r="AR37" s="4"/>
      <c r="AS37" s="4"/>
      <c r="AT37" s="4"/>
      <c r="AU37" s="6"/>
      <c r="AV37" s="6"/>
      <c r="AW37" s="5" t="s">
        <v>68</v>
      </c>
      <c r="AX37" s="6"/>
      <c r="AY37" s="6"/>
    </row>
    <row r="38" spans="1:51" x14ac:dyDescent="0.2">
      <c r="A38">
        <v>37</v>
      </c>
      <c r="B38">
        <v>2020</v>
      </c>
      <c r="C38">
        <v>4</v>
      </c>
      <c r="D38" t="s">
        <v>41</v>
      </c>
      <c r="E38">
        <v>27</v>
      </c>
      <c r="F38">
        <v>14</v>
      </c>
      <c r="G38">
        <v>13</v>
      </c>
      <c r="H38">
        <v>0.51900000000000002</v>
      </c>
      <c r="I38">
        <v>10</v>
      </c>
      <c r="J38">
        <v>9</v>
      </c>
      <c r="K38">
        <v>7</v>
      </c>
      <c r="L38">
        <v>4</v>
      </c>
      <c r="M38">
        <v>6</v>
      </c>
      <c r="N38">
        <v>7</v>
      </c>
      <c r="O38">
        <v>103.7</v>
      </c>
      <c r="P38">
        <v>101.4</v>
      </c>
      <c r="Q38" s="3">
        <v>2.2999999999999998</v>
      </c>
      <c r="R38">
        <v>24.9</v>
      </c>
      <c r="S38" s="2">
        <v>56.5</v>
      </c>
      <c r="T38">
        <v>0.441</v>
      </c>
      <c r="U38">
        <v>6.7</v>
      </c>
      <c r="V38">
        <v>20.8</v>
      </c>
      <c r="W38">
        <v>0.32100000000000001</v>
      </c>
      <c r="X38">
        <v>0.5</v>
      </c>
      <c r="Y38">
        <v>14.7</v>
      </c>
      <c r="Z38" s="2">
        <v>20.100000000000001</v>
      </c>
      <c r="AA38">
        <v>0.73199999999999998</v>
      </c>
      <c r="AB38" s="2">
        <v>10.199999999999999</v>
      </c>
      <c r="AC38">
        <v>34.9</v>
      </c>
      <c r="AD38">
        <v>12.9</v>
      </c>
      <c r="AE38">
        <v>6.3</v>
      </c>
      <c r="AF38">
        <v>4.4000000000000004</v>
      </c>
      <c r="AG38" s="2">
        <v>13</v>
      </c>
      <c r="AH38">
        <v>16.399999999999999</v>
      </c>
      <c r="AI38">
        <v>71.3</v>
      </c>
      <c r="AJ38">
        <v>69.7</v>
      </c>
      <c r="AK38">
        <v>11.12</v>
      </c>
      <c r="AL38" s="2">
        <f t="shared" si="0"/>
        <v>68.847499999999997</v>
      </c>
      <c r="AM38" s="1">
        <f t="shared" si="1"/>
        <v>2753.8999999999996</v>
      </c>
      <c r="AN38" s="4"/>
      <c r="AO38" s="4"/>
      <c r="AP38" s="4"/>
      <c r="AQ38" s="4"/>
      <c r="AR38" s="4"/>
      <c r="AS38" s="4"/>
      <c r="AT38" s="4"/>
      <c r="AU38" s="6"/>
      <c r="AV38" s="6"/>
      <c r="AW38" s="5" t="s">
        <v>68</v>
      </c>
      <c r="AX38" s="6"/>
      <c r="AY38" s="6"/>
    </row>
    <row r="39" spans="1:51" x14ac:dyDescent="0.2">
      <c r="A39">
        <v>38</v>
      </c>
      <c r="B39">
        <v>2020</v>
      </c>
      <c r="C39">
        <v>5</v>
      </c>
      <c r="D39" t="s">
        <v>42</v>
      </c>
      <c r="E39">
        <v>27</v>
      </c>
      <c r="F39">
        <v>16</v>
      </c>
      <c r="G39">
        <v>11</v>
      </c>
      <c r="H39">
        <v>0.59299999999999997</v>
      </c>
      <c r="I39">
        <v>10</v>
      </c>
      <c r="J39">
        <v>9</v>
      </c>
      <c r="K39">
        <v>11</v>
      </c>
      <c r="L39">
        <v>3</v>
      </c>
      <c r="M39">
        <v>4</v>
      </c>
      <c r="N39">
        <v>6</v>
      </c>
      <c r="O39">
        <v>105.1</v>
      </c>
      <c r="P39">
        <v>102.2</v>
      </c>
      <c r="Q39" s="3">
        <v>3</v>
      </c>
      <c r="R39">
        <v>28.9</v>
      </c>
      <c r="S39" s="2">
        <v>64.599999999999994</v>
      </c>
      <c r="T39">
        <v>0.44700000000000001</v>
      </c>
      <c r="U39">
        <v>7.4</v>
      </c>
      <c r="V39">
        <v>21.5</v>
      </c>
      <c r="W39">
        <v>0.34499999999999997</v>
      </c>
      <c r="X39">
        <v>0.504</v>
      </c>
      <c r="Y39">
        <v>13.9</v>
      </c>
      <c r="Z39" s="2">
        <v>18.5</v>
      </c>
      <c r="AA39">
        <v>0.749</v>
      </c>
      <c r="AB39" s="2">
        <v>11.2</v>
      </c>
      <c r="AC39">
        <v>36</v>
      </c>
      <c r="AD39">
        <v>16.3</v>
      </c>
      <c r="AE39">
        <v>9.1</v>
      </c>
      <c r="AF39">
        <v>3.9</v>
      </c>
      <c r="AG39" s="2">
        <v>12.6</v>
      </c>
      <c r="AH39">
        <v>18.3</v>
      </c>
      <c r="AI39">
        <v>79</v>
      </c>
      <c r="AJ39">
        <v>76.7</v>
      </c>
      <c r="AK39">
        <v>9.41</v>
      </c>
      <c r="AL39" s="2">
        <f t="shared" si="0"/>
        <v>74.78749999999998</v>
      </c>
      <c r="AM39" s="1">
        <f t="shared" si="1"/>
        <v>2991.4999999999991</v>
      </c>
      <c r="AN39" s="4"/>
      <c r="AO39" s="4"/>
      <c r="AP39" s="4"/>
      <c r="AQ39" s="4"/>
      <c r="AR39" s="4"/>
      <c r="AS39" s="4"/>
      <c r="AT39" s="4"/>
      <c r="AU39" s="6"/>
      <c r="AV39" s="6"/>
      <c r="AW39" s="5" t="s">
        <v>68</v>
      </c>
      <c r="AX39" s="6"/>
      <c r="AY39" s="6"/>
    </row>
    <row r="40" spans="1:51" x14ac:dyDescent="0.2">
      <c r="A40">
        <v>39</v>
      </c>
      <c r="B40">
        <v>2020</v>
      </c>
      <c r="C40">
        <v>6</v>
      </c>
      <c r="D40" t="s">
        <v>37</v>
      </c>
      <c r="E40">
        <v>26</v>
      </c>
      <c r="F40">
        <v>13</v>
      </c>
      <c r="G40">
        <v>13</v>
      </c>
      <c r="H40">
        <v>0.5</v>
      </c>
      <c r="I40">
        <v>9</v>
      </c>
      <c r="J40">
        <v>10</v>
      </c>
      <c r="K40">
        <v>8</v>
      </c>
      <c r="L40">
        <v>3</v>
      </c>
      <c r="M40">
        <v>4</v>
      </c>
      <c r="N40">
        <v>7</v>
      </c>
      <c r="O40">
        <v>101.9</v>
      </c>
      <c r="P40">
        <v>101.8</v>
      </c>
      <c r="Q40" s="3">
        <v>0.2</v>
      </c>
      <c r="R40">
        <v>25.3</v>
      </c>
      <c r="S40" s="2">
        <v>58.8</v>
      </c>
      <c r="T40">
        <v>0.43</v>
      </c>
      <c r="U40">
        <v>6.3</v>
      </c>
      <c r="V40">
        <v>19.7</v>
      </c>
      <c r="W40">
        <v>0.32</v>
      </c>
      <c r="X40">
        <v>0.48299999999999998</v>
      </c>
      <c r="Y40">
        <v>13</v>
      </c>
      <c r="Z40" s="2">
        <v>18.600000000000001</v>
      </c>
      <c r="AA40">
        <v>0.7</v>
      </c>
      <c r="AB40" s="2">
        <v>10.6</v>
      </c>
      <c r="AC40">
        <v>35.700000000000003</v>
      </c>
      <c r="AD40">
        <v>13.5</v>
      </c>
      <c r="AE40">
        <v>5.7</v>
      </c>
      <c r="AF40">
        <v>3</v>
      </c>
      <c r="AG40" s="2">
        <v>11.8</v>
      </c>
      <c r="AH40">
        <v>17</v>
      </c>
      <c r="AI40">
        <v>69.8</v>
      </c>
      <c r="AJ40">
        <v>69.7</v>
      </c>
      <c r="AK40">
        <v>8.94</v>
      </c>
      <c r="AL40" s="2">
        <f t="shared" si="0"/>
        <v>68.835000000000008</v>
      </c>
      <c r="AM40" s="1">
        <f t="shared" si="1"/>
        <v>2753.4000000000005</v>
      </c>
      <c r="AN40" s="4"/>
      <c r="AO40" s="4"/>
      <c r="AP40" s="4"/>
      <c r="AQ40" s="4"/>
      <c r="AR40" s="4"/>
      <c r="AS40" s="4"/>
      <c r="AT40" s="4"/>
      <c r="AU40" s="6"/>
      <c r="AV40" s="6"/>
      <c r="AW40" s="5" t="s">
        <v>68</v>
      </c>
      <c r="AX40" s="6"/>
      <c r="AY40" s="6"/>
    </row>
    <row r="41" spans="1:51" x14ac:dyDescent="0.2">
      <c r="A41">
        <v>40</v>
      </c>
      <c r="B41">
        <v>2020</v>
      </c>
      <c r="C41">
        <v>7</v>
      </c>
      <c r="D41" t="s">
        <v>44</v>
      </c>
      <c r="E41">
        <v>25</v>
      </c>
      <c r="F41">
        <v>10</v>
      </c>
      <c r="G41">
        <v>15</v>
      </c>
      <c r="H41">
        <v>0.4</v>
      </c>
      <c r="I41">
        <v>8</v>
      </c>
      <c r="J41">
        <v>12</v>
      </c>
      <c r="K41">
        <v>8</v>
      </c>
      <c r="L41">
        <v>4</v>
      </c>
      <c r="M41">
        <v>1</v>
      </c>
      <c r="N41">
        <v>9</v>
      </c>
      <c r="O41">
        <v>96.2</v>
      </c>
      <c r="P41">
        <v>104</v>
      </c>
      <c r="Q41" s="3">
        <v>-7.8</v>
      </c>
      <c r="R41">
        <v>22.9</v>
      </c>
      <c r="S41" s="2">
        <v>55.7</v>
      </c>
      <c r="T41">
        <v>0.41099999999999998</v>
      </c>
      <c r="U41">
        <v>7.2</v>
      </c>
      <c r="V41">
        <v>22.2</v>
      </c>
      <c r="W41">
        <v>0.32300000000000001</v>
      </c>
      <c r="X41">
        <v>0.47499999999999998</v>
      </c>
      <c r="Y41">
        <v>10.6</v>
      </c>
      <c r="Z41" s="2">
        <v>16.399999999999999</v>
      </c>
      <c r="AA41">
        <v>0.64600000000000002</v>
      </c>
      <c r="AB41" s="2">
        <v>9.1999999999999993</v>
      </c>
      <c r="AC41">
        <v>32.299999999999997</v>
      </c>
      <c r="AD41">
        <v>12.3</v>
      </c>
      <c r="AE41">
        <v>5.6</v>
      </c>
      <c r="AF41">
        <v>2</v>
      </c>
      <c r="AG41" s="2">
        <v>11.4</v>
      </c>
      <c r="AH41">
        <v>16.2</v>
      </c>
      <c r="AI41">
        <v>63.5</v>
      </c>
      <c r="AJ41">
        <v>68.7</v>
      </c>
      <c r="AK41">
        <v>4.76</v>
      </c>
      <c r="AL41" s="2">
        <f t="shared" si="0"/>
        <v>65.69</v>
      </c>
      <c r="AM41" s="1">
        <f t="shared" si="1"/>
        <v>2627.6</v>
      </c>
      <c r="AN41" s="4"/>
      <c r="AO41" s="4"/>
      <c r="AP41" s="4"/>
      <c r="AQ41" s="4"/>
      <c r="AR41" s="4"/>
      <c r="AS41" s="4"/>
      <c r="AT41" s="4"/>
      <c r="AU41" s="6"/>
      <c r="AV41" s="6"/>
      <c r="AW41" s="5" t="s">
        <v>68</v>
      </c>
      <c r="AX41" s="6"/>
      <c r="AY41" s="6"/>
    </row>
    <row r="42" spans="1:51" x14ac:dyDescent="0.2">
      <c r="A42">
        <v>41</v>
      </c>
      <c r="B42">
        <v>2020</v>
      </c>
      <c r="C42">
        <v>8</v>
      </c>
      <c r="D42" t="s">
        <v>40</v>
      </c>
      <c r="E42">
        <v>27</v>
      </c>
      <c r="F42">
        <v>13</v>
      </c>
      <c r="G42">
        <v>14</v>
      </c>
      <c r="H42">
        <v>0.48099999999999998</v>
      </c>
      <c r="I42">
        <v>8</v>
      </c>
      <c r="J42">
        <v>11</v>
      </c>
      <c r="K42">
        <v>7</v>
      </c>
      <c r="L42">
        <v>7</v>
      </c>
      <c r="M42">
        <v>6</v>
      </c>
      <c r="N42">
        <v>6</v>
      </c>
      <c r="O42">
        <v>101.6</v>
      </c>
      <c r="P42">
        <v>101.7</v>
      </c>
      <c r="Q42" s="3">
        <v>-0.1</v>
      </c>
      <c r="R42">
        <v>24.5</v>
      </c>
      <c r="S42" s="2">
        <v>55</v>
      </c>
      <c r="T42">
        <v>0.44500000000000001</v>
      </c>
      <c r="U42">
        <v>6.6</v>
      </c>
      <c r="V42">
        <v>20.6</v>
      </c>
      <c r="W42">
        <v>0.32300000000000001</v>
      </c>
      <c r="X42">
        <v>0.50600000000000001</v>
      </c>
      <c r="Y42">
        <v>14.1</v>
      </c>
      <c r="Z42" s="2">
        <v>19.3</v>
      </c>
      <c r="AA42">
        <v>0.73499999999999999</v>
      </c>
      <c r="AB42" s="2">
        <v>9.6</v>
      </c>
      <c r="AC42">
        <v>36.299999999999997</v>
      </c>
      <c r="AD42">
        <v>12.3</v>
      </c>
      <c r="AE42">
        <v>5.0999999999999996</v>
      </c>
      <c r="AF42">
        <v>3.7</v>
      </c>
      <c r="AG42" s="2">
        <v>14.4</v>
      </c>
      <c r="AH42">
        <v>17.2</v>
      </c>
      <c r="AI42">
        <v>69.7</v>
      </c>
      <c r="AJ42">
        <v>69.8</v>
      </c>
      <c r="AK42">
        <v>8.51</v>
      </c>
      <c r="AL42" s="2">
        <f t="shared" si="0"/>
        <v>68.967500000000001</v>
      </c>
      <c r="AM42" s="1">
        <f t="shared" si="1"/>
        <v>2758.7</v>
      </c>
      <c r="AN42" s="4"/>
      <c r="AO42" s="4"/>
      <c r="AP42" s="4"/>
      <c r="AQ42" s="4"/>
      <c r="AR42" s="4"/>
      <c r="AS42" s="4"/>
      <c r="AT42" s="4"/>
      <c r="AU42" s="6"/>
      <c r="AV42" s="6"/>
      <c r="AW42" s="5" t="s">
        <v>68</v>
      </c>
      <c r="AX42" s="6"/>
      <c r="AY42" s="6"/>
    </row>
    <row r="43" spans="1:51" x14ac:dyDescent="0.2">
      <c r="A43">
        <v>42</v>
      </c>
      <c r="B43">
        <v>2020</v>
      </c>
      <c r="C43">
        <v>9</v>
      </c>
      <c r="D43" t="s">
        <v>46</v>
      </c>
      <c r="E43">
        <v>26</v>
      </c>
      <c r="F43">
        <v>13</v>
      </c>
      <c r="G43">
        <v>13</v>
      </c>
      <c r="H43">
        <v>0.5</v>
      </c>
      <c r="I43">
        <v>7</v>
      </c>
      <c r="J43">
        <v>9</v>
      </c>
      <c r="K43">
        <v>7</v>
      </c>
      <c r="L43">
        <v>6</v>
      </c>
      <c r="M43">
        <v>2</v>
      </c>
      <c r="N43">
        <v>6</v>
      </c>
      <c r="O43">
        <v>101</v>
      </c>
      <c r="P43">
        <v>101.3</v>
      </c>
      <c r="Q43" s="3">
        <v>-0.3</v>
      </c>
      <c r="R43">
        <v>24.8</v>
      </c>
      <c r="S43" s="2">
        <v>58.5</v>
      </c>
      <c r="T43">
        <v>0.42299999999999999</v>
      </c>
      <c r="U43">
        <v>8.3000000000000007</v>
      </c>
      <c r="V43">
        <v>22.8</v>
      </c>
      <c r="W43">
        <v>0.36499999999999999</v>
      </c>
      <c r="X43">
        <v>0.49399999999999999</v>
      </c>
      <c r="Y43">
        <v>13.6</v>
      </c>
      <c r="Z43" s="2">
        <v>18</v>
      </c>
      <c r="AA43">
        <v>0.753</v>
      </c>
      <c r="AB43" s="2">
        <v>11.5</v>
      </c>
      <c r="AC43">
        <v>39.799999999999997</v>
      </c>
      <c r="AD43">
        <v>12.8</v>
      </c>
      <c r="AE43">
        <v>5.9</v>
      </c>
      <c r="AF43">
        <v>3.9</v>
      </c>
      <c r="AG43" s="2">
        <v>15.2</v>
      </c>
      <c r="AH43">
        <v>15.9</v>
      </c>
      <c r="AI43">
        <v>71.400000000000006</v>
      </c>
      <c r="AJ43">
        <v>71.7</v>
      </c>
      <c r="AK43">
        <v>10.130000000000001</v>
      </c>
      <c r="AL43" s="2">
        <f t="shared" si="0"/>
        <v>70.75</v>
      </c>
      <c r="AM43" s="1">
        <f t="shared" si="1"/>
        <v>2830</v>
      </c>
      <c r="AN43" s="4"/>
      <c r="AO43" s="4"/>
      <c r="AP43" s="4"/>
      <c r="AQ43" s="4"/>
      <c r="AR43" s="4"/>
      <c r="AS43" s="4"/>
      <c r="AT43" s="4"/>
      <c r="AU43" s="6"/>
      <c r="AV43" s="6"/>
      <c r="AW43" s="5" t="s">
        <v>68</v>
      </c>
      <c r="AX43" s="6"/>
      <c r="AY43" s="6"/>
    </row>
    <row r="44" spans="1:51" x14ac:dyDescent="0.2">
      <c r="A44">
        <v>43</v>
      </c>
      <c r="B44">
        <v>2020</v>
      </c>
      <c r="C44">
        <v>10</v>
      </c>
      <c r="D44" t="s">
        <v>43</v>
      </c>
      <c r="E44">
        <v>21</v>
      </c>
      <c r="F44">
        <v>13</v>
      </c>
      <c r="G44">
        <v>8</v>
      </c>
      <c r="H44">
        <v>0.61899999999999999</v>
      </c>
      <c r="I44">
        <v>6</v>
      </c>
      <c r="J44">
        <v>7</v>
      </c>
      <c r="K44">
        <v>11</v>
      </c>
      <c r="L44">
        <v>2</v>
      </c>
      <c r="M44">
        <v>2</v>
      </c>
      <c r="N44">
        <v>5</v>
      </c>
      <c r="O44">
        <v>106.3</v>
      </c>
      <c r="P44">
        <v>99.8</v>
      </c>
      <c r="Q44" s="3">
        <v>6.6</v>
      </c>
      <c r="R44">
        <v>28</v>
      </c>
      <c r="S44" s="2">
        <v>61.2</v>
      </c>
      <c r="T44">
        <v>0.45800000000000002</v>
      </c>
      <c r="U44">
        <v>7.7</v>
      </c>
      <c r="V44">
        <v>23.7</v>
      </c>
      <c r="W44">
        <v>0.32500000000000001</v>
      </c>
      <c r="X44">
        <v>0.52100000000000002</v>
      </c>
      <c r="Y44">
        <v>11</v>
      </c>
      <c r="Z44" s="2">
        <v>15.9</v>
      </c>
      <c r="AA44">
        <v>0.69399999999999995</v>
      </c>
      <c r="AB44" s="2">
        <v>9.5</v>
      </c>
      <c r="AC44">
        <v>37.700000000000003</v>
      </c>
      <c r="AD44">
        <v>17.600000000000001</v>
      </c>
      <c r="AE44">
        <v>6.9</v>
      </c>
      <c r="AF44">
        <v>4</v>
      </c>
      <c r="AG44" s="2">
        <v>11.2</v>
      </c>
      <c r="AH44">
        <v>15.5</v>
      </c>
      <c r="AI44">
        <v>74.8</v>
      </c>
      <c r="AJ44">
        <v>70.2</v>
      </c>
      <c r="AK44">
        <v>11.09</v>
      </c>
      <c r="AL44" s="2">
        <f t="shared" si="0"/>
        <v>70.452500000000001</v>
      </c>
      <c r="AM44" s="1">
        <f t="shared" si="1"/>
        <v>2818.1</v>
      </c>
      <c r="AN44" s="4"/>
      <c r="AO44" s="4"/>
      <c r="AP44" s="4"/>
      <c r="AQ44" s="4"/>
      <c r="AR44" s="4"/>
      <c r="AS44" s="4"/>
      <c r="AT44" s="4"/>
      <c r="AU44" s="6"/>
      <c r="AV44" s="6"/>
      <c r="AW44" s="5" t="s">
        <v>68</v>
      </c>
      <c r="AX44" s="6"/>
      <c r="AY44" s="6"/>
    </row>
    <row r="45" spans="1:51" x14ac:dyDescent="0.2">
      <c r="A45">
        <v>44</v>
      </c>
      <c r="B45">
        <v>2020</v>
      </c>
      <c r="C45">
        <v>11</v>
      </c>
      <c r="D45" t="s">
        <v>45</v>
      </c>
      <c r="E45">
        <v>19</v>
      </c>
      <c r="F45">
        <v>5</v>
      </c>
      <c r="G45">
        <v>14</v>
      </c>
      <c r="H45">
        <v>0.26300000000000001</v>
      </c>
      <c r="I45">
        <v>2</v>
      </c>
      <c r="J45">
        <v>13</v>
      </c>
      <c r="K45">
        <v>2</v>
      </c>
      <c r="L45">
        <v>8</v>
      </c>
      <c r="M45">
        <v>2</v>
      </c>
      <c r="N45">
        <v>5</v>
      </c>
      <c r="O45">
        <v>91.9</v>
      </c>
      <c r="P45">
        <v>100.5</v>
      </c>
      <c r="Q45" s="3">
        <v>-8.6</v>
      </c>
      <c r="R45">
        <v>25.3</v>
      </c>
      <c r="S45" s="2">
        <v>60.7</v>
      </c>
      <c r="T45">
        <v>0.41699999999999998</v>
      </c>
      <c r="U45">
        <v>5.4</v>
      </c>
      <c r="V45">
        <v>17.2</v>
      </c>
      <c r="W45">
        <v>0.315</v>
      </c>
      <c r="X45">
        <v>0.46100000000000002</v>
      </c>
      <c r="Y45">
        <v>9.6999999999999993</v>
      </c>
      <c r="Z45" s="2">
        <v>14.4</v>
      </c>
      <c r="AA45">
        <v>0.67800000000000005</v>
      </c>
      <c r="AB45" s="2">
        <v>12.1</v>
      </c>
      <c r="AC45">
        <v>37.700000000000003</v>
      </c>
      <c r="AD45">
        <v>11.4</v>
      </c>
      <c r="AE45">
        <v>6.8</v>
      </c>
      <c r="AF45">
        <v>3.9</v>
      </c>
      <c r="AG45" s="2">
        <v>15.8</v>
      </c>
      <c r="AH45">
        <v>19.7</v>
      </c>
      <c r="AI45">
        <v>65.8</v>
      </c>
      <c r="AJ45">
        <v>71.900000000000006</v>
      </c>
      <c r="AK45">
        <v>2.67</v>
      </c>
      <c r="AL45" s="2">
        <f t="shared" si="0"/>
        <v>71.240000000000009</v>
      </c>
      <c r="AM45" s="1">
        <f t="shared" si="1"/>
        <v>2849.6000000000004</v>
      </c>
      <c r="AN45" s="4"/>
      <c r="AO45" s="4"/>
      <c r="AP45" s="4"/>
      <c r="AQ45" s="4"/>
      <c r="AR45" s="4"/>
      <c r="AS45" s="4"/>
      <c r="AT45" s="4"/>
      <c r="AU45" s="6"/>
      <c r="AV45" s="6"/>
      <c r="AW45" s="5" t="s">
        <v>68</v>
      </c>
      <c r="AX45" s="6"/>
      <c r="AY45" s="6"/>
    </row>
    <row r="46" spans="1:51" x14ac:dyDescent="0.2">
      <c r="A46">
        <v>45</v>
      </c>
      <c r="B46">
        <v>2019</v>
      </c>
      <c r="C46">
        <v>1</v>
      </c>
      <c r="D46" t="s">
        <v>39</v>
      </c>
      <c r="E46">
        <v>31</v>
      </c>
      <c r="F46">
        <v>24</v>
      </c>
      <c r="G46">
        <v>7</v>
      </c>
      <c r="H46">
        <v>0.77400000000000002</v>
      </c>
      <c r="I46">
        <v>13</v>
      </c>
      <c r="J46">
        <v>5</v>
      </c>
      <c r="K46">
        <v>17</v>
      </c>
      <c r="L46">
        <v>1</v>
      </c>
      <c r="M46">
        <v>6</v>
      </c>
      <c r="N46">
        <v>5</v>
      </c>
      <c r="O46">
        <v>111.5</v>
      </c>
      <c r="P46">
        <v>99.3</v>
      </c>
      <c r="Q46" s="3">
        <v>12.2</v>
      </c>
      <c r="R46">
        <v>27.9</v>
      </c>
      <c r="S46" s="2">
        <v>59.3</v>
      </c>
      <c r="T46">
        <v>0.47099999999999997</v>
      </c>
      <c r="U46">
        <v>9.6999999999999993</v>
      </c>
      <c r="V46">
        <v>25.3</v>
      </c>
      <c r="W46">
        <v>0.38600000000000001</v>
      </c>
      <c r="X46">
        <v>0.55300000000000005</v>
      </c>
      <c r="Y46">
        <v>12.7</v>
      </c>
      <c r="Z46" s="2">
        <v>17.2</v>
      </c>
      <c r="AA46">
        <v>0.73899999999999999</v>
      </c>
      <c r="AB46" s="2">
        <v>7.9</v>
      </c>
      <c r="AC46">
        <v>34.799999999999997</v>
      </c>
      <c r="AD46">
        <v>15.8</v>
      </c>
      <c r="AE46">
        <v>6.5</v>
      </c>
      <c r="AF46">
        <v>2.5</v>
      </c>
      <c r="AG46" s="2">
        <v>10.9</v>
      </c>
      <c r="AH46">
        <v>15.2</v>
      </c>
      <c r="AI46">
        <v>78.3</v>
      </c>
      <c r="AJ46">
        <v>69.7</v>
      </c>
      <c r="AK46">
        <v>17.239999999999998</v>
      </c>
      <c r="AL46" s="2">
        <f t="shared" si="0"/>
        <v>70.47</v>
      </c>
      <c r="AM46" s="1">
        <f t="shared" si="1"/>
        <v>2818.8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X46">
        <v>70.2</v>
      </c>
      <c r="AY46">
        <v>17.32</v>
      </c>
    </row>
    <row r="47" spans="1:51" x14ac:dyDescent="0.2">
      <c r="A47">
        <v>46</v>
      </c>
      <c r="B47">
        <v>2019</v>
      </c>
      <c r="C47">
        <v>2</v>
      </c>
      <c r="D47" t="s">
        <v>41</v>
      </c>
      <c r="E47">
        <v>30</v>
      </c>
      <c r="F47">
        <v>21</v>
      </c>
      <c r="G47">
        <v>9</v>
      </c>
      <c r="H47">
        <v>0.7</v>
      </c>
      <c r="I47">
        <v>13</v>
      </c>
      <c r="J47">
        <v>5</v>
      </c>
      <c r="K47">
        <v>11</v>
      </c>
      <c r="L47">
        <v>4</v>
      </c>
      <c r="M47">
        <v>8</v>
      </c>
      <c r="N47">
        <v>4</v>
      </c>
      <c r="O47">
        <v>105.3</v>
      </c>
      <c r="P47">
        <v>95.7</v>
      </c>
      <c r="Q47" s="3">
        <v>9.6</v>
      </c>
      <c r="R47">
        <v>26.1</v>
      </c>
      <c r="S47" s="2">
        <v>58.5</v>
      </c>
      <c r="T47">
        <v>0.44600000000000001</v>
      </c>
      <c r="U47">
        <v>7.9</v>
      </c>
      <c r="V47">
        <v>23.7</v>
      </c>
      <c r="W47">
        <v>0.33500000000000002</v>
      </c>
      <c r="X47">
        <v>0.51400000000000001</v>
      </c>
      <c r="Y47">
        <v>14.6</v>
      </c>
      <c r="Z47" s="2">
        <v>20.399999999999999</v>
      </c>
      <c r="AA47">
        <v>0.71499999999999997</v>
      </c>
      <c r="AB47" s="2">
        <v>10.3</v>
      </c>
      <c r="AC47">
        <v>37.1</v>
      </c>
      <c r="AD47">
        <v>14.6</v>
      </c>
      <c r="AE47">
        <v>7</v>
      </c>
      <c r="AF47">
        <v>5.8</v>
      </c>
      <c r="AG47" s="2">
        <v>13.3</v>
      </c>
      <c r="AH47">
        <v>18.600000000000001</v>
      </c>
      <c r="AI47">
        <v>74.7</v>
      </c>
      <c r="AJ47">
        <v>67.900000000000006</v>
      </c>
      <c r="AK47">
        <v>16.75</v>
      </c>
      <c r="AL47" s="2">
        <f t="shared" si="0"/>
        <v>71.19</v>
      </c>
      <c r="AM47" s="1">
        <f t="shared" si="1"/>
        <v>2847.6</v>
      </c>
      <c r="AN47">
        <v>1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10</v>
      </c>
      <c r="AV47">
        <v>7</v>
      </c>
      <c r="AX47">
        <v>70.099999999999994</v>
      </c>
      <c r="AY47">
        <v>15.28</v>
      </c>
    </row>
    <row r="48" spans="1:51" x14ac:dyDescent="0.2">
      <c r="A48">
        <v>47</v>
      </c>
      <c r="B48">
        <v>2019</v>
      </c>
      <c r="C48">
        <v>3</v>
      </c>
      <c r="D48" t="s">
        <v>36</v>
      </c>
      <c r="E48">
        <v>31</v>
      </c>
      <c r="F48">
        <v>24</v>
      </c>
      <c r="G48">
        <v>7</v>
      </c>
      <c r="H48">
        <v>0.77400000000000002</v>
      </c>
      <c r="I48">
        <v>13</v>
      </c>
      <c r="J48">
        <v>5</v>
      </c>
      <c r="K48">
        <v>12</v>
      </c>
      <c r="L48">
        <v>3</v>
      </c>
      <c r="M48">
        <v>9</v>
      </c>
      <c r="N48">
        <v>3</v>
      </c>
      <c r="O48">
        <v>107.8</v>
      </c>
      <c r="P48">
        <v>97.8</v>
      </c>
      <c r="Q48" s="3">
        <v>10</v>
      </c>
      <c r="R48">
        <v>25.7</v>
      </c>
      <c r="S48" s="2">
        <v>58.3</v>
      </c>
      <c r="T48">
        <v>0.441</v>
      </c>
      <c r="U48">
        <v>9.9</v>
      </c>
      <c r="V48">
        <v>27.5</v>
      </c>
      <c r="W48">
        <v>0.35899999999999999</v>
      </c>
      <c r="X48">
        <v>0.52600000000000002</v>
      </c>
      <c r="Y48">
        <v>11.9</v>
      </c>
      <c r="Z48" s="2">
        <v>15.6</v>
      </c>
      <c r="AA48">
        <v>0.75900000000000001</v>
      </c>
      <c r="AB48" s="2">
        <v>8.6999999999999993</v>
      </c>
      <c r="AC48">
        <v>35.9</v>
      </c>
      <c r="AD48">
        <v>14.5</v>
      </c>
      <c r="AE48">
        <v>5.6</v>
      </c>
      <c r="AF48">
        <v>2.6</v>
      </c>
      <c r="AG48" s="2">
        <v>10.8</v>
      </c>
      <c r="AH48">
        <v>15.2</v>
      </c>
      <c r="AI48">
        <v>73.2</v>
      </c>
      <c r="AJ48">
        <v>66.400000000000006</v>
      </c>
      <c r="AK48">
        <v>16.84</v>
      </c>
      <c r="AL48" s="2">
        <f t="shared" si="0"/>
        <v>67.809999999999988</v>
      </c>
      <c r="AM48" s="1">
        <f t="shared" si="1"/>
        <v>2712.3999999999996</v>
      </c>
      <c r="AN48">
        <v>1</v>
      </c>
      <c r="AO48">
        <v>1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6</v>
      </c>
      <c r="AV48">
        <v>3</v>
      </c>
      <c r="AX48">
        <v>65</v>
      </c>
      <c r="AY48">
        <v>21.09</v>
      </c>
    </row>
    <row r="49" spans="1:51" x14ac:dyDescent="0.2">
      <c r="A49">
        <v>48</v>
      </c>
      <c r="B49">
        <v>2019</v>
      </c>
      <c r="C49">
        <v>4</v>
      </c>
      <c r="D49" t="s">
        <v>37</v>
      </c>
      <c r="E49">
        <v>31</v>
      </c>
      <c r="F49">
        <v>19</v>
      </c>
      <c r="G49">
        <v>12</v>
      </c>
      <c r="H49">
        <v>0.61299999999999999</v>
      </c>
      <c r="I49">
        <v>12</v>
      </c>
      <c r="J49">
        <v>6</v>
      </c>
      <c r="K49">
        <v>13</v>
      </c>
      <c r="L49">
        <v>3</v>
      </c>
      <c r="M49">
        <v>5</v>
      </c>
      <c r="N49">
        <v>6</v>
      </c>
      <c r="O49">
        <v>102.3</v>
      </c>
      <c r="P49">
        <v>94.7</v>
      </c>
      <c r="Q49" s="3">
        <v>7.5</v>
      </c>
      <c r="R49">
        <v>24.6</v>
      </c>
      <c r="S49" s="2">
        <v>59.7</v>
      </c>
      <c r="T49">
        <v>0.41299999999999998</v>
      </c>
      <c r="U49">
        <v>7.3</v>
      </c>
      <c r="V49">
        <v>21.9</v>
      </c>
      <c r="W49">
        <v>0.33200000000000002</v>
      </c>
      <c r="X49">
        <v>0.47299999999999998</v>
      </c>
      <c r="Y49">
        <v>14.9</v>
      </c>
      <c r="Z49" s="2">
        <v>21.4</v>
      </c>
      <c r="AA49">
        <v>0.69399999999999995</v>
      </c>
      <c r="AB49" s="2">
        <v>13.1</v>
      </c>
      <c r="AC49">
        <v>37.799999999999997</v>
      </c>
      <c r="AD49">
        <v>14.4</v>
      </c>
      <c r="AE49">
        <v>8.3000000000000007</v>
      </c>
      <c r="AF49">
        <v>3.3</v>
      </c>
      <c r="AG49" s="2">
        <v>13.5</v>
      </c>
      <c r="AH49">
        <v>18.7</v>
      </c>
      <c r="AI49">
        <v>71.400000000000006</v>
      </c>
      <c r="AJ49">
        <v>66.2</v>
      </c>
      <c r="AK49">
        <v>13.45</v>
      </c>
      <c r="AL49" s="2">
        <f t="shared" si="0"/>
        <v>70.265000000000001</v>
      </c>
      <c r="AM49" s="1">
        <f t="shared" si="1"/>
        <v>2810.6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X49">
        <v>68.8</v>
      </c>
      <c r="AY49">
        <v>12.3</v>
      </c>
    </row>
    <row r="50" spans="1:51" x14ac:dyDescent="0.2">
      <c r="A50">
        <v>49</v>
      </c>
      <c r="B50">
        <v>2019</v>
      </c>
      <c r="C50">
        <v>5</v>
      </c>
      <c r="D50" t="s">
        <v>44</v>
      </c>
      <c r="E50">
        <v>31</v>
      </c>
      <c r="F50">
        <v>22</v>
      </c>
      <c r="G50">
        <v>9</v>
      </c>
      <c r="H50">
        <v>0.71</v>
      </c>
      <c r="I50">
        <v>10</v>
      </c>
      <c r="J50">
        <v>8</v>
      </c>
      <c r="K50">
        <v>14</v>
      </c>
      <c r="L50">
        <v>3</v>
      </c>
      <c r="M50">
        <v>5</v>
      </c>
      <c r="N50">
        <v>6</v>
      </c>
      <c r="O50">
        <v>105.7</v>
      </c>
      <c r="P50">
        <v>95.8</v>
      </c>
      <c r="Q50" s="3">
        <v>9.9</v>
      </c>
      <c r="R50">
        <v>25</v>
      </c>
      <c r="S50" s="2">
        <v>54.4</v>
      </c>
      <c r="T50">
        <v>0.46</v>
      </c>
      <c r="U50">
        <v>6.8</v>
      </c>
      <c r="V50">
        <v>20</v>
      </c>
      <c r="W50">
        <v>0.34100000000000003</v>
      </c>
      <c r="X50">
        <v>0.52300000000000002</v>
      </c>
      <c r="Y50">
        <v>11.6</v>
      </c>
      <c r="Z50" s="2">
        <v>16</v>
      </c>
      <c r="AA50">
        <v>0.72799999999999998</v>
      </c>
      <c r="AB50" s="2">
        <v>9</v>
      </c>
      <c r="AC50">
        <v>34.799999999999997</v>
      </c>
      <c r="AD50">
        <v>12.7</v>
      </c>
      <c r="AE50">
        <v>5.3</v>
      </c>
      <c r="AF50">
        <v>2.6</v>
      </c>
      <c r="AG50" s="2">
        <v>11.3</v>
      </c>
      <c r="AH50">
        <v>16.7</v>
      </c>
      <c r="AI50">
        <v>68.5</v>
      </c>
      <c r="AJ50">
        <v>62.1</v>
      </c>
      <c r="AK50">
        <v>15.56</v>
      </c>
      <c r="AL50" s="2">
        <f t="shared" si="0"/>
        <v>64.3</v>
      </c>
      <c r="AM50" s="1">
        <f t="shared" si="1"/>
        <v>2572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X50">
        <v>67.099999999999994</v>
      </c>
      <c r="AY50">
        <v>13.61</v>
      </c>
    </row>
    <row r="51" spans="1:51" x14ac:dyDescent="0.2">
      <c r="A51">
        <v>50</v>
      </c>
      <c r="B51">
        <v>2019</v>
      </c>
      <c r="C51">
        <v>6</v>
      </c>
      <c r="D51" t="s">
        <v>40</v>
      </c>
      <c r="E51">
        <v>30</v>
      </c>
      <c r="F51">
        <v>18</v>
      </c>
      <c r="G51">
        <v>12</v>
      </c>
      <c r="H51">
        <v>0.6</v>
      </c>
      <c r="I51">
        <v>8</v>
      </c>
      <c r="J51">
        <v>10</v>
      </c>
      <c r="K51">
        <v>13</v>
      </c>
      <c r="L51">
        <v>3</v>
      </c>
      <c r="M51">
        <v>3</v>
      </c>
      <c r="N51">
        <v>8</v>
      </c>
      <c r="O51">
        <v>107.2</v>
      </c>
      <c r="P51">
        <v>98.7</v>
      </c>
      <c r="Q51" s="3">
        <v>8.5</v>
      </c>
      <c r="R51">
        <v>25.3</v>
      </c>
      <c r="S51" s="2">
        <v>58.8</v>
      </c>
      <c r="T51">
        <v>0.43</v>
      </c>
      <c r="U51">
        <v>10</v>
      </c>
      <c r="V51">
        <v>26.2</v>
      </c>
      <c r="W51">
        <v>0.38200000000000001</v>
      </c>
      <c r="X51">
        <v>0.51600000000000001</v>
      </c>
      <c r="Y51">
        <v>17.100000000000001</v>
      </c>
      <c r="Z51" s="2">
        <v>23.1</v>
      </c>
      <c r="AA51">
        <v>0.74299999999999999</v>
      </c>
      <c r="AB51" s="2">
        <v>10.6</v>
      </c>
      <c r="AC51">
        <v>39.799999999999997</v>
      </c>
      <c r="AD51">
        <v>13.5</v>
      </c>
      <c r="AE51">
        <v>5.0999999999999996</v>
      </c>
      <c r="AF51">
        <v>4.2</v>
      </c>
      <c r="AG51" s="2">
        <v>13.7</v>
      </c>
      <c r="AH51">
        <v>19.100000000000001</v>
      </c>
      <c r="AI51">
        <v>77.8</v>
      </c>
      <c r="AJ51">
        <v>71.599999999999994</v>
      </c>
      <c r="AK51">
        <v>15.44</v>
      </c>
      <c r="AL51" s="2">
        <f t="shared" si="0"/>
        <v>72.872499999999988</v>
      </c>
      <c r="AM51" s="1">
        <f t="shared" si="1"/>
        <v>2914.8999999999996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5</v>
      </c>
      <c r="AV51">
        <v>12</v>
      </c>
      <c r="AX51">
        <v>70.7</v>
      </c>
      <c r="AY51">
        <v>21.06</v>
      </c>
    </row>
    <row r="52" spans="1:51" x14ac:dyDescent="0.2">
      <c r="A52">
        <v>51</v>
      </c>
      <c r="B52">
        <v>2019</v>
      </c>
      <c r="C52">
        <v>7</v>
      </c>
      <c r="D52" t="s">
        <v>43</v>
      </c>
      <c r="E52">
        <v>32</v>
      </c>
      <c r="F52">
        <v>19</v>
      </c>
      <c r="G52">
        <v>13</v>
      </c>
      <c r="H52">
        <v>0.59399999999999997</v>
      </c>
      <c r="I52">
        <v>8</v>
      </c>
      <c r="J52">
        <v>10</v>
      </c>
      <c r="K52">
        <v>12</v>
      </c>
      <c r="L52">
        <v>5</v>
      </c>
      <c r="M52">
        <v>5</v>
      </c>
      <c r="N52">
        <v>6</v>
      </c>
      <c r="O52">
        <v>100.2</v>
      </c>
      <c r="P52">
        <v>95.8</v>
      </c>
      <c r="Q52" s="3">
        <v>4.4000000000000004</v>
      </c>
      <c r="R52">
        <v>26</v>
      </c>
      <c r="S52" s="2">
        <v>59.8</v>
      </c>
      <c r="T52">
        <v>0.436</v>
      </c>
      <c r="U52">
        <v>6.5</v>
      </c>
      <c r="V52">
        <v>20.8</v>
      </c>
      <c r="W52">
        <v>0.312</v>
      </c>
      <c r="X52">
        <v>0.49</v>
      </c>
      <c r="Y52">
        <v>12.1</v>
      </c>
      <c r="Z52" s="2">
        <v>18.399999999999999</v>
      </c>
      <c r="AA52">
        <v>0.65800000000000003</v>
      </c>
      <c r="AB52" s="2">
        <v>11.9</v>
      </c>
      <c r="AC52">
        <v>38.799999999999997</v>
      </c>
      <c r="AD52">
        <v>14.4</v>
      </c>
      <c r="AE52">
        <v>6.3</v>
      </c>
      <c r="AF52">
        <v>3.6</v>
      </c>
      <c r="AG52" s="2">
        <v>13.9</v>
      </c>
      <c r="AH52">
        <v>16.7</v>
      </c>
      <c r="AI52">
        <v>70.7</v>
      </c>
      <c r="AJ52">
        <v>67.599999999999994</v>
      </c>
      <c r="AK52">
        <v>12.57</v>
      </c>
      <c r="AL52" s="2">
        <f t="shared" si="0"/>
        <v>70.539999999999992</v>
      </c>
      <c r="AM52" s="1">
        <f t="shared" si="1"/>
        <v>2821.5999999999995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X52">
        <v>66.5</v>
      </c>
      <c r="AY52">
        <v>14.19</v>
      </c>
    </row>
    <row r="53" spans="1:51" x14ac:dyDescent="0.2">
      <c r="A53">
        <v>52</v>
      </c>
      <c r="B53">
        <v>2019</v>
      </c>
      <c r="C53">
        <v>8</v>
      </c>
      <c r="D53" t="s">
        <v>46</v>
      </c>
      <c r="E53">
        <v>32</v>
      </c>
      <c r="F53">
        <v>15</v>
      </c>
      <c r="G53">
        <v>17</v>
      </c>
      <c r="H53">
        <v>0.46899999999999997</v>
      </c>
      <c r="I53">
        <v>5</v>
      </c>
      <c r="J53">
        <v>13</v>
      </c>
      <c r="K53">
        <v>10</v>
      </c>
      <c r="L53">
        <v>8</v>
      </c>
      <c r="M53">
        <v>4</v>
      </c>
      <c r="N53">
        <v>7</v>
      </c>
      <c r="O53">
        <v>104.3</v>
      </c>
      <c r="P53">
        <v>103.2</v>
      </c>
      <c r="Q53" s="3">
        <v>1.1000000000000001</v>
      </c>
      <c r="R53">
        <v>26.3</v>
      </c>
      <c r="S53" s="2">
        <v>60</v>
      </c>
      <c r="T53">
        <v>0.437</v>
      </c>
      <c r="U53">
        <v>6.4</v>
      </c>
      <c r="V53">
        <v>18.600000000000001</v>
      </c>
      <c r="W53">
        <v>0.34599999999999997</v>
      </c>
      <c r="X53">
        <v>0.49099999999999999</v>
      </c>
      <c r="Y53">
        <v>15.7</v>
      </c>
      <c r="Z53" s="2">
        <v>20.399999999999999</v>
      </c>
      <c r="AA53">
        <v>0.77100000000000002</v>
      </c>
      <c r="AB53" s="2">
        <v>11.7</v>
      </c>
      <c r="AC53">
        <v>38.200000000000003</v>
      </c>
      <c r="AD53">
        <v>15</v>
      </c>
      <c r="AE53">
        <v>6.3</v>
      </c>
      <c r="AF53">
        <v>4.0999999999999996</v>
      </c>
      <c r="AG53" s="2">
        <v>13.5</v>
      </c>
      <c r="AH53">
        <v>16</v>
      </c>
      <c r="AI53">
        <v>74.7</v>
      </c>
      <c r="AJ53">
        <v>73.900000000000006</v>
      </c>
      <c r="AK53">
        <v>10.38</v>
      </c>
      <c r="AL53" s="2">
        <f t="shared" si="0"/>
        <v>71.489999999999995</v>
      </c>
      <c r="AM53" s="1">
        <f t="shared" si="1"/>
        <v>2859.6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X53">
        <v>73.2</v>
      </c>
      <c r="AY53">
        <v>9.5399999999999991</v>
      </c>
    </row>
    <row r="54" spans="1:51" x14ac:dyDescent="0.2">
      <c r="A54">
        <v>53</v>
      </c>
      <c r="B54">
        <v>2019</v>
      </c>
      <c r="C54">
        <v>9</v>
      </c>
      <c r="D54" t="s">
        <v>42</v>
      </c>
      <c r="E54">
        <v>32</v>
      </c>
      <c r="F54">
        <v>17</v>
      </c>
      <c r="G54">
        <v>15</v>
      </c>
      <c r="H54">
        <v>0.53100000000000003</v>
      </c>
      <c r="I54">
        <v>5</v>
      </c>
      <c r="J54">
        <v>13</v>
      </c>
      <c r="K54">
        <v>13</v>
      </c>
      <c r="L54">
        <v>6</v>
      </c>
      <c r="M54">
        <v>1</v>
      </c>
      <c r="N54">
        <v>8</v>
      </c>
      <c r="O54">
        <v>100.5</v>
      </c>
      <c r="P54">
        <v>96.4</v>
      </c>
      <c r="Q54" s="3">
        <v>4.0999999999999996</v>
      </c>
      <c r="R54">
        <v>27</v>
      </c>
      <c r="S54" s="2">
        <v>66.099999999999994</v>
      </c>
      <c r="T54">
        <v>0.40899999999999997</v>
      </c>
      <c r="U54">
        <v>6.6</v>
      </c>
      <c r="V54">
        <v>20.7</v>
      </c>
      <c r="W54">
        <v>0.32100000000000001</v>
      </c>
      <c r="X54">
        <v>0.45900000000000002</v>
      </c>
      <c r="Y54">
        <v>13.9</v>
      </c>
      <c r="Z54" s="2">
        <v>19.8</v>
      </c>
      <c r="AA54">
        <v>0.70299999999999996</v>
      </c>
      <c r="AB54" s="2">
        <v>12.4</v>
      </c>
      <c r="AC54">
        <v>38.4</v>
      </c>
      <c r="AD54">
        <v>14.7</v>
      </c>
      <c r="AE54">
        <v>10</v>
      </c>
      <c r="AF54">
        <v>4</v>
      </c>
      <c r="AG54" s="2">
        <v>11.2</v>
      </c>
      <c r="AH54">
        <v>18.8</v>
      </c>
      <c r="AI54">
        <v>74.599999999999994</v>
      </c>
      <c r="AJ54">
        <v>71.599999999999994</v>
      </c>
      <c r="AK54">
        <v>10.71</v>
      </c>
      <c r="AL54" s="2">
        <f t="shared" si="0"/>
        <v>74.304999999999993</v>
      </c>
      <c r="AM54" s="1">
        <f t="shared" si="1"/>
        <v>2972.2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X54">
        <v>72.599999999999994</v>
      </c>
      <c r="AY54">
        <v>11.29</v>
      </c>
    </row>
    <row r="55" spans="1:51" x14ac:dyDescent="0.2">
      <c r="A55">
        <v>54</v>
      </c>
      <c r="B55">
        <v>2019</v>
      </c>
      <c r="C55">
        <v>10</v>
      </c>
      <c r="D55" t="s">
        <v>45</v>
      </c>
      <c r="E55">
        <v>32</v>
      </c>
      <c r="F55">
        <v>16</v>
      </c>
      <c r="G55">
        <v>16</v>
      </c>
      <c r="H55">
        <v>0.5</v>
      </c>
      <c r="I55">
        <v>3</v>
      </c>
      <c r="J55">
        <v>15</v>
      </c>
      <c r="K55">
        <v>11</v>
      </c>
      <c r="L55">
        <v>7</v>
      </c>
      <c r="M55">
        <v>4</v>
      </c>
      <c r="N55">
        <v>9</v>
      </c>
      <c r="O55">
        <v>97.8</v>
      </c>
      <c r="P55">
        <v>98.3</v>
      </c>
      <c r="Q55" s="3">
        <v>-0.5</v>
      </c>
      <c r="R55">
        <v>26</v>
      </c>
      <c r="S55" s="2">
        <v>59.6</v>
      </c>
      <c r="T55">
        <v>0.437</v>
      </c>
      <c r="U55">
        <v>5.7</v>
      </c>
      <c r="V55">
        <v>18.100000000000001</v>
      </c>
      <c r="W55">
        <v>0.313</v>
      </c>
      <c r="X55">
        <v>0.48399999999999999</v>
      </c>
      <c r="Y55">
        <v>13</v>
      </c>
      <c r="Z55" s="2">
        <v>19.8</v>
      </c>
      <c r="AA55">
        <v>0.65800000000000003</v>
      </c>
      <c r="AB55" s="2">
        <v>11.6</v>
      </c>
      <c r="AC55">
        <v>37.200000000000003</v>
      </c>
      <c r="AD55">
        <v>13.6</v>
      </c>
      <c r="AE55">
        <v>8</v>
      </c>
      <c r="AF55">
        <v>5</v>
      </c>
      <c r="AG55" s="2">
        <v>14.7</v>
      </c>
      <c r="AH55">
        <v>19.100000000000001</v>
      </c>
      <c r="AI55">
        <v>70.7</v>
      </c>
      <c r="AJ55">
        <v>71.099999999999994</v>
      </c>
      <c r="AK55">
        <v>7.63</v>
      </c>
      <c r="AL55" s="2">
        <f t="shared" si="0"/>
        <v>72.105000000000004</v>
      </c>
      <c r="AM55" s="1">
        <f t="shared" si="1"/>
        <v>2884.2000000000003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X55">
        <v>71.7</v>
      </c>
      <c r="AY55">
        <v>8.5299999999999994</v>
      </c>
    </row>
    <row r="56" spans="1:51" x14ac:dyDescent="0.2">
      <c r="A56">
        <v>55</v>
      </c>
      <c r="B56">
        <v>2018</v>
      </c>
      <c r="C56">
        <v>1</v>
      </c>
      <c r="D56" t="s">
        <v>36</v>
      </c>
      <c r="E56">
        <v>36</v>
      </c>
      <c r="F56">
        <v>26</v>
      </c>
      <c r="G56">
        <v>10</v>
      </c>
      <c r="H56">
        <v>0.72199999999999998</v>
      </c>
      <c r="I56">
        <v>13</v>
      </c>
      <c r="J56">
        <v>5</v>
      </c>
      <c r="K56">
        <v>13</v>
      </c>
      <c r="L56">
        <v>2</v>
      </c>
      <c r="M56">
        <v>5</v>
      </c>
      <c r="N56">
        <v>6</v>
      </c>
      <c r="O56">
        <v>112.2</v>
      </c>
      <c r="P56">
        <v>102.5</v>
      </c>
      <c r="Q56" s="3">
        <v>9.6999999999999993</v>
      </c>
      <c r="R56">
        <v>24.6</v>
      </c>
      <c r="S56" s="2">
        <v>56.1</v>
      </c>
      <c r="T56">
        <v>0.438</v>
      </c>
      <c r="U56">
        <v>10.6</v>
      </c>
      <c r="V56">
        <v>30</v>
      </c>
      <c r="W56">
        <v>0.35199999999999998</v>
      </c>
      <c r="X56">
        <v>0.53200000000000003</v>
      </c>
      <c r="Y56">
        <v>14.1</v>
      </c>
      <c r="Z56" s="2">
        <v>19.3</v>
      </c>
      <c r="AA56">
        <v>0.72799999999999998</v>
      </c>
      <c r="AB56" s="2">
        <v>10.199999999999999</v>
      </c>
      <c r="AC56">
        <v>34.799999999999997</v>
      </c>
      <c r="AD56">
        <v>14</v>
      </c>
      <c r="AE56">
        <v>5.4</v>
      </c>
      <c r="AF56">
        <v>2.9</v>
      </c>
      <c r="AG56" s="2">
        <v>10.8</v>
      </c>
      <c r="AH56">
        <v>16.100000000000001</v>
      </c>
      <c r="AI56">
        <v>73.7</v>
      </c>
      <c r="AJ56">
        <v>67.400000000000006</v>
      </c>
      <c r="AK56">
        <v>14.33</v>
      </c>
      <c r="AL56" s="2">
        <f t="shared" si="0"/>
        <v>65.867500000000007</v>
      </c>
      <c r="AM56" s="1">
        <f t="shared" si="1"/>
        <v>2634.7000000000003</v>
      </c>
      <c r="AN56">
        <v>1</v>
      </c>
      <c r="AO56">
        <v>1</v>
      </c>
      <c r="AP56">
        <v>1</v>
      </c>
      <c r="AQ56">
        <v>1</v>
      </c>
      <c r="AR56">
        <v>1</v>
      </c>
      <c r="AS56">
        <v>1</v>
      </c>
      <c r="AT56">
        <v>1</v>
      </c>
      <c r="AU56">
        <v>1</v>
      </c>
      <c r="AV56" s="1"/>
      <c r="AX56">
        <v>70.099999999999994</v>
      </c>
      <c r="AY56">
        <v>38.130000000000003</v>
      </c>
    </row>
    <row r="57" spans="1:51" x14ac:dyDescent="0.2">
      <c r="A57">
        <v>56</v>
      </c>
      <c r="B57">
        <v>2018</v>
      </c>
      <c r="C57">
        <v>2</v>
      </c>
      <c r="D57" t="s">
        <v>40</v>
      </c>
      <c r="E57">
        <v>34</v>
      </c>
      <c r="F57">
        <v>24</v>
      </c>
      <c r="G57">
        <v>10</v>
      </c>
      <c r="H57">
        <v>0.70599999999999996</v>
      </c>
      <c r="I57">
        <v>12</v>
      </c>
      <c r="J57">
        <v>6</v>
      </c>
      <c r="K57">
        <v>16</v>
      </c>
      <c r="L57">
        <v>3</v>
      </c>
      <c r="M57">
        <v>6</v>
      </c>
      <c r="N57">
        <v>4</v>
      </c>
      <c r="O57">
        <v>108.2</v>
      </c>
      <c r="P57">
        <v>97.3</v>
      </c>
      <c r="Q57" s="3">
        <v>10.9</v>
      </c>
      <c r="R57">
        <v>26.3</v>
      </c>
      <c r="S57" s="2">
        <v>57.9</v>
      </c>
      <c r="T57">
        <v>0.45400000000000001</v>
      </c>
      <c r="U57">
        <v>9.4</v>
      </c>
      <c r="V57">
        <v>24.2</v>
      </c>
      <c r="W57">
        <v>0.38800000000000001</v>
      </c>
      <c r="X57">
        <v>0.53500000000000003</v>
      </c>
      <c r="Y57">
        <v>15.4</v>
      </c>
      <c r="Z57" s="2">
        <v>20.399999999999999</v>
      </c>
      <c r="AA57">
        <v>0.75700000000000001</v>
      </c>
      <c r="AB57" s="2">
        <v>9.6999999999999993</v>
      </c>
      <c r="AC57">
        <v>38</v>
      </c>
      <c r="AD57">
        <v>13.4</v>
      </c>
      <c r="AE57">
        <v>4.9000000000000004</v>
      </c>
      <c r="AF57">
        <v>4.3</v>
      </c>
      <c r="AG57" s="2">
        <v>13.7</v>
      </c>
      <c r="AH57">
        <v>18.7</v>
      </c>
      <c r="AI57">
        <v>77.3</v>
      </c>
      <c r="AJ57">
        <v>69.5</v>
      </c>
      <c r="AK57">
        <v>14.78</v>
      </c>
      <c r="AL57" s="2">
        <f t="shared" si="0"/>
        <v>71.59</v>
      </c>
      <c r="AM57" s="1">
        <f t="shared" si="1"/>
        <v>2863.6000000000004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X57">
        <v>70.400000000000006</v>
      </c>
      <c r="AY57">
        <v>18.57</v>
      </c>
    </row>
    <row r="58" spans="1:51" x14ac:dyDescent="0.2">
      <c r="A58">
        <v>57</v>
      </c>
      <c r="B58">
        <v>2018</v>
      </c>
      <c r="C58">
        <v>3</v>
      </c>
      <c r="D58" t="s">
        <v>39</v>
      </c>
      <c r="E58">
        <v>35</v>
      </c>
      <c r="F58">
        <v>20</v>
      </c>
      <c r="G58">
        <v>15</v>
      </c>
      <c r="H58">
        <v>0.57099999999999995</v>
      </c>
      <c r="I58">
        <v>9</v>
      </c>
      <c r="J58">
        <v>9</v>
      </c>
      <c r="K58">
        <v>13</v>
      </c>
      <c r="L58">
        <v>6</v>
      </c>
      <c r="M58">
        <v>4</v>
      </c>
      <c r="N58">
        <v>8</v>
      </c>
      <c r="O58">
        <v>109.4</v>
      </c>
      <c r="P58">
        <v>102.7</v>
      </c>
      <c r="Q58" s="3">
        <v>6.7</v>
      </c>
      <c r="R58">
        <v>28</v>
      </c>
      <c r="S58" s="2">
        <v>58.4</v>
      </c>
      <c r="T58">
        <v>0.47899999999999998</v>
      </c>
      <c r="U58">
        <v>10.6</v>
      </c>
      <c r="V58">
        <v>27.5</v>
      </c>
      <c r="W58">
        <v>0.38700000000000001</v>
      </c>
      <c r="X58">
        <v>0.56999999999999995</v>
      </c>
      <c r="Y58">
        <v>11.3</v>
      </c>
      <c r="Z58" s="2">
        <v>16.600000000000001</v>
      </c>
      <c r="AA58">
        <v>0.67900000000000005</v>
      </c>
      <c r="AB58" s="2">
        <v>8.1999999999999993</v>
      </c>
      <c r="AC58">
        <v>34.200000000000003</v>
      </c>
      <c r="AD58">
        <v>16</v>
      </c>
      <c r="AE58">
        <v>6.8</v>
      </c>
      <c r="AF58">
        <v>2.6</v>
      </c>
      <c r="AG58" s="2">
        <v>13.3</v>
      </c>
      <c r="AH58">
        <v>16.600000000000001</v>
      </c>
      <c r="AI58">
        <v>77.900000000000006</v>
      </c>
      <c r="AJ58">
        <v>73.2</v>
      </c>
      <c r="AK58">
        <v>12</v>
      </c>
      <c r="AL58" s="2">
        <f t="shared" si="0"/>
        <v>71.385000000000005</v>
      </c>
      <c r="AM58" s="1">
        <f t="shared" si="1"/>
        <v>2855.4</v>
      </c>
      <c r="AN58">
        <v>1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8</v>
      </c>
      <c r="AV58">
        <v>9</v>
      </c>
      <c r="AX58">
        <v>72.8</v>
      </c>
      <c r="AY58">
        <v>23.11</v>
      </c>
    </row>
    <row r="59" spans="1:51" x14ac:dyDescent="0.2">
      <c r="A59">
        <v>58</v>
      </c>
      <c r="B59">
        <v>2018</v>
      </c>
      <c r="C59">
        <v>4</v>
      </c>
      <c r="D59" t="s">
        <v>46</v>
      </c>
      <c r="E59">
        <v>33</v>
      </c>
      <c r="F59">
        <v>19</v>
      </c>
      <c r="G59">
        <v>14</v>
      </c>
      <c r="H59">
        <v>0.57599999999999996</v>
      </c>
      <c r="I59">
        <v>9</v>
      </c>
      <c r="J59">
        <v>9</v>
      </c>
      <c r="K59">
        <v>13</v>
      </c>
      <c r="L59">
        <v>6</v>
      </c>
      <c r="M59">
        <v>5</v>
      </c>
      <c r="N59">
        <v>6</v>
      </c>
      <c r="O59">
        <v>105.8</v>
      </c>
      <c r="P59">
        <v>103.8</v>
      </c>
      <c r="Q59" s="3">
        <v>2</v>
      </c>
      <c r="R59">
        <v>27.1</v>
      </c>
      <c r="S59" s="2">
        <v>61.1</v>
      </c>
      <c r="T59">
        <v>0.443</v>
      </c>
      <c r="U59">
        <v>8.1999999999999993</v>
      </c>
      <c r="V59">
        <v>22.9</v>
      </c>
      <c r="W59">
        <v>0.35499999999999998</v>
      </c>
      <c r="X59">
        <v>0.51</v>
      </c>
      <c r="Y59">
        <v>17.2</v>
      </c>
      <c r="Z59" s="2">
        <v>23.4</v>
      </c>
      <c r="AA59">
        <v>0.73699999999999999</v>
      </c>
      <c r="AB59" s="2">
        <v>10.6</v>
      </c>
      <c r="AC59">
        <v>39.4</v>
      </c>
      <c r="AD59">
        <v>16.399999999999999</v>
      </c>
      <c r="AE59">
        <v>6</v>
      </c>
      <c r="AF59">
        <v>4</v>
      </c>
      <c r="AG59" s="2">
        <v>13.4</v>
      </c>
      <c r="AH59">
        <v>17.600000000000001</v>
      </c>
      <c r="AI59">
        <v>79.5</v>
      </c>
      <c r="AJ59">
        <v>78.099999999999994</v>
      </c>
      <c r="AK59">
        <v>6.8</v>
      </c>
      <c r="AL59" s="2">
        <f t="shared" si="0"/>
        <v>75.015000000000001</v>
      </c>
      <c r="AM59" s="1">
        <f t="shared" si="1"/>
        <v>3000.6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X59">
        <v>71.599999999999994</v>
      </c>
      <c r="AY59">
        <v>10.97</v>
      </c>
    </row>
    <row r="60" spans="1:51" x14ac:dyDescent="0.2">
      <c r="A60">
        <v>59</v>
      </c>
      <c r="B60">
        <v>2018</v>
      </c>
      <c r="C60">
        <v>5</v>
      </c>
      <c r="D60" t="s">
        <v>41</v>
      </c>
      <c r="E60">
        <v>34</v>
      </c>
      <c r="F60">
        <v>20</v>
      </c>
      <c r="G60">
        <v>14</v>
      </c>
      <c r="H60">
        <v>0.58799999999999997</v>
      </c>
      <c r="I60">
        <v>9</v>
      </c>
      <c r="J60">
        <v>9</v>
      </c>
      <c r="K60">
        <v>11</v>
      </c>
      <c r="L60">
        <v>4</v>
      </c>
      <c r="M60">
        <v>3</v>
      </c>
      <c r="N60">
        <v>8</v>
      </c>
      <c r="O60">
        <v>104</v>
      </c>
      <c r="P60">
        <v>101.4</v>
      </c>
      <c r="Q60" s="3">
        <v>2.7</v>
      </c>
      <c r="R60">
        <v>26.1</v>
      </c>
      <c r="S60" s="2">
        <v>59.4</v>
      </c>
      <c r="T60">
        <v>0.439</v>
      </c>
      <c r="U60">
        <v>7.1</v>
      </c>
      <c r="V60">
        <v>21.8</v>
      </c>
      <c r="W60">
        <v>0.32400000000000001</v>
      </c>
      <c r="X60">
        <v>0.499</v>
      </c>
      <c r="Y60">
        <v>14.5</v>
      </c>
      <c r="Z60" s="2">
        <v>20.5</v>
      </c>
      <c r="AA60">
        <v>0.70599999999999996</v>
      </c>
      <c r="AB60" s="2">
        <v>10.6</v>
      </c>
      <c r="AC60">
        <v>35.700000000000003</v>
      </c>
      <c r="AD60">
        <v>13.5</v>
      </c>
      <c r="AE60">
        <v>6.9</v>
      </c>
      <c r="AF60">
        <v>3.9</v>
      </c>
      <c r="AG60" s="2">
        <v>12.4</v>
      </c>
      <c r="AH60">
        <v>18.8</v>
      </c>
      <c r="AI60">
        <v>73.8</v>
      </c>
      <c r="AJ60">
        <v>71.900000000000006</v>
      </c>
      <c r="AK60">
        <v>10.25</v>
      </c>
      <c r="AL60" s="2">
        <f t="shared" si="0"/>
        <v>70.9375</v>
      </c>
      <c r="AM60" s="1">
        <f t="shared" si="1"/>
        <v>2837.5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8</v>
      </c>
      <c r="AV60">
        <v>9</v>
      </c>
      <c r="AX60">
        <v>71.099999999999994</v>
      </c>
      <c r="AY60">
        <v>22.61</v>
      </c>
    </row>
    <row r="61" spans="1:51" x14ac:dyDescent="0.2">
      <c r="A61">
        <v>60</v>
      </c>
      <c r="B61">
        <v>2018</v>
      </c>
      <c r="C61">
        <v>6</v>
      </c>
      <c r="D61" t="s">
        <v>43</v>
      </c>
      <c r="E61">
        <v>35</v>
      </c>
      <c r="F61">
        <v>19</v>
      </c>
      <c r="G61">
        <v>16</v>
      </c>
      <c r="H61">
        <v>0.54300000000000004</v>
      </c>
      <c r="I61">
        <v>9</v>
      </c>
      <c r="J61">
        <v>9</v>
      </c>
      <c r="K61">
        <v>13</v>
      </c>
      <c r="L61">
        <v>5</v>
      </c>
      <c r="M61">
        <v>4</v>
      </c>
      <c r="N61">
        <v>8</v>
      </c>
      <c r="O61">
        <v>107</v>
      </c>
      <c r="P61">
        <v>104.8</v>
      </c>
      <c r="Q61" s="3">
        <v>2.2999999999999998</v>
      </c>
      <c r="R61">
        <v>26.3</v>
      </c>
      <c r="S61" s="2">
        <v>56.5</v>
      </c>
      <c r="T61">
        <v>0.46600000000000003</v>
      </c>
      <c r="U61">
        <v>7</v>
      </c>
      <c r="V61">
        <v>21.1</v>
      </c>
      <c r="W61">
        <v>0.33100000000000002</v>
      </c>
      <c r="X61">
        <v>0.52800000000000002</v>
      </c>
      <c r="Y61">
        <v>12.5</v>
      </c>
      <c r="Z61" s="2">
        <v>18.399999999999999</v>
      </c>
      <c r="AA61">
        <v>0.67900000000000005</v>
      </c>
      <c r="AB61" s="2">
        <v>10.6</v>
      </c>
      <c r="AC61">
        <v>36.6</v>
      </c>
      <c r="AD61">
        <v>14.8</v>
      </c>
      <c r="AE61">
        <v>5.4</v>
      </c>
      <c r="AF61">
        <v>3.7</v>
      </c>
      <c r="AG61" s="2">
        <v>12.9</v>
      </c>
      <c r="AH61">
        <v>15.7</v>
      </c>
      <c r="AI61">
        <v>72.2</v>
      </c>
      <c r="AJ61">
        <v>70.599999999999994</v>
      </c>
      <c r="AK61">
        <v>9.61</v>
      </c>
      <c r="AL61" s="2">
        <f t="shared" si="0"/>
        <v>67.539999999999992</v>
      </c>
      <c r="AM61" s="1">
        <f t="shared" si="1"/>
        <v>2701.5999999999995</v>
      </c>
      <c r="AN61">
        <v>1</v>
      </c>
      <c r="AO61">
        <v>1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9</v>
      </c>
      <c r="AX61">
        <v>72.3</v>
      </c>
      <c r="AY61">
        <v>26.94</v>
      </c>
    </row>
    <row r="62" spans="1:51" x14ac:dyDescent="0.2">
      <c r="A62">
        <v>61</v>
      </c>
      <c r="B62">
        <v>2018</v>
      </c>
      <c r="C62">
        <v>7</v>
      </c>
      <c r="D62" t="s">
        <v>42</v>
      </c>
      <c r="E62">
        <v>34</v>
      </c>
      <c r="F62">
        <v>21</v>
      </c>
      <c r="G62">
        <v>13</v>
      </c>
      <c r="H62">
        <v>0.61799999999999999</v>
      </c>
      <c r="I62">
        <v>8</v>
      </c>
      <c r="J62">
        <v>10</v>
      </c>
      <c r="K62">
        <v>11</v>
      </c>
      <c r="L62">
        <v>4</v>
      </c>
      <c r="M62">
        <v>4</v>
      </c>
      <c r="N62">
        <v>7</v>
      </c>
      <c r="O62">
        <v>105</v>
      </c>
      <c r="P62">
        <v>101.8</v>
      </c>
      <c r="Q62" s="3">
        <v>3.2</v>
      </c>
      <c r="R62">
        <v>27.8</v>
      </c>
      <c r="S62" s="2">
        <v>61.8</v>
      </c>
      <c r="T62">
        <v>0.45</v>
      </c>
      <c r="U62">
        <v>8.5</v>
      </c>
      <c r="V62">
        <v>23.8</v>
      </c>
      <c r="W62">
        <v>0.35699999999999998</v>
      </c>
      <c r="X62">
        <v>0.51800000000000002</v>
      </c>
      <c r="Y62">
        <v>13.1</v>
      </c>
      <c r="Z62" s="2">
        <v>18.2</v>
      </c>
      <c r="AA62">
        <v>0.71899999999999997</v>
      </c>
      <c r="AB62" s="2">
        <v>7.8</v>
      </c>
      <c r="AC62">
        <v>32.9</v>
      </c>
      <c r="AD62">
        <v>13.9</v>
      </c>
      <c r="AE62">
        <v>8.9</v>
      </c>
      <c r="AF62">
        <v>3.3</v>
      </c>
      <c r="AG62" s="2">
        <v>10.5</v>
      </c>
      <c r="AH62">
        <v>19.100000000000001</v>
      </c>
      <c r="AI62">
        <v>77.099999999999994</v>
      </c>
      <c r="AJ62">
        <v>74.8</v>
      </c>
      <c r="AK62">
        <v>7.88</v>
      </c>
      <c r="AL62" s="2">
        <f t="shared" si="0"/>
        <v>73.144999999999996</v>
      </c>
      <c r="AM62" s="1">
        <f t="shared" si="1"/>
        <v>2925.7999999999997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X62">
        <v>71.099999999999994</v>
      </c>
      <c r="AY62">
        <v>14.87</v>
      </c>
    </row>
    <row r="63" spans="1:51" x14ac:dyDescent="0.2">
      <c r="A63">
        <v>62</v>
      </c>
      <c r="B63">
        <v>2018</v>
      </c>
      <c r="C63">
        <v>8</v>
      </c>
      <c r="D63" t="s">
        <v>44</v>
      </c>
      <c r="E63">
        <v>33</v>
      </c>
      <c r="F63">
        <v>16</v>
      </c>
      <c r="G63">
        <v>17</v>
      </c>
      <c r="H63">
        <v>0.48499999999999999</v>
      </c>
      <c r="I63">
        <v>7</v>
      </c>
      <c r="J63">
        <v>11</v>
      </c>
      <c r="K63">
        <v>12</v>
      </c>
      <c r="L63">
        <v>4</v>
      </c>
      <c r="M63">
        <v>2</v>
      </c>
      <c r="N63">
        <v>10</v>
      </c>
      <c r="O63">
        <v>106.4</v>
      </c>
      <c r="P63">
        <v>104.8</v>
      </c>
      <c r="Q63" s="3">
        <v>1.7</v>
      </c>
      <c r="R63">
        <v>26.1</v>
      </c>
      <c r="S63" s="2">
        <v>58.6</v>
      </c>
      <c r="T63">
        <v>0.44500000000000001</v>
      </c>
      <c r="U63">
        <v>8.8000000000000007</v>
      </c>
      <c r="V63">
        <v>25.1</v>
      </c>
      <c r="W63">
        <v>0.35299999999999998</v>
      </c>
      <c r="X63">
        <v>0.52100000000000002</v>
      </c>
      <c r="Y63">
        <v>10.9</v>
      </c>
      <c r="Z63" s="2">
        <v>14.8</v>
      </c>
      <c r="AA63">
        <v>0.73799999999999999</v>
      </c>
      <c r="AB63" s="2">
        <v>8.6999999999999993</v>
      </c>
      <c r="AC63">
        <v>32.1</v>
      </c>
      <c r="AD63">
        <v>13.2</v>
      </c>
      <c r="AE63">
        <v>5.8</v>
      </c>
      <c r="AF63">
        <v>1.9</v>
      </c>
      <c r="AG63" s="2">
        <v>10.9</v>
      </c>
      <c r="AH63">
        <v>18</v>
      </c>
      <c r="AI63">
        <v>71.900000000000006</v>
      </c>
      <c r="AJ63">
        <v>70.8</v>
      </c>
      <c r="AK63">
        <v>9.2200000000000006</v>
      </c>
      <c r="AL63" s="2">
        <f t="shared" si="0"/>
        <v>67.83</v>
      </c>
      <c r="AM63" s="1">
        <f t="shared" si="1"/>
        <v>2713.2</v>
      </c>
      <c r="AN63">
        <v>1</v>
      </c>
      <c r="AO63">
        <v>1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10</v>
      </c>
      <c r="AV63">
        <v>2</v>
      </c>
      <c r="AX63">
        <v>69.599999999999994</v>
      </c>
      <c r="AY63">
        <v>24.46</v>
      </c>
    </row>
    <row r="64" spans="1:51" x14ac:dyDescent="0.2">
      <c r="A64">
        <v>63</v>
      </c>
      <c r="B64">
        <v>2018</v>
      </c>
      <c r="C64">
        <v>9</v>
      </c>
      <c r="D64" t="s">
        <v>45</v>
      </c>
      <c r="E64">
        <v>36</v>
      </c>
      <c r="F64">
        <v>19</v>
      </c>
      <c r="G64">
        <v>17</v>
      </c>
      <c r="H64">
        <v>0.52800000000000002</v>
      </c>
      <c r="I64">
        <v>7</v>
      </c>
      <c r="J64">
        <v>11</v>
      </c>
      <c r="K64">
        <v>16</v>
      </c>
      <c r="L64">
        <v>7</v>
      </c>
      <c r="M64">
        <v>3</v>
      </c>
      <c r="N64">
        <v>9</v>
      </c>
      <c r="O64">
        <v>108.6</v>
      </c>
      <c r="P64">
        <v>105.9</v>
      </c>
      <c r="Q64" s="3">
        <v>2.7</v>
      </c>
      <c r="R64">
        <v>28</v>
      </c>
      <c r="S64" s="2">
        <v>59.5</v>
      </c>
      <c r="T64">
        <v>0.47099999999999997</v>
      </c>
      <c r="U64">
        <v>6.7</v>
      </c>
      <c r="V64">
        <v>19.5</v>
      </c>
      <c r="W64">
        <v>0.34300000000000003</v>
      </c>
      <c r="X64">
        <v>0.52700000000000002</v>
      </c>
      <c r="Y64">
        <v>15.6</v>
      </c>
      <c r="Z64" s="2">
        <v>21.5</v>
      </c>
      <c r="AA64">
        <v>0.72699999999999998</v>
      </c>
      <c r="AB64" s="2">
        <v>11</v>
      </c>
      <c r="AC64">
        <v>37.4</v>
      </c>
      <c r="AD64">
        <v>14.3</v>
      </c>
      <c r="AE64">
        <v>6.3</v>
      </c>
      <c r="AF64">
        <v>3.3</v>
      </c>
      <c r="AG64" s="2">
        <v>13.6</v>
      </c>
      <c r="AH64">
        <v>17.5</v>
      </c>
      <c r="AI64">
        <v>78.400000000000006</v>
      </c>
      <c r="AJ64">
        <v>76.400000000000006</v>
      </c>
      <c r="AK64">
        <v>6</v>
      </c>
      <c r="AL64" s="2">
        <f t="shared" si="0"/>
        <v>72.3125</v>
      </c>
      <c r="AM64" s="1">
        <f t="shared" si="1"/>
        <v>2892.5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X64">
        <v>71.2</v>
      </c>
      <c r="AY64">
        <v>10.199999999999999</v>
      </c>
    </row>
    <row r="65" spans="1:51" x14ac:dyDescent="0.2">
      <c r="A65">
        <v>64</v>
      </c>
      <c r="B65">
        <v>2018</v>
      </c>
      <c r="C65">
        <v>10</v>
      </c>
      <c r="D65" t="s">
        <v>37</v>
      </c>
      <c r="E65">
        <v>34</v>
      </c>
      <c r="F65">
        <v>18</v>
      </c>
      <c r="G65">
        <v>16</v>
      </c>
      <c r="H65">
        <v>0.52900000000000003</v>
      </c>
      <c r="I65">
        <v>7</v>
      </c>
      <c r="J65">
        <v>11</v>
      </c>
      <c r="K65">
        <v>11</v>
      </c>
      <c r="L65">
        <v>7</v>
      </c>
      <c r="M65">
        <v>5</v>
      </c>
      <c r="N65">
        <v>6</v>
      </c>
      <c r="O65">
        <v>101.9</v>
      </c>
      <c r="P65">
        <v>99.6</v>
      </c>
      <c r="Q65" s="3">
        <v>2.2999999999999998</v>
      </c>
      <c r="R65">
        <v>24.6</v>
      </c>
      <c r="S65" s="2">
        <v>58</v>
      </c>
      <c r="T65">
        <v>0.42299999999999999</v>
      </c>
      <c r="U65">
        <v>6.6</v>
      </c>
      <c r="V65">
        <v>20.3</v>
      </c>
      <c r="W65">
        <v>0.32600000000000001</v>
      </c>
      <c r="X65">
        <v>0.48</v>
      </c>
      <c r="Y65">
        <v>15.7</v>
      </c>
      <c r="Z65" s="2">
        <v>22.7</v>
      </c>
      <c r="AA65">
        <v>0.69099999999999995</v>
      </c>
      <c r="AB65" s="2">
        <v>11.7</v>
      </c>
      <c r="AC65">
        <v>36.5</v>
      </c>
      <c r="AD65">
        <v>14.4</v>
      </c>
      <c r="AE65">
        <v>7.4</v>
      </c>
      <c r="AF65">
        <v>4</v>
      </c>
      <c r="AG65" s="2">
        <v>13.1</v>
      </c>
      <c r="AH65">
        <v>17.600000000000001</v>
      </c>
      <c r="AI65">
        <v>71.400000000000006</v>
      </c>
      <c r="AJ65">
        <v>69.8</v>
      </c>
      <c r="AK65">
        <v>8.2899999999999991</v>
      </c>
      <c r="AL65" s="2">
        <f t="shared" si="0"/>
        <v>70.182500000000005</v>
      </c>
      <c r="AM65" s="1">
        <f t="shared" si="1"/>
        <v>2807.3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10</v>
      </c>
      <c r="AV65">
        <v>7</v>
      </c>
      <c r="AX65">
        <v>69.5</v>
      </c>
      <c r="AY65">
        <v>16.350000000000001</v>
      </c>
    </row>
    <row r="66" spans="1:51" x14ac:dyDescent="0.2">
      <c r="A66">
        <v>65</v>
      </c>
      <c r="B66">
        <v>2017</v>
      </c>
      <c r="C66">
        <v>1</v>
      </c>
      <c r="D66" t="s">
        <v>43</v>
      </c>
      <c r="E66">
        <v>35</v>
      </c>
      <c r="F66">
        <v>29</v>
      </c>
      <c r="G66">
        <v>6</v>
      </c>
      <c r="H66">
        <v>0.82899999999999996</v>
      </c>
      <c r="I66">
        <v>15</v>
      </c>
      <c r="J66">
        <v>3</v>
      </c>
      <c r="K66">
        <v>17</v>
      </c>
      <c r="L66">
        <v>1</v>
      </c>
      <c r="M66">
        <v>9</v>
      </c>
      <c r="N66">
        <v>2</v>
      </c>
      <c r="O66">
        <v>115.5</v>
      </c>
      <c r="P66">
        <v>102.3</v>
      </c>
      <c r="Q66" s="3">
        <v>13.2</v>
      </c>
      <c r="R66">
        <v>28.9</v>
      </c>
      <c r="S66" s="2">
        <v>58.7</v>
      </c>
      <c r="T66">
        <v>0.49199999999999999</v>
      </c>
      <c r="U66">
        <v>7.8</v>
      </c>
      <c r="V66">
        <v>21</v>
      </c>
      <c r="W66">
        <v>0.372</v>
      </c>
      <c r="X66">
        <v>0.55900000000000005</v>
      </c>
      <c r="Y66">
        <v>18.8</v>
      </c>
      <c r="Z66" s="2">
        <v>24.1</v>
      </c>
      <c r="AA66">
        <v>0.77900000000000003</v>
      </c>
      <c r="AB66" s="2">
        <v>9.9</v>
      </c>
      <c r="AC66">
        <v>38.299999999999997</v>
      </c>
      <c r="AD66">
        <v>16.5</v>
      </c>
      <c r="AE66">
        <v>5.9</v>
      </c>
      <c r="AF66">
        <v>3.1</v>
      </c>
      <c r="AG66" s="2">
        <v>12.6</v>
      </c>
      <c r="AH66">
        <v>17.2</v>
      </c>
      <c r="AI66">
        <v>84.4</v>
      </c>
      <c r="AJ66">
        <v>74.7</v>
      </c>
      <c r="AK66">
        <v>19.059999999999999</v>
      </c>
      <c r="AL66" s="2">
        <f t="shared" si="0"/>
        <v>72.847500000000011</v>
      </c>
      <c r="AM66" s="1">
        <f t="shared" si="1"/>
        <v>2913.9000000000005</v>
      </c>
      <c r="AN66">
        <v>1</v>
      </c>
      <c r="AO66">
        <v>1</v>
      </c>
      <c r="AP66">
        <v>1</v>
      </c>
      <c r="AQ66">
        <v>1</v>
      </c>
      <c r="AR66">
        <v>0</v>
      </c>
      <c r="AS66">
        <v>0</v>
      </c>
      <c r="AT66">
        <v>0</v>
      </c>
      <c r="AU66">
        <v>11</v>
      </c>
      <c r="AV66">
        <v>1</v>
      </c>
      <c r="AX66">
        <v>68.2</v>
      </c>
      <c r="AY66">
        <v>22.59</v>
      </c>
    </row>
    <row r="67" spans="1:51" x14ac:dyDescent="0.2">
      <c r="A67">
        <v>66</v>
      </c>
      <c r="B67">
        <v>2017</v>
      </c>
      <c r="C67">
        <v>2</v>
      </c>
      <c r="D67" t="s">
        <v>36</v>
      </c>
      <c r="E67">
        <v>40</v>
      </c>
      <c r="F67">
        <v>36</v>
      </c>
      <c r="G67">
        <v>4</v>
      </c>
      <c r="H67">
        <v>0.9</v>
      </c>
      <c r="I67">
        <v>14</v>
      </c>
      <c r="J67">
        <v>4</v>
      </c>
      <c r="K67">
        <v>12</v>
      </c>
      <c r="L67">
        <v>1</v>
      </c>
      <c r="M67">
        <v>9</v>
      </c>
      <c r="N67">
        <v>3</v>
      </c>
      <c r="O67">
        <v>122.3</v>
      </c>
      <c r="P67">
        <v>99.2</v>
      </c>
      <c r="Q67" s="3">
        <v>23.2</v>
      </c>
      <c r="R67">
        <v>30.5</v>
      </c>
      <c r="S67" s="2">
        <v>61</v>
      </c>
      <c r="T67">
        <v>0.5</v>
      </c>
      <c r="U67">
        <v>11.6</v>
      </c>
      <c r="V67">
        <v>29</v>
      </c>
      <c r="W67">
        <v>0.40100000000000002</v>
      </c>
      <c r="X67">
        <v>0.59499999999999997</v>
      </c>
      <c r="Y67">
        <v>14</v>
      </c>
      <c r="Z67" s="2">
        <v>18</v>
      </c>
      <c r="AA67">
        <v>0.77900000000000003</v>
      </c>
      <c r="AB67" s="2">
        <v>9.6</v>
      </c>
      <c r="AC67">
        <v>35.9</v>
      </c>
      <c r="AD67">
        <v>16.399999999999999</v>
      </c>
      <c r="AE67">
        <v>6.5</v>
      </c>
      <c r="AF67">
        <v>4.0999999999999996</v>
      </c>
      <c r="AG67" s="2">
        <v>10.7</v>
      </c>
      <c r="AH67">
        <v>16.100000000000001</v>
      </c>
      <c r="AI67">
        <v>86.6</v>
      </c>
      <c r="AJ67">
        <v>70.2</v>
      </c>
      <c r="AK67">
        <v>26.64</v>
      </c>
      <c r="AL67" s="2">
        <f t="shared" si="0"/>
        <v>70.649999999999991</v>
      </c>
      <c r="AM67" s="1">
        <f t="shared" si="1"/>
        <v>2825.9999999999995</v>
      </c>
      <c r="AN67">
        <v>1</v>
      </c>
      <c r="AO67">
        <v>1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8</v>
      </c>
      <c r="AX67">
        <v>65.599999999999994</v>
      </c>
      <c r="AY67">
        <v>36.049999999999997</v>
      </c>
    </row>
    <row r="68" spans="1:51" x14ac:dyDescent="0.2">
      <c r="A68">
        <v>67</v>
      </c>
      <c r="B68">
        <v>2017</v>
      </c>
      <c r="C68">
        <v>3</v>
      </c>
      <c r="D68" t="s">
        <v>39</v>
      </c>
      <c r="E68">
        <v>33</v>
      </c>
      <c r="F68">
        <v>21</v>
      </c>
      <c r="G68">
        <v>12</v>
      </c>
      <c r="H68">
        <v>0.63600000000000001</v>
      </c>
      <c r="I68">
        <v>10</v>
      </c>
      <c r="J68">
        <v>8</v>
      </c>
      <c r="K68">
        <v>16</v>
      </c>
      <c r="L68">
        <v>2</v>
      </c>
      <c r="M68">
        <v>4</v>
      </c>
      <c r="N68">
        <v>7</v>
      </c>
      <c r="O68">
        <v>113.8</v>
      </c>
      <c r="P68">
        <v>100.9</v>
      </c>
      <c r="Q68" s="3">
        <v>12.9</v>
      </c>
      <c r="R68">
        <v>30.5</v>
      </c>
      <c r="S68" s="2">
        <v>62.1</v>
      </c>
      <c r="T68">
        <v>0.49199999999999999</v>
      </c>
      <c r="U68">
        <v>10.4</v>
      </c>
      <c r="V68">
        <v>28</v>
      </c>
      <c r="W68">
        <v>0.372</v>
      </c>
      <c r="X68">
        <v>0.57499999999999996</v>
      </c>
      <c r="Y68">
        <v>12</v>
      </c>
      <c r="Z68" s="2">
        <v>16.100000000000001</v>
      </c>
      <c r="AA68">
        <v>0.748</v>
      </c>
      <c r="AB68" s="2">
        <v>7.5</v>
      </c>
      <c r="AC68">
        <v>36.5</v>
      </c>
      <c r="AD68">
        <v>17.8</v>
      </c>
      <c r="AE68">
        <v>5.7</v>
      </c>
      <c r="AF68">
        <v>2.7</v>
      </c>
      <c r="AG68" s="2">
        <v>11.2</v>
      </c>
      <c r="AH68">
        <v>15.2</v>
      </c>
      <c r="AI68">
        <v>83.5</v>
      </c>
      <c r="AJ68">
        <v>74.099999999999994</v>
      </c>
      <c r="AK68">
        <v>16.350000000000001</v>
      </c>
      <c r="AL68" s="2">
        <f t="shared" si="0"/>
        <v>73.447499999999991</v>
      </c>
      <c r="AM68" s="1">
        <f t="shared" si="1"/>
        <v>2937.8999999999996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6</v>
      </c>
      <c r="AV68">
        <v>11</v>
      </c>
      <c r="AX68">
        <v>72.900000000000006</v>
      </c>
      <c r="AY68">
        <v>25.08</v>
      </c>
    </row>
    <row r="69" spans="1:51" x14ac:dyDescent="0.2">
      <c r="A69">
        <v>68</v>
      </c>
      <c r="B69">
        <v>2017</v>
      </c>
      <c r="C69">
        <v>4</v>
      </c>
      <c r="D69" t="s">
        <v>37</v>
      </c>
      <c r="E69">
        <v>35</v>
      </c>
      <c r="F69">
        <v>21</v>
      </c>
      <c r="G69">
        <v>14</v>
      </c>
      <c r="H69">
        <v>0.6</v>
      </c>
      <c r="I69">
        <v>10</v>
      </c>
      <c r="J69">
        <v>8</v>
      </c>
      <c r="K69">
        <v>13</v>
      </c>
      <c r="L69">
        <v>4</v>
      </c>
      <c r="M69">
        <v>4</v>
      </c>
      <c r="N69">
        <v>7</v>
      </c>
      <c r="O69">
        <v>104.1</v>
      </c>
      <c r="P69">
        <v>102.8</v>
      </c>
      <c r="Q69" s="3">
        <v>1.3</v>
      </c>
      <c r="R69">
        <v>25.7</v>
      </c>
      <c r="S69" s="2">
        <v>58.2</v>
      </c>
      <c r="T69">
        <v>0.441</v>
      </c>
      <c r="U69">
        <v>6.4</v>
      </c>
      <c r="V69">
        <v>19.2</v>
      </c>
      <c r="W69">
        <v>0.33200000000000002</v>
      </c>
      <c r="X69">
        <v>0.496</v>
      </c>
      <c r="Y69">
        <v>15.8</v>
      </c>
      <c r="Z69" s="2">
        <v>22.5</v>
      </c>
      <c r="AA69">
        <v>0.70399999999999996</v>
      </c>
      <c r="AB69" s="2">
        <v>10.5</v>
      </c>
      <c r="AC69">
        <v>35.6</v>
      </c>
      <c r="AD69">
        <v>13.9</v>
      </c>
      <c r="AE69">
        <v>6.8</v>
      </c>
      <c r="AF69">
        <v>3.7</v>
      </c>
      <c r="AG69" s="2">
        <v>12.3</v>
      </c>
      <c r="AH69">
        <v>17.8</v>
      </c>
      <c r="AI69">
        <v>73.599999999999994</v>
      </c>
      <c r="AJ69">
        <v>72.7</v>
      </c>
      <c r="AK69">
        <v>11.12</v>
      </c>
      <c r="AL69" s="2">
        <f t="shared" si="0"/>
        <v>70.6875</v>
      </c>
      <c r="AM69" s="1">
        <f t="shared" si="1"/>
        <v>2827.5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X69">
        <v>67.599999999999994</v>
      </c>
      <c r="AY69">
        <v>17.2</v>
      </c>
    </row>
    <row r="70" spans="1:51" x14ac:dyDescent="0.2">
      <c r="A70">
        <v>69</v>
      </c>
      <c r="B70">
        <v>2017</v>
      </c>
      <c r="C70">
        <v>5</v>
      </c>
      <c r="D70" t="s">
        <v>41</v>
      </c>
      <c r="E70">
        <v>34</v>
      </c>
      <c r="F70">
        <v>22</v>
      </c>
      <c r="G70">
        <v>12</v>
      </c>
      <c r="H70">
        <v>0.64700000000000002</v>
      </c>
      <c r="I70">
        <v>10</v>
      </c>
      <c r="J70">
        <v>8</v>
      </c>
      <c r="K70">
        <v>14</v>
      </c>
      <c r="L70">
        <v>3</v>
      </c>
      <c r="M70">
        <v>5</v>
      </c>
      <c r="N70">
        <v>6</v>
      </c>
      <c r="O70">
        <v>111</v>
      </c>
      <c r="P70">
        <v>103.2</v>
      </c>
      <c r="Q70" s="3">
        <v>7.8</v>
      </c>
      <c r="R70">
        <v>28.6</v>
      </c>
      <c r="S70" s="2">
        <v>61</v>
      </c>
      <c r="T70">
        <v>0.46800000000000003</v>
      </c>
      <c r="U70">
        <v>7.4</v>
      </c>
      <c r="V70">
        <v>20.100000000000001</v>
      </c>
      <c r="W70">
        <v>0.36499999999999999</v>
      </c>
      <c r="X70">
        <v>0.52900000000000003</v>
      </c>
      <c r="Y70">
        <v>15</v>
      </c>
      <c r="Z70" s="2">
        <v>21.4</v>
      </c>
      <c r="AA70">
        <v>0.69799999999999995</v>
      </c>
      <c r="AB70" s="2">
        <v>12.2</v>
      </c>
      <c r="AC70">
        <v>38.299999999999997</v>
      </c>
      <c r="AD70">
        <v>15.5</v>
      </c>
      <c r="AE70">
        <v>6.2</v>
      </c>
      <c r="AF70">
        <v>3.4</v>
      </c>
      <c r="AG70" s="2">
        <v>12.7</v>
      </c>
      <c r="AH70">
        <v>18.100000000000001</v>
      </c>
      <c r="AI70">
        <v>79.400000000000006</v>
      </c>
      <c r="AJ70">
        <v>73.900000000000006</v>
      </c>
      <c r="AK70">
        <v>15.67</v>
      </c>
      <c r="AL70" s="2">
        <f t="shared" si="0"/>
        <v>71.664999999999992</v>
      </c>
      <c r="AM70" s="1">
        <f t="shared" si="1"/>
        <v>2866.5999999999995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9</v>
      </c>
      <c r="AV70">
        <v>8</v>
      </c>
      <c r="AX70">
        <v>69</v>
      </c>
      <c r="AY70">
        <v>18.22</v>
      </c>
    </row>
    <row r="71" spans="1:51" x14ac:dyDescent="0.2">
      <c r="A71">
        <v>70</v>
      </c>
      <c r="B71">
        <v>2017</v>
      </c>
      <c r="C71">
        <v>6</v>
      </c>
      <c r="D71" t="s">
        <v>44</v>
      </c>
      <c r="E71">
        <v>35</v>
      </c>
      <c r="F71">
        <v>21</v>
      </c>
      <c r="G71">
        <v>14</v>
      </c>
      <c r="H71">
        <v>0.6</v>
      </c>
      <c r="I71">
        <v>9</v>
      </c>
      <c r="J71">
        <v>9</v>
      </c>
      <c r="K71">
        <v>14</v>
      </c>
      <c r="L71">
        <v>3</v>
      </c>
      <c r="M71">
        <v>3</v>
      </c>
      <c r="N71">
        <v>7</v>
      </c>
      <c r="O71">
        <v>111</v>
      </c>
      <c r="P71">
        <v>102.1</v>
      </c>
      <c r="Q71" s="3">
        <v>9</v>
      </c>
      <c r="R71">
        <v>29.1</v>
      </c>
      <c r="S71" s="2">
        <v>61.6</v>
      </c>
      <c r="T71">
        <v>0.47299999999999998</v>
      </c>
      <c r="U71">
        <v>8.1999999999999993</v>
      </c>
      <c r="V71">
        <v>23</v>
      </c>
      <c r="W71">
        <v>0.35699999999999998</v>
      </c>
      <c r="X71">
        <v>0.54</v>
      </c>
      <c r="Y71">
        <v>12.5</v>
      </c>
      <c r="Z71" s="2">
        <v>16.100000000000001</v>
      </c>
      <c r="AA71">
        <v>0.77600000000000002</v>
      </c>
      <c r="AB71" s="2">
        <v>9.3000000000000007</v>
      </c>
      <c r="AC71">
        <v>34.200000000000003</v>
      </c>
      <c r="AD71">
        <v>14</v>
      </c>
      <c r="AE71">
        <v>6.6</v>
      </c>
      <c r="AF71">
        <v>2.9</v>
      </c>
      <c r="AG71" s="2">
        <v>11.2</v>
      </c>
      <c r="AH71">
        <v>18.3</v>
      </c>
      <c r="AI71">
        <v>78.900000000000006</v>
      </c>
      <c r="AJ71">
        <v>72.599999999999994</v>
      </c>
      <c r="AK71">
        <v>16.920000000000002</v>
      </c>
      <c r="AL71" s="2">
        <f t="shared" si="0"/>
        <v>71.147499999999994</v>
      </c>
      <c r="AM71" s="1">
        <f t="shared" si="1"/>
        <v>2845.8999999999996</v>
      </c>
      <c r="AN71">
        <v>1</v>
      </c>
      <c r="AO71">
        <v>1</v>
      </c>
      <c r="AP71">
        <v>1</v>
      </c>
      <c r="AQ71">
        <v>0</v>
      </c>
      <c r="AR71">
        <v>0</v>
      </c>
      <c r="AS71">
        <v>0</v>
      </c>
      <c r="AT71">
        <v>0</v>
      </c>
      <c r="AU71">
        <v>4</v>
      </c>
      <c r="AV71">
        <v>1</v>
      </c>
      <c r="AX71">
        <v>67.3</v>
      </c>
      <c r="AY71">
        <v>26.71</v>
      </c>
    </row>
    <row r="72" spans="1:51" x14ac:dyDescent="0.2">
      <c r="A72">
        <v>71</v>
      </c>
      <c r="B72">
        <v>2017</v>
      </c>
      <c r="C72">
        <v>7</v>
      </c>
      <c r="D72" t="s">
        <v>40</v>
      </c>
      <c r="E72">
        <v>35</v>
      </c>
      <c r="F72">
        <v>21</v>
      </c>
      <c r="G72">
        <v>14</v>
      </c>
      <c r="H72">
        <v>0.6</v>
      </c>
      <c r="I72">
        <v>9</v>
      </c>
      <c r="J72">
        <v>9</v>
      </c>
      <c r="K72">
        <v>13</v>
      </c>
      <c r="L72">
        <v>7</v>
      </c>
      <c r="M72">
        <v>5</v>
      </c>
      <c r="N72">
        <v>5</v>
      </c>
      <c r="O72">
        <v>114.3</v>
      </c>
      <c r="P72">
        <v>110.4</v>
      </c>
      <c r="Q72" s="3">
        <v>3.9</v>
      </c>
      <c r="R72">
        <v>28.3</v>
      </c>
      <c r="S72" s="2">
        <v>59.5</v>
      </c>
      <c r="T72">
        <v>0.47499999999999998</v>
      </c>
      <c r="U72">
        <v>11</v>
      </c>
      <c r="V72">
        <v>26.4</v>
      </c>
      <c r="W72">
        <v>0.41699999999999998</v>
      </c>
      <c r="X72">
        <v>0.56799999999999995</v>
      </c>
      <c r="Y72">
        <v>13.8</v>
      </c>
      <c r="Z72" s="2">
        <v>17.100000000000001</v>
      </c>
      <c r="AA72">
        <v>0.80500000000000005</v>
      </c>
      <c r="AB72" s="2">
        <v>9</v>
      </c>
      <c r="AC72">
        <v>31.8</v>
      </c>
      <c r="AD72">
        <v>15.7</v>
      </c>
      <c r="AE72">
        <v>6.1</v>
      </c>
      <c r="AF72">
        <v>3.7</v>
      </c>
      <c r="AG72" s="2">
        <v>12.3</v>
      </c>
      <c r="AH72">
        <v>19.399999999999999</v>
      </c>
      <c r="AI72">
        <v>81.3</v>
      </c>
      <c r="AJ72">
        <v>78.5</v>
      </c>
      <c r="AK72">
        <v>12.5</v>
      </c>
      <c r="AL72" s="2">
        <f t="shared" si="0"/>
        <v>70.922499999999999</v>
      </c>
      <c r="AM72" s="1">
        <f t="shared" si="1"/>
        <v>2836.9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10</v>
      </c>
      <c r="AV72">
        <v>7</v>
      </c>
      <c r="AX72">
        <v>71.099999999999994</v>
      </c>
      <c r="AY72">
        <v>22.86</v>
      </c>
    </row>
    <row r="73" spans="1:51" x14ac:dyDescent="0.2">
      <c r="A73">
        <v>72</v>
      </c>
      <c r="B73">
        <v>2017</v>
      </c>
      <c r="C73">
        <v>8</v>
      </c>
      <c r="D73" t="s">
        <v>46</v>
      </c>
      <c r="E73">
        <v>30</v>
      </c>
      <c r="F73">
        <v>15</v>
      </c>
      <c r="G73">
        <v>15</v>
      </c>
      <c r="H73">
        <v>0.5</v>
      </c>
      <c r="I73">
        <v>5</v>
      </c>
      <c r="J73">
        <v>13</v>
      </c>
      <c r="K73">
        <v>11</v>
      </c>
      <c r="L73">
        <v>8</v>
      </c>
      <c r="M73">
        <v>4</v>
      </c>
      <c r="N73">
        <v>6</v>
      </c>
      <c r="O73">
        <v>106.2</v>
      </c>
      <c r="P73">
        <v>103.7</v>
      </c>
      <c r="Q73" s="3">
        <v>2.5</v>
      </c>
      <c r="R73">
        <v>26.7</v>
      </c>
      <c r="S73" s="2">
        <v>58.8</v>
      </c>
      <c r="T73">
        <v>0.45400000000000001</v>
      </c>
      <c r="U73">
        <v>7.5</v>
      </c>
      <c r="V73">
        <v>20.6</v>
      </c>
      <c r="W73">
        <v>0.36599999999999999</v>
      </c>
      <c r="X73">
        <v>0.51800000000000002</v>
      </c>
      <c r="Y73">
        <v>17.5</v>
      </c>
      <c r="Z73" s="2">
        <v>22.5</v>
      </c>
      <c r="AA73">
        <v>0.77500000000000002</v>
      </c>
      <c r="AB73" s="2">
        <v>10.9</v>
      </c>
      <c r="AC73">
        <v>38.4</v>
      </c>
      <c r="AD73">
        <v>17.399999999999999</v>
      </c>
      <c r="AE73">
        <v>5.5</v>
      </c>
      <c r="AF73">
        <v>3.7</v>
      </c>
      <c r="AG73" s="2">
        <v>15.3</v>
      </c>
      <c r="AH73">
        <v>17.7</v>
      </c>
      <c r="AI73">
        <v>78.3</v>
      </c>
      <c r="AJ73">
        <v>76.5</v>
      </c>
      <c r="AK73">
        <v>7.16</v>
      </c>
      <c r="AL73" s="2">
        <f t="shared" si="0"/>
        <v>73.887500000000003</v>
      </c>
      <c r="AM73" s="1">
        <f t="shared" si="1"/>
        <v>2955.5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X73">
        <v>70.2</v>
      </c>
      <c r="AY73">
        <v>17.13</v>
      </c>
    </row>
    <row r="74" spans="1:51" x14ac:dyDescent="0.2">
      <c r="A74">
        <v>73</v>
      </c>
      <c r="B74">
        <v>2017</v>
      </c>
      <c r="C74">
        <v>9</v>
      </c>
      <c r="D74" t="s">
        <v>45</v>
      </c>
      <c r="E74">
        <v>31</v>
      </c>
      <c r="F74">
        <v>11</v>
      </c>
      <c r="G74">
        <v>20</v>
      </c>
      <c r="H74">
        <v>0.35499999999999998</v>
      </c>
      <c r="I74">
        <v>4</v>
      </c>
      <c r="J74">
        <v>14</v>
      </c>
      <c r="K74">
        <v>6</v>
      </c>
      <c r="L74">
        <v>10</v>
      </c>
      <c r="M74">
        <v>4</v>
      </c>
      <c r="N74">
        <v>7</v>
      </c>
      <c r="O74">
        <v>100.6</v>
      </c>
      <c r="P74">
        <v>103.3</v>
      </c>
      <c r="Q74" s="3">
        <v>-2.7</v>
      </c>
      <c r="R74">
        <v>26.4</v>
      </c>
      <c r="S74" s="2">
        <v>61.7</v>
      </c>
      <c r="T74">
        <v>0.42799999999999999</v>
      </c>
      <c r="U74">
        <v>6.3</v>
      </c>
      <c r="V74">
        <v>20.2</v>
      </c>
      <c r="W74">
        <v>0.31</v>
      </c>
      <c r="X74">
        <v>0.47899999999999998</v>
      </c>
      <c r="Y74">
        <v>12.8</v>
      </c>
      <c r="Z74" s="2">
        <v>18.100000000000001</v>
      </c>
      <c r="AA74">
        <v>0.70799999999999996</v>
      </c>
      <c r="AB74" s="2">
        <v>12.4</v>
      </c>
      <c r="AC74">
        <v>37.4</v>
      </c>
      <c r="AD74">
        <v>15</v>
      </c>
      <c r="AE74">
        <v>6.5</v>
      </c>
      <c r="AF74">
        <v>3</v>
      </c>
      <c r="AG74" s="2">
        <v>13.9</v>
      </c>
      <c r="AH74">
        <v>17.8</v>
      </c>
      <c r="AI74">
        <v>71.900000000000006</v>
      </c>
      <c r="AJ74">
        <v>73.8</v>
      </c>
      <c r="AK74">
        <v>6.55</v>
      </c>
      <c r="AL74" s="2">
        <f t="shared" si="0"/>
        <v>71.797499999999999</v>
      </c>
      <c r="AM74" s="1">
        <f t="shared" si="1"/>
        <v>2871.9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X74">
        <v>69</v>
      </c>
      <c r="AY74">
        <v>4.49</v>
      </c>
    </row>
    <row r="75" spans="1:51" x14ac:dyDescent="0.2">
      <c r="A75">
        <v>74</v>
      </c>
      <c r="B75">
        <v>2017</v>
      </c>
      <c r="C75">
        <v>10</v>
      </c>
      <c r="D75" t="s">
        <v>42</v>
      </c>
      <c r="E75">
        <v>33</v>
      </c>
      <c r="F75">
        <v>16</v>
      </c>
      <c r="G75">
        <v>17</v>
      </c>
      <c r="H75">
        <v>0.48499999999999999</v>
      </c>
      <c r="I75">
        <v>4</v>
      </c>
      <c r="J75">
        <v>14</v>
      </c>
      <c r="K75">
        <v>9</v>
      </c>
      <c r="L75">
        <v>7</v>
      </c>
      <c r="M75">
        <v>2</v>
      </c>
      <c r="N75">
        <v>7</v>
      </c>
      <c r="O75">
        <v>100.9</v>
      </c>
      <c r="P75">
        <v>100.3</v>
      </c>
      <c r="Q75" s="3">
        <v>0.6</v>
      </c>
      <c r="R75">
        <v>26.3</v>
      </c>
      <c r="S75" s="2">
        <v>60.6</v>
      </c>
      <c r="T75">
        <v>0.434</v>
      </c>
      <c r="U75">
        <v>7</v>
      </c>
      <c r="V75">
        <v>21.4</v>
      </c>
      <c r="W75">
        <v>0.32900000000000001</v>
      </c>
      <c r="X75">
        <v>0.49199999999999999</v>
      </c>
      <c r="Y75">
        <v>13.5</v>
      </c>
      <c r="Z75" s="2">
        <v>18.2</v>
      </c>
      <c r="AA75">
        <v>0.74099999999999999</v>
      </c>
      <c r="AB75" s="2">
        <v>8.6999999999999993</v>
      </c>
      <c r="AC75">
        <v>33.6</v>
      </c>
      <c r="AD75">
        <v>12.8</v>
      </c>
      <c r="AE75">
        <v>8.5</v>
      </c>
      <c r="AF75">
        <v>5.2</v>
      </c>
      <c r="AG75" s="2">
        <v>11.9</v>
      </c>
      <c r="AH75">
        <v>18.600000000000001</v>
      </c>
      <c r="AI75">
        <v>73.099999999999994</v>
      </c>
      <c r="AJ75">
        <v>72.599999999999994</v>
      </c>
      <c r="AK75">
        <v>10.29</v>
      </c>
      <c r="AL75" s="2">
        <f t="shared" si="0"/>
        <v>72.445000000000007</v>
      </c>
      <c r="AM75" s="1">
        <f t="shared" si="1"/>
        <v>2897.8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X75">
        <v>73.900000000000006</v>
      </c>
      <c r="AY75">
        <v>11.17</v>
      </c>
    </row>
    <row r="76" spans="1:51" x14ac:dyDescent="0.2">
      <c r="A76">
        <v>75</v>
      </c>
      <c r="B76">
        <v>2016</v>
      </c>
      <c r="C76">
        <v>1</v>
      </c>
      <c r="D76" t="s">
        <v>36</v>
      </c>
      <c r="E76">
        <v>36</v>
      </c>
      <c r="F76">
        <v>32</v>
      </c>
      <c r="G76">
        <v>4</v>
      </c>
      <c r="H76">
        <v>0.88900000000000001</v>
      </c>
      <c r="I76">
        <v>15</v>
      </c>
      <c r="J76">
        <v>3</v>
      </c>
      <c r="K76">
        <v>14</v>
      </c>
      <c r="L76">
        <v>1</v>
      </c>
      <c r="M76">
        <v>9</v>
      </c>
      <c r="N76">
        <v>2</v>
      </c>
      <c r="O76">
        <v>117.6</v>
      </c>
      <c r="P76">
        <v>95.5</v>
      </c>
      <c r="Q76" s="3">
        <v>22.1</v>
      </c>
      <c r="R76">
        <v>26.8</v>
      </c>
      <c r="S76" s="2">
        <v>54.1</v>
      </c>
      <c r="T76">
        <v>0.495</v>
      </c>
      <c r="U76">
        <v>8.6</v>
      </c>
      <c r="V76">
        <v>23.4</v>
      </c>
      <c r="W76">
        <v>0.36899999999999999</v>
      </c>
      <c r="X76">
        <v>0.57499999999999996</v>
      </c>
      <c r="Y76">
        <v>14.9</v>
      </c>
      <c r="Z76" s="2">
        <v>18.899999999999999</v>
      </c>
      <c r="AA76">
        <v>0.79</v>
      </c>
      <c r="AB76" s="2">
        <v>8.8000000000000007</v>
      </c>
      <c r="AC76">
        <v>33.6</v>
      </c>
      <c r="AD76">
        <v>14</v>
      </c>
      <c r="AE76">
        <v>7.2</v>
      </c>
      <c r="AF76">
        <v>3</v>
      </c>
      <c r="AG76" s="2">
        <v>11.2</v>
      </c>
      <c r="AH76">
        <v>14.3</v>
      </c>
      <c r="AI76">
        <v>77.2</v>
      </c>
      <c r="AJ76">
        <v>62.7</v>
      </c>
      <c r="AK76">
        <v>23.8</v>
      </c>
      <c r="AL76" s="2">
        <f t="shared" si="0"/>
        <v>65.477499999999992</v>
      </c>
      <c r="AM76" s="1">
        <f t="shared" si="1"/>
        <v>2619.0999999999995</v>
      </c>
      <c r="AN76">
        <v>1</v>
      </c>
      <c r="AO76">
        <v>1</v>
      </c>
      <c r="AP76">
        <v>1</v>
      </c>
      <c r="AQ76">
        <v>1</v>
      </c>
      <c r="AR76">
        <v>1</v>
      </c>
      <c r="AS76">
        <v>1</v>
      </c>
      <c r="AT76">
        <v>1</v>
      </c>
      <c r="AU76">
        <v>2</v>
      </c>
      <c r="AV76" s="1"/>
      <c r="AX76">
        <v>67.3</v>
      </c>
      <c r="AY76">
        <v>36.33</v>
      </c>
    </row>
    <row r="77" spans="1:51" x14ac:dyDescent="0.2">
      <c r="A77">
        <v>76</v>
      </c>
      <c r="B77">
        <v>2016</v>
      </c>
      <c r="C77">
        <v>2</v>
      </c>
      <c r="D77" t="s">
        <v>44</v>
      </c>
      <c r="E77">
        <v>34</v>
      </c>
      <c r="F77">
        <v>25</v>
      </c>
      <c r="G77">
        <v>9</v>
      </c>
      <c r="H77">
        <v>0.73499999999999999</v>
      </c>
      <c r="I77">
        <v>12</v>
      </c>
      <c r="J77">
        <v>6</v>
      </c>
      <c r="K77">
        <v>13</v>
      </c>
      <c r="L77">
        <v>3</v>
      </c>
      <c r="M77">
        <v>7</v>
      </c>
      <c r="N77">
        <v>4</v>
      </c>
      <c r="O77">
        <v>112.6</v>
      </c>
      <c r="P77">
        <v>101.6</v>
      </c>
      <c r="Q77" s="3">
        <v>11</v>
      </c>
      <c r="R77">
        <v>26.6</v>
      </c>
      <c r="S77" s="2">
        <v>55.8</v>
      </c>
      <c r="T77">
        <v>0.47699999999999998</v>
      </c>
      <c r="U77">
        <v>7.7</v>
      </c>
      <c r="V77">
        <v>21</v>
      </c>
      <c r="W77">
        <v>0.36599999999999999</v>
      </c>
      <c r="X77">
        <v>0.54600000000000004</v>
      </c>
      <c r="Y77">
        <v>15.4</v>
      </c>
      <c r="Z77" s="2">
        <v>20.7</v>
      </c>
      <c r="AA77">
        <v>0.74099999999999999</v>
      </c>
      <c r="AB77" s="2">
        <v>8.4</v>
      </c>
      <c r="AC77">
        <v>32.1</v>
      </c>
      <c r="AD77">
        <v>13.3</v>
      </c>
      <c r="AE77">
        <v>6.1</v>
      </c>
      <c r="AF77">
        <v>2.8</v>
      </c>
      <c r="AG77" s="2">
        <v>10.199999999999999</v>
      </c>
      <c r="AH77">
        <v>18.8</v>
      </c>
      <c r="AI77">
        <v>76.3</v>
      </c>
      <c r="AJ77">
        <v>68.900000000000006</v>
      </c>
      <c r="AK77">
        <v>17.7</v>
      </c>
      <c r="AL77" s="2">
        <f t="shared" si="0"/>
        <v>67.43249999999999</v>
      </c>
      <c r="AM77" s="1">
        <f t="shared" si="1"/>
        <v>2697.2999999999997</v>
      </c>
      <c r="AN77">
        <v>1</v>
      </c>
      <c r="AO77">
        <v>1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9</v>
      </c>
      <c r="AV77">
        <v>1</v>
      </c>
      <c r="AX77">
        <v>69.8</v>
      </c>
      <c r="AY77">
        <v>23.11</v>
      </c>
    </row>
    <row r="78" spans="1:51" x14ac:dyDescent="0.2">
      <c r="A78">
        <v>77</v>
      </c>
      <c r="B78">
        <v>2016</v>
      </c>
      <c r="C78">
        <v>3</v>
      </c>
      <c r="D78" t="s">
        <v>39</v>
      </c>
      <c r="E78">
        <v>35</v>
      </c>
      <c r="F78">
        <v>25</v>
      </c>
      <c r="G78">
        <v>10</v>
      </c>
      <c r="H78">
        <v>0.71399999999999997</v>
      </c>
      <c r="I78">
        <v>10</v>
      </c>
      <c r="J78">
        <v>8</v>
      </c>
      <c r="K78">
        <v>13</v>
      </c>
      <c r="L78">
        <v>4</v>
      </c>
      <c r="M78">
        <v>7</v>
      </c>
      <c r="N78">
        <v>4</v>
      </c>
      <c r="O78">
        <v>112.3</v>
      </c>
      <c r="P78">
        <v>100</v>
      </c>
      <c r="Q78" s="3">
        <v>12.4</v>
      </c>
      <c r="R78">
        <v>30.8</v>
      </c>
      <c r="S78" s="2">
        <v>61.1</v>
      </c>
      <c r="T78">
        <v>0.504</v>
      </c>
      <c r="U78">
        <v>8.6999999999999993</v>
      </c>
      <c r="V78">
        <v>21.9</v>
      </c>
      <c r="W78">
        <v>0.39700000000000002</v>
      </c>
      <c r="X78">
        <v>0.57599999999999996</v>
      </c>
      <c r="Y78">
        <v>11.5</v>
      </c>
      <c r="Z78" s="2">
        <v>16.899999999999999</v>
      </c>
      <c r="AA78">
        <v>0.68200000000000005</v>
      </c>
      <c r="AB78" s="2">
        <v>8.3000000000000007</v>
      </c>
      <c r="AC78">
        <v>34.9</v>
      </c>
      <c r="AD78">
        <v>17.100000000000001</v>
      </c>
      <c r="AE78">
        <v>6.1</v>
      </c>
      <c r="AF78">
        <v>2.9</v>
      </c>
      <c r="AG78" s="2">
        <v>12.4</v>
      </c>
      <c r="AH78">
        <v>16.600000000000001</v>
      </c>
      <c r="AI78">
        <v>81.8</v>
      </c>
      <c r="AJ78">
        <v>72.8</v>
      </c>
      <c r="AK78">
        <v>17.27</v>
      </c>
      <c r="AL78" s="2">
        <f t="shared" si="0"/>
        <v>73.227500000000006</v>
      </c>
      <c r="AM78" s="1">
        <f t="shared" si="1"/>
        <v>2929.1000000000004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X78">
        <v>72.099999999999994</v>
      </c>
      <c r="AY78">
        <v>20.02</v>
      </c>
    </row>
    <row r="79" spans="1:51" x14ac:dyDescent="0.2">
      <c r="A79">
        <v>78</v>
      </c>
      <c r="B79">
        <v>2016</v>
      </c>
      <c r="C79">
        <v>4</v>
      </c>
      <c r="D79" t="s">
        <v>40</v>
      </c>
      <c r="E79">
        <v>32</v>
      </c>
      <c r="F79">
        <v>19</v>
      </c>
      <c r="G79">
        <v>13</v>
      </c>
      <c r="H79">
        <v>0.59399999999999997</v>
      </c>
      <c r="I79">
        <v>10</v>
      </c>
      <c r="J79">
        <v>8</v>
      </c>
      <c r="K79">
        <v>14</v>
      </c>
      <c r="L79">
        <v>3</v>
      </c>
      <c r="M79">
        <v>4</v>
      </c>
      <c r="N79">
        <v>6</v>
      </c>
      <c r="O79">
        <v>115.2</v>
      </c>
      <c r="P79">
        <v>105.9</v>
      </c>
      <c r="Q79" s="3">
        <v>9.3000000000000007</v>
      </c>
      <c r="R79">
        <v>28.7</v>
      </c>
      <c r="S79" s="2">
        <v>59</v>
      </c>
      <c r="T79">
        <v>0.48699999999999999</v>
      </c>
      <c r="U79">
        <v>10.5</v>
      </c>
      <c r="V79">
        <v>24.5</v>
      </c>
      <c r="W79">
        <v>0.42899999999999999</v>
      </c>
      <c r="X79">
        <v>0.57599999999999996</v>
      </c>
      <c r="Y79">
        <v>14.3</v>
      </c>
      <c r="Z79" s="2">
        <v>18.3</v>
      </c>
      <c r="AA79">
        <v>0.78100000000000003</v>
      </c>
      <c r="AB79" s="2">
        <v>8.8000000000000007</v>
      </c>
      <c r="AC79">
        <v>33.1</v>
      </c>
      <c r="AD79">
        <v>16.399999999999999</v>
      </c>
      <c r="AE79">
        <v>7.2</v>
      </c>
      <c r="AF79">
        <v>3.6</v>
      </c>
      <c r="AG79" s="2">
        <v>12.4</v>
      </c>
      <c r="AH79">
        <v>19.399999999999999</v>
      </c>
      <c r="AI79">
        <v>82.2</v>
      </c>
      <c r="AJ79">
        <v>75.599999999999994</v>
      </c>
      <c r="AK79">
        <v>15.26</v>
      </c>
      <c r="AL79" s="2">
        <f t="shared" si="0"/>
        <v>71.292500000000004</v>
      </c>
      <c r="AM79" s="1">
        <f t="shared" si="1"/>
        <v>2851.7000000000003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X79">
        <v>72.400000000000006</v>
      </c>
      <c r="AY79">
        <v>20.02</v>
      </c>
    </row>
    <row r="80" spans="1:51" x14ac:dyDescent="0.2">
      <c r="A80">
        <v>79</v>
      </c>
      <c r="B80">
        <v>2016</v>
      </c>
      <c r="C80">
        <v>5</v>
      </c>
      <c r="D80" t="s">
        <v>37</v>
      </c>
      <c r="E80">
        <v>33</v>
      </c>
      <c r="F80">
        <v>20</v>
      </c>
      <c r="G80">
        <v>13</v>
      </c>
      <c r="H80">
        <v>0.60599999999999998</v>
      </c>
      <c r="I80">
        <v>10</v>
      </c>
      <c r="J80">
        <v>8</v>
      </c>
      <c r="K80">
        <v>15</v>
      </c>
      <c r="L80">
        <v>3</v>
      </c>
      <c r="M80">
        <v>4</v>
      </c>
      <c r="N80">
        <v>7</v>
      </c>
      <c r="O80">
        <v>103.6</v>
      </c>
      <c r="P80">
        <v>98.6</v>
      </c>
      <c r="Q80" s="3">
        <v>5</v>
      </c>
      <c r="R80">
        <v>24.4</v>
      </c>
      <c r="S80" s="2">
        <v>54.4</v>
      </c>
      <c r="T80">
        <v>0.44800000000000001</v>
      </c>
      <c r="U80">
        <v>7.2</v>
      </c>
      <c r="V80">
        <v>19.5</v>
      </c>
      <c r="W80">
        <v>0.371</v>
      </c>
      <c r="X80">
        <v>0.51400000000000001</v>
      </c>
      <c r="Y80">
        <v>14.3</v>
      </c>
      <c r="Z80" s="2">
        <v>20.7</v>
      </c>
      <c r="AA80">
        <v>0.69099999999999995</v>
      </c>
      <c r="AB80" s="2">
        <v>8.9</v>
      </c>
      <c r="AC80">
        <v>33.4</v>
      </c>
      <c r="AD80">
        <v>14.3</v>
      </c>
      <c r="AE80">
        <v>6.6</v>
      </c>
      <c r="AF80">
        <v>3</v>
      </c>
      <c r="AG80" s="2">
        <v>12.5</v>
      </c>
      <c r="AH80">
        <v>17.2</v>
      </c>
      <c r="AI80">
        <v>70.3</v>
      </c>
      <c r="AJ80">
        <v>66.900000000000006</v>
      </c>
      <c r="AK80">
        <v>11.24</v>
      </c>
      <c r="AL80" s="2">
        <f t="shared" si="0"/>
        <v>67.832499999999996</v>
      </c>
      <c r="AM80" s="1">
        <f t="shared" si="1"/>
        <v>2713.2999999999997</v>
      </c>
      <c r="AN80">
        <v>1</v>
      </c>
      <c r="AO80">
        <v>1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9</v>
      </c>
      <c r="AV80">
        <v>1</v>
      </c>
      <c r="AX80">
        <v>69.8</v>
      </c>
      <c r="AY80">
        <v>18.23</v>
      </c>
    </row>
    <row r="81" spans="1:51" x14ac:dyDescent="0.2">
      <c r="A81">
        <v>80</v>
      </c>
      <c r="B81">
        <v>2016</v>
      </c>
      <c r="C81">
        <v>6</v>
      </c>
      <c r="D81" t="s">
        <v>41</v>
      </c>
      <c r="E81">
        <v>33</v>
      </c>
      <c r="F81">
        <v>21</v>
      </c>
      <c r="G81">
        <v>12</v>
      </c>
      <c r="H81">
        <v>0.63600000000000001</v>
      </c>
      <c r="I81">
        <v>10</v>
      </c>
      <c r="J81">
        <v>8</v>
      </c>
      <c r="K81">
        <v>12</v>
      </c>
      <c r="L81">
        <v>2</v>
      </c>
      <c r="M81">
        <v>4</v>
      </c>
      <c r="N81">
        <v>6</v>
      </c>
      <c r="O81">
        <v>104.9</v>
      </c>
      <c r="P81">
        <v>100.8</v>
      </c>
      <c r="Q81" s="3">
        <v>4.0999999999999996</v>
      </c>
      <c r="R81">
        <v>26.4</v>
      </c>
      <c r="S81" s="2">
        <v>59.1</v>
      </c>
      <c r="T81">
        <v>0.44700000000000001</v>
      </c>
      <c r="U81">
        <v>6.1</v>
      </c>
      <c r="V81">
        <v>18.100000000000001</v>
      </c>
      <c r="W81">
        <v>0.33800000000000002</v>
      </c>
      <c r="X81">
        <v>0.499</v>
      </c>
      <c r="Y81">
        <v>14.3</v>
      </c>
      <c r="Z81" s="2">
        <v>22.2</v>
      </c>
      <c r="AA81">
        <v>0.64300000000000002</v>
      </c>
      <c r="AB81" s="2">
        <v>13.3</v>
      </c>
      <c r="AC81">
        <v>39.700000000000003</v>
      </c>
      <c r="AD81">
        <v>12.3</v>
      </c>
      <c r="AE81">
        <v>6.9</v>
      </c>
      <c r="AF81">
        <v>2.5</v>
      </c>
      <c r="AG81" s="2">
        <v>13.6</v>
      </c>
      <c r="AH81">
        <v>18.600000000000001</v>
      </c>
      <c r="AI81">
        <v>73.2</v>
      </c>
      <c r="AJ81">
        <v>70.400000000000006</v>
      </c>
      <c r="AK81">
        <v>12.1</v>
      </c>
      <c r="AL81" s="2">
        <f t="shared" si="0"/>
        <v>69.944999999999993</v>
      </c>
      <c r="AM81" s="1">
        <f t="shared" si="1"/>
        <v>2797.7999999999997</v>
      </c>
      <c r="AN81">
        <v>1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6</v>
      </c>
      <c r="AV81">
        <v>11</v>
      </c>
      <c r="AX81">
        <v>70.7</v>
      </c>
      <c r="AY81">
        <v>21.89</v>
      </c>
    </row>
    <row r="82" spans="1:51" x14ac:dyDescent="0.2">
      <c r="A82">
        <v>81</v>
      </c>
      <c r="B82">
        <v>2016</v>
      </c>
      <c r="C82">
        <v>7</v>
      </c>
      <c r="D82" t="s">
        <v>43</v>
      </c>
      <c r="E82">
        <v>38</v>
      </c>
      <c r="F82">
        <v>24</v>
      </c>
      <c r="G82">
        <v>14</v>
      </c>
      <c r="H82">
        <v>0.63200000000000001</v>
      </c>
      <c r="I82">
        <v>9</v>
      </c>
      <c r="J82">
        <v>9</v>
      </c>
      <c r="K82">
        <v>12</v>
      </c>
      <c r="L82">
        <v>4</v>
      </c>
      <c r="M82">
        <v>4</v>
      </c>
      <c r="N82">
        <v>8</v>
      </c>
      <c r="O82">
        <v>109.1</v>
      </c>
      <c r="P82">
        <v>104.2</v>
      </c>
      <c r="Q82" s="3">
        <v>4.8</v>
      </c>
      <c r="R82">
        <v>25.8</v>
      </c>
      <c r="S82" s="2">
        <v>56.5</v>
      </c>
      <c r="T82">
        <v>0.45700000000000002</v>
      </c>
      <c r="U82">
        <v>7</v>
      </c>
      <c r="V82">
        <v>20.399999999999999</v>
      </c>
      <c r="W82">
        <v>0.34499999999999997</v>
      </c>
      <c r="X82">
        <v>0.51900000000000002</v>
      </c>
      <c r="Y82">
        <v>16</v>
      </c>
      <c r="Z82" s="2">
        <v>23.2</v>
      </c>
      <c r="AA82">
        <v>0.68799999999999994</v>
      </c>
      <c r="AB82" s="2">
        <v>11.9</v>
      </c>
      <c r="AC82">
        <v>37.299999999999997</v>
      </c>
      <c r="AD82">
        <v>14.7</v>
      </c>
      <c r="AE82">
        <v>6</v>
      </c>
      <c r="AF82">
        <v>2.6</v>
      </c>
      <c r="AG82" s="2">
        <v>12.6</v>
      </c>
      <c r="AH82">
        <v>18.7</v>
      </c>
      <c r="AI82">
        <v>74.599999999999994</v>
      </c>
      <c r="AJ82">
        <v>71.3</v>
      </c>
      <c r="AK82">
        <v>14.8</v>
      </c>
      <c r="AL82" s="2">
        <f t="shared" si="0"/>
        <v>68.22</v>
      </c>
      <c r="AM82" s="1">
        <f t="shared" si="1"/>
        <v>2728.8</v>
      </c>
      <c r="AN82">
        <v>1</v>
      </c>
      <c r="AO82">
        <v>1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2</v>
      </c>
      <c r="AV82">
        <v>7</v>
      </c>
      <c r="AX82">
        <v>72.400000000000006</v>
      </c>
      <c r="AY82">
        <v>27.18</v>
      </c>
    </row>
    <row r="83" spans="1:51" x14ac:dyDescent="0.2">
      <c r="A83">
        <v>82</v>
      </c>
      <c r="B83">
        <v>2016</v>
      </c>
      <c r="C83">
        <v>8</v>
      </c>
      <c r="D83" t="s">
        <v>42</v>
      </c>
      <c r="E83">
        <v>33</v>
      </c>
      <c r="F83">
        <v>14</v>
      </c>
      <c r="G83">
        <v>19</v>
      </c>
      <c r="H83">
        <v>0.42399999999999999</v>
      </c>
      <c r="I83">
        <v>7</v>
      </c>
      <c r="J83">
        <v>11</v>
      </c>
      <c r="K83">
        <v>9</v>
      </c>
      <c r="L83">
        <v>5</v>
      </c>
      <c r="M83">
        <v>4</v>
      </c>
      <c r="N83">
        <v>9</v>
      </c>
      <c r="O83">
        <v>103.9</v>
      </c>
      <c r="P83">
        <v>106.5</v>
      </c>
      <c r="Q83" s="3">
        <v>-2.6</v>
      </c>
      <c r="R83">
        <v>26.2</v>
      </c>
      <c r="S83" s="2">
        <v>60.6</v>
      </c>
      <c r="T83">
        <v>0.433</v>
      </c>
      <c r="U83">
        <v>8.4</v>
      </c>
      <c r="V83">
        <v>23.1</v>
      </c>
      <c r="W83">
        <v>0.36399999999999999</v>
      </c>
      <c r="X83">
        <v>0.503</v>
      </c>
      <c r="Y83">
        <v>15.9</v>
      </c>
      <c r="Z83" s="2">
        <v>21.9</v>
      </c>
      <c r="AA83">
        <v>0.72399999999999998</v>
      </c>
      <c r="AB83" s="2">
        <v>10.199999999999999</v>
      </c>
      <c r="AC83">
        <v>34.4</v>
      </c>
      <c r="AD83">
        <v>13.5</v>
      </c>
      <c r="AE83">
        <v>6.8</v>
      </c>
      <c r="AF83">
        <v>6</v>
      </c>
      <c r="AG83" s="2">
        <v>13.1</v>
      </c>
      <c r="AH83">
        <v>20.8</v>
      </c>
      <c r="AI83">
        <v>76.8</v>
      </c>
      <c r="AJ83">
        <v>78.7</v>
      </c>
      <c r="AK83">
        <v>6.45</v>
      </c>
      <c r="AL83" s="2">
        <f t="shared" si="0"/>
        <v>73.902500000000003</v>
      </c>
      <c r="AM83" s="1">
        <f t="shared" si="1"/>
        <v>2956.1000000000004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X83">
        <v>73.3</v>
      </c>
      <c r="AY83">
        <v>-0.73</v>
      </c>
    </row>
    <row r="84" spans="1:51" x14ac:dyDescent="0.2">
      <c r="A84">
        <v>83</v>
      </c>
      <c r="B84">
        <v>2016</v>
      </c>
      <c r="C84">
        <v>9</v>
      </c>
      <c r="D84" t="s">
        <v>46</v>
      </c>
      <c r="E84">
        <v>32</v>
      </c>
      <c r="F84">
        <v>14</v>
      </c>
      <c r="G84">
        <v>18</v>
      </c>
      <c r="H84">
        <v>0.438</v>
      </c>
      <c r="I84">
        <v>5</v>
      </c>
      <c r="J84">
        <v>13</v>
      </c>
      <c r="K84">
        <v>9</v>
      </c>
      <c r="L84">
        <v>8</v>
      </c>
      <c r="M84">
        <v>3</v>
      </c>
      <c r="N84">
        <v>7</v>
      </c>
      <c r="O84">
        <v>104.7</v>
      </c>
      <c r="P84">
        <v>102</v>
      </c>
      <c r="Q84" s="3">
        <v>2.7</v>
      </c>
      <c r="R84">
        <v>25.3</v>
      </c>
      <c r="S84" s="2">
        <v>54.8</v>
      </c>
      <c r="T84">
        <v>0.46100000000000002</v>
      </c>
      <c r="U84">
        <v>6.4</v>
      </c>
      <c r="V84">
        <v>18.399999999999999</v>
      </c>
      <c r="W84">
        <v>0.34899999999999998</v>
      </c>
      <c r="X84">
        <v>0.52</v>
      </c>
      <c r="Y84">
        <v>17.100000000000001</v>
      </c>
      <c r="Z84" s="2">
        <v>23.3</v>
      </c>
      <c r="AA84">
        <v>0.73299999999999998</v>
      </c>
      <c r="AB84" s="2">
        <v>9.5</v>
      </c>
      <c r="AC84">
        <v>35.700000000000003</v>
      </c>
      <c r="AD84">
        <v>15</v>
      </c>
      <c r="AE84">
        <v>5.5</v>
      </c>
      <c r="AF84">
        <v>4.5999999999999996</v>
      </c>
      <c r="AG84" s="2">
        <v>14.2</v>
      </c>
      <c r="AH84">
        <v>21</v>
      </c>
      <c r="AI84">
        <v>74</v>
      </c>
      <c r="AJ84">
        <v>72.2</v>
      </c>
      <c r="AK84">
        <v>11.18</v>
      </c>
      <c r="AL84" s="2">
        <f t="shared" si="0"/>
        <v>70.567499999999995</v>
      </c>
      <c r="AM84" s="1">
        <f t="shared" si="1"/>
        <v>2822.7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X84">
        <v>69.2</v>
      </c>
      <c r="AY84">
        <v>15.77</v>
      </c>
    </row>
    <row r="85" spans="1:51" x14ac:dyDescent="0.2">
      <c r="A85">
        <v>84</v>
      </c>
      <c r="B85">
        <v>2016</v>
      </c>
      <c r="C85">
        <v>10</v>
      </c>
      <c r="D85" t="s">
        <v>45</v>
      </c>
      <c r="E85">
        <v>32</v>
      </c>
      <c r="F85">
        <v>9</v>
      </c>
      <c r="G85">
        <v>23</v>
      </c>
      <c r="H85">
        <v>0.28100000000000003</v>
      </c>
      <c r="I85">
        <v>2</v>
      </c>
      <c r="J85">
        <v>16</v>
      </c>
      <c r="K85">
        <v>8</v>
      </c>
      <c r="L85">
        <v>10</v>
      </c>
      <c r="M85">
        <v>1</v>
      </c>
      <c r="N85">
        <v>9</v>
      </c>
      <c r="O85">
        <v>99.5</v>
      </c>
      <c r="P85">
        <v>107.8</v>
      </c>
      <c r="Q85" s="3">
        <v>-8.1999999999999993</v>
      </c>
      <c r="R85">
        <v>24.2</v>
      </c>
      <c r="S85" s="2">
        <v>56.4</v>
      </c>
      <c r="T85">
        <v>0.43</v>
      </c>
      <c r="U85">
        <v>5.8</v>
      </c>
      <c r="V85">
        <v>17.600000000000001</v>
      </c>
      <c r="W85">
        <v>0.32600000000000001</v>
      </c>
      <c r="X85">
        <v>0.48099999999999998</v>
      </c>
      <c r="Y85">
        <v>14.8</v>
      </c>
      <c r="Z85" s="2">
        <v>20.100000000000001</v>
      </c>
      <c r="AA85">
        <v>0.73499999999999999</v>
      </c>
      <c r="AB85" s="2">
        <v>10.6</v>
      </c>
      <c r="AC85">
        <v>33</v>
      </c>
      <c r="AD85">
        <v>11.4</v>
      </c>
      <c r="AE85">
        <v>6.7</v>
      </c>
      <c r="AF85">
        <v>2.9</v>
      </c>
      <c r="AG85" s="2">
        <v>14.1</v>
      </c>
      <c r="AH85">
        <v>19.8</v>
      </c>
      <c r="AI85">
        <v>68.900000000000006</v>
      </c>
      <c r="AJ85">
        <v>74.599999999999994</v>
      </c>
      <c r="AK85">
        <v>2.09</v>
      </c>
      <c r="AL85" s="2">
        <f t="shared" si="0"/>
        <v>69.447499999999991</v>
      </c>
      <c r="AM85" s="1">
        <f t="shared" si="1"/>
        <v>2777.8999999999996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X85">
        <v>68.400000000000006</v>
      </c>
      <c r="AY85">
        <v>1.87</v>
      </c>
    </row>
    <row r="86" spans="1:51" x14ac:dyDescent="0.2">
      <c r="A86">
        <v>85</v>
      </c>
      <c r="B86">
        <v>2015</v>
      </c>
      <c r="C86">
        <v>1</v>
      </c>
      <c r="D86" t="s">
        <v>36</v>
      </c>
      <c r="E86">
        <v>40</v>
      </c>
      <c r="F86">
        <v>35</v>
      </c>
      <c r="G86">
        <v>5</v>
      </c>
      <c r="H86">
        <v>0.875</v>
      </c>
      <c r="I86">
        <v>16</v>
      </c>
      <c r="J86">
        <v>2</v>
      </c>
      <c r="K86">
        <v>15</v>
      </c>
      <c r="L86">
        <v>1</v>
      </c>
      <c r="M86">
        <v>10</v>
      </c>
      <c r="N86">
        <v>2</v>
      </c>
      <c r="O86">
        <v>115.5</v>
      </c>
      <c r="P86">
        <v>94.2</v>
      </c>
      <c r="Q86" s="3">
        <v>21.3</v>
      </c>
      <c r="R86">
        <v>27.2</v>
      </c>
      <c r="S86" s="2">
        <v>56.2</v>
      </c>
      <c r="T86">
        <v>0.48299999999999998</v>
      </c>
      <c r="U86">
        <v>8.6999999999999993</v>
      </c>
      <c r="V86">
        <v>24</v>
      </c>
      <c r="W86">
        <v>0.36199999999999999</v>
      </c>
      <c r="X86">
        <v>0.56100000000000005</v>
      </c>
      <c r="Y86">
        <v>15</v>
      </c>
      <c r="Z86" s="2">
        <v>19.2</v>
      </c>
      <c r="AA86">
        <v>0.78200000000000003</v>
      </c>
      <c r="AB86" s="2">
        <v>8.8000000000000007</v>
      </c>
      <c r="AC86">
        <v>34.6</v>
      </c>
      <c r="AD86">
        <v>15.9</v>
      </c>
      <c r="AE86">
        <v>7.1</v>
      </c>
      <c r="AF86">
        <v>3.4</v>
      </c>
      <c r="AG86" s="2">
        <v>11</v>
      </c>
      <c r="AH86">
        <v>17</v>
      </c>
      <c r="AI86">
        <v>78</v>
      </c>
      <c r="AJ86">
        <v>63.6</v>
      </c>
      <c r="AK86">
        <v>24.08</v>
      </c>
      <c r="AL86" s="2">
        <f t="shared" si="0"/>
        <v>67.52000000000001</v>
      </c>
      <c r="AM86" s="1">
        <f t="shared" si="1"/>
        <v>2700.8</v>
      </c>
      <c r="AN86">
        <v>1</v>
      </c>
      <c r="AO86">
        <v>1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1</v>
      </c>
      <c r="AV86">
        <v>8</v>
      </c>
      <c r="AX86">
        <v>65</v>
      </c>
      <c r="AY86">
        <v>35.39</v>
      </c>
    </row>
    <row r="87" spans="1:51" x14ac:dyDescent="0.2">
      <c r="A87">
        <v>86</v>
      </c>
      <c r="B87">
        <v>2015</v>
      </c>
      <c r="C87">
        <v>2</v>
      </c>
      <c r="D87" t="s">
        <v>43</v>
      </c>
      <c r="E87">
        <v>34</v>
      </c>
      <c r="F87">
        <v>28</v>
      </c>
      <c r="G87">
        <v>6</v>
      </c>
      <c r="H87">
        <v>0.82399999999999995</v>
      </c>
      <c r="I87">
        <v>14</v>
      </c>
      <c r="J87">
        <v>4</v>
      </c>
      <c r="K87">
        <v>15</v>
      </c>
      <c r="L87">
        <v>1</v>
      </c>
      <c r="M87">
        <v>8</v>
      </c>
      <c r="N87">
        <v>3</v>
      </c>
      <c r="O87">
        <v>111.2</v>
      </c>
      <c r="P87">
        <v>97.1</v>
      </c>
      <c r="Q87" s="3">
        <v>14</v>
      </c>
      <c r="R87">
        <v>27.3</v>
      </c>
      <c r="S87" s="2">
        <v>60.4</v>
      </c>
      <c r="T87">
        <v>0.45200000000000001</v>
      </c>
      <c r="U87">
        <v>7.5</v>
      </c>
      <c r="V87">
        <v>20.6</v>
      </c>
      <c r="W87">
        <v>0.36299999999999999</v>
      </c>
      <c r="X87">
        <v>0.51400000000000001</v>
      </c>
      <c r="Y87">
        <v>18.399999999999999</v>
      </c>
      <c r="Z87" s="2">
        <v>25.2</v>
      </c>
      <c r="AA87">
        <v>0.73</v>
      </c>
      <c r="AB87" s="2">
        <v>12.8</v>
      </c>
      <c r="AC87">
        <v>40.799999999999997</v>
      </c>
      <c r="AD87">
        <v>16.100000000000001</v>
      </c>
      <c r="AE87">
        <v>7.2</v>
      </c>
      <c r="AF87">
        <v>3</v>
      </c>
      <c r="AG87" s="2">
        <v>12.6</v>
      </c>
      <c r="AH87">
        <v>19.899999999999999</v>
      </c>
      <c r="AI87">
        <v>80.5</v>
      </c>
      <c r="AJ87">
        <v>70.400000000000006</v>
      </c>
      <c r="AK87">
        <v>18.579999999999998</v>
      </c>
      <c r="AL87" s="2">
        <f t="shared" si="0"/>
        <v>72.169999999999987</v>
      </c>
      <c r="AM87" s="1">
        <f t="shared" si="1"/>
        <v>2886.7999999999993</v>
      </c>
      <c r="AN87">
        <v>1</v>
      </c>
      <c r="AO87">
        <v>1</v>
      </c>
      <c r="AP87">
        <v>1</v>
      </c>
      <c r="AQ87">
        <v>0</v>
      </c>
      <c r="AR87">
        <v>0</v>
      </c>
      <c r="AS87">
        <v>0</v>
      </c>
      <c r="AT87">
        <v>0</v>
      </c>
      <c r="AU87">
        <v>6</v>
      </c>
      <c r="AV87">
        <v>2</v>
      </c>
      <c r="AX87">
        <v>65.599999999999994</v>
      </c>
      <c r="AY87">
        <v>23.76</v>
      </c>
    </row>
    <row r="88" spans="1:51" x14ac:dyDescent="0.2">
      <c r="A88">
        <v>87</v>
      </c>
      <c r="B88">
        <v>2015</v>
      </c>
      <c r="C88">
        <v>3</v>
      </c>
      <c r="D88" t="s">
        <v>41</v>
      </c>
      <c r="E88">
        <v>34</v>
      </c>
      <c r="F88">
        <v>25</v>
      </c>
      <c r="G88">
        <v>9</v>
      </c>
      <c r="H88">
        <v>0.73499999999999999</v>
      </c>
      <c r="I88">
        <v>12</v>
      </c>
      <c r="J88">
        <v>6</v>
      </c>
      <c r="K88">
        <v>13</v>
      </c>
      <c r="L88">
        <v>3</v>
      </c>
      <c r="M88">
        <v>7</v>
      </c>
      <c r="N88">
        <v>4</v>
      </c>
      <c r="O88">
        <v>104.5</v>
      </c>
      <c r="P88">
        <v>95.5</v>
      </c>
      <c r="Q88" s="3">
        <v>9</v>
      </c>
      <c r="R88">
        <v>26.2</v>
      </c>
      <c r="S88" s="2">
        <v>58.8</v>
      </c>
      <c r="T88">
        <v>0.44600000000000001</v>
      </c>
      <c r="U88">
        <v>6.1</v>
      </c>
      <c r="V88">
        <v>17.5</v>
      </c>
      <c r="W88">
        <v>0.34699999999999998</v>
      </c>
      <c r="X88">
        <v>0.498</v>
      </c>
      <c r="Y88">
        <v>15.6</v>
      </c>
      <c r="Z88" s="2">
        <v>23.8</v>
      </c>
      <c r="AA88">
        <v>0.65800000000000003</v>
      </c>
      <c r="AB88" s="2">
        <v>12.9</v>
      </c>
      <c r="AC88">
        <v>39.9</v>
      </c>
      <c r="AD88">
        <v>13.4</v>
      </c>
      <c r="AE88">
        <v>7.4</v>
      </c>
      <c r="AF88">
        <v>4.5999999999999996</v>
      </c>
      <c r="AG88" s="2">
        <v>13.8</v>
      </c>
      <c r="AH88">
        <v>18.7</v>
      </c>
      <c r="AI88">
        <v>74.2</v>
      </c>
      <c r="AJ88">
        <v>67.8</v>
      </c>
      <c r="AK88">
        <v>14.66</v>
      </c>
      <c r="AL88" s="2">
        <f t="shared" si="0"/>
        <v>71.004999999999995</v>
      </c>
      <c r="AM88" s="1">
        <f t="shared" si="1"/>
        <v>2840.2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X88">
        <v>66</v>
      </c>
      <c r="AY88">
        <v>12.43</v>
      </c>
    </row>
    <row r="89" spans="1:51" x14ac:dyDescent="0.2">
      <c r="A89">
        <v>88</v>
      </c>
      <c r="B89">
        <v>2015</v>
      </c>
      <c r="C89">
        <v>4</v>
      </c>
      <c r="D89" t="s">
        <v>44</v>
      </c>
      <c r="E89">
        <v>33</v>
      </c>
      <c r="F89">
        <v>22</v>
      </c>
      <c r="G89">
        <v>11</v>
      </c>
      <c r="H89">
        <v>0.66700000000000004</v>
      </c>
      <c r="I89">
        <v>10</v>
      </c>
      <c r="J89">
        <v>8</v>
      </c>
      <c r="K89">
        <v>13</v>
      </c>
      <c r="L89">
        <v>3</v>
      </c>
      <c r="M89">
        <v>5</v>
      </c>
      <c r="N89">
        <v>5</v>
      </c>
      <c r="O89">
        <v>114</v>
      </c>
      <c r="P89">
        <v>101.3</v>
      </c>
      <c r="Q89" s="3">
        <v>12.7</v>
      </c>
      <c r="R89">
        <v>27.8</v>
      </c>
      <c r="S89" s="2">
        <v>59.7</v>
      </c>
      <c r="T89">
        <v>0.46600000000000003</v>
      </c>
      <c r="U89">
        <v>7.2</v>
      </c>
      <c r="V89">
        <v>18.2</v>
      </c>
      <c r="W89">
        <v>0.39300000000000002</v>
      </c>
      <c r="X89">
        <v>0.52600000000000002</v>
      </c>
      <c r="Y89">
        <v>17.2</v>
      </c>
      <c r="Z89" s="2">
        <v>23.5</v>
      </c>
      <c r="AA89">
        <v>0.73099999999999998</v>
      </c>
      <c r="AB89" s="2">
        <v>11.1</v>
      </c>
      <c r="AC89">
        <v>36</v>
      </c>
      <c r="AD89">
        <v>14.2</v>
      </c>
      <c r="AE89">
        <v>6.9</v>
      </c>
      <c r="AF89">
        <v>3.2</v>
      </c>
      <c r="AG89" s="2">
        <v>10.199999999999999</v>
      </c>
      <c r="AH89">
        <v>19.600000000000001</v>
      </c>
      <c r="AI89">
        <v>79.900000000000006</v>
      </c>
      <c r="AJ89">
        <v>71</v>
      </c>
      <c r="AK89">
        <v>16.46</v>
      </c>
      <c r="AL89" s="2">
        <f t="shared" ref="AL89:AL149" si="2">S89-AB89+AG89+(0.475*Z89)</f>
        <v>69.962499999999991</v>
      </c>
      <c r="AM89" s="1">
        <f t="shared" ref="AM89:AM149" si="3">AL89*40</f>
        <v>2798.4999999999995</v>
      </c>
      <c r="AN89">
        <v>1</v>
      </c>
      <c r="AO89">
        <v>1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6</v>
      </c>
      <c r="AV89">
        <v>3</v>
      </c>
      <c r="AX89">
        <v>64.2</v>
      </c>
      <c r="AY89">
        <v>25.56</v>
      </c>
    </row>
    <row r="90" spans="1:51" x14ac:dyDescent="0.2">
      <c r="A90">
        <v>89</v>
      </c>
      <c r="B90">
        <v>2015</v>
      </c>
      <c r="C90">
        <v>5</v>
      </c>
      <c r="D90" t="s">
        <v>37</v>
      </c>
      <c r="E90">
        <v>35</v>
      </c>
      <c r="F90">
        <v>24</v>
      </c>
      <c r="G90">
        <v>11</v>
      </c>
      <c r="H90">
        <v>0.68600000000000005</v>
      </c>
      <c r="I90">
        <v>10</v>
      </c>
      <c r="J90">
        <v>8</v>
      </c>
      <c r="K90">
        <v>13</v>
      </c>
      <c r="L90">
        <v>4</v>
      </c>
      <c r="M90">
        <v>7</v>
      </c>
      <c r="N90">
        <v>4</v>
      </c>
      <c r="O90">
        <v>104.4</v>
      </c>
      <c r="P90">
        <v>99.4</v>
      </c>
      <c r="Q90" s="3">
        <v>4.9000000000000004</v>
      </c>
      <c r="R90">
        <v>25.2</v>
      </c>
      <c r="S90" s="2">
        <v>59.8</v>
      </c>
      <c r="T90">
        <v>0.42099999999999999</v>
      </c>
      <c r="U90">
        <v>7.1</v>
      </c>
      <c r="V90">
        <v>22.2</v>
      </c>
      <c r="W90">
        <v>0.32100000000000001</v>
      </c>
      <c r="X90">
        <v>0.48</v>
      </c>
      <c r="Y90">
        <v>16.2</v>
      </c>
      <c r="Z90" s="2">
        <v>22.3</v>
      </c>
      <c r="AA90">
        <v>0.72499999999999998</v>
      </c>
      <c r="AB90" s="2">
        <v>11.5</v>
      </c>
      <c r="AC90">
        <v>36.1</v>
      </c>
      <c r="AD90">
        <v>15.7</v>
      </c>
      <c r="AE90">
        <v>6.5</v>
      </c>
      <c r="AF90">
        <v>3.5</v>
      </c>
      <c r="AG90" s="2">
        <v>11.3</v>
      </c>
      <c r="AH90">
        <v>16.899999999999999</v>
      </c>
      <c r="AI90">
        <v>73.599999999999994</v>
      </c>
      <c r="AJ90">
        <v>70.099999999999994</v>
      </c>
      <c r="AK90">
        <v>11.94</v>
      </c>
      <c r="AL90" s="2">
        <f t="shared" si="2"/>
        <v>70.192499999999995</v>
      </c>
      <c r="AM90" s="1">
        <f t="shared" si="3"/>
        <v>2807.7</v>
      </c>
      <c r="AN90">
        <v>1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6</v>
      </c>
      <c r="AV90">
        <v>11</v>
      </c>
      <c r="AX90">
        <v>65.7</v>
      </c>
      <c r="AY90">
        <v>20.92</v>
      </c>
    </row>
    <row r="91" spans="1:51" x14ac:dyDescent="0.2">
      <c r="A91">
        <v>90</v>
      </c>
      <c r="B91">
        <v>2015</v>
      </c>
      <c r="C91">
        <v>6</v>
      </c>
      <c r="D91" t="s">
        <v>39</v>
      </c>
      <c r="E91">
        <v>35</v>
      </c>
      <c r="F91">
        <v>20</v>
      </c>
      <c r="G91">
        <v>15</v>
      </c>
      <c r="H91">
        <v>0.57099999999999995</v>
      </c>
      <c r="I91">
        <v>9</v>
      </c>
      <c r="J91">
        <v>9</v>
      </c>
      <c r="K91">
        <v>14</v>
      </c>
      <c r="L91">
        <v>5</v>
      </c>
      <c r="M91">
        <v>4</v>
      </c>
      <c r="N91">
        <v>9</v>
      </c>
      <c r="O91">
        <v>110.5</v>
      </c>
      <c r="P91">
        <v>100.4</v>
      </c>
      <c r="Q91" s="3">
        <v>10.1</v>
      </c>
      <c r="R91">
        <v>28</v>
      </c>
      <c r="S91" s="2">
        <v>59.5</v>
      </c>
      <c r="T91">
        <v>0.47</v>
      </c>
      <c r="U91">
        <v>8.1</v>
      </c>
      <c r="V91">
        <v>23</v>
      </c>
      <c r="W91">
        <v>0.35199999999999998</v>
      </c>
      <c r="X91">
        <v>0.53800000000000003</v>
      </c>
      <c r="Y91">
        <v>15.6</v>
      </c>
      <c r="Z91" s="2">
        <v>22.3</v>
      </c>
      <c r="AA91">
        <v>0.7</v>
      </c>
      <c r="AB91" s="2">
        <v>9.5</v>
      </c>
      <c r="AC91">
        <v>37.1</v>
      </c>
      <c r="AD91">
        <v>15.3</v>
      </c>
      <c r="AE91">
        <v>6</v>
      </c>
      <c r="AF91">
        <v>3.1</v>
      </c>
      <c r="AG91" s="2">
        <v>11.6</v>
      </c>
      <c r="AH91">
        <v>18.899999999999999</v>
      </c>
      <c r="AI91">
        <v>79.599999999999994</v>
      </c>
      <c r="AJ91">
        <v>72.400000000000006</v>
      </c>
      <c r="AK91">
        <v>13.69</v>
      </c>
      <c r="AL91" s="2">
        <f t="shared" si="2"/>
        <v>72.192499999999995</v>
      </c>
      <c r="AM91" s="1">
        <f t="shared" si="3"/>
        <v>2887.7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X91">
        <v>63.3</v>
      </c>
      <c r="AY91">
        <v>11.83</v>
      </c>
    </row>
    <row r="92" spans="1:51" x14ac:dyDescent="0.2">
      <c r="A92">
        <v>91</v>
      </c>
      <c r="B92">
        <v>2015</v>
      </c>
      <c r="C92">
        <v>7</v>
      </c>
      <c r="D92" t="s">
        <v>40</v>
      </c>
      <c r="E92">
        <v>33</v>
      </c>
      <c r="F92">
        <v>20</v>
      </c>
      <c r="G92">
        <v>13</v>
      </c>
      <c r="H92">
        <v>0.60599999999999998</v>
      </c>
      <c r="I92">
        <v>8</v>
      </c>
      <c r="J92">
        <v>10</v>
      </c>
      <c r="K92">
        <v>12</v>
      </c>
      <c r="L92">
        <v>7</v>
      </c>
      <c r="M92">
        <v>5</v>
      </c>
      <c r="N92">
        <v>5</v>
      </c>
      <c r="O92">
        <v>103.8</v>
      </c>
      <c r="P92">
        <v>101</v>
      </c>
      <c r="Q92" s="3">
        <v>2.8</v>
      </c>
      <c r="R92">
        <v>26.8</v>
      </c>
      <c r="S92" s="2">
        <v>57.2</v>
      </c>
      <c r="T92">
        <v>0.46800000000000003</v>
      </c>
      <c r="U92">
        <v>5.9</v>
      </c>
      <c r="V92">
        <v>17.3</v>
      </c>
      <c r="W92">
        <v>0.33900000000000002</v>
      </c>
      <c r="X92">
        <v>0.52</v>
      </c>
      <c r="Y92">
        <v>16.8</v>
      </c>
      <c r="Z92" s="2">
        <v>23.2</v>
      </c>
      <c r="AA92">
        <v>0.72599999999999998</v>
      </c>
      <c r="AB92" s="2">
        <v>9.4</v>
      </c>
      <c r="AC92">
        <v>35.700000000000003</v>
      </c>
      <c r="AD92">
        <v>16.2</v>
      </c>
      <c r="AE92">
        <v>7.8</v>
      </c>
      <c r="AF92">
        <v>4.2</v>
      </c>
      <c r="AG92" s="2">
        <v>14.7</v>
      </c>
      <c r="AH92">
        <v>18.8</v>
      </c>
      <c r="AI92">
        <v>76.3</v>
      </c>
      <c r="AJ92">
        <v>74.2</v>
      </c>
      <c r="AK92">
        <v>7.66</v>
      </c>
      <c r="AL92" s="2">
        <f t="shared" si="2"/>
        <v>73.52</v>
      </c>
      <c r="AM92" s="1">
        <f t="shared" si="3"/>
        <v>2940.7999999999997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X92">
        <v>64.599999999999994</v>
      </c>
      <c r="AY92">
        <v>11.45</v>
      </c>
    </row>
    <row r="93" spans="1:51" x14ac:dyDescent="0.2">
      <c r="A93">
        <v>92</v>
      </c>
      <c r="B93">
        <v>2015</v>
      </c>
      <c r="C93">
        <v>8</v>
      </c>
      <c r="D93" t="s">
        <v>46</v>
      </c>
      <c r="E93">
        <v>33</v>
      </c>
      <c r="F93">
        <v>15</v>
      </c>
      <c r="G93">
        <v>18</v>
      </c>
      <c r="H93">
        <v>0.45500000000000002</v>
      </c>
      <c r="I93">
        <v>7</v>
      </c>
      <c r="J93">
        <v>11</v>
      </c>
      <c r="K93">
        <v>9</v>
      </c>
      <c r="L93">
        <v>8</v>
      </c>
      <c r="M93">
        <v>4</v>
      </c>
      <c r="N93">
        <v>8</v>
      </c>
      <c r="O93">
        <v>105.3</v>
      </c>
      <c r="P93">
        <v>102.7</v>
      </c>
      <c r="Q93" s="3">
        <v>2.6</v>
      </c>
      <c r="R93">
        <v>24.8</v>
      </c>
      <c r="S93" s="2">
        <v>56.3</v>
      </c>
      <c r="T93">
        <v>0.441</v>
      </c>
      <c r="U93">
        <v>7.9</v>
      </c>
      <c r="V93">
        <v>23.3</v>
      </c>
      <c r="W93">
        <v>0.33900000000000002</v>
      </c>
      <c r="X93">
        <v>0.51200000000000001</v>
      </c>
      <c r="Y93">
        <v>16</v>
      </c>
      <c r="Z93" s="2">
        <v>21.3</v>
      </c>
      <c r="AA93">
        <v>0.751</v>
      </c>
      <c r="AB93" s="2">
        <v>9.6</v>
      </c>
      <c r="AC93">
        <v>35.799999999999997</v>
      </c>
      <c r="AD93">
        <v>14.9</v>
      </c>
      <c r="AE93">
        <v>5.5</v>
      </c>
      <c r="AF93">
        <v>4.4000000000000004</v>
      </c>
      <c r="AG93" s="2">
        <v>13.4</v>
      </c>
      <c r="AH93">
        <v>22.9</v>
      </c>
      <c r="AI93">
        <v>73.599999999999994</v>
      </c>
      <c r="AJ93">
        <v>71.8</v>
      </c>
      <c r="AK93">
        <v>10.31</v>
      </c>
      <c r="AL93" s="2">
        <f t="shared" si="2"/>
        <v>70.217500000000001</v>
      </c>
      <c r="AM93" s="1">
        <f t="shared" si="3"/>
        <v>2808.7</v>
      </c>
      <c r="AN93">
        <v>1</v>
      </c>
      <c r="AO93">
        <v>1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4</v>
      </c>
      <c r="AV93">
        <v>5</v>
      </c>
      <c r="AX93">
        <v>64.599999999999994</v>
      </c>
      <c r="AY93">
        <v>11.83</v>
      </c>
    </row>
    <row r="94" spans="1:51" x14ac:dyDescent="0.2">
      <c r="A94">
        <v>93</v>
      </c>
      <c r="B94">
        <v>2015</v>
      </c>
      <c r="C94">
        <v>9</v>
      </c>
      <c r="D94" t="s">
        <v>45</v>
      </c>
      <c r="E94">
        <v>31</v>
      </c>
      <c r="F94">
        <v>9</v>
      </c>
      <c r="G94">
        <v>22</v>
      </c>
      <c r="H94">
        <v>0.28999999999999998</v>
      </c>
      <c r="I94">
        <v>3</v>
      </c>
      <c r="J94">
        <v>15</v>
      </c>
      <c r="K94">
        <v>5</v>
      </c>
      <c r="L94">
        <v>9</v>
      </c>
      <c r="M94">
        <v>3</v>
      </c>
      <c r="N94">
        <v>10</v>
      </c>
      <c r="O94">
        <v>98.2</v>
      </c>
      <c r="P94">
        <v>109.1</v>
      </c>
      <c r="Q94" s="3">
        <v>-10.9</v>
      </c>
      <c r="R94">
        <v>24.3</v>
      </c>
      <c r="S94" s="2">
        <v>54.5</v>
      </c>
      <c r="T94">
        <v>0.44500000000000001</v>
      </c>
      <c r="U94">
        <v>5.4</v>
      </c>
      <c r="V94">
        <v>15.8</v>
      </c>
      <c r="W94">
        <v>0.34300000000000003</v>
      </c>
      <c r="X94">
        <v>0.49399999999999999</v>
      </c>
      <c r="Y94">
        <v>13.5</v>
      </c>
      <c r="Z94" s="2">
        <v>19.899999999999999</v>
      </c>
      <c r="AA94">
        <v>0.68</v>
      </c>
      <c r="AB94" s="2">
        <v>10.199999999999999</v>
      </c>
      <c r="AC94">
        <v>34.200000000000003</v>
      </c>
      <c r="AD94">
        <v>11.8</v>
      </c>
      <c r="AE94">
        <v>4.8</v>
      </c>
      <c r="AF94">
        <v>3.1</v>
      </c>
      <c r="AG94" s="2">
        <v>14.8</v>
      </c>
      <c r="AH94">
        <v>22.2</v>
      </c>
      <c r="AI94">
        <v>67.5</v>
      </c>
      <c r="AJ94">
        <v>75</v>
      </c>
      <c r="AK94">
        <v>0.83</v>
      </c>
      <c r="AL94" s="2">
        <f t="shared" si="2"/>
        <v>68.552499999999995</v>
      </c>
      <c r="AM94" s="1">
        <f t="shared" si="3"/>
        <v>2742.1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X94">
        <v>67.3</v>
      </c>
      <c r="AY94">
        <v>5.63</v>
      </c>
    </row>
    <row r="95" spans="1:51" x14ac:dyDescent="0.2">
      <c r="A95">
        <v>94</v>
      </c>
      <c r="B95">
        <v>2015</v>
      </c>
      <c r="C95">
        <v>10</v>
      </c>
      <c r="D95" t="s">
        <v>42</v>
      </c>
      <c r="E95">
        <v>32</v>
      </c>
      <c r="F95">
        <v>8</v>
      </c>
      <c r="G95">
        <v>24</v>
      </c>
      <c r="H95">
        <v>0.25</v>
      </c>
      <c r="I95">
        <v>1</v>
      </c>
      <c r="J95">
        <v>17</v>
      </c>
      <c r="K95">
        <v>6</v>
      </c>
      <c r="L95">
        <v>10</v>
      </c>
      <c r="M95">
        <v>0</v>
      </c>
      <c r="N95">
        <v>10</v>
      </c>
      <c r="O95">
        <v>92.7</v>
      </c>
      <c r="P95">
        <v>105.4</v>
      </c>
      <c r="Q95" s="3">
        <v>-12.7</v>
      </c>
      <c r="R95">
        <v>23.7</v>
      </c>
      <c r="S95" s="2">
        <v>58.3</v>
      </c>
      <c r="T95">
        <v>0.40600000000000003</v>
      </c>
      <c r="U95">
        <v>6.4</v>
      </c>
      <c r="V95">
        <v>19.8</v>
      </c>
      <c r="W95">
        <v>0.32500000000000001</v>
      </c>
      <c r="X95">
        <v>0.46100000000000002</v>
      </c>
      <c r="Y95">
        <v>14.2</v>
      </c>
      <c r="Z95" s="2">
        <v>22.3</v>
      </c>
      <c r="AA95">
        <v>0.63600000000000001</v>
      </c>
      <c r="AB95" s="2">
        <v>10.8</v>
      </c>
      <c r="AC95">
        <v>35.700000000000003</v>
      </c>
      <c r="AD95">
        <v>12.9</v>
      </c>
      <c r="AE95">
        <v>6.3</v>
      </c>
      <c r="AF95">
        <v>5.5</v>
      </c>
      <c r="AG95" s="2">
        <v>15.3</v>
      </c>
      <c r="AH95">
        <v>21.3</v>
      </c>
      <c r="AI95">
        <v>67.900000000000006</v>
      </c>
      <c r="AJ95">
        <v>77.3</v>
      </c>
      <c r="AK95">
        <v>-1.9</v>
      </c>
      <c r="AL95" s="2">
        <f t="shared" si="2"/>
        <v>73.392499999999998</v>
      </c>
      <c r="AM95" s="1">
        <f t="shared" si="3"/>
        <v>2935.7</v>
      </c>
      <c r="AN95">
        <v>1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9</v>
      </c>
      <c r="AV95">
        <v>8</v>
      </c>
      <c r="AX95">
        <v>67.599999999999994</v>
      </c>
      <c r="AY95">
        <v>18.440000000000001</v>
      </c>
    </row>
    <row r="96" spans="1:51" x14ac:dyDescent="0.2">
      <c r="A96">
        <v>95</v>
      </c>
      <c r="B96">
        <v>2014</v>
      </c>
      <c r="C96">
        <v>1</v>
      </c>
      <c r="D96" t="s">
        <v>36</v>
      </c>
      <c r="E96">
        <v>36</v>
      </c>
      <c r="F96">
        <v>33</v>
      </c>
      <c r="G96">
        <v>3</v>
      </c>
      <c r="H96">
        <v>0.91700000000000004</v>
      </c>
      <c r="I96">
        <v>16</v>
      </c>
      <c r="J96">
        <v>2</v>
      </c>
      <c r="K96">
        <v>15</v>
      </c>
      <c r="L96">
        <v>0</v>
      </c>
      <c r="M96">
        <v>9</v>
      </c>
      <c r="N96">
        <v>2</v>
      </c>
      <c r="O96">
        <v>116.9</v>
      </c>
      <c r="P96">
        <v>93.1</v>
      </c>
      <c r="Q96" s="3">
        <v>23.8</v>
      </c>
      <c r="R96">
        <v>25.4</v>
      </c>
      <c r="S96" s="2">
        <v>54.2</v>
      </c>
      <c r="T96">
        <v>0.47</v>
      </c>
      <c r="U96">
        <v>9.1</v>
      </c>
      <c r="V96">
        <v>23.3</v>
      </c>
      <c r="W96">
        <v>0.38900000000000001</v>
      </c>
      <c r="X96">
        <v>0.55300000000000005</v>
      </c>
      <c r="Y96">
        <v>16.600000000000001</v>
      </c>
      <c r="Z96" s="2">
        <v>22.6</v>
      </c>
      <c r="AA96">
        <v>0.73099999999999998</v>
      </c>
      <c r="AB96" s="2">
        <v>10.3</v>
      </c>
      <c r="AC96">
        <v>34.299999999999997</v>
      </c>
      <c r="AD96">
        <v>15.8</v>
      </c>
      <c r="AE96">
        <v>7.7</v>
      </c>
      <c r="AF96">
        <v>4.0999999999999996</v>
      </c>
      <c r="AG96" s="2">
        <v>10.6</v>
      </c>
      <c r="AH96">
        <v>16.600000000000001</v>
      </c>
      <c r="AI96">
        <v>76.5</v>
      </c>
      <c r="AJ96">
        <v>60.9</v>
      </c>
      <c r="AK96">
        <v>23.13</v>
      </c>
      <c r="AL96" s="2">
        <f t="shared" si="2"/>
        <v>65.235000000000014</v>
      </c>
      <c r="AM96" s="1">
        <f t="shared" si="3"/>
        <v>2609.4000000000005</v>
      </c>
      <c r="AN96">
        <v>1</v>
      </c>
      <c r="AO96">
        <v>1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7</v>
      </c>
      <c r="AX96">
        <v>67.599999999999994</v>
      </c>
      <c r="AY96">
        <v>27.98</v>
      </c>
    </row>
    <row r="97" spans="1:51" x14ac:dyDescent="0.2">
      <c r="A97">
        <v>96</v>
      </c>
      <c r="B97">
        <v>2014</v>
      </c>
      <c r="C97">
        <v>2</v>
      </c>
      <c r="D97" t="s">
        <v>44</v>
      </c>
      <c r="E97">
        <v>34</v>
      </c>
      <c r="F97">
        <v>23</v>
      </c>
      <c r="G97">
        <v>11</v>
      </c>
      <c r="H97">
        <v>0.67600000000000005</v>
      </c>
      <c r="I97">
        <v>12</v>
      </c>
      <c r="J97">
        <v>6</v>
      </c>
      <c r="K97">
        <v>13</v>
      </c>
      <c r="L97">
        <v>3</v>
      </c>
      <c r="M97">
        <v>7</v>
      </c>
      <c r="N97">
        <v>4</v>
      </c>
      <c r="O97">
        <v>105.9</v>
      </c>
      <c r="P97">
        <v>93.5</v>
      </c>
      <c r="Q97" s="3">
        <v>12.3</v>
      </c>
      <c r="R97">
        <v>23.9</v>
      </c>
      <c r="S97" s="2">
        <v>55.4</v>
      </c>
      <c r="T97">
        <v>0.433</v>
      </c>
      <c r="U97">
        <v>5.6</v>
      </c>
      <c r="V97">
        <v>15.9</v>
      </c>
      <c r="W97">
        <v>0.35599999999999998</v>
      </c>
      <c r="X97">
        <v>0.48399999999999999</v>
      </c>
      <c r="Y97">
        <v>15.5</v>
      </c>
      <c r="Z97" s="2">
        <v>22.6</v>
      </c>
      <c r="AA97">
        <v>0.68600000000000005</v>
      </c>
      <c r="AB97" s="2">
        <v>12</v>
      </c>
      <c r="AC97">
        <v>36.4</v>
      </c>
      <c r="AD97">
        <v>11.4</v>
      </c>
      <c r="AE97">
        <v>6.4</v>
      </c>
      <c r="AF97">
        <v>3</v>
      </c>
      <c r="AG97" s="2">
        <v>11.1</v>
      </c>
      <c r="AH97">
        <v>17.399999999999999</v>
      </c>
      <c r="AI97">
        <v>69</v>
      </c>
      <c r="AJ97">
        <v>61</v>
      </c>
      <c r="AK97">
        <v>16.64</v>
      </c>
      <c r="AL97" s="2">
        <f t="shared" si="2"/>
        <v>65.234999999999999</v>
      </c>
      <c r="AM97" s="1">
        <f t="shared" si="3"/>
        <v>2609.4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X97">
        <v>64</v>
      </c>
      <c r="AY97">
        <v>10.17</v>
      </c>
    </row>
    <row r="98" spans="1:51" x14ac:dyDescent="0.2">
      <c r="A98">
        <v>97</v>
      </c>
      <c r="B98">
        <v>2014</v>
      </c>
      <c r="C98">
        <v>3</v>
      </c>
      <c r="D98" t="s">
        <v>46</v>
      </c>
      <c r="E98">
        <v>33</v>
      </c>
      <c r="F98">
        <v>22</v>
      </c>
      <c r="G98">
        <v>11</v>
      </c>
      <c r="H98">
        <v>0.66700000000000004</v>
      </c>
      <c r="I98">
        <v>12</v>
      </c>
      <c r="J98">
        <v>6</v>
      </c>
      <c r="K98">
        <v>13</v>
      </c>
      <c r="L98">
        <v>3</v>
      </c>
      <c r="M98">
        <v>5</v>
      </c>
      <c r="N98">
        <v>4</v>
      </c>
      <c r="O98">
        <v>108.1</v>
      </c>
      <c r="P98">
        <v>99.5</v>
      </c>
      <c r="Q98" s="3">
        <v>8.6</v>
      </c>
      <c r="R98">
        <v>24.2</v>
      </c>
      <c r="S98" s="2">
        <v>53.1</v>
      </c>
      <c r="T98">
        <v>0.45600000000000002</v>
      </c>
      <c r="U98">
        <v>6.1</v>
      </c>
      <c r="V98">
        <v>17.2</v>
      </c>
      <c r="W98">
        <v>0.35299999999999998</v>
      </c>
      <c r="X98">
        <v>0.51300000000000001</v>
      </c>
      <c r="Y98">
        <v>16.399999999999999</v>
      </c>
      <c r="Z98" s="2">
        <v>23.3</v>
      </c>
      <c r="AA98">
        <v>0.70399999999999996</v>
      </c>
      <c r="AB98" s="2">
        <v>11.1</v>
      </c>
      <c r="AC98">
        <v>34.9</v>
      </c>
      <c r="AD98">
        <v>12.9</v>
      </c>
      <c r="AE98">
        <v>7.6</v>
      </c>
      <c r="AF98">
        <v>4.7</v>
      </c>
      <c r="AG98" s="2">
        <v>12.6</v>
      </c>
      <c r="AH98">
        <v>20.2</v>
      </c>
      <c r="AI98">
        <v>70.900000000000006</v>
      </c>
      <c r="AJ98">
        <v>65.2</v>
      </c>
      <c r="AK98">
        <v>15.48</v>
      </c>
      <c r="AL98" s="2">
        <f t="shared" si="2"/>
        <v>65.667500000000004</v>
      </c>
      <c r="AM98" s="1">
        <f t="shared" si="3"/>
        <v>2626.7000000000003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X98">
        <v>65</v>
      </c>
      <c r="AY98">
        <v>16.64</v>
      </c>
    </row>
    <row r="99" spans="1:51" x14ac:dyDescent="0.2">
      <c r="A99">
        <v>98</v>
      </c>
      <c r="B99">
        <v>2014</v>
      </c>
      <c r="C99">
        <v>4</v>
      </c>
      <c r="D99" t="s">
        <v>37</v>
      </c>
      <c r="E99">
        <v>34</v>
      </c>
      <c r="F99">
        <v>22</v>
      </c>
      <c r="G99">
        <v>12</v>
      </c>
      <c r="H99">
        <v>0.64700000000000002</v>
      </c>
      <c r="I99">
        <v>11</v>
      </c>
      <c r="J99">
        <v>7</v>
      </c>
      <c r="K99">
        <v>13</v>
      </c>
      <c r="L99">
        <v>4</v>
      </c>
      <c r="M99">
        <v>5</v>
      </c>
      <c r="N99">
        <v>6</v>
      </c>
      <c r="O99">
        <v>105.4</v>
      </c>
      <c r="P99">
        <v>99</v>
      </c>
      <c r="Q99" s="3">
        <v>6.4</v>
      </c>
      <c r="R99">
        <v>24.4</v>
      </c>
      <c r="S99" s="2">
        <v>55.6</v>
      </c>
      <c r="T99">
        <v>0.438</v>
      </c>
      <c r="U99">
        <v>5</v>
      </c>
      <c r="V99">
        <v>16.100000000000001</v>
      </c>
      <c r="W99">
        <v>0.313</v>
      </c>
      <c r="X99">
        <v>0.48399999999999999</v>
      </c>
      <c r="Y99">
        <v>16</v>
      </c>
      <c r="Z99" s="2">
        <v>22.6</v>
      </c>
      <c r="AA99">
        <v>0.70699999999999996</v>
      </c>
      <c r="AB99" s="2">
        <v>12.1</v>
      </c>
      <c r="AC99">
        <v>36.1</v>
      </c>
      <c r="AD99">
        <v>13.9</v>
      </c>
      <c r="AE99">
        <v>7.1</v>
      </c>
      <c r="AF99">
        <v>4.5999999999999996</v>
      </c>
      <c r="AG99" s="2">
        <v>12</v>
      </c>
      <c r="AH99">
        <v>18.5</v>
      </c>
      <c r="AI99">
        <v>69.7</v>
      </c>
      <c r="AJ99">
        <v>65.5</v>
      </c>
      <c r="AK99">
        <v>13.71</v>
      </c>
      <c r="AL99" s="2">
        <f t="shared" si="2"/>
        <v>66.234999999999999</v>
      </c>
      <c r="AM99" s="1">
        <f t="shared" si="3"/>
        <v>2649.4</v>
      </c>
      <c r="AN99">
        <v>1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11</v>
      </c>
      <c r="AV99">
        <v>6</v>
      </c>
      <c r="AX99">
        <v>64.900000000000006</v>
      </c>
      <c r="AY99">
        <v>17.34</v>
      </c>
    </row>
    <row r="100" spans="1:51" x14ac:dyDescent="0.2">
      <c r="A100">
        <v>99</v>
      </c>
      <c r="B100">
        <v>2014</v>
      </c>
      <c r="C100">
        <v>5</v>
      </c>
      <c r="D100" t="s">
        <v>42</v>
      </c>
      <c r="E100">
        <v>33</v>
      </c>
      <c r="F100">
        <v>21</v>
      </c>
      <c r="G100">
        <v>12</v>
      </c>
      <c r="H100">
        <v>0.63600000000000001</v>
      </c>
      <c r="I100">
        <v>10</v>
      </c>
      <c r="J100">
        <v>8</v>
      </c>
      <c r="K100">
        <v>15</v>
      </c>
      <c r="L100">
        <v>3</v>
      </c>
      <c r="M100">
        <v>5</v>
      </c>
      <c r="N100">
        <v>6</v>
      </c>
      <c r="O100">
        <v>104.6</v>
      </c>
      <c r="P100">
        <v>100</v>
      </c>
      <c r="Q100" s="3">
        <v>4.5999999999999996</v>
      </c>
      <c r="R100">
        <v>25.3</v>
      </c>
      <c r="S100" s="2">
        <v>57.3</v>
      </c>
      <c r="T100">
        <v>0.442</v>
      </c>
      <c r="U100">
        <v>6</v>
      </c>
      <c r="V100">
        <v>17.2</v>
      </c>
      <c r="W100">
        <v>0.34799999999999998</v>
      </c>
      <c r="X100">
        <v>0.49399999999999999</v>
      </c>
      <c r="Y100">
        <v>14.4</v>
      </c>
      <c r="Z100" s="2">
        <v>20.8</v>
      </c>
      <c r="AA100">
        <v>0.69099999999999995</v>
      </c>
      <c r="AB100" s="2">
        <v>10.199999999999999</v>
      </c>
      <c r="AC100">
        <v>35.299999999999997</v>
      </c>
      <c r="AD100">
        <v>12.4</v>
      </c>
      <c r="AE100">
        <v>7.5</v>
      </c>
      <c r="AF100">
        <v>6.4</v>
      </c>
      <c r="AG100" s="2">
        <v>10.7</v>
      </c>
      <c r="AH100">
        <v>17.8</v>
      </c>
      <c r="AI100">
        <v>71</v>
      </c>
      <c r="AJ100">
        <v>67.900000000000006</v>
      </c>
      <c r="AK100">
        <v>11.85</v>
      </c>
      <c r="AL100" s="2">
        <f t="shared" si="2"/>
        <v>67.679999999999993</v>
      </c>
      <c r="AM100" s="1">
        <f t="shared" si="3"/>
        <v>2707.2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X100">
        <v>67.3</v>
      </c>
      <c r="AY100">
        <v>17.79</v>
      </c>
    </row>
    <row r="101" spans="1:51" x14ac:dyDescent="0.2">
      <c r="A101">
        <v>100</v>
      </c>
      <c r="B101">
        <v>2014</v>
      </c>
      <c r="C101">
        <v>6</v>
      </c>
      <c r="D101" t="s">
        <v>43</v>
      </c>
      <c r="E101">
        <v>37</v>
      </c>
      <c r="F101">
        <v>23</v>
      </c>
      <c r="G101">
        <v>14</v>
      </c>
      <c r="H101">
        <v>0.622</v>
      </c>
      <c r="I101">
        <v>9</v>
      </c>
      <c r="J101">
        <v>9</v>
      </c>
      <c r="K101">
        <v>13</v>
      </c>
      <c r="L101">
        <v>3</v>
      </c>
      <c r="M101">
        <v>5</v>
      </c>
      <c r="N101">
        <v>7</v>
      </c>
      <c r="O101">
        <v>109.8</v>
      </c>
      <c r="P101">
        <v>100.9</v>
      </c>
      <c r="Q101" s="3">
        <v>8.9</v>
      </c>
      <c r="R101">
        <v>25.8</v>
      </c>
      <c r="S101" s="2">
        <v>54.4</v>
      </c>
      <c r="T101">
        <v>0.47499999999999998</v>
      </c>
      <c r="U101">
        <v>6.3</v>
      </c>
      <c r="V101">
        <v>18</v>
      </c>
      <c r="W101">
        <v>0.35099999999999998</v>
      </c>
      <c r="X101">
        <v>0.53400000000000003</v>
      </c>
      <c r="Y101">
        <v>15.3</v>
      </c>
      <c r="Z101" s="2">
        <v>20.9</v>
      </c>
      <c r="AA101">
        <v>0.73</v>
      </c>
      <c r="AB101" s="2">
        <v>9.8000000000000007</v>
      </c>
      <c r="AC101">
        <v>34.6</v>
      </c>
      <c r="AD101">
        <v>16.100000000000001</v>
      </c>
      <c r="AE101">
        <v>6</v>
      </c>
      <c r="AF101">
        <v>2.9</v>
      </c>
      <c r="AG101" s="2">
        <v>12.1</v>
      </c>
      <c r="AH101">
        <v>17.899999999999999</v>
      </c>
      <c r="AI101">
        <v>73.3</v>
      </c>
      <c r="AJ101">
        <v>67.400000000000006</v>
      </c>
      <c r="AK101">
        <v>15.42</v>
      </c>
      <c r="AL101" s="2">
        <f t="shared" si="2"/>
        <v>66.627499999999998</v>
      </c>
      <c r="AM101" s="1">
        <f t="shared" si="3"/>
        <v>2665.1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X101">
        <v>65.7</v>
      </c>
      <c r="AY101">
        <v>17.829999999999998</v>
      </c>
    </row>
    <row r="102" spans="1:51" x14ac:dyDescent="0.2">
      <c r="A102">
        <v>101</v>
      </c>
      <c r="B102">
        <v>2014</v>
      </c>
      <c r="C102">
        <v>7</v>
      </c>
      <c r="D102" t="s">
        <v>45</v>
      </c>
      <c r="E102">
        <v>32</v>
      </c>
      <c r="F102">
        <v>12</v>
      </c>
      <c r="G102">
        <v>20</v>
      </c>
      <c r="H102">
        <v>0.375</v>
      </c>
      <c r="I102">
        <v>6</v>
      </c>
      <c r="J102">
        <v>12</v>
      </c>
      <c r="K102">
        <v>9</v>
      </c>
      <c r="L102">
        <v>7</v>
      </c>
      <c r="M102">
        <v>3</v>
      </c>
      <c r="N102">
        <v>9</v>
      </c>
      <c r="O102">
        <v>102.7</v>
      </c>
      <c r="P102">
        <v>108.9</v>
      </c>
      <c r="Q102" s="3">
        <v>-6.2</v>
      </c>
      <c r="R102">
        <v>23.7</v>
      </c>
      <c r="S102" s="2">
        <v>54.3</v>
      </c>
      <c r="T102">
        <v>0.435</v>
      </c>
      <c r="U102">
        <v>7.8</v>
      </c>
      <c r="V102">
        <v>22</v>
      </c>
      <c r="W102">
        <v>0.35199999999999998</v>
      </c>
      <c r="X102">
        <v>0.50700000000000001</v>
      </c>
      <c r="Y102">
        <v>14.3</v>
      </c>
      <c r="Z102" s="2">
        <v>19.8</v>
      </c>
      <c r="AA102">
        <v>0.72099999999999997</v>
      </c>
      <c r="AB102" s="2">
        <v>9.1</v>
      </c>
      <c r="AC102">
        <v>30.3</v>
      </c>
      <c r="AD102">
        <v>12.3</v>
      </c>
      <c r="AE102">
        <v>6.6</v>
      </c>
      <c r="AF102">
        <v>3.8</v>
      </c>
      <c r="AG102" s="2">
        <v>13.4</v>
      </c>
      <c r="AH102">
        <v>21.2</v>
      </c>
      <c r="AI102">
        <v>69.400000000000006</v>
      </c>
      <c r="AJ102">
        <v>73.599999999999994</v>
      </c>
      <c r="AK102">
        <v>3.3</v>
      </c>
      <c r="AL102" s="2">
        <f t="shared" si="2"/>
        <v>68.004999999999995</v>
      </c>
      <c r="AM102" s="1">
        <f t="shared" si="3"/>
        <v>2720.2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X102">
        <v>67.3</v>
      </c>
      <c r="AY102">
        <v>2.12</v>
      </c>
    </row>
    <row r="103" spans="1:51" x14ac:dyDescent="0.2">
      <c r="A103">
        <v>102</v>
      </c>
      <c r="B103">
        <v>2014</v>
      </c>
      <c r="C103">
        <v>8</v>
      </c>
      <c r="D103" t="s">
        <v>41</v>
      </c>
      <c r="E103">
        <v>31</v>
      </c>
      <c r="F103">
        <v>16</v>
      </c>
      <c r="G103">
        <v>15</v>
      </c>
      <c r="H103">
        <v>0.51600000000000001</v>
      </c>
      <c r="I103">
        <v>6</v>
      </c>
      <c r="J103">
        <v>12</v>
      </c>
      <c r="K103">
        <v>10</v>
      </c>
      <c r="L103">
        <v>5</v>
      </c>
      <c r="M103">
        <v>3</v>
      </c>
      <c r="N103">
        <v>9</v>
      </c>
      <c r="O103">
        <v>102.7</v>
      </c>
      <c r="P103">
        <v>102.1</v>
      </c>
      <c r="Q103" s="3">
        <v>0.6</v>
      </c>
      <c r="R103">
        <v>23.7</v>
      </c>
      <c r="S103" s="2">
        <v>56.3</v>
      </c>
      <c r="T103">
        <v>0.42099999999999999</v>
      </c>
      <c r="U103">
        <v>6.9</v>
      </c>
      <c r="V103">
        <v>19.600000000000001</v>
      </c>
      <c r="W103">
        <v>0.35</v>
      </c>
      <c r="X103">
        <v>0.48199999999999998</v>
      </c>
      <c r="Y103">
        <v>14.1</v>
      </c>
      <c r="Z103" s="2">
        <v>21.4</v>
      </c>
      <c r="AA103">
        <v>0.65700000000000003</v>
      </c>
      <c r="AB103" s="2">
        <v>12.6</v>
      </c>
      <c r="AC103">
        <v>36.200000000000003</v>
      </c>
      <c r="AD103">
        <v>12.4</v>
      </c>
      <c r="AE103">
        <v>6</v>
      </c>
      <c r="AF103">
        <v>4.0999999999999996</v>
      </c>
      <c r="AG103" s="2">
        <v>12.4</v>
      </c>
      <c r="AH103">
        <v>19.2</v>
      </c>
      <c r="AI103">
        <v>68.400000000000006</v>
      </c>
      <c r="AJ103">
        <v>68</v>
      </c>
      <c r="AK103">
        <v>7.95</v>
      </c>
      <c r="AL103" s="2">
        <f t="shared" si="2"/>
        <v>66.264999999999986</v>
      </c>
      <c r="AM103" s="1">
        <f t="shared" si="3"/>
        <v>2650.5999999999995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X103">
        <v>66.099999999999994</v>
      </c>
      <c r="AY103">
        <v>11.2</v>
      </c>
    </row>
    <row r="104" spans="1:51" x14ac:dyDescent="0.2">
      <c r="A104">
        <v>103</v>
      </c>
      <c r="B104">
        <v>2014</v>
      </c>
      <c r="C104">
        <v>9</v>
      </c>
      <c r="D104" t="s">
        <v>39</v>
      </c>
      <c r="E104">
        <v>33</v>
      </c>
      <c r="F104">
        <v>14</v>
      </c>
      <c r="G104">
        <v>19</v>
      </c>
      <c r="H104">
        <v>0.42399999999999999</v>
      </c>
      <c r="I104">
        <v>4</v>
      </c>
      <c r="J104">
        <v>14</v>
      </c>
      <c r="K104">
        <v>9</v>
      </c>
      <c r="L104">
        <v>8</v>
      </c>
      <c r="M104">
        <v>3</v>
      </c>
      <c r="N104">
        <v>9</v>
      </c>
      <c r="O104">
        <v>104.8</v>
      </c>
      <c r="P104">
        <v>104.1</v>
      </c>
      <c r="Q104" s="3">
        <v>0.7</v>
      </c>
      <c r="R104">
        <v>22.6</v>
      </c>
      <c r="S104" s="2">
        <v>53.8</v>
      </c>
      <c r="T104">
        <v>0.42</v>
      </c>
      <c r="U104">
        <v>7.9</v>
      </c>
      <c r="V104">
        <v>23</v>
      </c>
      <c r="W104">
        <v>0.34499999999999997</v>
      </c>
      <c r="X104">
        <v>0.49399999999999999</v>
      </c>
      <c r="Y104">
        <v>14.2</v>
      </c>
      <c r="Z104" s="2">
        <v>19.5</v>
      </c>
      <c r="AA104">
        <v>0.72499999999999998</v>
      </c>
      <c r="AB104" s="2">
        <v>10.5</v>
      </c>
      <c r="AC104">
        <v>34.5</v>
      </c>
      <c r="AD104">
        <v>13.6</v>
      </c>
      <c r="AE104">
        <v>4.5</v>
      </c>
      <c r="AF104">
        <v>2.2999999999999998</v>
      </c>
      <c r="AG104" s="2">
        <v>11.8</v>
      </c>
      <c r="AH104">
        <v>17.899999999999999</v>
      </c>
      <c r="AI104">
        <v>67.3</v>
      </c>
      <c r="AJ104">
        <v>66.900000000000006</v>
      </c>
      <c r="AK104">
        <v>7.48</v>
      </c>
      <c r="AL104" s="2">
        <f t="shared" si="2"/>
        <v>64.362499999999997</v>
      </c>
      <c r="AM104" s="1">
        <f t="shared" si="3"/>
        <v>2574.5</v>
      </c>
      <c r="AN104">
        <v>1</v>
      </c>
      <c r="AO104">
        <v>1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3</v>
      </c>
      <c r="AV104">
        <v>6</v>
      </c>
      <c r="AX104">
        <v>65.3</v>
      </c>
      <c r="AY104">
        <v>26.82</v>
      </c>
    </row>
    <row r="105" spans="1:51" x14ac:dyDescent="0.2">
      <c r="A105">
        <v>104</v>
      </c>
      <c r="B105">
        <v>2014</v>
      </c>
      <c r="C105">
        <v>10</v>
      </c>
      <c r="D105" t="s">
        <v>40</v>
      </c>
      <c r="E105">
        <v>32</v>
      </c>
      <c r="F105">
        <v>13</v>
      </c>
      <c r="G105">
        <v>19</v>
      </c>
      <c r="H105">
        <v>0.40600000000000003</v>
      </c>
      <c r="I105">
        <v>4</v>
      </c>
      <c r="J105">
        <v>14</v>
      </c>
      <c r="K105">
        <v>9</v>
      </c>
      <c r="L105">
        <v>8</v>
      </c>
      <c r="M105">
        <v>1</v>
      </c>
      <c r="N105">
        <v>9</v>
      </c>
      <c r="O105">
        <v>99.9</v>
      </c>
      <c r="P105">
        <v>102.9</v>
      </c>
      <c r="Q105" s="3">
        <v>-3</v>
      </c>
      <c r="R105">
        <v>23.2</v>
      </c>
      <c r="S105" s="2">
        <v>53.1</v>
      </c>
      <c r="T105">
        <v>0.437</v>
      </c>
      <c r="U105">
        <v>6.5</v>
      </c>
      <c r="V105">
        <v>18.8</v>
      </c>
      <c r="W105">
        <v>0.34399999999999997</v>
      </c>
      <c r="X105">
        <v>0.498</v>
      </c>
      <c r="Y105">
        <v>12.3</v>
      </c>
      <c r="Z105" s="2">
        <v>19</v>
      </c>
      <c r="AA105">
        <v>0.64500000000000002</v>
      </c>
      <c r="AB105" s="2">
        <v>9.6</v>
      </c>
      <c r="AC105">
        <v>31.3</v>
      </c>
      <c r="AD105">
        <v>15</v>
      </c>
      <c r="AE105">
        <v>7.5</v>
      </c>
      <c r="AF105">
        <v>3.5</v>
      </c>
      <c r="AG105" s="2">
        <v>12.6</v>
      </c>
      <c r="AH105">
        <v>15.8</v>
      </c>
      <c r="AI105">
        <v>65.099999999999994</v>
      </c>
      <c r="AJ105">
        <v>67</v>
      </c>
      <c r="AK105">
        <v>7.08</v>
      </c>
      <c r="AL105" s="2">
        <f t="shared" si="2"/>
        <v>65.125</v>
      </c>
      <c r="AM105" s="1">
        <f t="shared" si="3"/>
        <v>2605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X105">
        <v>66.3</v>
      </c>
      <c r="AY105">
        <v>14.92</v>
      </c>
    </row>
    <row r="106" spans="1:51" x14ac:dyDescent="0.2">
      <c r="A106">
        <v>105</v>
      </c>
      <c r="B106">
        <v>2013</v>
      </c>
      <c r="C106">
        <v>1</v>
      </c>
      <c r="D106" t="s">
        <v>36</v>
      </c>
      <c r="E106">
        <v>34</v>
      </c>
      <c r="F106">
        <v>29</v>
      </c>
      <c r="G106">
        <v>5</v>
      </c>
      <c r="H106">
        <v>0.85299999999999998</v>
      </c>
      <c r="I106">
        <v>16</v>
      </c>
      <c r="J106">
        <v>2</v>
      </c>
      <c r="K106">
        <v>15</v>
      </c>
      <c r="L106">
        <v>1</v>
      </c>
      <c r="M106">
        <v>10</v>
      </c>
      <c r="N106">
        <v>2</v>
      </c>
      <c r="O106">
        <v>113.3</v>
      </c>
      <c r="P106">
        <v>96.6</v>
      </c>
      <c r="Q106" s="3">
        <v>16.7</v>
      </c>
      <c r="R106">
        <v>25.6</v>
      </c>
      <c r="S106" s="2">
        <v>56.1</v>
      </c>
      <c r="T106">
        <v>0.45600000000000002</v>
      </c>
      <c r="U106">
        <v>8.9</v>
      </c>
      <c r="V106">
        <v>25.1</v>
      </c>
      <c r="W106">
        <v>0.35599999999999998</v>
      </c>
      <c r="X106">
        <v>0.53600000000000003</v>
      </c>
      <c r="Y106">
        <v>17.899999999999999</v>
      </c>
      <c r="Z106" s="2">
        <v>24.9</v>
      </c>
      <c r="AA106">
        <v>0.71599999999999997</v>
      </c>
      <c r="AB106" s="2">
        <v>11.1</v>
      </c>
      <c r="AC106">
        <v>37.1</v>
      </c>
      <c r="AD106">
        <v>15.4</v>
      </c>
      <c r="AE106">
        <v>6.9</v>
      </c>
      <c r="AF106">
        <v>4.0999999999999996</v>
      </c>
      <c r="AG106" s="2">
        <v>11.9</v>
      </c>
      <c r="AH106">
        <v>19.8</v>
      </c>
      <c r="AI106">
        <v>78</v>
      </c>
      <c r="AJ106">
        <v>66.5</v>
      </c>
      <c r="AK106">
        <v>18.97</v>
      </c>
      <c r="AL106" s="2">
        <f t="shared" si="2"/>
        <v>68.727499999999992</v>
      </c>
      <c r="AM106" s="1">
        <f t="shared" si="3"/>
        <v>2749.0999999999995</v>
      </c>
      <c r="AN106">
        <v>1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9</v>
      </c>
      <c r="AV106">
        <v>8</v>
      </c>
      <c r="AX106">
        <v>67.400000000000006</v>
      </c>
      <c r="AY106">
        <v>16.690000000000001</v>
      </c>
    </row>
    <row r="107" spans="1:51" x14ac:dyDescent="0.2">
      <c r="A107">
        <v>106</v>
      </c>
      <c r="B107">
        <v>2013</v>
      </c>
      <c r="C107">
        <v>3</v>
      </c>
      <c r="D107" t="s">
        <v>37</v>
      </c>
      <c r="E107">
        <v>35</v>
      </c>
      <c r="F107">
        <v>23</v>
      </c>
      <c r="G107">
        <v>12</v>
      </c>
      <c r="H107">
        <v>0.65700000000000003</v>
      </c>
      <c r="I107">
        <v>10</v>
      </c>
      <c r="J107">
        <v>8</v>
      </c>
      <c r="K107">
        <v>13</v>
      </c>
      <c r="L107">
        <v>3</v>
      </c>
      <c r="M107">
        <v>5</v>
      </c>
      <c r="N107">
        <v>6</v>
      </c>
      <c r="O107">
        <v>109.1</v>
      </c>
      <c r="P107">
        <v>103.9</v>
      </c>
      <c r="Q107" s="3">
        <v>5.2</v>
      </c>
      <c r="R107">
        <v>24.3</v>
      </c>
      <c r="S107" s="2">
        <v>56.7</v>
      </c>
      <c r="T107">
        <v>0.42799999999999999</v>
      </c>
      <c r="U107">
        <v>6.2</v>
      </c>
      <c r="V107">
        <v>17.899999999999999</v>
      </c>
      <c r="W107">
        <v>0.34699999999999998</v>
      </c>
      <c r="X107">
        <v>0.48299999999999998</v>
      </c>
      <c r="Y107">
        <v>18.600000000000001</v>
      </c>
      <c r="Z107" s="2">
        <v>23.7</v>
      </c>
      <c r="AA107">
        <v>0.78200000000000003</v>
      </c>
      <c r="AB107" s="2">
        <v>12.3</v>
      </c>
      <c r="AC107">
        <v>36.5</v>
      </c>
      <c r="AD107">
        <v>13.6</v>
      </c>
      <c r="AE107">
        <v>5.5</v>
      </c>
      <c r="AF107">
        <v>4.9000000000000004</v>
      </c>
      <c r="AG107" s="2">
        <v>11.6</v>
      </c>
      <c r="AH107">
        <v>17.2</v>
      </c>
      <c r="AI107">
        <v>73.3</v>
      </c>
      <c r="AJ107">
        <v>69.8</v>
      </c>
      <c r="AK107">
        <v>11.37</v>
      </c>
      <c r="AL107" s="2">
        <f t="shared" si="2"/>
        <v>67.257500000000007</v>
      </c>
      <c r="AM107" s="1">
        <f t="shared" si="3"/>
        <v>2690.3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X107">
        <v>65.8</v>
      </c>
      <c r="AY107">
        <v>14.9</v>
      </c>
    </row>
    <row r="108" spans="1:51" x14ac:dyDescent="0.2">
      <c r="A108">
        <v>107</v>
      </c>
      <c r="B108">
        <v>2013</v>
      </c>
      <c r="C108">
        <v>4</v>
      </c>
      <c r="D108" t="s">
        <v>42</v>
      </c>
      <c r="E108">
        <v>33</v>
      </c>
      <c r="F108">
        <v>20</v>
      </c>
      <c r="G108">
        <v>13</v>
      </c>
      <c r="H108">
        <v>0.60599999999999998</v>
      </c>
      <c r="I108">
        <v>10</v>
      </c>
      <c r="J108">
        <v>8</v>
      </c>
      <c r="K108">
        <v>14</v>
      </c>
      <c r="L108">
        <v>5</v>
      </c>
      <c r="M108">
        <v>4</v>
      </c>
      <c r="N108">
        <v>5</v>
      </c>
      <c r="O108">
        <v>106.1</v>
      </c>
      <c r="P108">
        <v>98.7</v>
      </c>
      <c r="Q108" s="3">
        <v>7.5</v>
      </c>
      <c r="R108">
        <v>26.3</v>
      </c>
      <c r="S108" s="2">
        <v>59</v>
      </c>
      <c r="T108">
        <v>0.44500000000000001</v>
      </c>
      <c r="U108">
        <v>5</v>
      </c>
      <c r="V108">
        <v>14.2</v>
      </c>
      <c r="W108">
        <v>0.34899999999999998</v>
      </c>
      <c r="X108">
        <v>0.48699999999999999</v>
      </c>
      <c r="Y108">
        <v>15.3</v>
      </c>
      <c r="Z108" s="2">
        <v>21.9</v>
      </c>
      <c r="AA108">
        <v>0.69899999999999995</v>
      </c>
      <c r="AB108" s="2">
        <v>11.3</v>
      </c>
      <c r="AC108">
        <v>36.799999999999997</v>
      </c>
      <c r="AD108">
        <v>13.2</v>
      </c>
      <c r="AE108">
        <v>6.8</v>
      </c>
      <c r="AF108">
        <v>7.5</v>
      </c>
      <c r="AG108" s="2">
        <v>10.7</v>
      </c>
      <c r="AH108">
        <v>18.899999999999999</v>
      </c>
      <c r="AI108">
        <v>72.8</v>
      </c>
      <c r="AJ108">
        <v>67.7</v>
      </c>
      <c r="AK108">
        <v>11.68</v>
      </c>
      <c r="AL108" s="2">
        <f t="shared" si="2"/>
        <v>68.802500000000009</v>
      </c>
      <c r="AM108" s="1">
        <f t="shared" si="3"/>
        <v>2752.1000000000004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X108">
        <v>67.400000000000006</v>
      </c>
      <c r="AY108">
        <v>9.49</v>
      </c>
    </row>
    <row r="109" spans="1:51" x14ac:dyDescent="0.2">
      <c r="A109">
        <v>108</v>
      </c>
      <c r="B109">
        <v>2013</v>
      </c>
      <c r="C109">
        <v>6</v>
      </c>
      <c r="D109" t="s">
        <v>40</v>
      </c>
      <c r="E109">
        <v>32</v>
      </c>
      <c r="F109">
        <v>17</v>
      </c>
      <c r="G109">
        <v>15</v>
      </c>
      <c r="H109">
        <v>0.53100000000000003</v>
      </c>
      <c r="I109">
        <v>9</v>
      </c>
      <c r="J109">
        <v>9</v>
      </c>
      <c r="K109">
        <v>12</v>
      </c>
      <c r="L109">
        <v>4</v>
      </c>
      <c r="M109">
        <v>4</v>
      </c>
      <c r="N109">
        <v>8</v>
      </c>
      <c r="O109">
        <v>105.6</v>
      </c>
      <c r="P109">
        <v>100.5</v>
      </c>
      <c r="Q109" s="3">
        <v>5.0999999999999996</v>
      </c>
      <c r="R109">
        <v>25</v>
      </c>
      <c r="S109" s="2">
        <v>56.3</v>
      </c>
      <c r="T109">
        <v>0.44400000000000001</v>
      </c>
      <c r="U109">
        <v>4.8</v>
      </c>
      <c r="V109">
        <v>15</v>
      </c>
      <c r="W109">
        <v>0.32100000000000001</v>
      </c>
      <c r="X109">
        <v>0.48699999999999999</v>
      </c>
      <c r="Y109">
        <v>17.399999999999999</v>
      </c>
      <c r="Z109" s="2">
        <v>25.2</v>
      </c>
      <c r="AA109">
        <v>0.69</v>
      </c>
      <c r="AB109" s="2">
        <v>11.8</v>
      </c>
      <c r="AC109">
        <v>36.5</v>
      </c>
      <c r="AD109">
        <v>14.8</v>
      </c>
      <c r="AE109">
        <v>6.3</v>
      </c>
      <c r="AF109">
        <v>3.1</v>
      </c>
      <c r="AG109" s="2">
        <v>12</v>
      </c>
      <c r="AH109">
        <v>19.7</v>
      </c>
      <c r="AI109">
        <v>72.2</v>
      </c>
      <c r="AJ109">
        <v>68.7</v>
      </c>
      <c r="AK109">
        <v>10.08</v>
      </c>
      <c r="AL109" s="2">
        <f t="shared" si="2"/>
        <v>68.47</v>
      </c>
      <c r="AM109" s="1">
        <f t="shared" si="3"/>
        <v>2738.8</v>
      </c>
      <c r="AN109">
        <v>1</v>
      </c>
      <c r="AO109">
        <v>1</v>
      </c>
      <c r="AP109">
        <v>1</v>
      </c>
      <c r="AQ109">
        <v>1</v>
      </c>
      <c r="AR109">
        <v>0</v>
      </c>
      <c r="AS109">
        <v>0</v>
      </c>
      <c r="AT109">
        <v>0</v>
      </c>
      <c r="AU109">
        <v>3</v>
      </c>
      <c r="AV109">
        <v>4</v>
      </c>
      <c r="AX109">
        <v>63.4</v>
      </c>
      <c r="AY109">
        <v>21.77</v>
      </c>
    </row>
    <row r="110" spans="1:51" x14ac:dyDescent="0.2">
      <c r="A110">
        <v>109</v>
      </c>
      <c r="B110">
        <v>2013</v>
      </c>
      <c r="C110">
        <v>7</v>
      </c>
      <c r="D110" t="s">
        <v>46</v>
      </c>
      <c r="E110">
        <v>33</v>
      </c>
      <c r="F110">
        <v>18</v>
      </c>
      <c r="G110">
        <v>15</v>
      </c>
      <c r="H110">
        <v>0.54500000000000004</v>
      </c>
      <c r="I110">
        <v>8</v>
      </c>
      <c r="J110">
        <v>10</v>
      </c>
      <c r="K110">
        <v>13</v>
      </c>
      <c r="L110">
        <v>3</v>
      </c>
      <c r="M110">
        <v>2</v>
      </c>
      <c r="N110">
        <v>9</v>
      </c>
      <c r="O110">
        <v>108.4</v>
      </c>
      <c r="P110">
        <v>104.3</v>
      </c>
      <c r="Q110" s="3">
        <v>4.0999999999999996</v>
      </c>
      <c r="R110">
        <v>24.3</v>
      </c>
      <c r="S110" s="2">
        <v>52.8</v>
      </c>
      <c r="T110">
        <v>0.46</v>
      </c>
      <c r="U110">
        <v>5.5</v>
      </c>
      <c r="V110">
        <v>16.5</v>
      </c>
      <c r="W110">
        <v>0.33100000000000002</v>
      </c>
      <c r="X110">
        <v>0.51100000000000001</v>
      </c>
      <c r="Y110">
        <v>17</v>
      </c>
      <c r="Z110" s="2">
        <v>23.6</v>
      </c>
      <c r="AA110">
        <v>0.72099999999999997</v>
      </c>
      <c r="AB110" s="2">
        <v>10.199999999999999</v>
      </c>
      <c r="AC110">
        <v>33.4</v>
      </c>
      <c r="AD110">
        <v>13.1</v>
      </c>
      <c r="AE110">
        <v>6.1</v>
      </c>
      <c r="AF110">
        <v>4.3</v>
      </c>
      <c r="AG110" s="2">
        <v>11.7</v>
      </c>
      <c r="AH110">
        <v>22.1</v>
      </c>
      <c r="AI110">
        <v>71</v>
      </c>
      <c r="AJ110">
        <v>68.3</v>
      </c>
      <c r="AK110">
        <v>10.96</v>
      </c>
      <c r="AL110" s="2">
        <f t="shared" si="2"/>
        <v>65.509999999999991</v>
      </c>
      <c r="AM110" s="1">
        <f t="shared" si="3"/>
        <v>2620.3999999999996</v>
      </c>
      <c r="AN110">
        <v>1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2</v>
      </c>
      <c r="AV110">
        <v>15</v>
      </c>
      <c r="AX110">
        <v>62.4</v>
      </c>
      <c r="AY110">
        <v>24.86</v>
      </c>
    </row>
    <row r="111" spans="1:51" x14ac:dyDescent="0.2">
      <c r="A111">
        <v>110</v>
      </c>
      <c r="B111">
        <v>2013</v>
      </c>
      <c r="C111">
        <v>8</v>
      </c>
      <c r="D111" t="s">
        <v>41</v>
      </c>
      <c r="E111">
        <v>34</v>
      </c>
      <c r="F111">
        <v>17</v>
      </c>
      <c r="G111">
        <v>17</v>
      </c>
      <c r="H111">
        <v>0.5</v>
      </c>
      <c r="I111">
        <v>6</v>
      </c>
      <c r="J111">
        <v>12</v>
      </c>
      <c r="K111">
        <v>10</v>
      </c>
      <c r="L111">
        <v>8</v>
      </c>
      <c r="M111">
        <v>4</v>
      </c>
      <c r="N111">
        <v>7</v>
      </c>
      <c r="O111">
        <v>106.7</v>
      </c>
      <c r="P111">
        <v>103.8</v>
      </c>
      <c r="Q111" s="3">
        <v>2.9</v>
      </c>
      <c r="R111">
        <v>24</v>
      </c>
      <c r="S111" s="2">
        <v>52.9</v>
      </c>
      <c r="T111">
        <v>0.45400000000000001</v>
      </c>
      <c r="U111">
        <v>7.4</v>
      </c>
      <c r="V111">
        <v>20.7</v>
      </c>
      <c r="W111">
        <v>0.35799999999999998</v>
      </c>
      <c r="X111">
        <v>0.52400000000000002</v>
      </c>
      <c r="Y111">
        <v>16.399999999999999</v>
      </c>
      <c r="Z111" s="2">
        <v>22.8</v>
      </c>
      <c r="AA111">
        <v>0.72099999999999997</v>
      </c>
      <c r="AB111" s="2">
        <v>8.5</v>
      </c>
      <c r="AC111">
        <v>32.4</v>
      </c>
      <c r="AD111">
        <v>13.3</v>
      </c>
      <c r="AE111">
        <v>6.6</v>
      </c>
      <c r="AF111">
        <v>2.7</v>
      </c>
      <c r="AG111" s="2">
        <v>12.2</v>
      </c>
      <c r="AH111">
        <v>19.899999999999999</v>
      </c>
      <c r="AI111">
        <v>71.8</v>
      </c>
      <c r="AJ111">
        <v>69.900000000000006</v>
      </c>
      <c r="AK111">
        <v>7.53</v>
      </c>
      <c r="AL111" s="2">
        <f t="shared" si="2"/>
        <v>67.429999999999993</v>
      </c>
      <c r="AM111" s="1">
        <f t="shared" si="3"/>
        <v>2697.2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X111">
        <v>65</v>
      </c>
      <c r="AY111">
        <v>8.6999999999999993</v>
      </c>
    </row>
    <row r="112" spans="1:51" x14ac:dyDescent="0.2">
      <c r="A112">
        <v>111</v>
      </c>
      <c r="B112">
        <v>2013</v>
      </c>
      <c r="C112">
        <v>10</v>
      </c>
      <c r="D112" t="s">
        <v>45</v>
      </c>
      <c r="E112">
        <v>33</v>
      </c>
      <c r="F112">
        <v>12</v>
      </c>
      <c r="G112">
        <v>21</v>
      </c>
      <c r="H112">
        <v>0.36399999999999999</v>
      </c>
      <c r="I112">
        <v>3</v>
      </c>
      <c r="J112">
        <v>15</v>
      </c>
      <c r="K112">
        <v>8</v>
      </c>
      <c r="L112">
        <v>9</v>
      </c>
      <c r="M112">
        <v>3</v>
      </c>
      <c r="N112">
        <v>9</v>
      </c>
      <c r="O112">
        <v>101.6</v>
      </c>
      <c r="P112">
        <v>110.3</v>
      </c>
      <c r="Q112" s="3">
        <v>-8.6999999999999993</v>
      </c>
      <c r="R112">
        <v>23.7</v>
      </c>
      <c r="S112" s="2">
        <v>56</v>
      </c>
      <c r="T112">
        <v>0.42299999999999999</v>
      </c>
      <c r="U112">
        <v>5.9</v>
      </c>
      <c r="V112">
        <v>17.600000000000001</v>
      </c>
      <c r="W112">
        <v>0.33600000000000002</v>
      </c>
      <c r="X112">
        <v>0.47599999999999998</v>
      </c>
      <c r="Y112">
        <v>16.100000000000001</v>
      </c>
      <c r="Z112" s="2">
        <v>23.5</v>
      </c>
      <c r="AA112">
        <v>0.68400000000000005</v>
      </c>
      <c r="AB112" s="2">
        <v>12.3</v>
      </c>
      <c r="AC112">
        <v>33.9</v>
      </c>
      <c r="AD112">
        <v>10.9</v>
      </c>
      <c r="AE112">
        <v>6.7</v>
      </c>
      <c r="AF112">
        <v>4.2</v>
      </c>
      <c r="AG112" s="2">
        <v>13.5</v>
      </c>
      <c r="AH112">
        <v>21.6</v>
      </c>
      <c r="AI112">
        <v>69.400000000000006</v>
      </c>
      <c r="AJ112">
        <v>75.400000000000006</v>
      </c>
      <c r="AK112">
        <v>1.5</v>
      </c>
      <c r="AL112" s="2">
        <f t="shared" si="2"/>
        <v>68.362499999999997</v>
      </c>
      <c r="AM112" s="1">
        <f t="shared" si="3"/>
        <v>2734.5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X112">
        <v>71.400000000000006</v>
      </c>
      <c r="AY112">
        <v>3.27</v>
      </c>
    </row>
    <row r="113" spans="1:51" x14ac:dyDescent="0.2">
      <c r="A113">
        <v>112</v>
      </c>
      <c r="B113">
        <v>2012</v>
      </c>
      <c r="C113">
        <v>1</v>
      </c>
      <c r="D113" t="s">
        <v>46</v>
      </c>
      <c r="E113">
        <v>32</v>
      </c>
      <c r="F113">
        <v>25</v>
      </c>
      <c r="G113">
        <v>7</v>
      </c>
      <c r="H113">
        <v>0.78100000000000003</v>
      </c>
      <c r="I113">
        <v>14</v>
      </c>
      <c r="J113">
        <v>4</v>
      </c>
      <c r="K113">
        <v>16</v>
      </c>
      <c r="L113">
        <v>1</v>
      </c>
      <c r="M113">
        <v>6</v>
      </c>
      <c r="N113">
        <v>3</v>
      </c>
      <c r="O113">
        <v>102</v>
      </c>
      <c r="P113">
        <v>89</v>
      </c>
      <c r="Q113" s="3">
        <v>13</v>
      </c>
      <c r="R113">
        <v>23</v>
      </c>
      <c r="S113" s="2">
        <v>50.8</v>
      </c>
      <c r="T113">
        <v>0.45300000000000001</v>
      </c>
      <c r="U113">
        <v>5.9</v>
      </c>
      <c r="V113">
        <v>16.8</v>
      </c>
      <c r="W113">
        <v>0.35299999999999998</v>
      </c>
      <c r="X113">
        <v>0.51100000000000001</v>
      </c>
      <c r="Y113">
        <v>12.7</v>
      </c>
      <c r="Z113" s="2">
        <v>18.7</v>
      </c>
      <c r="AA113">
        <v>0.67900000000000005</v>
      </c>
      <c r="AB113" s="2">
        <v>9.3000000000000007</v>
      </c>
      <c r="AC113">
        <v>30</v>
      </c>
      <c r="AD113">
        <v>14.8</v>
      </c>
      <c r="AE113">
        <v>7.5</v>
      </c>
      <c r="AF113">
        <v>3.8</v>
      </c>
      <c r="AG113" s="2">
        <v>12.7</v>
      </c>
      <c r="AH113">
        <v>17.399999999999999</v>
      </c>
      <c r="AI113">
        <v>64.7</v>
      </c>
      <c r="AJ113">
        <v>56.4</v>
      </c>
      <c r="AK113">
        <v>15.86</v>
      </c>
      <c r="AL113" s="2">
        <f t="shared" si="2"/>
        <v>63.082500000000003</v>
      </c>
      <c r="AM113" s="1">
        <f t="shared" si="3"/>
        <v>2523.3000000000002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3</v>
      </c>
      <c r="AV113">
        <v>11</v>
      </c>
      <c r="AX113">
        <v>63.6</v>
      </c>
      <c r="AY113">
        <v>25.48</v>
      </c>
    </row>
    <row r="114" spans="1:51" x14ac:dyDescent="0.2">
      <c r="A114">
        <v>113</v>
      </c>
      <c r="B114">
        <v>2012</v>
      </c>
      <c r="C114">
        <v>2</v>
      </c>
      <c r="D114" t="s">
        <v>47</v>
      </c>
      <c r="E114">
        <v>40</v>
      </c>
      <c r="F114">
        <v>35</v>
      </c>
      <c r="G114">
        <v>5</v>
      </c>
      <c r="H114">
        <v>0.875</v>
      </c>
      <c r="I114">
        <v>14</v>
      </c>
      <c r="J114">
        <v>4</v>
      </c>
      <c r="K114">
        <v>15</v>
      </c>
      <c r="L114">
        <v>1</v>
      </c>
      <c r="M114">
        <v>8</v>
      </c>
      <c r="N114">
        <v>3</v>
      </c>
      <c r="O114">
        <v>110.3</v>
      </c>
      <c r="P114">
        <v>87.1</v>
      </c>
      <c r="Q114" s="3">
        <v>23.2</v>
      </c>
      <c r="R114">
        <v>26.2</v>
      </c>
      <c r="S114" s="2">
        <v>57.5</v>
      </c>
      <c r="T114">
        <v>0.45600000000000002</v>
      </c>
      <c r="U114">
        <v>5.8</v>
      </c>
      <c r="V114">
        <v>17.3</v>
      </c>
      <c r="W114">
        <v>0.33300000000000002</v>
      </c>
      <c r="X114">
        <v>0.50600000000000001</v>
      </c>
      <c r="Y114">
        <v>16.3</v>
      </c>
      <c r="Z114" s="2">
        <v>23</v>
      </c>
      <c r="AA114">
        <v>0.70899999999999996</v>
      </c>
      <c r="AB114" s="2">
        <v>13.3</v>
      </c>
      <c r="AC114">
        <v>34.6</v>
      </c>
      <c r="AD114">
        <v>14.6</v>
      </c>
      <c r="AE114">
        <v>10.8</v>
      </c>
      <c r="AF114">
        <v>4.2</v>
      </c>
      <c r="AG114" s="2">
        <v>12.4</v>
      </c>
      <c r="AH114">
        <v>18.2</v>
      </c>
      <c r="AI114">
        <v>74.5</v>
      </c>
      <c r="AJ114">
        <v>58.8</v>
      </c>
      <c r="AK114">
        <v>24.82</v>
      </c>
      <c r="AL114" s="2">
        <f t="shared" si="2"/>
        <v>67.525000000000006</v>
      </c>
      <c r="AM114" s="1">
        <f t="shared" si="3"/>
        <v>2701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0</v>
      </c>
      <c r="AT114">
        <v>0</v>
      </c>
      <c r="AU114">
        <v>4</v>
      </c>
      <c r="AV114">
        <v>1</v>
      </c>
      <c r="AX114">
        <v>67</v>
      </c>
      <c r="AY114">
        <v>23.77</v>
      </c>
    </row>
    <row r="115" spans="1:51" x14ac:dyDescent="0.2">
      <c r="A115">
        <v>114</v>
      </c>
      <c r="B115">
        <v>2012</v>
      </c>
      <c r="C115">
        <v>3</v>
      </c>
      <c r="D115" t="s">
        <v>40</v>
      </c>
      <c r="E115">
        <v>35</v>
      </c>
      <c r="F115">
        <v>26</v>
      </c>
      <c r="G115">
        <v>9</v>
      </c>
      <c r="H115">
        <v>0.74299999999999999</v>
      </c>
      <c r="I115">
        <v>14</v>
      </c>
      <c r="J115">
        <v>4</v>
      </c>
      <c r="K115">
        <v>16</v>
      </c>
      <c r="L115">
        <v>0</v>
      </c>
      <c r="M115">
        <v>5</v>
      </c>
      <c r="N115">
        <v>6</v>
      </c>
      <c r="O115">
        <v>105.9</v>
      </c>
      <c r="P115">
        <v>97.4</v>
      </c>
      <c r="Q115" s="3">
        <v>8.5</v>
      </c>
      <c r="R115">
        <v>24.1</v>
      </c>
      <c r="S115" s="2">
        <v>52.7</v>
      </c>
      <c r="T115">
        <v>0.45700000000000002</v>
      </c>
      <c r="U115">
        <v>4.2</v>
      </c>
      <c r="V115">
        <v>14.2</v>
      </c>
      <c r="W115">
        <v>0.29599999999999999</v>
      </c>
      <c r="X115">
        <v>0.496</v>
      </c>
      <c r="Y115">
        <v>15.7</v>
      </c>
      <c r="Z115" s="2">
        <v>21.6</v>
      </c>
      <c r="AA115">
        <v>0.73</v>
      </c>
      <c r="AB115" s="2">
        <v>11.9</v>
      </c>
      <c r="AC115">
        <v>31.9</v>
      </c>
      <c r="AD115">
        <v>13.8</v>
      </c>
      <c r="AE115">
        <v>6.6</v>
      </c>
      <c r="AF115">
        <v>3.5</v>
      </c>
      <c r="AG115" s="2">
        <v>13.5</v>
      </c>
      <c r="AH115">
        <v>16.899999999999999</v>
      </c>
      <c r="AI115">
        <v>68.099999999999994</v>
      </c>
      <c r="AJ115">
        <v>62.6</v>
      </c>
      <c r="AK115">
        <v>14.05</v>
      </c>
      <c r="AL115" s="2">
        <f t="shared" si="2"/>
        <v>64.56</v>
      </c>
      <c r="AM115" s="1">
        <f t="shared" si="3"/>
        <v>2582.4</v>
      </c>
      <c r="AN115">
        <v>1</v>
      </c>
      <c r="AO115">
        <v>1</v>
      </c>
      <c r="AP115">
        <v>1</v>
      </c>
      <c r="AQ115">
        <v>0</v>
      </c>
      <c r="AR115">
        <v>0</v>
      </c>
      <c r="AS115">
        <v>0</v>
      </c>
      <c r="AT115">
        <v>0</v>
      </c>
      <c r="AU115">
        <v>3</v>
      </c>
      <c r="AV115">
        <v>7</v>
      </c>
      <c r="AX115">
        <v>70.7</v>
      </c>
      <c r="AY115">
        <v>24.13</v>
      </c>
    </row>
    <row r="116" spans="1:51" x14ac:dyDescent="0.2">
      <c r="A116">
        <v>115</v>
      </c>
      <c r="B116">
        <v>2012</v>
      </c>
      <c r="C116">
        <v>4</v>
      </c>
      <c r="D116" t="s">
        <v>48</v>
      </c>
      <c r="E116">
        <v>33</v>
      </c>
      <c r="F116">
        <v>24</v>
      </c>
      <c r="G116">
        <v>9</v>
      </c>
      <c r="H116">
        <v>0.72699999999999998</v>
      </c>
      <c r="I116">
        <v>12</v>
      </c>
      <c r="J116">
        <v>6</v>
      </c>
      <c r="K116">
        <v>16</v>
      </c>
      <c r="L116">
        <v>3</v>
      </c>
      <c r="M116">
        <v>6</v>
      </c>
      <c r="N116">
        <v>3</v>
      </c>
      <c r="O116">
        <v>113.2</v>
      </c>
      <c r="P116">
        <v>91.6</v>
      </c>
      <c r="Q116" s="3">
        <v>21.6</v>
      </c>
      <c r="R116">
        <v>25.4</v>
      </c>
      <c r="S116" s="2">
        <v>53.8</v>
      </c>
      <c r="T116">
        <v>0.47199999999999998</v>
      </c>
      <c r="U116">
        <v>4.9000000000000004</v>
      </c>
      <c r="V116">
        <v>14.2</v>
      </c>
      <c r="W116">
        <v>0.34899999999999998</v>
      </c>
      <c r="X116">
        <v>0.51700000000000002</v>
      </c>
      <c r="Y116">
        <v>13.5</v>
      </c>
      <c r="Z116" s="2">
        <v>20.2</v>
      </c>
      <c r="AA116">
        <v>0.66800000000000004</v>
      </c>
      <c r="AB116" s="2">
        <v>12.9</v>
      </c>
      <c r="AC116">
        <v>32.299999999999997</v>
      </c>
      <c r="AD116">
        <v>16.3</v>
      </c>
      <c r="AE116">
        <v>6.6</v>
      </c>
      <c r="AF116">
        <v>4</v>
      </c>
      <c r="AG116" s="2">
        <v>11</v>
      </c>
      <c r="AH116">
        <v>17.399999999999999</v>
      </c>
      <c r="AI116">
        <v>69.2</v>
      </c>
      <c r="AJ116">
        <v>56</v>
      </c>
      <c r="AK116">
        <v>18.84</v>
      </c>
      <c r="AL116" s="2">
        <f t="shared" si="2"/>
        <v>61.494999999999997</v>
      </c>
      <c r="AM116" s="1">
        <f t="shared" si="3"/>
        <v>2459.7999999999997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X116">
        <v>62.6</v>
      </c>
      <c r="AY116">
        <v>14.23</v>
      </c>
    </row>
    <row r="117" spans="1:51" x14ac:dyDescent="0.2">
      <c r="A117">
        <v>116</v>
      </c>
      <c r="B117">
        <v>2012</v>
      </c>
      <c r="C117">
        <v>5</v>
      </c>
      <c r="D117" t="s">
        <v>49</v>
      </c>
      <c r="E117">
        <v>35</v>
      </c>
      <c r="F117">
        <v>25</v>
      </c>
      <c r="G117">
        <v>10</v>
      </c>
      <c r="H117">
        <v>0.71399999999999997</v>
      </c>
      <c r="I117">
        <v>11</v>
      </c>
      <c r="J117">
        <v>7</v>
      </c>
      <c r="K117">
        <v>17</v>
      </c>
      <c r="L117">
        <v>2</v>
      </c>
      <c r="M117">
        <v>4</v>
      </c>
      <c r="N117">
        <v>5</v>
      </c>
      <c r="O117">
        <v>109.8</v>
      </c>
      <c r="P117">
        <v>99.5</v>
      </c>
      <c r="Q117" s="3">
        <v>10.199999999999999</v>
      </c>
      <c r="R117">
        <v>25.5</v>
      </c>
      <c r="S117" s="2">
        <v>55.1</v>
      </c>
      <c r="T117">
        <v>0.46200000000000002</v>
      </c>
      <c r="U117">
        <v>6.5</v>
      </c>
      <c r="V117">
        <v>17.600000000000001</v>
      </c>
      <c r="W117">
        <v>0.37</v>
      </c>
      <c r="X117">
        <v>0.52200000000000002</v>
      </c>
      <c r="Y117">
        <v>12.5</v>
      </c>
      <c r="Z117" s="2">
        <v>17.7</v>
      </c>
      <c r="AA117">
        <v>0.70899999999999996</v>
      </c>
      <c r="AB117" s="2">
        <v>11.1</v>
      </c>
      <c r="AC117">
        <v>32.700000000000003</v>
      </c>
      <c r="AD117">
        <v>16.8</v>
      </c>
      <c r="AE117">
        <v>5</v>
      </c>
      <c r="AF117">
        <v>3.8</v>
      </c>
      <c r="AG117" s="2">
        <v>11.2</v>
      </c>
      <c r="AH117">
        <v>14.1</v>
      </c>
      <c r="AI117">
        <v>70</v>
      </c>
      <c r="AJ117">
        <v>63.5</v>
      </c>
      <c r="AK117">
        <v>13.76</v>
      </c>
      <c r="AL117" s="2">
        <f t="shared" si="2"/>
        <v>63.607500000000002</v>
      </c>
      <c r="AM117" s="1">
        <f t="shared" si="3"/>
        <v>2544.3000000000002</v>
      </c>
      <c r="AN117">
        <v>1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7</v>
      </c>
      <c r="AV117">
        <v>10</v>
      </c>
      <c r="AX117">
        <v>61.6</v>
      </c>
      <c r="AY117">
        <v>17.02</v>
      </c>
    </row>
    <row r="118" spans="1:51" x14ac:dyDescent="0.2">
      <c r="A118">
        <v>117</v>
      </c>
      <c r="B118">
        <v>2012</v>
      </c>
      <c r="C118">
        <v>6</v>
      </c>
      <c r="D118" t="s">
        <v>50</v>
      </c>
      <c r="E118">
        <v>40</v>
      </c>
      <c r="F118">
        <v>30</v>
      </c>
      <c r="G118">
        <v>10</v>
      </c>
      <c r="H118">
        <v>0.75</v>
      </c>
      <c r="I118">
        <v>11</v>
      </c>
      <c r="J118">
        <v>7</v>
      </c>
      <c r="K118">
        <v>17</v>
      </c>
      <c r="L118">
        <v>2</v>
      </c>
      <c r="M118">
        <v>5</v>
      </c>
      <c r="N118">
        <v>5</v>
      </c>
      <c r="O118">
        <v>107.3</v>
      </c>
      <c r="P118">
        <v>89.5</v>
      </c>
      <c r="Q118" s="3">
        <v>17.899999999999999</v>
      </c>
      <c r="R118">
        <v>25.2</v>
      </c>
      <c r="S118" s="2">
        <v>57.3</v>
      </c>
      <c r="T118">
        <v>0.439</v>
      </c>
      <c r="U118">
        <v>5.8</v>
      </c>
      <c r="V118">
        <v>17.399999999999999</v>
      </c>
      <c r="W118">
        <v>0.33500000000000002</v>
      </c>
      <c r="X118">
        <v>0.49</v>
      </c>
      <c r="Y118">
        <v>14.2</v>
      </c>
      <c r="Z118" s="2">
        <v>21.1</v>
      </c>
      <c r="AA118">
        <v>0.67500000000000004</v>
      </c>
      <c r="AB118" s="2">
        <v>14</v>
      </c>
      <c r="AC118">
        <v>34.5</v>
      </c>
      <c r="AD118">
        <v>14.1</v>
      </c>
      <c r="AE118">
        <v>9</v>
      </c>
      <c r="AF118">
        <v>6.2</v>
      </c>
      <c r="AG118" s="2">
        <v>12.4</v>
      </c>
      <c r="AH118">
        <v>15.9</v>
      </c>
      <c r="AI118">
        <v>70.400000000000006</v>
      </c>
      <c r="AJ118">
        <v>58.7</v>
      </c>
      <c r="AK118">
        <v>20.3</v>
      </c>
      <c r="AL118" s="2">
        <f t="shared" si="2"/>
        <v>65.722499999999997</v>
      </c>
      <c r="AM118" s="1">
        <f t="shared" si="3"/>
        <v>2628.8999999999996</v>
      </c>
      <c r="AN118">
        <v>1</v>
      </c>
      <c r="AO118">
        <v>1</v>
      </c>
      <c r="AP118">
        <v>1</v>
      </c>
      <c r="AQ118">
        <v>1</v>
      </c>
      <c r="AR118">
        <v>0</v>
      </c>
      <c r="AS118">
        <v>0</v>
      </c>
      <c r="AT118">
        <v>0</v>
      </c>
      <c r="AU118">
        <v>1</v>
      </c>
      <c r="AV118">
        <v>2</v>
      </c>
      <c r="AX118">
        <v>65.2</v>
      </c>
      <c r="AY118">
        <v>30.93</v>
      </c>
    </row>
    <row r="119" spans="1:51" x14ac:dyDescent="0.2">
      <c r="A119">
        <v>118</v>
      </c>
      <c r="B119">
        <v>2012</v>
      </c>
      <c r="C119">
        <v>7</v>
      </c>
      <c r="D119" t="s">
        <v>38</v>
      </c>
      <c r="E119">
        <v>30</v>
      </c>
      <c r="F119">
        <v>20</v>
      </c>
      <c r="G119">
        <v>10</v>
      </c>
      <c r="H119">
        <v>0.66700000000000004</v>
      </c>
      <c r="I119">
        <v>10</v>
      </c>
      <c r="J119">
        <v>8</v>
      </c>
      <c r="K119">
        <v>13</v>
      </c>
      <c r="L119">
        <v>3</v>
      </c>
      <c r="M119">
        <v>4</v>
      </c>
      <c r="N119">
        <v>5</v>
      </c>
      <c r="O119">
        <v>103.8</v>
      </c>
      <c r="P119">
        <v>97.2</v>
      </c>
      <c r="Q119" s="3">
        <v>6.6</v>
      </c>
      <c r="R119">
        <v>24.2</v>
      </c>
      <c r="S119" s="2">
        <v>54.8</v>
      </c>
      <c r="T119">
        <v>0.442</v>
      </c>
      <c r="U119">
        <v>6.4</v>
      </c>
      <c r="V119">
        <v>18.7</v>
      </c>
      <c r="W119">
        <v>0.34</v>
      </c>
      <c r="X119">
        <v>0.5</v>
      </c>
      <c r="Y119">
        <v>15</v>
      </c>
      <c r="Z119" s="2">
        <v>20.2</v>
      </c>
      <c r="AA119">
        <v>0.74299999999999999</v>
      </c>
      <c r="AB119" s="2">
        <v>9.1999999999999993</v>
      </c>
      <c r="AC119">
        <v>29.2</v>
      </c>
      <c r="AD119">
        <v>13.7</v>
      </c>
      <c r="AE119">
        <v>7.5</v>
      </c>
      <c r="AF119">
        <v>4.5</v>
      </c>
      <c r="AG119" s="2">
        <v>12.2</v>
      </c>
      <c r="AH119">
        <v>16.2</v>
      </c>
      <c r="AI119">
        <v>69.900000000000006</v>
      </c>
      <c r="AJ119">
        <v>65.400000000000006</v>
      </c>
      <c r="AK119">
        <v>11.89</v>
      </c>
      <c r="AL119" s="2">
        <f t="shared" si="2"/>
        <v>67.394999999999996</v>
      </c>
      <c r="AM119" s="1">
        <f t="shared" si="3"/>
        <v>2695.7999999999997</v>
      </c>
      <c r="AN119">
        <v>1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9</v>
      </c>
      <c r="AV119">
        <v>8</v>
      </c>
      <c r="AX119">
        <v>64.099999999999994</v>
      </c>
      <c r="AY119">
        <v>18.22</v>
      </c>
    </row>
    <row r="120" spans="1:51" x14ac:dyDescent="0.2">
      <c r="A120">
        <v>119</v>
      </c>
      <c r="B120">
        <v>2012</v>
      </c>
      <c r="C120">
        <v>8</v>
      </c>
      <c r="D120" t="s">
        <v>36</v>
      </c>
      <c r="E120">
        <v>34</v>
      </c>
      <c r="F120">
        <v>20</v>
      </c>
      <c r="G120">
        <v>14</v>
      </c>
      <c r="H120">
        <v>0.58799999999999997</v>
      </c>
      <c r="I120">
        <v>10</v>
      </c>
      <c r="J120">
        <v>8</v>
      </c>
      <c r="K120">
        <v>12</v>
      </c>
      <c r="L120">
        <v>4</v>
      </c>
      <c r="M120">
        <v>6</v>
      </c>
      <c r="N120">
        <v>7</v>
      </c>
      <c r="O120">
        <v>98.8</v>
      </c>
      <c r="P120">
        <v>94.9</v>
      </c>
      <c r="Q120" s="3">
        <v>4</v>
      </c>
      <c r="R120">
        <v>21.5</v>
      </c>
      <c r="S120" s="2">
        <v>51.8</v>
      </c>
      <c r="T120">
        <v>0.41599999999999998</v>
      </c>
      <c r="U120">
        <v>6</v>
      </c>
      <c r="V120">
        <v>18.100000000000001</v>
      </c>
      <c r="W120">
        <v>0.33100000000000002</v>
      </c>
      <c r="X120">
        <v>0.47399999999999998</v>
      </c>
      <c r="Y120">
        <v>18.8</v>
      </c>
      <c r="Z120" s="2">
        <v>26.1</v>
      </c>
      <c r="AA120">
        <v>0.71899999999999997</v>
      </c>
      <c r="AB120" s="2">
        <v>11.3</v>
      </c>
      <c r="AC120">
        <v>32.799999999999997</v>
      </c>
      <c r="AD120">
        <v>12.1</v>
      </c>
      <c r="AE120">
        <v>7.7</v>
      </c>
      <c r="AF120">
        <v>3.4</v>
      </c>
      <c r="AG120" s="2">
        <v>15.7</v>
      </c>
      <c r="AH120">
        <v>19.100000000000001</v>
      </c>
      <c r="AI120">
        <v>67.900000000000006</v>
      </c>
      <c r="AJ120">
        <v>65.099999999999994</v>
      </c>
      <c r="AK120">
        <v>10.75</v>
      </c>
      <c r="AL120" s="2">
        <f t="shared" si="2"/>
        <v>68.597499999999997</v>
      </c>
      <c r="AM120" s="1">
        <f t="shared" si="3"/>
        <v>2743.8999999999996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X120">
        <v>67.5</v>
      </c>
      <c r="AY120">
        <v>11.49</v>
      </c>
    </row>
    <row r="121" spans="1:51" x14ac:dyDescent="0.2">
      <c r="A121">
        <v>120</v>
      </c>
      <c r="B121">
        <v>2012</v>
      </c>
      <c r="C121">
        <v>9</v>
      </c>
      <c r="D121" t="s">
        <v>51</v>
      </c>
      <c r="E121">
        <v>34</v>
      </c>
      <c r="F121">
        <v>22</v>
      </c>
      <c r="G121">
        <v>12</v>
      </c>
      <c r="H121">
        <v>0.64700000000000002</v>
      </c>
      <c r="I121">
        <v>9</v>
      </c>
      <c r="J121">
        <v>9</v>
      </c>
      <c r="K121">
        <v>13</v>
      </c>
      <c r="L121">
        <v>5</v>
      </c>
      <c r="M121">
        <v>4</v>
      </c>
      <c r="N121">
        <v>5</v>
      </c>
      <c r="O121">
        <v>101.4</v>
      </c>
      <c r="P121">
        <v>89.9</v>
      </c>
      <c r="Q121" s="3">
        <v>11.5</v>
      </c>
      <c r="R121">
        <v>23.3</v>
      </c>
      <c r="S121" s="2">
        <v>57.7</v>
      </c>
      <c r="T121">
        <v>0.40300000000000002</v>
      </c>
      <c r="U121">
        <v>6.8</v>
      </c>
      <c r="V121">
        <v>21.4</v>
      </c>
      <c r="W121">
        <v>0.316</v>
      </c>
      <c r="X121">
        <v>0.46200000000000002</v>
      </c>
      <c r="Y121">
        <v>13.2</v>
      </c>
      <c r="Z121" s="2">
        <v>20.5</v>
      </c>
      <c r="AA121">
        <v>0.64700000000000002</v>
      </c>
      <c r="AB121" s="2">
        <v>14.4</v>
      </c>
      <c r="AC121">
        <v>35.9</v>
      </c>
      <c r="AD121">
        <v>12.2</v>
      </c>
      <c r="AE121">
        <v>7.1</v>
      </c>
      <c r="AF121">
        <v>6.1</v>
      </c>
      <c r="AG121" s="2">
        <v>12.7</v>
      </c>
      <c r="AH121">
        <v>17.8</v>
      </c>
      <c r="AI121">
        <v>66.5</v>
      </c>
      <c r="AJ121">
        <v>59</v>
      </c>
      <c r="AK121">
        <v>14.47</v>
      </c>
      <c r="AL121" s="2">
        <f t="shared" si="2"/>
        <v>65.737499999999997</v>
      </c>
      <c r="AM121" s="1">
        <f t="shared" si="3"/>
        <v>2629.5</v>
      </c>
      <c r="AN121">
        <v>1</v>
      </c>
      <c r="AO121">
        <v>1</v>
      </c>
      <c r="AP121">
        <v>1</v>
      </c>
      <c r="AQ121">
        <v>0</v>
      </c>
      <c r="AR121">
        <v>0</v>
      </c>
      <c r="AS121">
        <v>0</v>
      </c>
      <c r="AT121">
        <v>0</v>
      </c>
      <c r="AU121">
        <v>6</v>
      </c>
      <c r="AV121">
        <v>2</v>
      </c>
      <c r="AX121">
        <v>64.099999999999994</v>
      </c>
      <c r="AY121">
        <v>18.98</v>
      </c>
    </row>
    <row r="122" spans="1:51" x14ac:dyDescent="0.2">
      <c r="A122">
        <v>121</v>
      </c>
      <c r="B122">
        <v>2012</v>
      </c>
      <c r="C122">
        <v>10</v>
      </c>
      <c r="D122" t="s">
        <v>37</v>
      </c>
      <c r="E122">
        <v>34</v>
      </c>
      <c r="F122">
        <v>19</v>
      </c>
      <c r="G122">
        <v>15</v>
      </c>
      <c r="H122">
        <v>0.55900000000000005</v>
      </c>
      <c r="I122">
        <v>9</v>
      </c>
      <c r="J122">
        <v>9</v>
      </c>
      <c r="K122">
        <v>14</v>
      </c>
      <c r="L122">
        <v>4</v>
      </c>
      <c r="M122">
        <v>4</v>
      </c>
      <c r="N122">
        <v>8</v>
      </c>
      <c r="O122">
        <v>101.7</v>
      </c>
      <c r="P122">
        <v>97.6</v>
      </c>
      <c r="Q122" s="3">
        <v>4.0999999999999996</v>
      </c>
      <c r="R122">
        <v>23.6</v>
      </c>
      <c r="S122" s="2">
        <v>57.3</v>
      </c>
      <c r="T122">
        <v>0.41099999999999998</v>
      </c>
      <c r="U122">
        <v>5.5</v>
      </c>
      <c r="V122">
        <v>17.600000000000001</v>
      </c>
      <c r="W122">
        <v>0.31</v>
      </c>
      <c r="X122">
        <v>0.45900000000000002</v>
      </c>
      <c r="Y122">
        <v>15</v>
      </c>
      <c r="Z122" s="2">
        <v>21.4</v>
      </c>
      <c r="AA122">
        <v>0.70199999999999996</v>
      </c>
      <c r="AB122" s="2">
        <v>13.9</v>
      </c>
      <c r="AC122">
        <v>34.1</v>
      </c>
      <c r="AD122">
        <v>14.3</v>
      </c>
      <c r="AE122">
        <v>6.2</v>
      </c>
      <c r="AF122">
        <v>3.2</v>
      </c>
      <c r="AG122" s="2">
        <v>12.7</v>
      </c>
      <c r="AH122">
        <v>17.100000000000001</v>
      </c>
      <c r="AI122">
        <v>67.599999999999994</v>
      </c>
      <c r="AJ122">
        <v>64.900000000000006</v>
      </c>
      <c r="AK122">
        <v>9.3000000000000007</v>
      </c>
      <c r="AL122" s="2">
        <f t="shared" si="2"/>
        <v>66.264999999999986</v>
      </c>
      <c r="AM122" s="1">
        <f t="shared" si="3"/>
        <v>2650.5999999999995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X122">
        <v>65.8</v>
      </c>
      <c r="AY122">
        <v>5.88</v>
      </c>
    </row>
    <row r="123" spans="1:51" x14ac:dyDescent="0.2">
      <c r="A123">
        <v>122</v>
      </c>
      <c r="B123">
        <v>2012</v>
      </c>
      <c r="C123">
        <v>11</v>
      </c>
      <c r="D123" t="s">
        <v>42</v>
      </c>
      <c r="E123">
        <v>33</v>
      </c>
      <c r="F123">
        <v>17</v>
      </c>
      <c r="G123">
        <v>16</v>
      </c>
      <c r="H123">
        <v>0.51500000000000001</v>
      </c>
      <c r="I123">
        <v>8</v>
      </c>
      <c r="J123">
        <v>10</v>
      </c>
      <c r="K123">
        <v>11</v>
      </c>
      <c r="L123">
        <v>5</v>
      </c>
      <c r="M123">
        <v>5</v>
      </c>
      <c r="N123">
        <v>8</v>
      </c>
      <c r="O123">
        <v>95.1</v>
      </c>
      <c r="P123">
        <v>97.1</v>
      </c>
      <c r="Q123" s="3">
        <v>-2</v>
      </c>
      <c r="R123">
        <v>25</v>
      </c>
      <c r="S123" s="2">
        <v>60.3</v>
      </c>
      <c r="T123">
        <v>0.41499999999999998</v>
      </c>
      <c r="U123">
        <v>3.6</v>
      </c>
      <c r="V123">
        <v>13.4</v>
      </c>
      <c r="W123">
        <v>0.27100000000000002</v>
      </c>
      <c r="X123">
        <v>0.44500000000000001</v>
      </c>
      <c r="Y123">
        <v>11.2</v>
      </c>
      <c r="Z123" s="2">
        <v>17.399999999999999</v>
      </c>
      <c r="AA123">
        <v>0.64</v>
      </c>
      <c r="AB123" s="2">
        <v>11.8</v>
      </c>
      <c r="AC123">
        <v>32.6</v>
      </c>
      <c r="AD123">
        <v>12.2</v>
      </c>
      <c r="AE123">
        <v>6.7</v>
      </c>
      <c r="AF123">
        <v>7.3</v>
      </c>
      <c r="AG123" s="2">
        <v>11.4</v>
      </c>
      <c r="AH123">
        <v>16.600000000000001</v>
      </c>
      <c r="AI123">
        <v>64.8</v>
      </c>
      <c r="AJ123">
        <v>66.2</v>
      </c>
      <c r="AK123">
        <v>5.82</v>
      </c>
      <c r="AL123" s="2">
        <f t="shared" si="2"/>
        <v>68.164999999999992</v>
      </c>
      <c r="AM123" s="1">
        <f t="shared" si="3"/>
        <v>2726.5999999999995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X123">
        <v>67.3</v>
      </c>
      <c r="AY123">
        <v>3.86</v>
      </c>
    </row>
    <row r="124" spans="1:51" x14ac:dyDescent="0.2">
      <c r="A124">
        <v>123</v>
      </c>
      <c r="B124">
        <v>2012</v>
      </c>
      <c r="C124">
        <v>12</v>
      </c>
      <c r="D124" t="s">
        <v>52</v>
      </c>
      <c r="E124">
        <v>31</v>
      </c>
      <c r="F124">
        <v>15</v>
      </c>
      <c r="G124">
        <v>16</v>
      </c>
      <c r="H124">
        <v>0.48399999999999999</v>
      </c>
      <c r="I124">
        <v>5</v>
      </c>
      <c r="J124">
        <v>13</v>
      </c>
      <c r="K124">
        <v>9</v>
      </c>
      <c r="L124">
        <v>7</v>
      </c>
      <c r="M124">
        <v>4</v>
      </c>
      <c r="N124">
        <v>8</v>
      </c>
      <c r="O124">
        <v>101.1</v>
      </c>
      <c r="P124">
        <v>102.3</v>
      </c>
      <c r="Q124" s="3">
        <v>-1.2</v>
      </c>
      <c r="R124">
        <v>24.1</v>
      </c>
      <c r="S124" s="2">
        <v>54.5</v>
      </c>
      <c r="T124">
        <v>0.442</v>
      </c>
      <c r="U124">
        <v>4.8</v>
      </c>
      <c r="V124">
        <v>13.5</v>
      </c>
      <c r="W124">
        <v>0.35699999999999998</v>
      </c>
      <c r="X124">
        <v>0.48699999999999999</v>
      </c>
      <c r="Y124">
        <v>12.4</v>
      </c>
      <c r="Z124" s="2">
        <v>17.7</v>
      </c>
      <c r="AA124">
        <v>0.69899999999999995</v>
      </c>
      <c r="AB124" s="2">
        <v>11.9</v>
      </c>
      <c r="AC124">
        <v>30.6</v>
      </c>
      <c r="AD124">
        <v>12.6</v>
      </c>
      <c r="AE124">
        <v>7</v>
      </c>
      <c r="AF124">
        <v>3.6</v>
      </c>
      <c r="AG124" s="2">
        <v>13.8</v>
      </c>
      <c r="AH124">
        <v>19.5</v>
      </c>
      <c r="AI124">
        <v>65.400000000000006</v>
      </c>
      <c r="AJ124">
        <v>66.2</v>
      </c>
      <c r="AK124">
        <v>5.98</v>
      </c>
      <c r="AL124" s="2">
        <f t="shared" si="2"/>
        <v>64.807500000000005</v>
      </c>
      <c r="AM124" s="1">
        <f t="shared" si="3"/>
        <v>2592.3000000000002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X124">
        <v>65.8</v>
      </c>
      <c r="AY124">
        <v>8.1300000000000008</v>
      </c>
    </row>
    <row r="125" spans="1:51" x14ac:dyDescent="0.2">
      <c r="A125">
        <v>124</v>
      </c>
      <c r="B125">
        <v>2012</v>
      </c>
      <c r="C125">
        <v>13</v>
      </c>
      <c r="D125" t="s">
        <v>41</v>
      </c>
      <c r="E125">
        <v>33</v>
      </c>
      <c r="F125">
        <v>15</v>
      </c>
      <c r="G125">
        <v>18</v>
      </c>
      <c r="H125">
        <v>0.45500000000000002</v>
      </c>
      <c r="I125">
        <v>3</v>
      </c>
      <c r="J125">
        <v>15</v>
      </c>
      <c r="K125">
        <v>10</v>
      </c>
      <c r="L125">
        <v>7</v>
      </c>
      <c r="M125">
        <v>2</v>
      </c>
      <c r="N125">
        <v>9</v>
      </c>
      <c r="O125">
        <v>98.9</v>
      </c>
      <c r="P125">
        <v>99.6</v>
      </c>
      <c r="Q125" s="3">
        <v>-0.6</v>
      </c>
      <c r="R125">
        <v>22.5</v>
      </c>
      <c r="S125" s="2">
        <v>51.6</v>
      </c>
      <c r="T125">
        <v>0.437</v>
      </c>
      <c r="U125">
        <v>7.9</v>
      </c>
      <c r="V125">
        <v>21.5</v>
      </c>
      <c r="W125">
        <v>0.36699999999999999</v>
      </c>
      <c r="X125">
        <v>0.51300000000000001</v>
      </c>
      <c r="Y125">
        <v>11.7</v>
      </c>
      <c r="Z125" s="2">
        <v>17.8</v>
      </c>
      <c r="AA125">
        <v>0.65800000000000003</v>
      </c>
      <c r="AB125" s="2">
        <v>10</v>
      </c>
      <c r="AC125">
        <v>30.9</v>
      </c>
      <c r="AD125">
        <v>14</v>
      </c>
      <c r="AE125">
        <v>6.8</v>
      </c>
      <c r="AF125">
        <v>2.6</v>
      </c>
      <c r="AG125" s="2">
        <v>15.6</v>
      </c>
      <c r="AH125">
        <v>18.899999999999999</v>
      </c>
      <c r="AI125">
        <v>64.7</v>
      </c>
      <c r="AJ125">
        <v>65.2</v>
      </c>
      <c r="AK125">
        <v>5.55</v>
      </c>
      <c r="AL125" s="2">
        <f t="shared" si="2"/>
        <v>65.655000000000001</v>
      </c>
      <c r="AM125" s="1">
        <f t="shared" si="3"/>
        <v>2626.2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X125">
        <v>66</v>
      </c>
      <c r="AY125">
        <v>15.69</v>
      </c>
    </row>
    <row r="126" spans="1:51" x14ac:dyDescent="0.2">
      <c r="A126">
        <v>125</v>
      </c>
      <c r="B126">
        <v>2012</v>
      </c>
      <c r="C126">
        <v>14</v>
      </c>
      <c r="D126" t="s">
        <v>53</v>
      </c>
      <c r="E126">
        <v>31</v>
      </c>
      <c r="F126">
        <v>12</v>
      </c>
      <c r="G126">
        <v>19</v>
      </c>
      <c r="H126">
        <v>0.38700000000000001</v>
      </c>
      <c r="I126">
        <v>3</v>
      </c>
      <c r="J126">
        <v>15</v>
      </c>
      <c r="K126">
        <v>10</v>
      </c>
      <c r="L126">
        <v>8</v>
      </c>
      <c r="M126">
        <v>2</v>
      </c>
      <c r="N126">
        <v>10</v>
      </c>
      <c r="O126">
        <v>95.5</v>
      </c>
      <c r="P126">
        <v>101.1</v>
      </c>
      <c r="Q126" s="3">
        <v>-5.6</v>
      </c>
      <c r="R126">
        <v>20.9</v>
      </c>
      <c r="S126" s="2">
        <v>53.7</v>
      </c>
      <c r="T126">
        <v>0.38900000000000001</v>
      </c>
      <c r="U126">
        <v>6.1</v>
      </c>
      <c r="V126">
        <v>19.600000000000001</v>
      </c>
      <c r="W126">
        <v>0.313</v>
      </c>
      <c r="X126">
        <v>0.44600000000000001</v>
      </c>
      <c r="Y126">
        <v>10.9</v>
      </c>
      <c r="Z126" s="2">
        <v>15.7</v>
      </c>
      <c r="AA126">
        <v>0.69399999999999995</v>
      </c>
      <c r="AB126" s="2">
        <v>10.7</v>
      </c>
      <c r="AC126">
        <v>29.4</v>
      </c>
      <c r="AD126">
        <v>11.3</v>
      </c>
      <c r="AE126">
        <v>6.2</v>
      </c>
      <c r="AF126">
        <v>3.4</v>
      </c>
      <c r="AG126" s="2">
        <v>10.9</v>
      </c>
      <c r="AH126">
        <v>15.6</v>
      </c>
      <c r="AI126">
        <v>58.8</v>
      </c>
      <c r="AJ126">
        <v>62.2</v>
      </c>
      <c r="AK126">
        <v>4.3099999999999996</v>
      </c>
      <c r="AL126" s="2">
        <f t="shared" si="2"/>
        <v>61.357500000000002</v>
      </c>
      <c r="AM126" s="1">
        <f t="shared" si="3"/>
        <v>2454.3000000000002</v>
      </c>
      <c r="AN126">
        <v>1</v>
      </c>
      <c r="AO126">
        <v>1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12</v>
      </c>
      <c r="AV126">
        <v>13</v>
      </c>
      <c r="AX126">
        <v>59.7</v>
      </c>
      <c r="AY126">
        <v>14.21</v>
      </c>
    </row>
    <row r="127" spans="1:51" x14ac:dyDescent="0.2">
      <c r="A127">
        <v>126</v>
      </c>
      <c r="B127">
        <v>2012</v>
      </c>
      <c r="C127">
        <v>15</v>
      </c>
      <c r="D127" t="s">
        <v>45</v>
      </c>
      <c r="E127">
        <v>32</v>
      </c>
      <c r="F127">
        <v>11</v>
      </c>
      <c r="G127">
        <v>21</v>
      </c>
      <c r="H127">
        <v>0.34399999999999997</v>
      </c>
      <c r="I127">
        <v>2</v>
      </c>
      <c r="J127">
        <v>16</v>
      </c>
      <c r="K127">
        <v>7</v>
      </c>
      <c r="L127">
        <v>10</v>
      </c>
      <c r="M127">
        <v>4</v>
      </c>
      <c r="N127">
        <v>8</v>
      </c>
      <c r="O127">
        <v>98.8</v>
      </c>
      <c r="P127">
        <v>104.2</v>
      </c>
      <c r="Q127" s="3">
        <v>-5.4</v>
      </c>
      <c r="R127">
        <v>26.5</v>
      </c>
      <c r="S127" s="2">
        <v>61</v>
      </c>
      <c r="T127">
        <v>0.434</v>
      </c>
      <c r="U127">
        <v>4.8</v>
      </c>
      <c r="V127">
        <v>16.2</v>
      </c>
      <c r="W127">
        <v>0.29899999999999999</v>
      </c>
      <c r="X127">
        <v>0.47399999999999998</v>
      </c>
      <c r="Y127">
        <v>13.6</v>
      </c>
      <c r="Z127" s="2">
        <v>19.3</v>
      </c>
      <c r="AA127">
        <v>0.70399999999999996</v>
      </c>
      <c r="AB127" s="2">
        <v>12</v>
      </c>
      <c r="AC127">
        <v>30.4</v>
      </c>
      <c r="AD127">
        <v>13.8</v>
      </c>
      <c r="AE127">
        <v>8.3000000000000007</v>
      </c>
      <c r="AF127">
        <v>4.2</v>
      </c>
      <c r="AG127" s="2">
        <v>14.3</v>
      </c>
      <c r="AH127">
        <v>19.100000000000001</v>
      </c>
      <c r="AI127">
        <v>71.400000000000006</v>
      </c>
      <c r="AJ127">
        <v>75.3</v>
      </c>
      <c r="AK127">
        <v>1.71</v>
      </c>
      <c r="AL127" s="2">
        <f t="shared" si="2"/>
        <v>72.467500000000001</v>
      </c>
      <c r="AM127" s="1">
        <f t="shared" si="3"/>
        <v>2898.7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X127">
        <v>71.8</v>
      </c>
      <c r="AY127">
        <v>3.73</v>
      </c>
    </row>
    <row r="128" spans="1:51" x14ac:dyDescent="0.2">
      <c r="A128">
        <v>127</v>
      </c>
      <c r="B128">
        <v>2011</v>
      </c>
      <c r="C128">
        <v>1</v>
      </c>
      <c r="D128" t="s">
        <v>50</v>
      </c>
      <c r="E128">
        <v>37</v>
      </c>
      <c r="F128">
        <v>34</v>
      </c>
      <c r="G128">
        <v>3</v>
      </c>
      <c r="H128">
        <v>0.91900000000000004</v>
      </c>
      <c r="I128">
        <v>17</v>
      </c>
      <c r="J128">
        <v>1</v>
      </c>
      <c r="K128">
        <v>19</v>
      </c>
      <c r="L128">
        <v>0</v>
      </c>
      <c r="M128">
        <v>9</v>
      </c>
      <c r="N128">
        <v>1</v>
      </c>
      <c r="O128">
        <v>113.3</v>
      </c>
      <c r="P128">
        <v>93.3</v>
      </c>
      <c r="Q128" s="3">
        <v>20</v>
      </c>
      <c r="R128">
        <v>27.2</v>
      </c>
      <c r="S128" s="2">
        <v>58.3</v>
      </c>
      <c r="T128">
        <v>0.46700000000000003</v>
      </c>
      <c r="U128">
        <v>6.3</v>
      </c>
      <c r="V128">
        <v>18.100000000000001</v>
      </c>
      <c r="W128">
        <v>0.34899999999999998</v>
      </c>
      <c r="X128">
        <v>0.52100000000000002</v>
      </c>
      <c r="Y128">
        <v>13.4</v>
      </c>
      <c r="Z128" s="2">
        <v>19.2</v>
      </c>
      <c r="AA128">
        <v>0.69799999999999995</v>
      </c>
      <c r="AB128" s="2">
        <v>12.4</v>
      </c>
      <c r="AC128">
        <v>31.9</v>
      </c>
      <c r="AD128">
        <v>15.2</v>
      </c>
      <c r="AE128">
        <v>9.1</v>
      </c>
      <c r="AF128">
        <v>6.9</v>
      </c>
      <c r="AG128" s="2">
        <v>10.5</v>
      </c>
      <c r="AH128">
        <v>15.5</v>
      </c>
      <c r="AI128">
        <v>74.099999999999994</v>
      </c>
      <c r="AJ128">
        <v>61</v>
      </c>
      <c r="AK128">
        <v>21.12</v>
      </c>
      <c r="AL128" s="2">
        <f t="shared" si="2"/>
        <v>65.52</v>
      </c>
      <c r="AM128" s="1">
        <f t="shared" si="3"/>
        <v>2620.7999999999997</v>
      </c>
      <c r="AN128">
        <v>1</v>
      </c>
      <c r="AO128">
        <v>1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3</v>
      </c>
      <c r="AV128">
        <v>11</v>
      </c>
      <c r="AX128">
        <v>66</v>
      </c>
      <c r="AY128">
        <v>28.63</v>
      </c>
    </row>
    <row r="129" spans="1:51" x14ac:dyDescent="0.2">
      <c r="A129">
        <v>128</v>
      </c>
      <c r="B129">
        <v>2011</v>
      </c>
      <c r="C129">
        <v>2</v>
      </c>
      <c r="D129" t="s">
        <v>40</v>
      </c>
      <c r="E129">
        <v>35</v>
      </c>
      <c r="F129">
        <v>27</v>
      </c>
      <c r="G129">
        <v>8</v>
      </c>
      <c r="H129">
        <v>0.77100000000000002</v>
      </c>
      <c r="I129">
        <v>14</v>
      </c>
      <c r="J129">
        <v>4</v>
      </c>
      <c r="K129">
        <v>15</v>
      </c>
      <c r="L129">
        <v>1</v>
      </c>
      <c r="M129">
        <v>6</v>
      </c>
      <c r="N129">
        <v>5</v>
      </c>
      <c r="O129">
        <v>106.6</v>
      </c>
      <c r="P129">
        <v>93.3</v>
      </c>
      <c r="Q129" s="3">
        <v>13.3</v>
      </c>
      <c r="R129">
        <v>26.3</v>
      </c>
      <c r="S129" s="2">
        <v>58.1</v>
      </c>
      <c r="T129">
        <v>0.45200000000000001</v>
      </c>
      <c r="U129">
        <v>5.7</v>
      </c>
      <c r="V129">
        <v>17</v>
      </c>
      <c r="W129">
        <v>0.33700000000000002</v>
      </c>
      <c r="X129">
        <v>0.501</v>
      </c>
      <c r="Y129">
        <v>17.100000000000001</v>
      </c>
      <c r="Z129" s="2">
        <v>23.7</v>
      </c>
      <c r="AA129">
        <v>0.72099999999999997</v>
      </c>
      <c r="AB129" s="2">
        <v>11.8</v>
      </c>
      <c r="AC129">
        <v>32.799999999999997</v>
      </c>
      <c r="AD129">
        <v>16.600000000000001</v>
      </c>
      <c r="AE129">
        <v>8.6999999999999993</v>
      </c>
      <c r="AF129">
        <v>3.5</v>
      </c>
      <c r="AG129" s="2">
        <v>13.2</v>
      </c>
      <c r="AH129">
        <v>17.7</v>
      </c>
      <c r="AI129">
        <v>75.400000000000006</v>
      </c>
      <c r="AJ129">
        <v>65.900000000000006</v>
      </c>
      <c r="AK129">
        <v>16.920000000000002</v>
      </c>
      <c r="AL129" s="2">
        <f t="shared" si="2"/>
        <v>70.757499999999993</v>
      </c>
      <c r="AM129" s="1">
        <f t="shared" si="3"/>
        <v>2830.2999999999997</v>
      </c>
      <c r="AN129">
        <v>1</v>
      </c>
      <c r="AO129">
        <v>1</v>
      </c>
      <c r="AP129">
        <v>1</v>
      </c>
      <c r="AQ129">
        <v>0</v>
      </c>
      <c r="AR129">
        <v>0</v>
      </c>
      <c r="AS129">
        <v>0</v>
      </c>
      <c r="AT129">
        <v>0</v>
      </c>
      <c r="AU129">
        <v>11</v>
      </c>
      <c r="AV129">
        <v>2</v>
      </c>
      <c r="AX129">
        <v>68</v>
      </c>
      <c r="AY129">
        <v>22.37</v>
      </c>
    </row>
    <row r="130" spans="1:51" x14ac:dyDescent="0.2">
      <c r="A130">
        <v>129</v>
      </c>
      <c r="B130">
        <v>2011</v>
      </c>
      <c r="C130">
        <v>3</v>
      </c>
      <c r="D130" t="s">
        <v>49</v>
      </c>
      <c r="E130">
        <v>34</v>
      </c>
      <c r="F130">
        <v>22</v>
      </c>
      <c r="G130">
        <v>12</v>
      </c>
      <c r="H130">
        <v>0.64700000000000002</v>
      </c>
      <c r="I130">
        <v>13</v>
      </c>
      <c r="J130">
        <v>5</v>
      </c>
      <c r="K130">
        <v>16</v>
      </c>
      <c r="L130">
        <v>1</v>
      </c>
      <c r="M130">
        <v>5</v>
      </c>
      <c r="N130">
        <v>5</v>
      </c>
      <c r="O130">
        <v>106.3</v>
      </c>
      <c r="P130">
        <v>98.8</v>
      </c>
      <c r="Q130" s="3">
        <v>7.5</v>
      </c>
      <c r="R130">
        <v>23</v>
      </c>
      <c r="S130" s="2">
        <v>52.9</v>
      </c>
      <c r="T130">
        <v>0.434</v>
      </c>
      <c r="U130">
        <v>6.5</v>
      </c>
      <c r="V130">
        <v>19.600000000000001</v>
      </c>
      <c r="W130">
        <v>0.33200000000000002</v>
      </c>
      <c r="X130">
        <v>0.495</v>
      </c>
      <c r="Y130">
        <v>13.9</v>
      </c>
      <c r="Z130" s="2">
        <v>19.8</v>
      </c>
      <c r="AA130">
        <v>0.70399999999999996</v>
      </c>
      <c r="AB130" s="2">
        <v>10.1</v>
      </c>
      <c r="AC130">
        <v>30.9</v>
      </c>
      <c r="AD130">
        <v>14.6</v>
      </c>
      <c r="AE130">
        <v>5.2</v>
      </c>
      <c r="AF130">
        <v>3.4</v>
      </c>
      <c r="AG130" s="2">
        <v>10.1</v>
      </c>
      <c r="AH130">
        <v>13.8</v>
      </c>
      <c r="AI130">
        <v>66.400000000000006</v>
      </c>
      <c r="AJ130">
        <v>61.7</v>
      </c>
      <c r="AK130">
        <v>11.18</v>
      </c>
      <c r="AL130" s="2">
        <f t="shared" si="2"/>
        <v>62.305</v>
      </c>
      <c r="AM130" s="1">
        <f t="shared" si="3"/>
        <v>2492.1999999999998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2</v>
      </c>
      <c r="AV130">
        <v>10</v>
      </c>
      <c r="AX130">
        <v>64.3</v>
      </c>
      <c r="AY130">
        <v>27.79</v>
      </c>
    </row>
    <row r="131" spans="1:51" x14ac:dyDescent="0.2">
      <c r="A131">
        <v>130</v>
      </c>
      <c r="B131">
        <v>2011</v>
      </c>
      <c r="C131">
        <v>4</v>
      </c>
      <c r="D131" t="s">
        <v>51</v>
      </c>
      <c r="E131">
        <v>37</v>
      </c>
      <c r="F131">
        <v>26</v>
      </c>
      <c r="G131">
        <v>11</v>
      </c>
      <c r="H131">
        <v>0.70299999999999996</v>
      </c>
      <c r="I131">
        <v>12</v>
      </c>
      <c r="J131">
        <v>6</v>
      </c>
      <c r="K131">
        <v>14</v>
      </c>
      <c r="L131">
        <v>4</v>
      </c>
      <c r="M131">
        <v>7</v>
      </c>
      <c r="N131">
        <v>5</v>
      </c>
      <c r="O131">
        <v>104.9</v>
      </c>
      <c r="P131">
        <v>94.7</v>
      </c>
      <c r="Q131" s="3">
        <v>10.199999999999999</v>
      </c>
      <c r="R131">
        <v>25</v>
      </c>
      <c r="S131" s="2">
        <v>59.3</v>
      </c>
      <c r="T131">
        <v>0.42099999999999999</v>
      </c>
      <c r="U131">
        <v>7</v>
      </c>
      <c r="V131">
        <v>20.6</v>
      </c>
      <c r="W131">
        <v>0.34100000000000003</v>
      </c>
      <c r="X131">
        <v>0.48</v>
      </c>
      <c r="Y131">
        <v>11.2</v>
      </c>
      <c r="Z131" s="2">
        <v>17.399999999999999</v>
      </c>
      <c r="AA131">
        <v>0.64400000000000002</v>
      </c>
      <c r="AB131" s="2">
        <v>13.2</v>
      </c>
      <c r="AC131">
        <v>33.1</v>
      </c>
      <c r="AD131">
        <v>12.9</v>
      </c>
      <c r="AE131">
        <v>8.1</v>
      </c>
      <c r="AF131">
        <v>4.5999999999999996</v>
      </c>
      <c r="AG131" s="2">
        <v>10.9</v>
      </c>
      <c r="AH131">
        <v>15.4</v>
      </c>
      <c r="AI131">
        <v>68.2</v>
      </c>
      <c r="AJ131">
        <v>61.5</v>
      </c>
      <c r="AK131">
        <v>12.93</v>
      </c>
      <c r="AL131" s="2">
        <f t="shared" si="2"/>
        <v>65.264999999999986</v>
      </c>
      <c r="AM131" s="1">
        <f t="shared" si="3"/>
        <v>2610.5999999999995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6</v>
      </c>
      <c r="AV131">
        <v>3</v>
      </c>
      <c r="AX131">
        <v>63.6</v>
      </c>
      <c r="AY131">
        <v>23.79</v>
      </c>
    </row>
    <row r="132" spans="1:51" x14ac:dyDescent="0.2">
      <c r="A132">
        <v>131</v>
      </c>
      <c r="B132">
        <v>2011</v>
      </c>
      <c r="C132">
        <v>5</v>
      </c>
      <c r="D132" t="s">
        <v>46</v>
      </c>
      <c r="E132">
        <v>33</v>
      </c>
      <c r="F132">
        <v>24</v>
      </c>
      <c r="G132">
        <v>9</v>
      </c>
      <c r="H132">
        <v>0.72699999999999998</v>
      </c>
      <c r="I132">
        <v>12</v>
      </c>
      <c r="J132">
        <v>6</v>
      </c>
      <c r="K132">
        <v>15</v>
      </c>
      <c r="L132">
        <v>1</v>
      </c>
      <c r="M132">
        <v>6</v>
      </c>
      <c r="N132">
        <v>5</v>
      </c>
      <c r="O132">
        <v>107.4</v>
      </c>
      <c r="P132">
        <v>92.4</v>
      </c>
      <c r="Q132" s="3">
        <v>15</v>
      </c>
      <c r="R132">
        <v>24.6</v>
      </c>
      <c r="S132" s="2">
        <v>52.8</v>
      </c>
      <c r="T132">
        <v>0.46500000000000002</v>
      </c>
      <c r="U132">
        <v>5.6</v>
      </c>
      <c r="V132">
        <v>16.2</v>
      </c>
      <c r="W132">
        <v>0.34699999999999998</v>
      </c>
      <c r="X132">
        <v>0.51900000000000002</v>
      </c>
      <c r="Y132">
        <v>14.2</v>
      </c>
      <c r="Z132" s="2">
        <v>20.399999999999999</v>
      </c>
      <c r="AA132">
        <v>0.69799999999999995</v>
      </c>
      <c r="AB132" s="2">
        <v>11.1</v>
      </c>
      <c r="AC132">
        <v>33.6</v>
      </c>
      <c r="AD132">
        <v>13.7</v>
      </c>
      <c r="AE132">
        <v>6.1</v>
      </c>
      <c r="AF132">
        <v>4.7</v>
      </c>
      <c r="AG132" s="2">
        <v>12.6</v>
      </c>
      <c r="AH132">
        <v>17.5</v>
      </c>
      <c r="AI132">
        <v>69</v>
      </c>
      <c r="AJ132">
        <v>59.4</v>
      </c>
      <c r="AK132">
        <v>16.809999999999999</v>
      </c>
      <c r="AL132" s="2">
        <f t="shared" si="2"/>
        <v>63.989999999999995</v>
      </c>
      <c r="AM132" s="1">
        <f t="shared" si="3"/>
        <v>2559.6</v>
      </c>
      <c r="AN132">
        <v>1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6</v>
      </c>
      <c r="AV132">
        <v>11</v>
      </c>
      <c r="AX132">
        <v>64.8</v>
      </c>
      <c r="AY132">
        <v>22.11</v>
      </c>
    </row>
    <row r="133" spans="1:51" x14ac:dyDescent="0.2">
      <c r="A133">
        <v>132</v>
      </c>
      <c r="B133">
        <v>2011</v>
      </c>
      <c r="C133">
        <v>6</v>
      </c>
      <c r="D133" t="s">
        <v>53</v>
      </c>
      <c r="E133">
        <v>36</v>
      </c>
      <c r="F133">
        <v>22</v>
      </c>
      <c r="G133">
        <v>14</v>
      </c>
      <c r="H133">
        <v>0.61099999999999999</v>
      </c>
      <c r="I133">
        <v>12</v>
      </c>
      <c r="J133">
        <v>6</v>
      </c>
      <c r="K133">
        <v>14</v>
      </c>
      <c r="L133">
        <v>2</v>
      </c>
      <c r="M133">
        <v>5</v>
      </c>
      <c r="N133">
        <v>8</v>
      </c>
      <c r="O133">
        <v>98.6</v>
      </c>
      <c r="P133">
        <v>94.1</v>
      </c>
      <c r="Q133" s="3">
        <v>4.5</v>
      </c>
      <c r="R133">
        <v>21.4</v>
      </c>
      <c r="S133" s="2">
        <v>49</v>
      </c>
      <c r="T133">
        <v>0.437</v>
      </c>
      <c r="U133">
        <v>4.7</v>
      </c>
      <c r="V133">
        <v>14.8</v>
      </c>
      <c r="W133">
        <v>0.316</v>
      </c>
      <c r="X133">
        <v>0.48499999999999999</v>
      </c>
      <c r="Y133">
        <v>11.7</v>
      </c>
      <c r="Z133" s="2">
        <v>16.600000000000001</v>
      </c>
      <c r="AA133">
        <v>0.70499999999999996</v>
      </c>
      <c r="AB133" s="2">
        <v>10.4</v>
      </c>
      <c r="AC133">
        <v>31</v>
      </c>
      <c r="AD133">
        <v>11.8</v>
      </c>
      <c r="AE133">
        <v>5.6</v>
      </c>
      <c r="AF133">
        <v>3.8</v>
      </c>
      <c r="AG133" s="2">
        <v>13.5</v>
      </c>
      <c r="AH133">
        <v>15.3</v>
      </c>
      <c r="AI133">
        <v>59.3</v>
      </c>
      <c r="AJ133">
        <v>56.6</v>
      </c>
      <c r="AK133">
        <v>9.1999999999999993</v>
      </c>
      <c r="AL133" s="2">
        <f t="shared" si="2"/>
        <v>59.984999999999999</v>
      </c>
      <c r="AM133" s="1">
        <f t="shared" si="3"/>
        <v>2399.4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X133">
        <v>62.8</v>
      </c>
      <c r="AY133">
        <v>6.98</v>
      </c>
    </row>
    <row r="134" spans="1:51" x14ac:dyDescent="0.2">
      <c r="A134">
        <v>133</v>
      </c>
      <c r="B134">
        <v>2011</v>
      </c>
      <c r="C134">
        <v>7</v>
      </c>
      <c r="D134" t="s">
        <v>47</v>
      </c>
      <c r="E134">
        <v>40</v>
      </c>
      <c r="F134">
        <v>30</v>
      </c>
      <c r="G134">
        <v>10</v>
      </c>
      <c r="H134">
        <v>0.75</v>
      </c>
      <c r="I134">
        <v>10</v>
      </c>
      <c r="J134">
        <v>8</v>
      </c>
      <c r="K134">
        <v>16</v>
      </c>
      <c r="L134">
        <v>4</v>
      </c>
      <c r="M134">
        <v>6</v>
      </c>
      <c r="N134">
        <v>5</v>
      </c>
      <c r="O134">
        <v>100.5</v>
      </c>
      <c r="P134">
        <v>89.9</v>
      </c>
      <c r="Q134" s="3">
        <v>10.6</v>
      </c>
      <c r="R134">
        <v>24.1</v>
      </c>
      <c r="S134" s="2">
        <v>57</v>
      </c>
      <c r="T134">
        <v>0.42199999999999999</v>
      </c>
      <c r="U134">
        <v>5.8</v>
      </c>
      <c r="V134">
        <v>18.3</v>
      </c>
      <c r="W134">
        <v>0.318</v>
      </c>
      <c r="X134">
        <v>0.47299999999999998</v>
      </c>
      <c r="Y134">
        <v>14.2</v>
      </c>
      <c r="Z134" s="2">
        <v>20.7</v>
      </c>
      <c r="AA134">
        <v>0.68799999999999994</v>
      </c>
      <c r="AB134" s="2">
        <v>13</v>
      </c>
      <c r="AC134">
        <v>35.6</v>
      </c>
      <c r="AD134">
        <v>13.3</v>
      </c>
      <c r="AE134">
        <v>8.8000000000000007</v>
      </c>
      <c r="AF134">
        <v>4.8</v>
      </c>
      <c r="AG134" s="2">
        <v>14.1</v>
      </c>
      <c r="AH134">
        <v>17.7</v>
      </c>
      <c r="AI134">
        <v>68.2</v>
      </c>
      <c r="AJ134">
        <v>61</v>
      </c>
      <c r="AK134">
        <v>16.190000000000001</v>
      </c>
      <c r="AL134" s="2">
        <f t="shared" si="2"/>
        <v>67.932500000000005</v>
      </c>
      <c r="AM134" s="1">
        <f t="shared" si="3"/>
        <v>2717.3</v>
      </c>
      <c r="AN134">
        <v>1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4</v>
      </c>
      <c r="AV134">
        <v>13</v>
      </c>
      <c r="AX134">
        <v>67.8</v>
      </c>
      <c r="AY134">
        <v>27.59</v>
      </c>
    </row>
    <row r="135" spans="1:51" x14ac:dyDescent="0.2">
      <c r="A135">
        <v>134</v>
      </c>
      <c r="B135">
        <v>2011</v>
      </c>
      <c r="C135">
        <v>8</v>
      </c>
      <c r="D135" t="s">
        <v>54</v>
      </c>
      <c r="E135">
        <v>33</v>
      </c>
      <c r="F135">
        <v>19</v>
      </c>
      <c r="G135">
        <v>14</v>
      </c>
      <c r="H135">
        <v>0.57599999999999996</v>
      </c>
      <c r="I135">
        <v>9</v>
      </c>
      <c r="J135">
        <v>9</v>
      </c>
      <c r="K135">
        <v>11</v>
      </c>
      <c r="L135">
        <v>5</v>
      </c>
      <c r="M135">
        <v>4</v>
      </c>
      <c r="N135">
        <v>6</v>
      </c>
      <c r="O135">
        <v>106.8</v>
      </c>
      <c r="P135">
        <v>99.9</v>
      </c>
      <c r="Q135" s="3">
        <v>6.9</v>
      </c>
      <c r="R135">
        <v>25.4</v>
      </c>
      <c r="S135" s="2">
        <v>58</v>
      </c>
      <c r="T135">
        <v>0.438</v>
      </c>
      <c r="U135">
        <v>5.3</v>
      </c>
      <c r="V135">
        <v>17.7</v>
      </c>
      <c r="W135">
        <v>0.29799999999999999</v>
      </c>
      <c r="X135">
        <v>0.48299999999999998</v>
      </c>
      <c r="Y135">
        <v>15</v>
      </c>
      <c r="Z135" s="2">
        <v>22.4</v>
      </c>
      <c r="AA135">
        <v>0.67100000000000004</v>
      </c>
      <c r="AB135" s="2">
        <v>14.9</v>
      </c>
      <c r="AC135">
        <v>34.4</v>
      </c>
      <c r="AD135">
        <v>14.5</v>
      </c>
      <c r="AE135">
        <v>6.4</v>
      </c>
      <c r="AF135">
        <v>2.6</v>
      </c>
      <c r="AG135" s="2">
        <v>12.8</v>
      </c>
      <c r="AH135">
        <v>16.8</v>
      </c>
      <c r="AI135">
        <v>71.099999999999994</v>
      </c>
      <c r="AJ135">
        <v>66.5</v>
      </c>
      <c r="AK135">
        <v>12.13</v>
      </c>
      <c r="AL135" s="2">
        <f t="shared" si="2"/>
        <v>66.540000000000006</v>
      </c>
      <c r="AM135" s="1">
        <f t="shared" si="3"/>
        <v>2661.6000000000004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5</v>
      </c>
      <c r="AV135">
        <v>4</v>
      </c>
      <c r="AX135">
        <v>64</v>
      </c>
      <c r="AY135">
        <v>24.58</v>
      </c>
    </row>
    <row r="136" spans="1:51" x14ac:dyDescent="0.2">
      <c r="A136">
        <v>135</v>
      </c>
      <c r="B136">
        <v>2011</v>
      </c>
      <c r="C136">
        <v>9</v>
      </c>
      <c r="D136" t="s">
        <v>38</v>
      </c>
      <c r="E136">
        <v>34</v>
      </c>
      <c r="F136">
        <v>20</v>
      </c>
      <c r="G136">
        <v>14</v>
      </c>
      <c r="H136">
        <v>0.58799999999999997</v>
      </c>
      <c r="I136">
        <v>8</v>
      </c>
      <c r="J136">
        <v>10</v>
      </c>
      <c r="K136">
        <v>13</v>
      </c>
      <c r="L136">
        <v>4</v>
      </c>
      <c r="M136">
        <v>3</v>
      </c>
      <c r="N136">
        <v>7</v>
      </c>
      <c r="O136">
        <v>106</v>
      </c>
      <c r="P136">
        <v>99.5</v>
      </c>
      <c r="Q136" s="3">
        <v>6.5</v>
      </c>
      <c r="R136">
        <v>25.2</v>
      </c>
      <c r="S136" s="2">
        <v>55.9</v>
      </c>
      <c r="T136">
        <v>0.45200000000000001</v>
      </c>
      <c r="U136">
        <v>5.4</v>
      </c>
      <c r="V136">
        <v>16.399999999999999</v>
      </c>
      <c r="W136">
        <v>0.33200000000000002</v>
      </c>
      <c r="X136">
        <v>0.5</v>
      </c>
      <c r="Y136">
        <v>12.8</v>
      </c>
      <c r="Z136" s="2">
        <v>19.3</v>
      </c>
      <c r="AA136">
        <v>0.66200000000000003</v>
      </c>
      <c r="AB136" s="2">
        <v>12.2</v>
      </c>
      <c r="AC136">
        <v>33.9</v>
      </c>
      <c r="AD136">
        <v>13.4</v>
      </c>
      <c r="AE136">
        <v>5.9</v>
      </c>
      <c r="AF136">
        <v>6.9</v>
      </c>
      <c r="AG136" s="2">
        <v>12.3</v>
      </c>
      <c r="AH136">
        <v>14.5</v>
      </c>
      <c r="AI136">
        <v>68.7</v>
      </c>
      <c r="AJ136">
        <v>64.5</v>
      </c>
      <c r="AK136">
        <v>12.27</v>
      </c>
      <c r="AL136" s="2">
        <f t="shared" si="2"/>
        <v>65.167500000000004</v>
      </c>
      <c r="AM136" s="1">
        <f t="shared" si="3"/>
        <v>2606.7000000000003</v>
      </c>
      <c r="AN136">
        <v>1</v>
      </c>
      <c r="AO136">
        <v>1</v>
      </c>
      <c r="AP136">
        <v>1</v>
      </c>
      <c r="AQ136">
        <v>1</v>
      </c>
      <c r="AR136">
        <v>1</v>
      </c>
      <c r="AS136">
        <v>1</v>
      </c>
      <c r="AT136">
        <v>1</v>
      </c>
      <c r="AX136">
        <v>65.099999999999994</v>
      </c>
      <c r="AY136">
        <v>27.45</v>
      </c>
    </row>
    <row r="137" spans="1:51" x14ac:dyDescent="0.2">
      <c r="A137">
        <v>136</v>
      </c>
      <c r="B137">
        <v>2011</v>
      </c>
      <c r="C137">
        <v>10</v>
      </c>
      <c r="D137" t="s">
        <v>41</v>
      </c>
      <c r="E137">
        <v>34</v>
      </c>
      <c r="F137">
        <v>21</v>
      </c>
      <c r="G137">
        <v>13</v>
      </c>
      <c r="H137">
        <v>0.61799999999999999</v>
      </c>
      <c r="I137">
        <v>8</v>
      </c>
      <c r="J137">
        <v>10</v>
      </c>
      <c r="K137">
        <v>14</v>
      </c>
      <c r="L137">
        <v>4</v>
      </c>
      <c r="M137">
        <v>4</v>
      </c>
      <c r="N137">
        <v>7</v>
      </c>
      <c r="O137">
        <v>102.4</v>
      </c>
      <c r="P137">
        <v>95.6</v>
      </c>
      <c r="Q137" s="3">
        <v>6.8</v>
      </c>
      <c r="R137">
        <v>24.5</v>
      </c>
      <c r="S137" s="2">
        <v>56.3</v>
      </c>
      <c r="T137">
        <v>0.435</v>
      </c>
      <c r="U137">
        <v>6.9</v>
      </c>
      <c r="V137">
        <v>19.600000000000001</v>
      </c>
      <c r="W137">
        <v>0.35299999999999998</v>
      </c>
      <c r="X137">
        <v>0.497</v>
      </c>
      <c r="Y137">
        <v>12.4</v>
      </c>
      <c r="Z137" s="2">
        <v>18.399999999999999</v>
      </c>
      <c r="AA137">
        <v>0.67400000000000004</v>
      </c>
      <c r="AB137" s="2">
        <v>11.2</v>
      </c>
      <c r="AC137">
        <v>32.700000000000003</v>
      </c>
      <c r="AD137">
        <v>14</v>
      </c>
      <c r="AE137">
        <v>8.4</v>
      </c>
      <c r="AF137">
        <v>3.1</v>
      </c>
      <c r="AG137" s="2">
        <v>12.7</v>
      </c>
      <c r="AH137">
        <v>17.8</v>
      </c>
      <c r="AI137">
        <v>68.400000000000006</v>
      </c>
      <c r="AJ137">
        <v>63.8</v>
      </c>
      <c r="AK137">
        <v>10.23</v>
      </c>
      <c r="AL137" s="2">
        <f t="shared" si="2"/>
        <v>66.539999999999992</v>
      </c>
      <c r="AM137" s="1">
        <f t="shared" si="3"/>
        <v>2661.5999999999995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X137">
        <v>68.5</v>
      </c>
      <c r="AY137">
        <v>16.690000000000001</v>
      </c>
    </row>
    <row r="138" spans="1:51" x14ac:dyDescent="0.2">
      <c r="A138">
        <v>137</v>
      </c>
      <c r="B138">
        <v>2011</v>
      </c>
      <c r="C138">
        <v>11</v>
      </c>
      <c r="D138" t="s">
        <v>52</v>
      </c>
      <c r="E138">
        <v>32</v>
      </c>
      <c r="F138">
        <v>14</v>
      </c>
      <c r="G138">
        <v>18</v>
      </c>
      <c r="H138">
        <v>0.438</v>
      </c>
      <c r="I138">
        <v>6</v>
      </c>
      <c r="J138">
        <v>12</v>
      </c>
      <c r="K138">
        <v>11</v>
      </c>
      <c r="L138">
        <v>7</v>
      </c>
      <c r="M138">
        <v>2</v>
      </c>
      <c r="N138">
        <v>8</v>
      </c>
      <c r="O138">
        <v>98.3</v>
      </c>
      <c r="P138">
        <v>98.8</v>
      </c>
      <c r="Q138" s="3">
        <v>-0.5</v>
      </c>
      <c r="R138">
        <v>23.9</v>
      </c>
      <c r="S138" s="2">
        <v>56.3</v>
      </c>
      <c r="T138">
        <v>0.42399999999999999</v>
      </c>
      <c r="U138">
        <v>5.3</v>
      </c>
      <c r="V138">
        <v>15.8</v>
      </c>
      <c r="W138">
        <v>0.33500000000000002</v>
      </c>
      <c r="X138">
        <v>0.47099999999999997</v>
      </c>
      <c r="Y138">
        <v>12.4</v>
      </c>
      <c r="Z138" s="2">
        <v>17.8</v>
      </c>
      <c r="AA138">
        <v>0.69699999999999995</v>
      </c>
      <c r="AB138" s="2">
        <v>12.8</v>
      </c>
      <c r="AC138">
        <v>30.4</v>
      </c>
      <c r="AD138">
        <v>12.7</v>
      </c>
      <c r="AE138">
        <v>8.1999999999999993</v>
      </c>
      <c r="AF138">
        <v>3.8</v>
      </c>
      <c r="AG138" s="2">
        <v>14.8</v>
      </c>
      <c r="AH138">
        <v>21</v>
      </c>
      <c r="AI138">
        <v>65.5</v>
      </c>
      <c r="AJ138">
        <v>65.8</v>
      </c>
      <c r="AK138">
        <v>5.42</v>
      </c>
      <c r="AL138" s="2">
        <f t="shared" si="2"/>
        <v>66.754999999999995</v>
      </c>
      <c r="AM138" s="1">
        <f t="shared" si="3"/>
        <v>2670.2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X138">
        <v>64.400000000000006</v>
      </c>
      <c r="AY138">
        <v>12.64</v>
      </c>
    </row>
    <row r="139" spans="1:51" x14ac:dyDescent="0.2">
      <c r="A139">
        <v>138</v>
      </c>
      <c r="B139">
        <v>2011</v>
      </c>
      <c r="C139">
        <v>12</v>
      </c>
      <c r="D139" t="s">
        <v>42</v>
      </c>
      <c r="E139">
        <v>32</v>
      </c>
      <c r="F139">
        <v>13</v>
      </c>
      <c r="G139">
        <v>19</v>
      </c>
      <c r="H139">
        <v>0.40600000000000003</v>
      </c>
      <c r="I139">
        <v>6</v>
      </c>
      <c r="J139">
        <v>12</v>
      </c>
      <c r="K139">
        <v>11</v>
      </c>
      <c r="L139">
        <v>7</v>
      </c>
      <c r="M139">
        <v>2</v>
      </c>
      <c r="N139">
        <v>10</v>
      </c>
      <c r="O139">
        <v>98.5</v>
      </c>
      <c r="P139">
        <v>104.9</v>
      </c>
      <c r="Q139" s="3">
        <v>-6.4</v>
      </c>
      <c r="R139">
        <v>23.7</v>
      </c>
      <c r="S139" s="2">
        <v>56.3</v>
      </c>
      <c r="T139">
        <v>0.42</v>
      </c>
      <c r="U139">
        <v>4.0999999999999996</v>
      </c>
      <c r="V139">
        <v>14.4</v>
      </c>
      <c r="W139">
        <v>0.28199999999999997</v>
      </c>
      <c r="X139">
        <v>0.45600000000000002</v>
      </c>
      <c r="Y139">
        <v>15.2</v>
      </c>
      <c r="Z139" s="2">
        <v>22.3</v>
      </c>
      <c r="AA139">
        <v>0.68</v>
      </c>
      <c r="AB139" s="2">
        <v>13.3</v>
      </c>
      <c r="AC139">
        <v>30.5</v>
      </c>
      <c r="AD139">
        <v>10.8</v>
      </c>
      <c r="AE139">
        <v>8</v>
      </c>
      <c r="AF139">
        <v>3.7</v>
      </c>
      <c r="AG139" s="2">
        <v>14.2</v>
      </c>
      <c r="AH139">
        <v>16.7</v>
      </c>
      <c r="AI139">
        <v>66.5</v>
      </c>
      <c r="AJ139">
        <v>70.900000000000006</v>
      </c>
      <c r="AK139">
        <v>2.63</v>
      </c>
      <c r="AL139" s="2">
        <f t="shared" si="2"/>
        <v>67.792500000000004</v>
      </c>
      <c r="AM139" s="1">
        <f t="shared" si="3"/>
        <v>2711.7000000000003</v>
      </c>
      <c r="AN139">
        <v>1</v>
      </c>
      <c r="AO139">
        <v>0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6</v>
      </c>
      <c r="AV139">
        <v>11</v>
      </c>
      <c r="AX139">
        <v>66.5</v>
      </c>
      <c r="AY139">
        <v>20.6</v>
      </c>
    </row>
    <row r="140" spans="1:51" x14ac:dyDescent="0.2">
      <c r="A140">
        <v>139</v>
      </c>
      <c r="B140">
        <v>2011</v>
      </c>
      <c r="C140">
        <v>13</v>
      </c>
      <c r="D140" t="s">
        <v>48</v>
      </c>
      <c r="E140">
        <v>39</v>
      </c>
      <c r="F140">
        <v>22</v>
      </c>
      <c r="G140">
        <v>17</v>
      </c>
      <c r="H140">
        <v>0.56399999999999995</v>
      </c>
      <c r="I140">
        <v>5</v>
      </c>
      <c r="J140">
        <v>13</v>
      </c>
      <c r="K140">
        <v>15</v>
      </c>
      <c r="L140">
        <v>7</v>
      </c>
      <c r="M140">
        <v>5</v>
      </c>
      <c r="N140">
        <v>9</v>
      </c>
      <c r="O140">
        <v>109.9</v>
      </c>
      <c r="P140">
        <v>104.2</v>
      </c>
      <c r="Q140" s="3">
        <v>5.6</v>
      </c>
      <c r="R140">
        <v>25.2</v>
      </c>
      <c r="S140" s="2">
        <v>55.5</v>
      </c>
      <c r="T140">
        <v>0.45300000000000001</v>
      </c>
      <c r="U140">
        <v>6.3</v>
      </c>
      <c r="V140">
        <v>18.100000000000001</v>
      </c>
      <c r="W140">
        <v>0.34899999999999998</v>
      </c>
      <c r="X140">
        <v>0.51</v>
      </c>
      <c r="Y140">
        <v>12.4</v>
      </c>
      <c r="Z140" s="2">
        <v>17.7</v>
      </c>
      <c r="AA140">
        <v>0.69899999999999995</v>
      </c>
      <c r="AB140" s="2">
        <v>13.6</v>
      </c>
      <c r="AC140">
        <v>33</v>
      </c>
      <c r="AD140">
        <v>15.2</v>
      </c>
      <c r="AE140">
        <v>4.7</v>
      </c>
      <c r="AF140">
        <v>2.6</v>
      </c>
      <c r="AG140" s="2">
        <v>12.7</v>
      </c>
      <c r="AH140">
        <v>17.2</v>
      </c>
      <c r="AI140">
        <v>69</v>
      </c>
      <c r="AJ140">
        <v>65.5</v>
      </c>
      <c r="AK140">
        <v>9.43</v>
      </c>
      <c r="AL140" s="2">
        <f t="shared" si="2"/>
        <v>63.007499999999993</v>
      </c>
      <c r="AM140" s="1">
        <f t="shared" si="3"/>
        <v>2520.2999999999997</v>
      </c>
      <c r="AN140">
        <v>1</v>
      </c>
      <c r="AO140">
        <v>1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1</v>
      </c>
      <c r="AV140">
        <v>8</v>
      </c>
      <c r="AX140">
        <v>63.3</v>
      </c>
      <c r="AY140">
        <v>32.53</v>
      </c>
    </row>
    <row r="141" spans="1:51" x14ac:dyDescent="0.2">
      <c r="A141">
        <v>140</v>
      </c>
      <c r="B141">
        <v>2011</v>
      </c>
      <c r="C141">
        <v>14</v>
      </c>
      <c r="D141" t="s">
        <v>36</v>
      </c>
      <c r="E141">
        <v>32</v>
      </c>
      <c r="F141">
        <v>13</v>
      </c>
      <c r="G141">
        <v>19</v>
      </c>
      <c r="H141">
        <v>0.40600000000000003</v>
      </c>
      <c r="I141">
        <v>5</v>
      </c>
      <c r="J141">
        <v>13</v>
      </c>
      <c r="K141">
        <v>9</v>
      </c>
      <c r="L141">
        <v>6</v>
      </c>
      <c r="M141">
        <v>2</v>
      </c>
      <c r="N141">
        <v>9</v>
      </c>
      <c r="O141">
        <v>103.2</v>
      </c>
      <c r="P141">
        <v>102.9</v>
      </c>
      <c r="Q141" s="3">
        <v>0.4</v>
      </c>
      <c r="R141">
        <v>23.8</v>
      </c>
      <c r="S141" s="2">
        <v>57.8</v>
      </c>
      <c r="T141">
        <v>0.41199999999999998</v>
      </c>
      <c r="U141">
        <v>6.1</v>
      </c>
      <c r="V141">
        <v>19.399999999999999</v>
      </c>
      <c r="W141">
        <v>0.315</v>
      </c>
      <c r="X141">
        <v>0.46500000000000002</v>
      </c>
      <c r="Y141">
        <v>17.100000000000001</v>
      </c>
      <c r="Z141" s="2">
        <v>22.6</v>
      </c>
      <c r="AA141">
        <v>0.754</v>
      </c>
      <c r="AB141" s="2">
        <v>13.8</v>
      </c>
      <c r="AC141">
        <v>34.799999999999997</v>
      </c>
      <c r="AD141">
        <v>12.3</v>
      </c>
      <c r="AE141">
        <v>5.6</v>
      </c>
      <c r="AF141">
        <v>3.2</v>
      </c>
      <c r="AG141" s="2">
        <v>14</v>
      </c>
      <c r="AH141">
        <v>19.2</v>
      </c>
      <c r="AI141">
        <v>70.8</v>
      </c>
      <c r="AJ141">
        <v>70.599999999999994</v>
      </c>
      <c r="AK141">
        <v>7.89</v>
      </c>
      <c r="AL141" s="2">
        <f t="shared" si="2"/>
        <v>68.734999999999999</v>
      </c>
      <c r="AM141" s="1">
        <f t="shared" si="3"/>
        <v>2749.4</v>
      </c>
      <c r="AN141">
        <v>1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9</v>
      </c>
      <c r="AV141">
        <v>8</v>
      </c>
      <c r="AX141">
        <v>65.7</v>
      </c>
      <c r="AY141">
        <v>23.05</v>
      </c>
    </row>
    <row r="142" spans="1:51" x14ac:dyDescent="0.2">
      <c r="A142">
        <v>141</v>
      </c>
      <c r="B142">
        <v>2011</v>
      </c>
      <c r="C142">
        <v>15</v>
      </c>
      <c r="D142" t="s">
        <v>37</v>
      </c>
      <c r="E142">
        <v>32</v>
      </c>
      <c r="F142">
        <v>15</v>
      </c>
      <c r="G142">
        <v>17</v>
      </c>
      <c r="H142">
        <v>0.46899999999999997</v>
      </c>
      <c r="I142">
        <v>4</v>
      </c>
      <c r="J142">
        <v>14</v>
      </c>
      <c r="K142">
        <v>11</v>
      </c>
      <c r="L142">
        <v>6</v>
      </c>
      <c r="M142">
        <v>4</v>
      </c>
      <c r="N142">
        <v>8</v>
      </c>
      <c r="O142">
        <v>104.2</v>
      </c>
      <c r="P142">
        <v>104.8</v>
      </c>
      <c r="Q142" s="3">
        <v>-0.6</v>
      </c>
      <c r="R142">
        <v>24.1</v>
      </c>
      <c r="S142" s="2">
        <v>56.4</v>
      </c>
      <c r="T142">
        <v>0.42699999999999999</v>
      </c>
      <c r="U142">
        <v>4.9000000000000004</v>
      </c>
      <c r="V142">
        <v>14</v>
      </c>
      <c r="W142">
        <v>0.35299999999999998</v>
      </c>
      <c r="X142">
        <v>0.47099999999999997</v>
      </c>
      <c r="Y142">
        <v>15.7</v>
      </c>
      <c r="Z142" s="2">
        <v>22.3</v>
      </c>
      <c r="AA142">
        <v>0.70399999999999996</v>
      </c>
      <c r="AB142" s="2">
        <v>12.8</v>
      </c>
      <c r="AC142">
        <v>33.200000000000003</v>
      </c>
      <c r="AD142">
        <v>13.6</v>
      </c>
      <c r="AE142">
        <v>5.3</v>
      </c>
      <c r="AF142">
        <v>5.2</v>
      </c>
      <c r="AG142" s="2">
        <v>12.2</v>
      </c>
      <c r="AH142">
        <v>16.899999999999999</v>
      </c>
      <c r="AI142">
        <v>68.8</v>
      </c>
      <c r="AJ142">
        <v>69.3</v>
      </c>
      <c r="AK142">
        <v>4.16</v>
      </c>
      <c r="AL142" s="2">
        <f t="shared" si="2"/>
        <v>66.392499999999998</v>
      </c>
      <c r="AM142" s="1">
        <f t="shared" si="3"/>
        <v>2655.7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X142">
        <v>72</v>
      </c>
      <c r="AY142">
        <v>11.45</v>
      </c>
    </row>
    <row r="143" spans="1:51" x14ac:dyDescent="0.2">
      <c r="A143">
        <v>142</v>
      </c>
      <c r="B143">
        <v>2011</v>
      </c>
      <c r="C143">
        <v>16</v>
      </c>
      <c r="D143" t="s">
        <v>45</v>
      </c>
      <c r="E143">
        <v>31</v>
      </c>
      <c r="F143">
        <v>12</v>
      </c>
      <c r="G143">
        <v>19</v>
      </c>
      <c r="H143">
        <v>0.38700000000000001</v>
      </c>
      <c r="I143">
        <v>3</v>
      </c>
      <c r="J143">
        <v>15</v>
      </c>
      <c r="K143">
        <v>7</v>
      </c>
      <c r="L143">
        <v>9</v>
      </c>
      <c r="M143">
        <v>3</v>
      </c>
      <c r="N143">
        <v>8</v>
      </c>
      <c r="O143">
        <v>102.9</v>
      </c>
      <c r="P143">
        <v>106.5</v>
      </c>
      <c r="Q143" s="3">
        <v>-3.6</v>
      </c>
      <c r="R143">
        <v>27.6</v>
      </c>
      <c r="S143" s="2">
        <v>63.1</v>
      </c>
      <c r="T143">
        <v>0.438</v>
      </c>
      <c r="U143">
        <v>7.2</v>
      </c>
      <c r="V143">
        <v>21.6</v>
      </c>
      <c r="W143">
        <v>0.33500000000000002</v>
      </c>
      <c r="X143">
        <v>0.495</v>
      </c>
      <c r="Y143">
        <v>11.6</v>
      </c>
      <c r="Z143" s="2">
        <v>16.7</v>
      </c>
      <c r="AA143">
        <v>0.69599999999999995</v>
      </c>
      <c r="AB143" s="2">
        <v>12.1</v>
      </c>
      <c r="AC143">
        <v>29.6</v>
      </c>
      <c r="AD143">
        <v>15.3</v>
      </c>
      <c r="AE143">
        <v>7.9</v>
      </c>
      <c r="AF143">
        <v>4.0999999999999996</v>
      </c>
      <c r="AG143" s="2">
        <v>13.4</v>
      </c>
      <c r="AH143">
        <v>20.5</v>
      </c>
      <c r="AI143">
        <v>74.099999999999994</v>
      </c>
      <c r="AJ143">
        <v>76.7</v>
      </c>
      <c r="AK143">
        <v>1.99</v>
      </c>
      <c r="AL143" s="2">
        <f t="shared" si="2"/>
        <v>72.33250000000001</v>
      </c>
      <c r="AM143" s="1">
        <f t="shared" si="3"/>
        <v>2893.3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X143">
        <v>68.900000000000006</v>
      </c>
      <c r="AY143">
        <v>-0.69</v>
      </c>
    </row>
    <row r="144" spans="1:51" x14ac:dyDescent="0.2">
      <c r="A144">
        <v>143</v>
      </c>
      <c r="B144">
        <v>2010</v>
      </c>
      <c r="C144">
        <v>1</v>
      </c>
      <c r="D144" t="s">
        <v>48</v>
      </c>
      <c r="E144">
        <v>34</v>
      </c>
      <c r="F144">
        <v>28</v>
      </c>
      <c r="G144">
        <v>6</v>
      </c>
      <c r="H144">
        <v>0.82399999999999995</v>
      </c>
      <c r="I144">
        <v>15</v>
      </c>
      <c r="J144">
        <v>3</v>
      </c>
      <c r="K144">
        <v>17</v>
      </c>
      <c r="L144">
        <v>1</v>
      </c>
      <c r="M144">
        <v>7</v>
      </c>
      <c r="N144">
        <v>2</v>
      </c>
      <c r="O144">
        <v>116.3</v>
      </c>
      <c r="P144">
        <v>95.9</v>
      </c>
      <c r="Q144" s="3">
        <v>20.399999999999999</v>
      </c>
      <c r="R144">
        <v>26.1</v>
      </c>
      <c r="S144" s="2">
        <v>54.9</v>
      </c>
      <c r="T144">
        <v>0.47499999999999998</v>
      </c>
      <c r="U144">
        <v>5.9</v>
      </c>
      <c r="V144">
        <v>15.1</v>
      </c>
      <c r="W144">
        <v>0.39500000000000002</v>
      </c>
      <c r="X144">
        <v>0.52900000000000003</v>
      </c>
      <c r="Y144">
        <v>15.9</v>
      </c>
      <c r="Z144" s="2">
        <v>23.7</v>
      </c>
      <c r="AA144">
        <v>0.67100000000000004</v>
      </c>
      <c r="AB144" s="2">
        <v>14.2</v>
      </c>
      <c r="AC144">
        <v>40</v>
      </c>
      <c r="AD144">
        <v>17.5</v>
      </c>
      <c r="AE144">
        <v>4.7</v>
      </c>
      <c r="AF144">
        <v>3.3</v>
      </c>
      <c r="AG144" s="2">
        <v>11.7</v>
      </c>
      <c r="AH144">
        <v>17.899999999999999</v>
      </c>
      <c r="AI144">
        <v>73.900000000000006</v>
      </c>
      <c r="AJ144">
        <v>61</v>
      </c>
      <c r="AK144">
        <v>20.82</v>
      </c>
      <c r="AL144" s="2">
        <f t="shared" si="2"/>
        <v>63.657500000000006</v>
      </c>
      <c r="AM144" s="1">
        <f t="shared" si="3"/>
        <v>2546.3000000000002</v>
      </c>
      <c r="AN144">
        <v>1</v>
      </c>
      <c r="AO144">
        <v>1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2</v>
      </c>
      <c r="AV144">
        <v>6</v>
      </c>
    </row>
    <row r="145" spans="1:48" x14ac:dyDescent="0.2">
      <c r="A145">
        <v>144</v>
      </c>
      <c r="B145">
        <v>2010</v>
      </c>
      <c r="C145">
        <v>2</v>
      </c>
      <c r="D145" t="s">
        <v>49</v>
      </c>
      <c r="E145">
        <v>34</v>
      </c>
      <c r="F145">
        <v>27</v>
      </c>
      <c r="G145">
        <v>7</v>
      </c>
      <c r="H145">
        <v>0.79400000000000004</v>
      </c>
      <c r="I145">
        <v>14</v>
      </c>
      <c r="J145">
        <v>4</v>
      </c>
      <c r="K145">
        <v>17</v>
      </c>
      <c r="L145">
        <v>0</v>
      </c>
      <c r="M145">
        <v>5</v>
      </c>
      <c r="N145">
        <v>4</v>
      </c>
      <c r="O145">
        <v>115.3</v>
      </c>
      <c r="P145">
        <v>100.4</v>
      </c>
      <c r="Q145" s="3">
        <v>14.9</v>
      </c>
      <c r="R145">
        <v>24.8</v>
      </c>
      <c r="S145" s="2">
        <v>53.9</v>
      </c>
      <c r="T145">
        <v>0.46</v>
      </c>
      <c r="U145">
        <v>8</v>
      </c>
      <c r="V145">
        <v>20.8</v>
      </c>
      <c r="W145">
        <v>0.38600000000000001</v>
      </c>
      <c r="X145">
        <v>0.53500000000000003</v>
      </c>
      <c r="Y145">
        <v>17.600000000000001</v>
      </c>
      <c r="Z145" s="2">
        <v>24.3</v>
      </c>
      <c r="AA145">
        <v>0.72399999999999998</v>
      </c>
      <c r="AB145" s="2">
        <v>10.9</v>
      </c>
      <c r="AC145">
        <v>37.1</v>
      </c>
      <c r="AD145">
        <v>16.600000000000001</v>
      </c>
      <c r="AE145">
        <v>4.5999999999999996</v>
      </c>
      <c r="AF145">
        <v>3.8</v>
      </c>
      <c r="AG145" s="2">
        <v>10.7</v>
      </c>
      <c r="AH145">
        <v>15.2</v>
      </c>
      <c r="AI145">
        <v>75.2</v>
      </c>
      <c r="AJ145">
        <v>65.5</v>
      </c>
      <c r="AK145">
        <v>18.170000000000002</v>
      </c>
      <c r="AL145" s="2">
        <f t="shared" si="2"/>
        <v>65.242500000000007</v>
      </c>
      <c r="AM145" s="1">
        <f t="shared" si="3"/>
        <v>2609.7000000000003</v>
      </c>
      <c r="AN145">
        <v>1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6</v>
      </c>
      <c r="AV145">
        <v>11</v>
      </c>
    </row>
    <row r="146" spans="1:48" x14ac:dyDescent="0.2">
      <c r="A146">
        <v>145</v>
      </c>
      <c r="B146">
        <v>2010</v>
      </c>
      <c r="C146">
        <v>3</v>
      </c>
      <c r="D146" t="s">
        <v>47</v>
      </c>
      <c r="E146">
        <v>35</v>
      </c>
      <c r="F146">
        <v>25</v>
      </c>
      <c r="G146">
        <v>10</v>
      </c>
      <c r="H146">
        <v>0.71399999999999997</v>
      </c>
      <c r="I146">
        <v>12</v>
      </c>
      <c r="J146">
        <v>6</v>
      </c>
      <c r="K146">
        <v>19</v>
      </c>
      <c r="L146">
        <v>2</v>
      </c>
      <c r="M146">
        <v>4</v>
      </c>
      <c r="N146">
        <v>6</v>
      </c>
      <c r="O146">
        <v>108.6</v>
      </c>
      <c r="P146">
        <v>93.5</v>
      </c>
      <c r="Q146" s="3">
        <v>15.1</v>
      </c>
      <c r="R146">
        <v>27.1</v>
      </c>
      <c r="S146" s="2">
        <v>59.9</v>
      </c>
      <c r="T146">
        <v>0.45300000000000001</v>
      </c>
      <c r="U146">
        <v>8.8000000000000007</v>
      </c>
      <c r="V146">
        <v>24.4</v>
      </c>
      <c r="W146">
        <v>0.36199999999999999</v>
      </c>
      <c r="X146">
        <v>0.52600000000000002</v>
      </c>
      <c r="Y146">
        <v>11.9</v>
      </c>
      <c r="Z146" s="2">
        <v>17.899999999999999</v>
      </c>
      <c r="AA146">
        <v>0.66300000000000003</v>
      </c>
      <c r="AB146" s="2">
        <v>12.4</v>
      </c>
      <c r="AC146">
        <v>36.299999999999997</v>
      </c>
      <c r="AD146">
        <v>17.399999999999999</v>
      </c>
      <c r="AE146">
        <v>9.3000000000000007</v>
      </c>
      <c r="AF146">
        <v>5</v>
      </c>
      <c r="AG146" s="2">
        <v>13.1</v>
      </c>
      <c r="AH146">
        <v>19.2</v>
      </c>
      <c r="AI146">
        <v>74.900000000000006</v>
      </c>
      <c r="AJ146">
        <v>64.5</v>
      </c>
      <c r="AK146">
        <v>18.600000000000001</v>
      </c>
      <c r="AL146" s="2">
        <f t="shared" si="2"/>
        <v>69.102500000000006</v>
      </c>
      <c r="AM146" s="1">
        <f t="shared" si="3"/>
        <v>2764.1000000000004</v>
      </c>
      <c r="AN146">
        <v>1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9</v>
      </c>
      <c r="AV146">
        <v>8</v>
      </c>
    </row>
    <row r="147" spans="1:48" x14ac:dyDescent="0.2">
      <c r="A147">
        <v>146</v>
      </c>
      <c r="B147">
        <v>2010</v>
      </c>
      <c r="C147">
        <v>4</v>
      </c>
      <c r="D147" t="s">
        <v>42</v>
      </c>
      <c r="E147">
        <v>33</v>
      </c>
      <c r="F147">
        <v>21</v>
      </c>
      <c r="G147">
        <v>12</v>
      </c>
      <c r="H147">
        <v>0.63600000000000001</v>
      </c>
      <c r="I147">
        <v>12</v>
      </c>
      <c r="J147">
        <v>6</v>
      </c>
      <c r="K147">
        <v>12</v>
      </c>
      <c r="L147">
        <v>3</v>
      </c>
      <c r="M147">
        <v>5</v>
      </c>
      <c r="N147">
        <v>7</v>
      </c>
      <c r="O147">
        <v>105.1</v>
      </c>
      <c r="P147">
        <v>100.4</v>
      </c>
      <c r="Q147" s="3">
        <v>4.5999999999999996</v>
      </c>
      <c r="R147">
        <v>24.5</v>
      </c>
      <c r="S147" s="2">
        <v>53.7</v>
      </c>
      <c r="T147">
        <v>0.45500000000000002</v>
      </c>
      <c r="U147">
        <v>4.3</v>
      </c>
      <c r="V147">
        <v>12.9</v>
      </c>
      <c r="W147">
        <v>0.33500000000000002</v>
      </c>
      <c r="X147">
        <v>0.495</v>
      </c>
      <c r="Y147">
        <v>16.8</v>
      </c>
      <c r="Z147" s="2">
        <v>23.7</v>
      </c>
      <c r="AA147">
        <v>0.71</v>
      </c>
      <c r="AB147" s="2">
        <v>10.7</v>
      </c>
      <c r="AC147">
        <v>32.4</v>
      </c>
      <c r="AD147">
        <v>12.6</v>
      </c>
      <c r="AE147">
        <v>8.1</v>
      </c>
      <c r="AF147">
        <v>2.8</v>
      </c>
      <c r="AG147" s="2">
        <v>12.4</v>
      </c>
      <c r="AH147">
        <v>19</v>
      </c>
      <c r="AI147">
        <v>70.099999999999994</v>
      </c>
      <c r="AJ147">
        <v>67</v>
      </c>
      <c r="AK147">
        <v>13.1</v>
      </c>
      <c r="AL147" s="2">
        <f t="shared" si="2"/>
        <v>66.657499999999999</v>
      </c>
      <c r="AM147" s="1">
        <f t="shared" si="3"/>
        <v>2666.3</v>
      </c>
      <c r="AN147">
        <v>0</v>
      </c>
      <c r="AO147">
        <v>0</v>
      </c>
      <c r="AP147">
        <v>0</v>
      </c>
      <c r="AQ147">
        <v>0</v>
      </c>
      <c r="AR147">
        <v>0</v>
      </c>
      <c r="AS147">
        <v>0</v>
      </c>
      <c r="AT147">
        <v>0</v>
      </c>
    </row>
    <row r="148" spans="1:48" x14ac:dyDescent="0.2">
      <c r="A148">
        <v>147</v>
      </c>
      <c r="B148">
        <v>2010</v>
      </c>
      <c r="C148">
        <v>5</v>
      </c>
      <c r="D148" t="s">
        <v>50</v>
      </c>
      <c r="E148">
        <v>35</v>
      </c>
      <c r="F148">
        <v>27</v>
      </c>
      <c r="G148">
        <v>8</v>
      </c>
      <c r="H148">
        <v>0.77100000000000002</v>
      </c>
      <c r="I148">
        <v>12</v>
      </c>
      <c r="J148">
        <v>6</v>
      </c>
      <c r="K148">
        <v>16</v>
      </c>
      <c r="L148">
        <v>3</v>
      </c>
      <c r="M148">
        <v>6</v>
      </c>
      <c r="N148">
        <v>3</v>
      </c>
      <c r="O148">
        <v>110.3</v>
      </c>
      <c r="P148">
        <v>95.2</v>
      </c>
      <c r="Q148" s="3">
        <v>15.1</v>
      </c>
      <c r="R148">
        <v>26.7</v>
      </c>
      <c r="S148" s="2">
        <v>56.7</v>
      </c>
      <c r="T148">
        <v>0.47199999999999998</v>
      </c>
      <c r="U148">
        <v>6.3</v>
      </c>
      <c r="V148">
        <v>17.899999999999999</v>
      </c>
      <c r="W148">
        <v>0.35399999999999998</v>
      </c>
      <c r="X148">
        <v>0.52800000000000002</v>
      </c>
      <c r="Y148">
        <v>13.5</v>
      </c>
      <c r="Z148" s="2">
        <v>20.399999999999999</v>
      </c>
      <c r="AA148">
        <v>0.66500000000000004</v>
      </c>
      <c r="AB148" s="2">
        <v>12.3</v>
      </c>
      <c r="AC148">
        <v>37.4</v>
      </c>
      <c r="AD148">
        <v>16.2</v>
      </c>
      <c r="AE148">
        <v>8.6999999999999993</v>
      </c>
      <c r="AF148">
        <v>6.6</v>
      </c>
      <c r="AG148" s="2">
        <v>12.4</v>
      </c>
      <c r="AH148">
        <v>15.5</v>
      </c>
      <c r="AI148">
        <v>73.400000000000006</v>
      </c>
      <c r="AJ148">
        <v>63.3</v>
      </c>
      <c r="AK148">
        <v>18.850000000000001</v>
      </c>
      <c r="AL148" s="2">
        <f t="shared" si="2"/>
        <v>66.490000000000009</v>
      </c>
      <c r="AM148" s="1">
        <f t="shared" si="3"/>
        <v>2659.6000000000004</v>
      </c>
      <c r="AN148">
        <v>1</v>
      </c>
      <c r="AO148">
        <v>1</v>
      </c>
      <c r="AP148">
        <v>1</v>
      </c>
      <c r="AQ148">
        <v>0</v>
      </c>
      <c r="AR148">
        <v>0</v>
      </c>
      <c r="AS148">
        <v>0</v>
      </c>
      <c r="AT148">
        <v>0</v>
      </c>
      <c r="AU148">
        <v>1</v>
      </c>
      <c r="AV148">
        <v>5</v>
      </c>
    </row>
    <row r="149" spans="1:48" x14ac:dyDescent="0.2">
      <c r="A149">
        <v>148</v>
      </c>
      <c r="B149">
        <v>2010</v>
      </c>
      <c r="C149">
        <v>6</v>
      </c>
      <c r="D149" t="s">
        <v>51</v>
      </c>
      <c r="E149">
        <v>35</v>
      </c>
      <c r="F149">
        <v>26</v>
      </c>
      <c r="G149">
        <v>9</v>
      </c>
      <c r="H149">
        <v>0.74299999999999999</v>
      </c>
      <c r="I149">
        <v>11</v>
      </c>
      <c r="J149">
        <v>7</v>
      </c>
      <c r="K149">
        <v>15</v>
      </c>
      <c r="L149">
        <v>3</v>
      </c>
      <c r="M149">
        <v>7</v>
      </c>
      <c r="N149">
        <v>4</v>
      </c>
      <c r="O149">
        <v>107.9</v>
      </c>
      <c r="P149">
        <v>93.3</v>
      </c>
      <c r="Q149" s="3">
        <v>14.6</v>
      </c>
      <c r="R149">
        <v>24.2</v>
      </c>
      <c r="S149" s="2">
        <v>55.4</v>
      </c>
      <c r="T149">
        <v>0.437</v>
      </c>
      <c r="U149">
        <v>6.3</v>
      </c>
      <c r="V149">
        <v>18.600000000000001</v>
      </c>
      <c r="W149">
        <v>0.33800000000000002</v>
      </c>
      <c r="X149">
        <v>0.49399999999999999</v>
      </c>
      <c r="Y149">
        <v>14.2</v>
      </c>
      <c r="Z149" s="2">
        <v>21.2</v>
      </c>
      <c r="AA149">
        <v>0.66800000000000004</v>
      </c>
      <c r="AB149" s="2">
        <v>13</v>
      </c>
      <c r="AC149">
        <v>35.299999999999997</v>
      </c>
      <c r="AD149">
        <v>14.2</v>
      </c>
      <c r="AE149">
        <v>7.4</v>
      </c>
      <c r="AF149">
        <v>3.7</v>
      </c>
      <c r="AG149" s="2">
        <v>11.5</v>
      </c>
      <c r="AH149">
        <v>17.3</v>
      </c>
      <c r="AI149">
        <v>68.900000000000006</v>
      </c>
      <c r="AJ149">
        <v>59.6</v>
      </c>
      <c r="AK149">
        <v>15.41</v>
      </c>
      <c r="AL149" s="2">
        <f t="shared" si="2"/>
        <v>63.97</v>
      </c>
      <c r="AM149" s="1">
        <f t="shared" si="3"/>
        <v>2558.8000000000002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</row>
    <row r="150" spans="1:48" x14ac:dyDescent="0.2">
      <c r="A150">
        <v>149</v>
      </c>
      <c r="B150">
        <v>2010</v>
      </c>
      <c r="C150">
        <v>7</v>
      </c>
      <c r="D150" t="s">
        <v>54</v>
      </c>
      <c r="E150">
        <v>33</v>
      </c>
      <c r="F150">
        <v>21</v>
      </c>
      <c r="G150">
        <v>12</v>
      </c>
      <c r="H150">
        <v>0.63600000000000001</v>
      </c>
      <c r="I150">
        <v>11</v>
      </c>
      <c r="J150">
        <v>7</v>
      </c>
      <c r="K150">
        <v>12</v>
      </c>
      <c r="L150">
        <v>2</v>
      </c>
      <c r="M150">
        <v>4</v>
      </c>
      <c r="N150">
        <v>6</v>
      </c>
      <c r="O150">
        <v>109</v>
      </c>
      <c r="P150">
        <v>101</v>
      </c>
      <c r="Q150" s="3">
        <v>8</v>
      </c>
      <c r="R150">
        <v>23.7</v>
      </c>
      <c r="S150" s="2">
        <v>55.3</v>
      </c>
      <c r="T150">
        <v>0.42899999999999999</v>
      </c>
      <c r="U150">
        <v>6.2</v>
      </c>
      <c r="V150">
        <v>18.5</v>
      </c>
      <c r="W150">
        <v>0.33700000000000002</v>
      </c>
      <c r="X150">
        <v>0.48499999999999999</v>
      </c>
      <c r="Y150">
        <v>16.100000000000001</v>
      </c>
      <c r="Z150" s="2">
        <v>22.6</v>
      </c>
      <c r="AA150">
        <v>0.71099999999999997</v>
      </c>
      <c r="AB150" s="2">
        <v>14.2</v>
      </c>
      <c r="AC150">
        <v>37.200000000000003</v>
      </c>
      <c r="AD150">
        <v>14.9</v>
      </c>
      <c r="AE150">
        <v>4.7</v>
      </c>
      <c r="AF150">
        <v>4.0999999999999996</v>
      </c>
      <c r="AG150" s="2">
        <v>12</v>
      </c>
      <c r="AH150">
        <v>18.100000000000001</v>
      </c>
      <c r="AI150">
        <v>69.8</v>
      </c>
      <c r="AJ150">
        <v>64.7</v>
      </c>
      <c r="AK150">
        <v>16.149999999999999</v>
      </c>
      <c r="AL150" s="2">
        <f t="shared" ref="AL150:AL213" si="4">S150-AB150+AG150+(0.475*Z150)</f>
        <v>63.834999999999994</v>
      </c>
      <c r="AM150" s="1">
        <f t="shared" ref="AM150:AM213" si="5">AL150*40</f>
        <v>2553.3999999999996</v>
      </c>
      <c r="AN150">
        <v>1</v>
      </c>
      <c r="AO150">
        <v>1</v>
      </c>
      <c r="AP150">
        <v>1</v>
      </c>
      <c r="AQ150">
        <v>1</v>
      </c>
      <c r="AR150">
        <v>1</v>
      </c>
      <c r="AS150">
        <v>0</v>
      </c>
      <c r="AT150">
        <v>0</v>
      </c>
      <c r="AU150">
        <v>2</v>
      </c>
      <c r="AV150">
        <v>1</v>
      </c>
    </row>
    <row r="151" spans="1:48" x14ac:dyDescent="0.2">
      <c r="A151">
        <v>150</v>
      </c>
      <c r="B151">
        <v>2010</v>
      </c>
      <c r="C151">
        <v>8</v>
      </c>
      <c r="D151" t="s">
        <v>46</v>
      </c>
      <c r="E151">
        <v>32</v>
      </c>
      <c r="F151">
        <v>21</v>
      </c>
      <c r="G151">
        <v>11</v>
      </c>
      <c r="H151">
        <v>0.65600000000000003</v>
      </c>
      <c r="I151">
        <v>10</v>
      </c>
      <c r="J151">
        <v>8</v>
      </c>
      <c r="K151">
        <v>10</v>
      </c>
      <c r="L151">
        <v>4</v>
      </c>
      <c r="M151">
        <v>7</v>
      </c>
      <c r="N151">
        <v>5</v>
      </c>
      <c r="O151">
        <v>108.4</v>
      </c>
      <c r="P151">
        <v>102</v>
      </c>
      <c r="Q151" s="3">
        <v>6.5</v>
      </c>
      <c r="R151">
        <v>25.3</v>
      </c>
      <c r="S151" s="2">
        <v>53.2</v>
      </c>
      <c r="T151">
        <v>0.47499999999999998</v>
      </c>
      <c r="U151">
        <v>7</v>
      </c>
      <c r="V151">
        <v>19.7</v>
      </c>
      <c r="W151">
        <v>0.35299999999999998</v>
      </c>
      <c r="X151">
        <v>0.54100000000000004</v>
      </c>
      <c r="Y151">
        <v>13</v>
      </c>
      <c r="Z151" s="2">
        <v>17.8</v>
      </c>
      <c r="AA151">
        <v>0.73399999999999999</v>
      </c>
      <c r="AB151" s="2">
        <v>10.1</v>
      </c>
      <c r="AC151">
        <v>33.799999999999997</v>
      </c>
      <c r="AD151">
        <v>15</v>
      </c>
      <c r="AE151">
        <v>6</v>
      </c>
      <c r="AF151">
        <v>4.3</v>
      </c>
      <c r="AG151" s="2">
        <v>13.5</v>
      </c>
      <c r="AH151">
        <v>18.8</v>
      </c>
      <c r="AI151">
        <v>70.599999999999994</v>
      </c>
      <c r="AJ151">
        <v>66.3</v>
      </c>
      <c r="AK151">
        <v>14.61</v>
      </c>
      <c r="AL151" s="2">
        <f t="shared" si="4"/>
        <v>65.055000000000007</v>
      </c>
      <c r="AM151" s="1">
        <f t="shared" si="5"/>
        <v>2602.2000000000003</v>
      </c>
      <c r="AN151">
        <v>1</v>
      </c>
      <c r="AO151">
        <v>0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3</v>
      </c>
      <c r="AV151">
        <v>14</v>
      </c>
    </row>
    <row r="152" spans="1:48" x14ac:dyDescent="0.2">
      <c r="A152">
        <v>151</v>
      </c>
      <c r="B152">
        <v>2010</v>
      </c>
      <c r="C152">
        <v>9</v>
      </c>
      <c r="D152" t="s">
        <v>38</v>
      </c>
      <c r="E152">
        <v>41</v>
      </c>
      <c r="F152">
        <v>32</v>
      </c>
      <c r="G152">
        <v>9</v>
      </c>
      <c r="H152">
        <v>0.78</v>
      </c>
      <c r="I152">
        <v>9</v>
      </c>
      <c r="J152">
        <v>9</v>
      </c>
      <c r="K152">
        <v>13</v>
      </c>
      <c r="L152">
        <v>4</v>
      </c>
      <c r="M152">
        <v>5</v>
      </c>
      <c r="N152">
        <v>5</v>
      </c>
      <c r="O152">
        <v>109.2</v>
      </c>
      <c r="P152">
        <v>97.8</v>
      </c>
      <c r="Q152" s="3">
        <v>11.3</v>
      </c>
      <c r="R152">
        <v>25.7</v>
      </c>
      <c r="S152" s="2">
        <v>59.2</v>
      </c>
      <c r="T152">
        <v>0.434</v>
      </c>
      <c r="U152">
        <v>5.7</v>
      </c>
      <c r="V152">
        <v>17.3</v>
      </c>
      <c r="W152">
        <v>0.32900000000000001</v>
      </c>
      <c r="X152">
        <v>0.48199999999999998</v>
      </c>
      <c r="Y152">
        <v>15.3</v>
      </c>
      <c r="Z152" s="2">
        <v>20</v>
      </c>
      <c r="AA152">
        <v>0.76300000000000001</v>
      </c>
      <c r="AB152" s="2">
        <v>13.9</v>
      </c>
      <c r="AC152">
        <v>39.700000000000003</v>
      </c>
      <c r="AD152">
        <v>13</v>
      </c>
      <c r="AE152">
        <v>6.3</v>
      </c>
      <c r="AF152">
        <v>5.6</v>
      </c>
      <c r="AG152" s="2">
        <v>11.4</v>
      </c>
      <c r="AH152">
        <v>15.8</v>
      </c>
      <c r="AI152">
        <v>72.400000000000006</v>
      </c>
      <c r="AJ152">
        <v>64.900000000000006</v>
      </c>
      <c r="AK152">
        <v>17.95</v>
      </c>
      <c r="AL152" s="2">
        <f t="shared" si="4"/>
        <v>66.2</v>
      </c>
      <c r="AM152" s="1">
        <f t="shared" si="5"/>
        <v>2648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</row>
    <row r="153" spans="1:48" x14ac:dyDescent="0.2">
      <c r="A153">
        <v>152</v>
      </c>
      <c r="B153">
        <v>2010</v>
      </c>
      <c r="C153">
        <v>10</v>
      </c>
      <c r="D153" t="s">
        <v>40</v>
      </c>
      <c r="E153">
        <v>37</v>
      </c>
      <c r="F153">
        <v>22</v>
      </c>
      <c r="G153">
        <v>15</v>
      </c>
      <c r="H153">
        <v>0.59499999999999997</v>
      </c>
      <c r="I153">
        <v>9</v>
      </c>
      <c r="J153">
        <v>9</v>
      </c>
      <c r="K153">
        <v>14</v>
      </c>
      <c r="L153">
        <v>4</v>
      </c>
      <c r="M153">
        <v>4</v>
      </c>
      <c r="N153">
        <v>7</v>
      </c>
      <c r="O153">
        <v>110.2</v>
      </c>
      <c r="P153">
        <v>100.8</v>
      </c>
      <c r="Q153" s="3">
        <v>9.3000000000000007</v>
      </c>
      <c r="R153">
        <v>26.3</v>
      </c>
      <c r="S153" s="2">
        <v>56.6</v>
      </c>
      <c r="T153">
        <v>0.46500000000000002</v>
      </c>
      <c r="U153">
        <v>5.2</v>
      </c>
      <c r="V153">
        <v>14.8</v>
      </c>
      <c r="W153">
        <v>0.34899999999999998</v>
      </c>
      <c r="X153">
        <v>0.51</v>
      </c>
      <c r="Y153">
        <v>17.399999999999999</v>
      </c>
      <c r="Z153" s="2">
        <v>25.1</v>
      </c>
      <c r="AA153">
        <v>0.69599999999999995</v>
      </c>
      <c r="AB153" s="2">
        <v>12.4</v>
      </c>
      <c r="AC153">
        <v>35.9</v>
      </c>
      <c r="AD153">
        <v>15.5</v>
      </c>
      <c r="AE153">
        <v>7.2</v>
      </c>
      <c r="AF153">
        <v>3.6</v>
      </c>
      <c r="AG153" s="2">
        <v>12.3</v>
      </c>
      <c r="AH153">
        <v>16.8</v>
      </c>
      <c r="AI153">
        <v>75.2</v>
      </c>
      <c r="AJ153">
        <v>68.8</v>
      </c>
      <c r="AK153">
        <v>14.89</v>
      </c>
      <c r="AL153" s="2">
        <f t="shared" si="4"/>
        <v>68.422499999999999</v>
      </c>
      <c r="AM153" s="1">
        <f t="shared" si="5"/>
        <v>2736.9</v>
      </c>
      <c r="AN153">
        <v>1</v>
      </c>
      <c r="AO153">
        <v>0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6</v>
      </c>
      <c r="AV153">
        <v>11</v>
      </c>
    </row>
    <row r="154" spans="1:48" x14ac:dyDescent="0.2">
      <c r="A154">
        <v>153</v>
      </c>
      <c r="B154">
        <v>2010</v>
      </c>
      <c r="C154">
        <v>11</v>
      </c>
      <c r="D154" t="s">
        <v>36</v>
      </c>
      <c r="E154">
        <v>33</v>
      </c>
      <c r="F154">
        <v>21</v>
      </c>
      <c r="G154">
        <v>12</v>
      </c>
      <c r="H154">
        <v>0.63600000000000001</v>
      </c>
      <c r="I154">
        <v>9</v>
      </c>
      <c r="J154">
        <v>9</v>
      </c>
      <c r="K154">
        <v>13</v>
      </c>
      <c r="L154">
        <v>4</v>
      </c>
      <c r="M154">
        <v>7</v>
      </c>
      <c r="N154">
        <v>5</v>
      </c>
      <c r="O154">
        <v>109.6</v>
      </c>
      <c r="P154">
        <v>99.2</v>
      </c>
      <c r="Q154" s="3">
        <v>10.3</v>
      </c>
      <c r="R154">
        <v>24.1</v>
      </c>
      <c r="S154" s="2">
        <v>55.1</v>
      </c>
      <c r="T154">
        <v>0.438</v>
      </c>
      <c r="U154">
        <v>6.4</v>
      </c>
      <c r="V154">
        <v>18.3</v>
      </c>
      <c r="W154">
        <v>0.34799999999999998</v>
      </c>
      <c r="X154">
        <v>0.495</v>
      </c>
      <c r="Y154">
        <v>17.600000000000001</v>
      </c>
      <c r="Z154" s="2">
        <v>23.3</v>
      </c>
      <c r="AA154">
        <v>0.75700000000000001</v>
      </c>
      <c r="AB154" s="2">
        <v>12.2</v>
      </c>
      <c r="AC154">
        <v>37.1</v>
      </c>
      <c r="AD154">
        <v>13.6</v>
      </c>
      <c r="AE154">
        <v>6.3</v>
      </c>
      <c r="AF154">
        <v>3.8</v>
      </c>
      <c r="AG154" s="2">
        <v>11.9</v>
      </c>
      <c r="AH154">
        <v>17.5</v>
      </c>
      <c r="AI154">
        <v>72.2</v>
      </c>
      <c r="AJ154">
        <v>65.400000000000006</v>
      </c>
      <c r="AK154">
        <v>15.05</v>
      </c>
      <c r="AL154" s="2">
        <f t="shared" si="4"/>
        <v>65.867500000000007</v>
      </c>
      <c r="AM154" s="1">
        <f t="shared" si="5"/>
        <v>2634.7000000000003</v>
      </c>
      <c r="AN154">
        <v>1</v>
      </c>
      <c r="AO154">
        <v>1</v>
      </c>
      <c r="AP154">
        <v>0</v>
      </c>
      <c r="AQ154">
        <v>0</v>
      </c>
      <c r="AR154">
        <v>0</v>
      </c>
      <c r="AS154">
        <v>0</v>
      </c>
      <c r="AT154">
        <v>0</v>
      </c>
      <c r="AU154">
        <v>2</v>
      </c>
      <c r="AV154">
        <v>10</v>
      </c>
    </row>
    <row r="155" spans="1:48" x14ac:dyDescent="0.2">
      <c r="A155">
        <v>154</v>
      </c>
      <c r="B155">
        <v>2010</v>
      </c>
      <c r="C155">
        <v>12</v>
      </c>
      <c r="D155" t="s">
        <v>41</v>
      </c>
      <c r="E155">
        <v>31</v>
      </c>
      <c r="F155">
        <v>13</v>
      </c>
      <c r="G155">
        <v>18</v>
      </c>
      <c r="H155">
        <v>0.41899999999999998</v>
      </c>
      <c r="I155">
        <v>7</v>
      </c>
      <c r="J155">
        <v>11</v>
      </c>
      <c r="K155">
        <v>8</v>
      </c>
      <c r="L155">
        <v>7</v>
      </c>
      <c r="M155">
        <v>4</v>
      </c>
      <c r="N155">
        <v>7</v>
      </c>
      <c r="O155">
        <v>97.7</v>
      </c>
      <c r="P155">
        <v>95.2</v>
      </c>
      <c r="Q155" s="3">
        <v>2.5</v>
      </c>
      <c r="R155">
        <v>24.5</v>
      </c>
      <c r="S155" s="2">
        <v>59.3</v>
      </c>
      <c r="T155">
        <v>0.41299999999999998</v>
      </c>
      <c r="U155">
        <v>6</v>
      </c>
      <c r="V155">
        <v>19.7</v>
      </c>
      <c r="W155">
        <v>0.30599999999999999</v>
      </c>
      <c r="X155">
        <v>0.46400000000000002</v>
      </c>
      <c r="Y155">
        <v>12.5</v>
      </c>
      <c r="Z155" s="2">
        <v>18.600000000000001</v>
      </c>
      <c r="AA155">
        <v>0.67200000000000004</v>
      </c>
      <c r="AB155" s="2">
        <v>11.2</v>
      </c>
      <c r="AC155">
        <v>35.5</v>
      </c>
      <c r="AD155">
        <v>13.6</v>
      </c>
      <c r="AE155">
        <v>7.3</v>
      </c>
      <c r="AF155">
        <v>3.5</v>
      </c>
      <c r="AG155" s="2">
        <v>12.3</v>
      </c>
      <c r="AH155">
        <v>19</v>
      </c>
      <c r="AI155">
        <v>67.5</v>
      </c>
      <c r="AJ155">
        <v>65.8</v>
      </c>
      <c r="AK155">
        <v>11.03</v>
      </c>
      <c r="AL155" s="2">
        <f t="shared" si="4"/>
        <v>69.234999999999985</v>
      </c>
      <c r="AM155" s="1">
        <f t="shared" si="5"/>
        <v>2769.3999999999996</v>
      </c>
      <c r="AN155">
        <v>0</v>
      </c>
      <c r="AO155">
        <v>0</v>
      </c>
      <c r="AP155">
        <v>0</v>
      </c>
      <c r="AQ155">
        <v>0</v>
      </c>
      <c r="AR155">
        <v>0</v>
      </c>
      <c r="AS155">
        <v>0</v>
      </c>
      <c r="AT155">
        <v>0</v>
      </c>
    </row>
    <row r="156" spans="1:48" x14ac:dyDescent="0.2">
      <c r="A156">
        <v>155</v>
      </c>
      <c r="B156">
        <v>2010</v>
      </c>
      <c r="C156">
        <v>13</v>
      </c>
      <c r="D156" t="s">
        <v>52</v>
      </c>
      <c r="E156">
        <v>32</v>
      </c>
      <c r="F156">
        <v>15</v>
      </c>
      <c r="G156">
        <v>17</v>
      </c>
      <c r="H156">
        <v>0.46899999999999997</v>
      </c>
      <c r="I156">
        <v>5</v>
      </c>
      <c r="J156">
        <v>13</v>
      </c>
      <c r="K156">
        <v>10</v>
      </c>
      <c r="L156">
        <v>6</v>
      </c>
      <c r="M156">
        <v>3</v>
      </c>
      <c r="N156">
        <v>10</v>
      </c>
      <c r="O156">
        <v>101.8</v>
      </c>
      <c r="P156">
        <v>100.8</v>
      </c>
      <c r="Q156" s="3">
        <v>1</v>
      </c>
      <c r="R156">
        <v>24.5</v>
      </c>
      <c r="S156" s="2">
        <v>55.6</v>
      </c>
      <c r="T156">
        <v>0.44</v>
      </c>
      <c r="U156">
        <v>5.5</v>
      </c>
      <c r="V156">
        <v>15.9</v>
      </c>
      <c r="W156">
        <v>0.34399999999999997</v>
      </c>
      <c r="X156">
        <v>0.49</v>
      </c>
      <c r="Y156">
        <v>11.9</v>
      </c>
      <c r="Z156" s="2">
        <v>17.600000000000001</v>
      </c>
      <c r="AA156">
        <v>0.67700000000000005</v>
      </c>
      <c r="AB156" s="2">
        <v>10.9</v>
      </c>
      <c r="AC156">
        <v>33.200000000000003</v>
      </c>
      <c r="AD156">
        <v>13.6</v>
      </c>
      <c r="AE156">
        <v>7.9</v>
      </c>
      <c r="AF156">
        <v>4.5</v>
      </c>
      <c r="AG156" s="2">
        <v>12.2</v>
      </c>
      <c r="AH156">
        <v>19.8</v>
      </c>
      <c r="AI156">
        <v>66.3</v>
      </c>
      <c r="AJ156">
        <v>65.7</v>
      </c>
      <c r="AK156">
        <v>7.88</v>
      </c>
      <c r="AL156" s="2">
        <f t="shared" si="4"/>
        <v>65.260000000000005</v>
      </c>
      <c r="AM156" s="1">
        <f t="shared" si="5"/>
        <v>2610.4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</row>
    <row r="157" spans="1:48" x14ac:dyDescent="0.2">
      <c r="A157">
        <v>156</v>
      </c>
      <c r="B157">
        <v>2010</v>
      </c>
      <c r="C157">
        <v>14</v>
      </c>
      <c r="D157" t="s">
        <v>37</v>
      </c>
      <c r="E157">
        <v>32</v>
      </c>
      <c r="F157">
        <v>15</v>
      </c>
      <c r="G157">
        <v>17</v>
      </c>
      <c r="H157">
        <v>0.46899999999999997</v>
      </c>
      <c r="I157">
        <v>4</v>
      </c>
      <c r="J157">
        <v>14</v>
      </c>
      <c r="K157">
        <v>14</v>
      </c>
      <c r="L157">
        <v>5</v>
      </c>
      <c r="M157">
        <v>0</v>
      </c>
      <c r="N157">
        <v>10</v>
      </c>
      <c r="O157">
        <v>104.8</v>
      </c>
      <c r="P157">
        <v>104.2</v>
      </c>
      <c r="Q157" s="3">
        <v>0.6</v>
      </c>
      <c r="R157">
        <v>26.7</v>
      </c>
      <c r="S157" s="2">
        <v>62.9</v>
      </c>
      <c r="T157">
        <v>0.42399999999999999</v>
      </c>
      <c r="U157">
        <v>6.6</v>
      </c>
      <c r="V157">
        <v>21</v>
      </c>
      <c r="W157">
        <v>0.315</v>
      </c>
      <c r="X157">
        <v>0.47699999999999998</v>
      </c>
      <c r="Y157">
        <v>15.8</v>
      </c>
      <c r="Z157" s="2">
        <v>23.6</v>
      </c>
      <c r="AA157">
        <v>0.66900000000000004</v>
      </c>
      <c r="AB157" s="2">
        <v>14.5</v>
      </c>
      <c r="AC157">
        <v>38.5</v>
      </c>
      <c r="AD157">
        <v>12.5</v>
      </c>
      <c r="AE157">
        <v>7.8</v>
      </c>
      <c r="AF157">
        <v>4.4000000000000004</v>
      </c>
      <c r="AG157" s="2">
        <v>12.7</v>
      </c>
      <c r="AH157">
        <v>17</v>
      </c>
      <c r="AI157">
        <v>75.8</v>
      </c>
      <c r="AJ157">
        <v>75.3</v>
      </c>
      <c r="AK157">
        <v>6.91</v>
      </c>
      <c r="AL157" s="2">
        <f t="shared" si="4"/>
        <v>72.31</v>
      </c>
      <c r="AM157" s="1">
        <f t="shared" si="5"/>
        <v>2892.4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</row>
    <row r="158" spans="1:48" x14ac:dyDescent="0.2">
      <c r="A158">
        <v>157</v>
      </c>
      <c r="B158">
        <v>2010</v>
      </c>
      <c r="C158">
        <v>15</v>
      </c>
      <c r="D158" t="s">
        <v>53</v>
      </c>
      <c r="E158">
        <v>33</v>
      </c>
      <c r="F158">
        <v>10</v>
      </c>
      <c r="G158">
        <v>23</v>
      </c>
      <c r="H158">
        <v>0.30299999999999999</v>
      </c>
      <c r="I158">
        <v>3</v>
      </c>
      <c r="J158">
        <v>15</v>
      </c>
      <c r="K158">
        <v>7</v>
      </c>
      <c r="L158">
        <v>9</v>
      </c>
      <c r="M158">
        <v>1</v>
      </c>
      <c r="N158">
        <v>12</v>
      </c>
      <c r="O158">
        <v>97.1</v>
      </c>
      <c r="P158">
        <v>104.4</v>
      </c>
      <c r="Q158" s="3">
        <v>-7.2</v>
      </c>
      <c r="R158">
        <v>21.5</v>
      </c>
      <c r="S158" s="2">
        <v>51.8</v>
      </c>
      <c r="T158">
        <v>0.41599999999999998</v>
      </c>
      <c r="U158">
        <v>4.8</v>
      </c>
      <c r="V158">
        <v>15.9</v>
      </c>
      <c r="W158">
        <v>0.30299999999999999</v>
      </c>
      <c r="X158">
        <v>0.46200000000000002</v>
      </c>
      <c r="Y158">
        <v>14</v>
      </c>
      <c r="Z158" s="2">
        <v>19.8</v>
      </c>
      <c r="AA158">
        <v>0.71</v>
      </c>
      <c r="AB158" s="2">
        <v>12.3</v>
      </c>
      <c r="AC158">
        <v>35.4</v>
      </c>
      <c r="AD158">
        <v>12.3</v>
      </c>
      <c r="AE158">
        <v>4.9000000000000004</v>
      </c>
      <c r="AF158">
        <v>3.7</v>
      </c>
      <c r="AG158" s="2">
        <v>15</v>
      </c>
      <c r="AH158">
        <v>19.2</v>
      </c>
      <c r="AI158">
        <v>61.9</v>
      </c>
      <c r="AJ158">
        <v>66.5</v>
      </c>
      <c r="AK158">
        <v>4.28</v>
      </c>
      <c r="AL158" s="2">
        <f t="shared" si="4"/>
        <v>63.905000000000001</v>
      </c>
      <c r="AM158" s="1">
        <f t="shared" si="5"/>
        <v>2556.1999999999998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</row>
    <row r="159" spans="1:48" x14ac:dyDescent="0.2">
      <c r="A159">
        <v>158</v>
      </c>
      <c r="B159">
        <v>2010</v>
      </c>
      <c r="C159">
        <v>16</v>
      </c>
      <c r="D159" t="s">
        <v>45</v>
      </c>
      <c r="E159">
        <v>31</v>
      </c>
      <c r="F159">
        <v>7</v>
      </c>
      <c r="G159">
        <v>24</v>
      </c>
      <c r="H159">
        <v>0.22600000000000001</v>
      </c>
      <c r="I159">
        <v>1</v>
      </c>
      <c r="J159">
        <v>17</v>
      </c>
      <c r="K159">
        <v>6</v>
      </c>
      <c r="L159">
        <v>11</v>
      </c>
      <c r="M159">
        <v>1</v>
      </c>
      <c r="N159">
        <v>9</v>
      </c>
      <c r="O159">
        <v>97.3</v>
      </c>
      <c r="P159">
        <v>109.9</v>
      </c>
      <c r="Q159" s="3">
        <v>-12.7</v>
      </c>
      <c r="R159">
        <v>24.7</v>
      </c>
      <c r="S159" s="2">
        <v>58.1</v>
      </c>
      <c r="T159">
        <v>0.42599999999999999</v>
      </c>
      <c r="U159">
        <v>5.3</v>
      </c>
      <c r="V159">
        <v>16.7</v>
      </c>
      <c r="W159">
        <v>0.314</v>
      </c>
      <c r="X159">
        <v>0.47099999999999997</v>
      </c>
      <c r="Y159">
        <v>13.2</v>
      </c>
      <c r="Z159" s="2">
        <v>19.3</v>
      </c>
      <c r="AA159">
        <v>0.68300000000000005</v>
      </c>
      <c r="AB159" s="2">
        <v>11</v>
      </c>
      <c r="AC159">
        <v>30.5</v>
      </c>
      <c r="AD159">
        <v>14.4</v>
      </c>
      <c r="AE159">
        <v>7.5</v>
      </c>
      <c r="AF159">
        <v>3.3</v>
      </c>
      <c r="AG159" s="2">
        <v>13.5</v>
      </c>
      <c r="AH159">
        <v>19.899999999999999</v>
      </c>
      <c r="AI159">
        <v>67.900000000000006</v>
      </c>
      <c r="AJ159">
        <v>76.7</v>
      </c>
      <c r="AK159">
        <v>-1.31</v>
      </c>
      <c r="AL159" s="2">
        <f t="shared" si="4"/>
        <v>69.767499999999998</v>
      </c>
      <c r="AM159" s="1">
        <f t="shared" si="5"/>
        <v>2790.7</v>
      </c>
      <c r="AN159">
        <v>0</v>
      </c>
      <c r="AO159">
        <v>0</v>
      </c>
      <c r="AP159">
        <v>0</v>
      </c>
      <c r="AQ159">
        <v>0</v>
      </c>
      <c r="AR159">
        <v>0</v>
      </c>
      <c r="AS159">
        <v>0</v>
      </c>
      <c r="AT159">
        <v>0</v>
      </c>
    </row>
    <row r="160" spans="1:48" x14ac:dyDescent="0.2">
      <c r="A160">
        <v>159</v>
      </c>
      <c r="B160">
        <v>2009</v>
      </c>
      <c r="C160">
        <v>1</v>
      </c>
      <c r="D160" t="s">
        <v>50</v>
      </c>
      <c r="E160">
        <v>35</v>
      </c>
      <c r="F160">
        <v>30</v>
      </c>
      <c r="G160">
        <v>5</v>
      </c>
      <c r="H160">
        <v>0.85699999999999998</v>
      </c>
      <c r="I160">
        <v>15</v>
      </c>
      <c r="J160">
        <v>3</v>
      </c>
      <c r="K160">
        <v>17</v>
      </c>
      <c r="L160">
        <v>2</v>
      </c>
      <c r="M160">
        <v>8</v>
      </c>
      <c r="N160">
        <v>1</v>
      </c>
      <c r="O160">
        <v>114</v>
      </c>
      <c r="P160">
        <v>93.5</v>
      </c>
      <c r="Q160" s="3">
        <v>20.399999999999999</v>
      </c>
      <c r="R160">
        <v>29.8</v>
      </c>
      <c r="S160" s="2">
        <v>57.7</v>
      </c>
      <c r="T160">
        <v>0.51600000000000001</v>
      </c>
      <c r="U160">
        <v>7</v>
      </c>
      <c r="V160">
        <v>17.8</v>
      </c>
      <c r="W160">
        <v>0.39100000000000001</v>
      </c>
      <c r="X160">
        <v>0.57599999999999996</v>
      </c>
      <c r="Y160">
        <v>14.4</v>
      </c>
      <c r="Z160" s="2">
        <v>21.3</v>
      </c>
      <c r="AA160">
        <v>0.67700000000000005</v>
      </c>
      <c r="AB160" s="2">
        <v>11.9</v>
      </c>
      <c r="AC160">
        <v>38.200000000000003</v>
      </c>
      <c r="AD160">
        <v>19.2</v>
      </c>
      <c r="AE160">
        <v>9.6</v>
      </c>
      <c r="AF160">
        <v>6.3</v>
      </c>
      <c r="AG160" s="2">
        <v>15.2</v>
      </c>
      <c r="AH160">
        <v>14.7</v>
      </c>
      <c r="AI160">
        <v>80.900000000000006</v>
      </c>
      <c r="AJ160">
        <v>66.400000000000006</v>
      </c>
      <c r="AK160">
        <v>21.72</v>
      </c>
      <c r="AL160" s="2">
        <f t="shared" si="4"/>
        <v>71.117500000000007</v>
      </c>
      <c r="AM160" s="1">
        <f t="shared" si="5"/>
        <v>2844.7000000000003</v>
      </c>
      <c r="AN160">
        <v>1</v>
      </c>
      <c r="AO160">
        <v>1</v>
      </c>
      <c r="AP160">
        <v>1</v>
      </c>
      <c r="AQ160">
        <v>0</v>
      </c>
      <c r="AR160">
        <v>0</v>
      </c>
      <c r="AS160">
        <v>0</v>
      </c>
      <c r="AT160">
        <v>0</v>
      </c>
      <c r="AU160">
        <v>3</v>
      </c>
      <c r="AV160">
        <v>2</v>
      </c>
    </row>
    <row r="161" spans="1:48" x14ac:dyDescent="0.2">
      <c r="A161">
        <v>160</v>
      </c>
      <c r="B161">
        <v>2009</v>
      </c>
      <c r="C161">
        <v>2</v>
      </c>
      <c r="D161" t="s">
        <v>48</v>
      </c>
      <c r="E161">
        <v>34</v>
      </c>
      <c r="F161">
        <v>25</v>
      </c>
      <c r="G161">
        <v>9</v>
      </c>
      <c r="H161">
        <v>0.73499999999999999</v>
      </c>
      <c r="I161">
        <v>13</v>
      </c>
      <c r="J161">
        <v>5</v>
      </c>
      <c r="K161">
        <v>17</v>
      </c>
      <c r="L161">
        <v>1</v>
      </c>
      <c r="M161">
        <v>5</v>
      </c>
      <c r="N161">
        <v>4</v>
      </c>
      <c r="O161">
        <v>107.5</v>
      </c>
      <c r="P161">
        <v>96.6</v>
      </c>
      <c r="Q161" s="3">
        <v>10.8</v>
      </c>
      <c r="R161">
        <v>23.8</v>
      </c>
      <c r="S161" s="2">
        <v>53.3</v>
      </c>
      <c r="T161">
        <v>0.44700000000000001</v>
      </c>
      <c r="U161">
        <v>5.3</v>
      </c>
      <c r="V161">
        <v>15.5</v>
      </c>
      <c r="W161">
        <v>0.34399999999999997</v>
      </c>
      <c r="X161">
        <v>0.497</v>
      </c>
      <c r="Y161">
        <v>15.8</v>
      </c>
      <c r="Z161" s="2">
        <v>22.8</v>
      </c>
      <c r="AA161">
        <v>0.69299999999999995</v>
      </c>
      <c r="AB161" s="2">
        <v>12.4</v>
      </c>
      <c r="AC161">
        <v>37.299999999999997</v>
      </c>
      <c r="AD161">
        <v>15.8</v>
      </c>
      <c r="AE161">
        <v>5.2</v>
      </c>
      <c r="AF161">
        <v>4.0999999999999996</v>
      </c>
      <c r="AG161" s="2">
        <v>12.4</v>
      </c>
      <c r="AH161">
        <v>17.5</v>
      </c>
      <c r="AI161">
        <v>68.7</v>
      </c>
      <c r="AJ161">
        <v>61.8</v>
      </c>
      <c r="AK161">
        <v>14.3</v>
      </c>
      <c r="AL161" s="2">
        <f t="shared" si="4"/>
        <v>64.13</v>
      </c>
      <c r="AM161" s="1">
        <f t="shared" si="5"/>
        <v>2565.1999999999998</v>
      </c>
      <c r="AN161">
        <v>1</v>
      </c>
      <c r="AO161">
        <v>1</v>
      </c>
      <c r="AP161">
        <v>1</v>
      </c>
      <c r="AQ161">
        <v>1</v>
      </c>
      <c r="AR161">
        <v>0</v>
      </c>
      <c r="AS161">
        <v>0</v>
      </c>
      <c r="AT161">
        <v>0</v>
      </c>
      <c r="AU161">
        <v>1</v>
      </c>
      <c r="AV161">
        <v>3</v>
      </c>
    </row>
    <row r="162" spans="1:48" x14ac:dyDescent="0.2">
      <c r="A162">
        <v>161</v>
      </c>
      <c r="B162">
        <v>2009</v>
      </c>
      <c r="C162">
        <v>3</v>
      </c>
      <c r="D162" t="s">
        <v>36</v>
      </c>
      <c r="E162">
        <v>33</v>
      </c>
      <c r="F162">
        <v>25</v>
      </c>
      <c r="G162">
        <v>8</v>
      </c>
      <c r="H162">
        <v>0.75800000000000001</v>
      </c>
      <c r="I162">
        <v>13</v>
      </c>
      <c r="J162">
        <v>5</v>
      </c>
      <c r="K162">
        <v>12</v>
      </c>
      <c r="L162">
        <v>2</v>
      </c>
      <c r="M162">
        <v>6</v>
      </c>
      <c r="N162">
        <v>4</v>
      </c>
      <c r="O162">
        <v>112.9</v>
      </c>
      <c r="P162">
        <v>100.5</v>
      </c>
      <c r="Q162" s="3">
        <v>12.4</v>
      </c>
      <c r="R162">
        <v>27.2</v>
      </c>
      <c r="S162" s="2">
        <v>59.5</v>
      </c>
      <c r="T162">
        <v>0.45800000000000002</v>
      </c>
      <c r="U162">
        <v>7.6</v>
      </c>
      <c r="V162">
        <v>20.5</v>
      </c>
      <c r="W162">
        <v>0.373</v>
      </c>
      <c r="X162">
        <v>0.52200000000000002</v>
      </c>
      <c r="Y162">
        <v>19.7</v>
      </c>
      <c r="Z162" s="2">
        <v>26.1</v>
      </c>
      <c r="AA162">
        <v>0.755</v>
      </c>
      <c r="AB162" s="2">
        <v>13.4</v>
      </c>
      <c r="AC162">
        <v>38.5</v>
      </c>
      <c r="AD162">
        <v>13.6</v>
      </c>
      <c r="AE162">
        <v>7.8</v>
      </c>
      <c r="AF162">
        <v>4</v>
      </c>
      <c r="AG162" s="2">
        <v>13.7</v>
      </c>
      <c r="AH162">
        <v>22.2</v>
      </c>
      <c r="AI162">
        <v>81.8</v>
      </c>
      <c r="AJ162">
        <v>72.8</v>
      </c>
      <c r="AK162">
        <v>16.72</v>
      </c>
      <c r="AL162" s="2">
        <f t="shared" si="4"/>
        <v>72.197499999999991</v>
      </c>
      <c r="AM162" s="1">
        <f t="shared" si="5"/>
        <v>2887.8999999999996</v>
      </c>
      <c r="AN162">
        <v>1</v>
      </c>
      <c r="AO162">
        <v>1</v>
      </c>
      <c r="AP162">
        <v>1</v>
      </c>
      <c r="AQ162">
        <v>1</v>
      </c>
      <c r="AR162">
        <v>1</v>
      </c>
      <c r="AS162">
        <v>0</v>
      </c>
      <c r="AT162">
        <v>0</v>
      </c>
      <c r="AU162">
        <v>3</v>
      </c>
      <c r="AV162">
        <v>1</v>
      </c>
    </row>
    <row r="163" spans="1:48" x14ac:dyDescent="0.2">
      <c r="A163">
        <v>162</v>
      </c>
      <c r="B163">
        <v>2009</v>
      </c>
      <c r="C163">
        <v>4</v>
      </c>
      <c r="D163" t="s">
        <v>54</v>
      </c>
      <c r="E163">
        <v>38</v>
      </c>
      <c r="F163">
        <v>31</v>
      </c>
      <c r="G163">
        <v>7</v>
      </c>
      <c r="H163">
        <v>0.81599999999999995</v>
      </c>
      <c r="I163">
        <v>13</v>
      </c>
      <c r="J163">
        <v>5</v>
      </c>
      <c r="K163">
        <v>12</v>
      </c>
      <c r="L163">
        <v>2</v>
      </c>
      <c r="M163">
        <v>7</v>
      </c>
      <c r="N163">
        <v>4</v>
      </c>
      <c r="O163">
        <v>111.4</v>
      </c>
      <c r="P163">
        <v>97.7</v>
      </c>
      <c r="Q163" s="3">
        <v>13.7</v>
      </c>
      <c r="R163">
        <v>24.8</v>
      </c>
      <c r="S163" s="2">
        <v>57.6</v>
      </c>
      <c r="T163">
        <v>0.43</v>
      </c>
      <c r="U163">
        <v>6.8</v>
      </c>
      <c r="V163">
        <v>20.100000000000001</v>
      </c>
      <c r="W163">
        <v>0.33700000000000002</v>
      </c>
      <c r="X163">
        <v>0.48899999999999999</v>
      </c>
      <c r="Y163">
        <v>16.100000000000001</v>
      </c>
      <c r="Z163" s="2">
        <v>22.8</v>
      </c>
      <c r="AA163">
        <v>0.70399999999999996</v>
      </c>
      <c r="AB163" s="2">
        <v>15.4</v>
      </c>
      <c r="AC163">
        <v>38.6</v>
      </c>
      <c r="AD163">
        <v>15.5</v>
      </c>
      <c r="AE163">
        <v>5.6</v>
      </c>
      <c r="AF163">
        <v>4.0999999999999996</v>
      </c>
      <c r="AG163" s="2">
        <v>11.9</v>
      </c>
      <c r="AH163">
        <v>18.100000000000001</v>
      </c>
      <c r="AI163">
        <v>72.400000000000006</v>
      </c>
      <c r="AJ163">
        <v>63.5</v>
      </c>
      <c r="AK163">
        <v>19.16</v>
      </c>
      <c r="AL163" s="2">
        <f t="shared" si="4"/>
        <v>64.930000000000007</v>
      </c>
      <c r="AM163" s="1">
        <f t="shared" si="5"/>
        <v>2597.2000000000003</v>
      </c>
      <c r="AN163">
        <v>1</v>
      </c>
      <c r="AO163">
        <v>0</v>
      </c>
      <c r="AP163">
        <v>0</v>
      </c>
      <c r="AQ163">
        <v>0</v>
      </c>
      <c r="AR163">
        <v>0</v>
      </c>
      <c r="AS163">
        <v>0</v>
      </c>
      <c r="AT163">
        <v>0</v>
      </c>
      <c r="AU163">
        <v>6</v>
      </c>
      <c r="AV163">
        <v>11</v>
      </c>
    </row>
    <row r="164" spans="1:48" x14ac:dyDescent="0.2">
      <c r="A164">
        <v>163</v>
      </c>
      <c r="B164">
        <v>2009</v>
      </c>
      <c r="C164">
        <v>5</v>
      </c>
      <c r="D164" t="s">
        <v>47</v>
      </c>
      <c r="E164">
        <v>33</v>
      </c>
      <c r="F164">
        <v>20</v>
      </c>
      <c r="G164">
        <v>13</v>
      </c>
      <c r="H164">
        <v>0.60599999999999998</v>
      </c>
      <c r="I164">
        <v>11</v>
      </c>
      <c r="J164">
        <v>7</v>
      </c>
      <c r="K164">
        <v>15</v>
      </c>
      <c r="L164">
        <v>4</v>
      </c>
      <c r="M164">
        <v>4</v>
      </c>
      <c r="N164">
        <v>7</v>
      </c>
      <c r="O164">
        <v>110.6</v>
      </c>
      <c r="P164">
        <v>101.7</v>
      </c>
      <c r="Q164" s="3">
        <v>8.9</v>
      </c>
      <c r="R164">
        <v>26.5</v>
      </c>
      <c r="S164" s="2">
        <v>59.4</v>
      </c>
      <c r="T164">
        <v>0.44700000000000001</v>
      </c>
      <c r="U164">
        <v>7.9</v>
      </c>
      <c r="V164">
        <v>23.5</v>
      </c>
      <c r="W164">
        <v>0.33700000000000002</v>
      </c>
      <c r="X164">
        <v>0.51400000000000001</v>
      </c>
      <c r="Y164">
        <v>14.9</v>
      </c>
      <c r="Z164" s="2">
        <v>21.2</v>
      </c>
      <c r="AA164">
        <v>0.70099999999999996</v>
      </c>
      <c r="AB164" s="2">
        <v>14.5</v>
      </c>
      <c r="AC164">
        <v>36.9</v>
      </c>
      <c r="AD164">
        <v>15.5</v>
      </c>
      <c r="AE164">
        <v>7.8</v>
      </c>
      <c r="AF164">
        <v>4.0999999999999996</v>
      </c>
      <c r="AG164" s="2">
        <v>13.7</v>
      </c>
      <c r="AH164">
        <v>20.100000000000001</v>
      </c>
      <c r="AI164">
        <v>75.900000000000006</v>
      </c>
      <c r="AJ164">
        <v>69.8</v>
      </c>
      <c r="AK164">
        <v>14.08</v>
      </c>
      <c r="AL164" s="2">
        <f t="shared" si="4"/>
        <v>68.669999999999987</v>
      </c>
      <c r="AM164" s="1">
        <f t="shared" si="5"/>
        <v>2746.7999999999993</v>
      </c>
      <c r="AN164">
        <v>1</v>
      </c>
      <c r="AO164">
        <v>1</v>
      </c>
      <c r="AP164">
        <v>1</v>
      </c>
      <c r="AQ164">
        <v>1</v>
      </c>
      <c r="AR164">
        <v>0</v>
      </c>
      <c r="AS164">
        <v>0</v>
      </c>
      <c r="AT164">
        <v>0</v>
      </c>
      <c r="AU164">
        <v>1</v>
      </c>
      <c r="AV164">
        <v>2</v>
      </c>
    </row>
    <row r="165" spans="1:48" x14ac:dyDescent="0.2">
      <c r="A165">
        <v>164</v>
      </c>
      <c r="B165">
        <v>2009</v>
      </c>
      <c r="C165">
        <v>6</v>
      </c>
      <c r="D165" t="s">
        <v>40</v>
      </c>
      <c r="E165">
        <v>34</v>
      </c>
      <c r="F165">
        <v>22</v>
      </c>
      <c r="G165">
        <v>12</v>
      </c>
      <c r="H165">
        <v>0.64700000000000002</v>
      </c>
      <c r="I165">
        <v>11</v>
      </c>
      <c r="J165">
        <v>7</v>
      </c>
      <c r="K165">
        <v>13</v>
      </c>
      <c r="L165">
        <v>4</v>
      </c>
      <c r="M165">
        <v>6</v>
      </c>
      <c r="N165">
        <v>5</v>
      </c>
      <c r="O165">
        <v>111.9</v>
      </c>
      <c r="P165">
        <v>99</v>
      </c>
      <c r="Q165" s="3">
        <v>12.9</v>
      </c>
      <c r="R165">
        <v>25.3</v>
      </c>
      <c r="S165" s="2">
        <v>55.6</v>
      </c>
      <c r="T165">
        <v>0.45600000000000002</v>
      </c>
      <c r="U165">
        <v>8.1</v>
      </c>
      <c r="V165">
        <v>19.5</v>
      </c>
      <c r="W165">
        <v>0.41299999999999998</v>
      </c>
      <c r="X165">
        <v>0.52800000000000002</v>
      </c>
      <c r="Y165">
        <v>14.4</v>
      </c>
      <c r="Z165" s="2">
        <v>19.399999999999999</v>
      </c>
      <c r="AA165">
        <v>0.74099999999999999</v>
      </c>
      <c r="AB165" s="2">
        <v>10.1</v>
      </c>
      <c r="AC165">
        <v>31.5</v>
      </c>
      <c r="AD165">
        <v>15.2</v>
      </c>
      <c r="AE165">
        <v>7.9</v>
      </c>
      <c r="AF165">
        <v>2.1</v>
      </c>
      <c r="AG165" s="2">
        <v>10.4</v>
      </c>
      <c r="AH165">
        <v>17.100000000000001</v>
      </c>
      <c r="AI165">
        <v>73.099999999999994</v>
      </c>
      <c r="AJ165">
        <v>64.599999999999994</v>
      </c>
      <c r="AK165">
        <v>15.17</v>
      </c>
      <c r="AL165" s="2">
        <f t="shared" si="4"/>
        <v>65.114999999999995</v>
      </c>
      <c r="AM165" s="1">
        <f t="shared" si="5"/>
        <v>2604.6</v>
      </c>
      <c r="AN165">
        <v>1</v>
      </c>
      <c r="AO165">
        <v>1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6</v>
      </c>
      <c r="AV165">
        <v>3</v>
      </c>
    </row>
    <row r="166" spans="1:48" x14ac:dyDescent="0.2">
      <c r="A166">
        <v>165</v>
      </c>
      <c r="B166">
        <v>2009</v>
      </c>
      <c r="C166">
        <v>7</v>
      </c>
      <c r="D166" t="s">
        <v>46</v>
      </c>
      <c r="E166">
        <v>34</v>
      </c>
      <c r="F166">
        <v>23</v>
      </c>
      <c r="G166">
        <v>11</v>
      </c>
      <c r="H166">
        <v>0.67600000000000005</v>
      </c>
      <c r="I166">
        <v>10</v>
      </c>
      <c r="J166">
        <v>8</v>
      </c>
      <c r="K166">
        <v>12</v>
      </c>
      <c r="L166">
        <v>4</v>
      </c>
      <c r="M166">
        <v>6</v>
      </c>
      <c r="N166">
        <v>5</v>
      </c>
      <c r="O166">
        <v>110.4</v>
      </c>
      <c r="P166">
        <v>99.2</v>
      </c>
      <c r="Q166" s="3">
        <v>11.2</v>
      </c>
      <c r="R166">
        <v>26.6</v>
      </c>
      <c r="S166" s="2">
        <v>53.4</v>
      </c>
      <c r="T166">
        <v>0.499</v>
      </c>
      <c r="U166">
        <v>6.2</v>
      </c>
      <c r="V166">
        <v>16.100000000000001</v>
      </c>
      <c r="W166">
        <v>0.38700000000000001</v>
      </c>
      <c r="X166">
        <v>0.55700000000000005</v>
      </c>
      <c r="Y166">
        <v>14.1</v>
      </c>
      <c r="Z166" s="2">
        <v>19.8</v>
      </c>
      <c r="AA166">
        <v>0.71099999999999997</v>
      </c>
      <c r="AB166" s="2">
        <v>9.8000000000000007</v>
      </c>
      <c r="AC166">
        <v>33.299999999999997</v>
      </c>
      <c r="AD166">
        <v>15.4</v>
      </c>
      <c r="AE166">
        <v>7</v>
      </c>
      <c r="AF166">
        <v>4.7</v>
      </c>
      <c r="AG166" s="2">
        <v>13.9</v>
      </c>
      <c r="AH166">
        <v>17</v>
      </c>
      <c r="AI166">
        <v>73.5</v>
      </c>
      <c r="AJ166">
        <v>66.099999999999994</v>
      </c>
      <c r="AK166">
        <v>17.03</v>
      </c>
      <c r="AL166" s="2">
        <f t="shared" si="4"/>
        <v>66.904999999999987</v>
      </c>
      <c r="AM166" s="1">
        <f t="shared" si="5"/>
        <v>2676.1999999999994</v>
      </c>
      <c r="AN166">
        <v>0</v>
      </c>
      <c r="AO166">
        <v>0</v>
      </c>
      <c r="AP166">
        <v>0</v>
      </c>
      <c r="AQ166">
        <v>0</v>
      </c>
      <c r="AR166">
        <v>0</v>
      </c>
      <c r="AS166">
        <v>0</v>
      </c>
      <c r="AT166">
        <v>0</v>
      </c>
    </row>
    <row r="167" spans="1:48" x14ac:dyDescent="0.2">
      <c r="A167">
        <v>166</v>
      </c>
      <c r="B167">
        <v>2009</v>
      </c>
      <c r="C167">
        <v>8</v>
      </c>
      <c r="D167" t="s">
        <v>49</v>
      </c>
      <c r="E167">
        <v>35</v>
      </c>
      <c r="F167">
        <v>23</v>
      </c>
      <c r="G167">
        <v>12</v>
      </c>
      <c r="H167">
        <v>0.65700000000000003</v>
      </c>
      <c r="I167">
        <v>10</v>
      </c>
      <c r="J167">
        <v>8</v>
      </c>
      <c r="K167">
        <v>17</v>
      </c>
      <c r="L167">
        <v>3</v>
      </c>
      <c r="M167">
        <v>3</v>
      </c>
      <c r="N167">
        <v>6</v>
      </c>
      <c r="O167">
        <v>116.4</v>
      </c>
      <c r="P167">
        <v>105.7</v>
      </c>
      <c r="Q167" s="3">
        <v>10.7</v>
      </c>
      <c r="R167">
        <v>26.2</v>
      </c>
      <c r="S167" s="2">
        <v>55.8</v>
      </c>
      <c r="T167">
        <v>0.47</v>
      </c>
      <c r="U167">
        <v>7.5</v>
      </c>
      <c r="V167">
        <v>19.2</v>
      </c>
      <c r="W167">
        <v>0.38800000000000001</v>
      </c>
      <c r="X167">
        <v>0.53700000000000003</v>
      </c>
      <c r="Y167">
        <v>15.4</v>
      </c>
      <c r="Z167" s="2">
        <v>21.3</v>
      </c>
      <c r="AA167">
        <v>0.72299999999999998</v>
      </c>
      <c r="AB167" s="2">
        <v>11.5</v>
      </c>
      <c r="AC167">
        <v>35.700000000000003</v>
      </c>
      <c r="AD167">
        <v>16.7</v>
      </c>
      <c r="AE167">
        <v>5.5</v>
      </c>
      <c r="AF167">
        <v>3</v>
      </c>
      <c r="AG167" s="2">
        <v>10.3</v>
      </c>
      <c r="AH167">
        <v>15.1</v>
      </c>
      <c r="AI167">
        <v>75.3</v>
      </c>
      <c r="AJ167">
        <v>68.400000000000006</v>
      </c>
      <c r="AK167">
        <v>13.14</v>
      </c>
      <c r="AL167" s="2">
        <f t="shared" si="4"/>
        <v>64.717500000000001</v>
      </c>
      <c r="AM167" s="1">
        <f t="shared" si="5"/>
        <v>2588.6999999999998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</row>
    <row r="168" spans="1:48" x14ac:dyDescent="0.2">
      <c r="A168">
        <v>167</v>
      </c>
      <c r="B168">
        <v>2009</v>
      </c>
      <c r="C168">
        <v>9</v>
      </c>
      <c r="D168" t="s">
        <v>41</v>
      </c>
      <c r="E168">
        <v>32</v>
      </c>
      <c r="F168">
        <v>19</v>
      </c>
      <c r="G168">
        <v>13</v>
      </c>
      <c r="H168">
        <v>0.59399999999999997</v>
      </c>
      <c r="I168">
        <v>9</v>
      </c>
      <c r="J168">
        <v>9</v>
      </c>
      <c r="K168">
        <v>13</v>
      </c>
      <c r="L168">
        <v>5</v>
      </c>
      <c r="M168">
        <v>5</v>
      </c>
      <c r="N168">
        <v>6</v>
      </c>
      <c r="O168">
        <v>110.2</v>
      </c>
      <c r="P168">
        <v>103.8</v>
      </c>
      <c r="Q168" s="3">
        <v>6.4</v>
      </c>
      <c r="R168">
        <v>29.3</v>
      </c>
      <c r="S168" s="2">
        <v>65.8</v>
      </c>
      <c r="T168">
        <v>0.44500000000000001</v>
      </c>
      <c r="U168">
        <v>6.5</v>
      </c>
      <c r="V168">
        <v>19.600000000000001</v>
      </c>
      <c r="W168">
        <v>0.33300000000000002</v>
      </c>
      <c r="X168">
        <v>0.495</v>
      </c>
      <c r="Y168">
        <v>14.9</v>
      </c>
      <c r="Z168" s="2">
        <v>21.9</v>
      </c>
      <c r="AA168">
        <v>0.68200000000000005</v>
      </c>
      <c r="AB168" s="2">
        <v>14.3</v>
      </c>
      <c r="AC168">
        <v>38.799999999999997</v>
      </c>
      <c r="AD168">
        <v>15.2</v>
      </c>
      <c r="AE168">
        <v>7.4</v>
      </c>
      <c r="AF168">
        <v>5.3</v>
      </c>
      <c r="AG168" s="2">
        <v>10.7</v>
      </c>
      <c r="AH168">
        <v>18.8</v>
      </c>
      <c r="AI168">
        <v>80.099999999999994</v>
      </c>
      <c r="AJ168">
        <v>75.400000000000006</v>
      </c>
      <c r="AK168">
        <v>10.43</v>
      </c>
      <c r="AL168" s="2">
        <f t="shared" si="4"/>
        <v>72.602500000000006</v>
      </c>
      <c r="AM168" s="1">
        <f t="shared" si="5"/>
        <v>2904.1000000000004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</row>
    <row r="169" spans="1:48" x14ac:dyDescent="0.2">
      <c r="A169">
        <v>168</v>
      </c>
      <c r="B169">
        <v>2009</v>
      </c>
      <c r="C169">
        <v>10</v>
      </c>
      <c r="D169" t="s">
        <v>53</v>
      </c>
      <c r="E169">
        <v>33</v>
      </c>
      <c r="F169">
        <v>20</v>
      </c>
      <c r="G169">
        <v>13</v>
      </c>
      <c r="H169">
        <v>0.60599999999999998</v>
      </c>
      <c r="I169">
        <v>9</v>
      </c>
      <c r="J169">
        <v>9</v>
      </c>
      <c r="K169">
        <v>11</v>
      </c>
      <c r="L169">
        <v>5</v>
      </c>
      <c r="M169">
        <v>4</v>
      </c>
      <c r="N169">
        <v>6</v>
      </c>
      <c r="O169">
        <v>103.1</v>
      </c>
      <c r="P169">
        <v>100.8</v>
      </c>
      <c r="Q169" s="3">
        <v>2.2999999999999998</v>
      </c>
      <c r="R169">
        <v>23.5</v>
      </c>
      <c r="S169" s="2">
        <v>53.2</v>
      </c>
      <c r="T169">
        <v>0.441</v>
      </c>
      <c r="U169">
        <v>4</v>
      </c>
      <c r="V169">
        <v>14.2</v>
      </c>
      <c r="W169">
        <v>0.28299999999999997</v>
      </c>
      <c r="X169">
        <v>0.47899999999999998</v>
      </c>
      <c r="Y169">
        <v>16.5</v>
      </c>
      <c r="Z169" s="2">
        <v>24.1</v>
      </c>
      <c r="AA169">
        <v>0.68200000000000005</v>
      </c>
      <c r="AB169" s="2">
        <v>11.6</v>
      </c>
      <c r="AC169">
        <v>35.5</v>
      </c>
      <c r="AD169">
        <v>11.9</v>
      </c>
      <c r="AE169">
        <v>6.2</v>
      </c>
      <c r="AF169">
        <v>3.5</v>
      </c>
      <c r="AG169" s="2">
        <v>12.6</v>
      </c>
      <c r="AH169">
        <v>17.100000000000001</v>
      </c>
      <c r="AI169">
        <v>67.5</v>
      </c>
      <c r="AJ169">
        <v>65.900000000000006</v>
      </c>
      <c r="AK169">
        <v>8.7200000000000006</v>
      </c>
      <c r="AL169" s="2">
        <f t="shared" si="4"/>
        <v>65.647500000000008</v>
      </c>
      <c r="AM169" s="1">
        <f t="shared" si="5"/>
        <v>2625.9000000000005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</row>
    <row r="170" spans="1:48" x14ac:dyDescent="0.2">
      <c r="A170">
        <v>169</v>
      </c>
      <c r="B170">
        <v>2009</v>
      </c>
      <c r="C170">
        <v>11</v>
      </c>
      <c r="D170" t="s">
        <v>51</v>
      </c>
      <c r="E170">
        <v>35</v>
      </c>
      <c r="F170">
        <v>19</v>
      </c>
      <c r="G170">
        <v>16</v>
      </c>
      <c r="H170">
        <v>0.54300000000000004</v>
      </c>
      <c r="I170">
        <v>7</v>
      </c>
      <c r="J170">
        <v>11</v>
      </c>
      <c r="K170">
        <v>13</v>
      </c>
      <c r="L170">
        <v>5</v>
      </c>
      <c r="M170">
        <v>2</v>
      </c>
      <c r="N170">
        <v>9</v>
      </c>
      <c r="O170">
        <v>102.2</v>
      </c>
      <c r="P170">
        <v>98.8</v>
      </c>
      <c r="Q170" s="3">
        <v>3.4</v>
      </c>
      <c r="R170">
        <v>25.4</v>
      </c>
      <c r="S170" s="2">
        <v>59.5</v>
      </c>
      <c r="T170">
        <v>0.42799999999999999</v>
      </c>
      <c r="U170">
        <v>5.7</v>
      </c>
      <c r="V170">
        <v>19.600000000000001</v>
      </c>
      <c r="W170">
        <v>0.29099999999999998</v>
      </c>
      <c r="X170">
        <v>0.47599999999999998</v>
      </c>
      <c r="Y170">
        <v>12.2</v>
      </c>
      <c r="Z170" s="2">
        <v>19.2</v>
      </c>
      <c r="AA170">
        <v>0.63800000000000001</v>
      </c>
      <c r="AB170" s="2">
        <v>14</v>
      </c>
      <c r="AC170">
        <v>39.299999999999997</v>
      </c>
      <c r="AD170">
        <v>13.8</v>
      </c>
      <c r="AE170">
        <v>5.7</v>
      </c>
      <c r="AF170">
        <v>3.1</v>
      </c>
      <c r="AG170" s="2">
        <v>13.1</v>
      </c>
      <c r="AH170">
        <v>18.3</v>
      </c>
      <c r="AI170">
        <v>68.8</v>
      </c>
      <c r="AJ170">
        <v>66.5</v>
      </c>
      <c r="AK170">
        <v>9.98</v>
      </c>
      <c r="AL170" s="2">
        <f t="shared" si="4"/>
        <v>67.72</v>
      </c>
      <c r="AM170" s="1">
        <f t="shared" si="5"/>
        <v>2708.8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</row>
    <row r="171" spans="1:48" x14ac:dyDescent="0.2">
      <c r="A171">
        <v>170</v>
      </c>
      <c r="B171">
        <v>2009</v>
      </c>
      <c r="C171">
        <v>12</v>
      </c>
      <c r="D171" t="s">
        <v>38</v>
      </c>
      <c r="E171">
        <v>34</v>
      </c>
      <c r="F171">
        <v>18</v>
      </c>
      <c r="G171">
        <v>16</v>
      </c>
      <c r="H171">
        <v>0.52900000000000003</v>
      </c>
      <c r="I171">
        <v>7</v>
      </c>
      <c r="J171">
        <v>11</v>
      </c>
      <c r="K171">
        <v>15</v>
      </c>
      <c r="L171">
        <v>4</v>
      </c>
      <c r="M171">
        <v>2</v>
      </c>
      <c r="N171">
        <v>9</v>
      </c>
      <c r="O171">
        <v>102.5</v>
      </c>
      <c r="P171">
        <v>97.6</v>
      </c>
      <c r="Q171" s="3">
        <v>4.9000000000000004</v>
      </c>
      <c r="R171">
        <v>24.8</v>
      </c>
      <c r="S171" s="2">
        <v>55.2</v>
      </c>
      <c r="T171">
        <v>0.44900000000000001</v>
      </c>
      <c r="U171">
        <v>3.7</v>
      </c>
      <c r="V171">
        <v>11.9</v>
      </c>
      <c r="W171">
        <v>0.31</v>
      </c>
      <c r="X171">
        <v>0.48199999999999998</v>
      </c>
      <c r="Y171">
        <v>16.8</v>
      </c>
      <c r="Z171" s="2">
        <v>24.4</v>
      </c>
      <c r="AA171">
        <v>0.68899999999999995</v>
      </c>
      <c r="AB171" s="2">
        <v>13.5</v>
      </c>
      <c r="AC171">
        <v>39.4</v>
      </c>
      <c r="AD171">
        <v>13.6</v>
      </c>
      <c r="AE171">
        <v>6.5</v>
      </c>
      <c r="AF171">
        <v>7.6</v>
      </c>
      <c r="AG171" s="2">
        <v>14.9</v>
      </c>
      <c r="AH171">
        <v>15.8</v>
      </c>
      <c r="AI171">
        <v>70</v>
      </c>
      <c r="AJ171">
        <v>66.599999999999994</v>
      </c>
      <c r="AK171">
        <v>12.5</v>
      </c>
      <c r="AL171" s="2">
        <f t="shared" si="4"/>
        <v>68.19</v>
      </c>
      <c r="AM171" s="1">
        <f t="shared" si="5"/>
        <v>2727.6</v>
      </c>
      <c r="AN171">
        <v>1</v>
      </c>
      <c r="AO171">
        <v>1</v>
      </c>
      <c r="AP171">
        <v>1</v>
      </c>
      <c r="AQ171">
        <v>1</v>
      </c>
      <c r="AR171">
        <v>1</v>
      </c>
      <c r="AS171">
        <v>0</v>
      </c>
      <c r="AT171">
        <v>0</v>
      </c>
      <c r="AU171">
        <v>1</v>
      </c>
      <c r="AV171">
        <v>2</v>
      </c>
    </row>
    <row r="172" spans="1:48" x14ac:dyDescent="0.2">
      <c r="A172">
        <v>171</v>
      </c>
      <c r="B172">
        <v>2009</v>
      </c>
      <c r="C172">
        <v>13</v>
      </c>
      <c r="D172" t="s">
        <v>42</v>
      </c>
      <c r="E172">
        <v>33</v>
      </c>
      <c r="F172">
        <v>17</v>
      </c>
      <c r="G172">
        <v>16</v>
      </c>
      <c r="H172">
        <v>0.51500000000000001</v>
      </c>
      <c r="I172">
        <v>6</v>
      </c>
      <c r="J172">
        <v>12</v>
      </c>
      <c r="K172">
        <v>10</v>
      </c>
      <c r="L172">
        <v>8</v>
      </c>
      <c r="M172">
        <v>4</v>
      </c>
      <c r="N172">
        <v>8</v>
      </c>
      <c r="O172">
        <v>102.7</v>
      </c>
      <c r="P172">
        <v>99.9</v>
      </c>
      <c r="Q172" s="3">
        <v>2.8</v>
      </c>
      <c r="R172">
        <v>24.8</v>
      </c>
      <c r="S172" s="2">
        <v>58.4</v>
      </c>
      <c r="T172">
        <v>0.42399999999999999</v>
      </c>
      <c r="U172">
        <v>5.8</v>
      </c>
      <c r="V172">
        <v>17.2</v>
      </c>
      <c r="W172">
        <v>0.33500000000000002</v>
      </c>
      <c r="X172">
        <v>0.47299999999999998</v>
      </c>
      <c r="Y172">
        <v>12</v>
      </c>
      <c r="Z172" s="2">
        <v>18.5</v>
      </c>
      <c r="AA172">
        <v>0.65200000000000002</v>
      </c>
      <c r="AB172" s="2">
        <v>13.1</v>
      </c>
      <c r="AC172">
        <v>36.9</v>
      </c>
      <c r="AD172">
        <v>13.1</v>
      </c>
      <c r="AE172">
        <v>6.7</v>
      </c>
      <c r="AF172">
        <v>3.8</v>
      </c>
      <c r="AG172" s="2">
        <v>12.4</v>
      </c>
      <c r="AH172">
        <v>18.399999999999999</v>
      </c>
      <c r="AI172">
        <v>68.2</v>
      </c>
      <c r="AJ172">
        <v>66.400000000000006</v>
      </c>
      <c r="AK172">
        <v>9.23</v>
      </c>
      <c r="AL172" s="2">
        <f t="shared" si="4"/>
        <v>66.487499999999997</v>
      </c>
      <c r="AM172" s="1">
        <f t="shared" si="5"/>
        <v>2659.5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</row>
    <row r="173" spans="1:48" x14ac:dyDescent="0.2">
      <c r="A173">
        <v>172</v>
      </c>
      <c r="B173">
        <v>2009</v>
      </c>
      <c r="C173">
        <v>14</v>
      </c>
      <c r="D173" t="s">
        <v>52</v>
      </c>
      <c r="E173">
        <v>32</v>
      </c>
      <c r="F173">
        <v>15</v>
      </c>
      <c r="G173">
        <v>17</v>
      </c>
      <c r="H173">
        <v>0.46899999999999997</v>
      </c>
      <c r="I173">
        <v>5</v>
      </c>
      <c r="J173">
        <v>13</v>
      </c>
      <c r="K173">
        <v>13</v>
      </c>
      <c r="L173">
        <v>6</v>
      </c>
      <c r="M173">
        <v>1</v>
      </c>
      <c r="N173">
        <v>9</v>
      </c>
      <c r="O173">
        <v>98.7</v>
      </c>
      <c r="P173">
        <v>104.9</v>
      </c>
      <c r="Q173" s="3">
        <v>-6.2</v>
      </c>
      <c r="R173">
        <v>24</v>
      </c>
      <c r="S173" s="2">
        <v>56.6</v>
      </c>
      <c r="T173">
        <v>0.42399999999999999</v>
      </c>
      <c r="U173">
        <v>6.6</v>
      </c>
      <c r="V173">
        <v>19.8</v>
      </c>
      <c r="W173">
        <v>0.33200000000000002</v>
      </c>
      <c r="X173">
        <v>0.48199999999999998</v>
      </c>
      <c r="Y173">
        <v>13</v>
      </c>
      <c r="Z173" s="2">
        <v>19.5</v>
      </c>
      <c r="AA173">
        <v>0.66600000000000004</v>
      </c>
      <c r="AB173" s="2">
        <v>11.9</v>
      </c>
      <c r="AC173">
        <v>35.799999999999997</v>
      </c>
      <c r="AD173">
        <v>13.7</v>
      </c>
      <c r="AE173">
        <v>5.8</v>
      </c>
      <c r="AF173">
        <v>7.1</v>
      </c>
      <c r="AG173" s="2">
        <v>14.6</v>
      </c>
      <c r="AH173">
        <v>16.2</v>
      </c>
      <c r="AI173">
        <v>67.5</v>
      </c>
      <c r="AJ173">
        <v>71.7</v>
      </c>
      <c r="AK173">
        <v>1.29</v>
      </c>
      <c r="AL173" s="2">
        <f t="shared" si="4"/>
        <v>68.5625</v>
      </c>
      <c r="AM173" s="1">
        <f t="shared" si="5"/>
        <v>2742.5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</row>
    <row r="174" spans="1:48" x14ac:dyDescent="0.2">
      <c r="A174">
        <v>173</v>
      </c>
      <c r="B174">
        <v>2009</v>
      </c>
      <c r="C174">
        <v>15</v>
      </c>
      <c r="D174" t="s">
        <v>37</v>
      </c>
      <c r="E174">
        <v>31</v>
      </c>
      <c r="F174">
        <v>12</v>
      </c>
      <c r="G174">
        <v>19</v>
      </c>
      <c r="H174">
        <v>0.38700000000000001</v>
      </c>
      <c r="I174">
        <v>4</v>
      </c>
      <c r="J174">
        <v>14</v>
      </c>
      <c r="K174">
        <v>8</v>
      </c>
      <c r="L174">
        <v>9</v>
      </c>
      <c r="M174">
        <v>4</v>
      </c>
      <c r="N174">
        <v>9</v>
      </c>
      <c r="O174">
        <v>111</v>
      </c>
      <c r="P174">
        <v>110.7</v>
      </c>
      <c r="Q174" s="3">
        <v>0.3</v>
      </c>
      <c r="R174">
        <v>29.5</v>
      </c>
      <c r="S174" s="2">
        <v>67.900000000000006</v>
      </c>
      <c r="T174">
        <v>0.434</v>
      </c>
      <c r="U174">
        <v>8</v>
      </c>
      <c r="V174">
        <v>24.3</v>
      </c>
      <c r="W174">
        <v>0.33</v>
      </c>
      <c r="X174">
        <v>0.49299999999999999</v>
      </c>
      <c r="Y174">
        <v>15.5</v>
      </c>
      <c r="Z174" s="2">
        <v>23</v>
      </c>
      <c r="AA174">
        <v>0.67100000000000004</v>
      </c>
      <c r="AB174" s="2">
        <v>17.3</v>
      </c>
      <c r="AC174">
        <v>40.4</v>
      </c>
      <c r="AD174">
        <v>14.3</v>
      </c>
      <c r="AE174">
        <v>8</v>
      </c>
      <c r="AF174">
        <v>4.4000000000000004</v>
      </c>
      <c r="AG174" s="2">
        <v>12.7</v>
      </c>
      <c r="AH174">
        <v>19.8</v>
      </c>
      <c r="AI174">
        <v>82.4</v>
      </c>
      <c r="AJ174">
        <v>82.2</v>
      </c>
      <c r="AK174">
        <v>7.04</v>
      </c>
      <c r="AL174" s="2">
        <f t="shared" si="4"/>
        <v>74.225000000000009</v>
      </c>
      <c r="AM174" s="1">
        <f t="shared" si="5"/>
        <v>2969.0000000000005</v>
      </c>
      <c r="AN174">
        <v>0</v>
      </c>
      <c r="AO174">
        <v>0</v>
      </c>
      <c r="AP174">
        <v>0</v>
      </c>
      <c r="AQ174">
        <v>0</v>
      </c>
      <c r="AR174">
        <v>0</v>
      </c>
      <c r="AS174">
        <v>0</v>
      </c>
      <c r="AT174">
        <v>0</v>
      </c>
    </row>
    <row r="175" spans="1:48" x14ac:dyDescent="0.2">
      <c r="A175">
        <v>174</v>
      </c>
      <c r="B175">
        <v>2009</v>
      </c>
      <c r="C175">
        <v>16</v>
      </c>
      <c r="D175" t="s">
        <v>45</v>
      </c>
      <c r="E175">
        <v>31</v>
      </c>
      <c r="F175">
        <v>8</v>
      </c>
      <c r="G175">
        <v>23</v>
      </c>
      <c r="H175">
        <v>0.25800000000000001</v>
      </c>
      <c r="I175">
        <v>1</v>
      </c>
      <c r="J175">
        <v>17</v>
      </c>
      <c r="K175">
        <v>6</v>
      </c>
      <c r="L175">
        <v>9</v>
      </c>
      <c r="M175">
        <v>0</v>
      </c>
      <c r="N175">
        <v>11</v>
      </c>
      <c r="O175">
        <v>95.2</v>
      </c>
      <c r="P175">
        <v>104.3</v>
      </c>
      <c r="Q175" s="3">
        <v>-9.1999999999999993</v>
      </c>
      <c r="R175">
        <v>22.7</v>
      </c>
      <c r="S175" s="2">
        <v>57.1</v>
      </c>
      <c r="T175">
        <v>0.39800000000000002</v>
      </c>
      <c r="U175">
        <v>5.6</v>
      </c>
      <c r="V175">
        <v>18</v>
      </c>
      <c r="W175">
        <v>0.314</v>
      </c>
      <c r="X175">
        <v>0.44700000000000001</v>
      </c>
      <c r="Y175">
        <v>9.9</v>
      </c>
      <c r="Z175" s="2">
        <v>17.100000000000001</v>
      </c>
      <c r="AA175">
        <v>0.58199999999999996</v>
      </c>
      <c r="AB175" s="2">
        <v>12</v>
      </c>
      <c r="AC175">
        <v>33.4</v>
      </c>
      <c r="AD175">
        <v>11.8</v>
      </c>
      <c r="AE175">
        <v>7.6</v>
      </c>
      <c r="AF175">
        <v>3.1</v>
      </c>
      <c r="AG175" s="2">
        <v>10.9</v>
      </c>
      <c r="AH175">
        <v>18.399999999999999</v>
      </c>
      <c r="AI175">
        <v>61</v>
      </c>
      <c r="AJ175">
        <v>66.900000000000006</v>
      </c>
      <c r="AK175">
        <v>1.61</v>
      </c>
      <c r="AL175" s="2">
        <f t="shared" si="4"/>
        <v>64.122500000000002</v>
      </c>
      <c r="AM175" s="1">
        <f t="shared" si="5"/>
        <v>2564.9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</row>
    <row r="176" spans="1:48" x14ac:dyDescent="0.2">
      <c r="A176">
        <v>175</v>
      </c>
      <c r="B176">
        <v>2008</v>
      </c>
      <c r="C176">
        <v>1</v>
      </c>
      <c r="D176" t="s">
        <v>47</v>
      </c>
      <c r="E176">
        <v>37</v>
      </c>
      <c r="F176">
        <v>31</v>
      </c>
      <c r="G176">
        <v>6</v>
      </c>
      <c r="H176">
        <v>0.83799999999999997</v>
      </c>
      <c r="I176">
        <v>16</v>
      </c>
      <c r="J176">
        <v>2</v>
      </c>
      <c r="K176">
        <v>16</v>
      </c>
      <c r="L176">
        <v>2</v>
      </c>
      <c r="M176">
        <v>8</v>
      </c>
      <c r="N176">
        <v>1</v>
      </c>
      <c r="O176">
        <f t="shared" ref="O176:O239" si="6">(AI176/$AL176)*100</f>
        <v>107.31566404275293</v>
      </c>
      <c r="P176">
        <f t="shared" ref="P176:P239" si="7">(AJ176/AL176)*100</f>
        <v>89.261211814833516</v>
      </c>
      <c r="Q176" s="3">
        <f>O176-P176</f>
        <v>18.054452227919413</v>
      </c>
      <c r="R176">
        <v>27.1</v>
      </c>
      <c r="S176" s="2">
        <v>59.2</v>
      </c>
      <c r="T176">
        <v>0.45700000000000002</v>
      </c>
      <c r="U176">
        <v>8.1999999999999993</v>
      </c>
      <c r="V176">
        <v>22.4</v>
      </c>
      <c r="W176">
        <v>0.36899999999999999</v>
      </c>
      <c r="X176">
        <v>0.52700000000000002</v>
      </c>
      <c r="Y176">
        <v>11.9</v>
      </c>
      <c r="Z176" s="2">
        <v>18.600000000000001</v>
      </c>
      <c r="AA176">
        <v>0.64200000000000002</v>
      </c>
      <c r="AB176" s="2">
        <v>12.5</v>
      </c>
      <c r="AC176">
        <v>37.700000000000003</v>
      </c>
      <c r="AD176">
        <v>16.899999999999999</v>
      </c>
      <c r="AE176">
        <v>9.1</v>
      </c>
      <c r="AF176">
        <v>6</v>
      </c>
      <c r="AG176" s="2">
        <v>13.7</v>
      </c>
      <c r="AH176">
        <v>16.899999999999999</v>
      </c>
      <c r="AI176">
        <v>74.3</v>
      </c>
      <c r="AJ176">
        <v>61.8</v>
      </c>
      <c r="AK176">
        <v>20.87</v>
      </c>
      <c r="AL176" s="2">
        <f t="shared" si="4"/>
        <v>69.235000000000014</v>
      </c>
      <c r="AM176" s="1">
        <f t="shared" si="5"/>
        <v>2769.4000000000005</v>
      </c>
      <c r="AN176">
        <v>1</v>
      </c>
      <c r="AO176">
        <v>1</v>
      </c>
      <c r="AP176">
        <v>1</v>
      </c>
      <c r="AQ176">
        <v>1</v>
      </c>
      <c r="AR176">
        <v>0</v>
      </c>
      <c r="AS176">
        <v>0</v>
      </c>
      <c r="AT176">
        <v>0</v>
      </c>
      <c r="AU176">
        <v>3</v>
      </c>
      <c r="AV176">
        <v>1</v>
      </c>
    </row>
    <row r="177" spans="1:48" x14ac:dyDescent="0.2">
      <c r="A177">
        <v>176</v>
      </c>
      <c r="B177">
        <v>2008</v>
      </c>
      <c r="C177">
        <v>2</v>
      </c>
      <c r="D177" t="s">
        <v>38</v>
      </c>
      <c r="E177">
        <v>36</v>
      </c>
      <c r="F177">
        <v>31</v>
      </c>
      <c r="G177">
        <v>5</v>
      </c>
      <c r="H177">
        <v>0.86099999999999999</v>
      </c>
      <c r="I177">
        <v>15</v>
      </c>
      <c r="J177">
        <v>3</v>
      </c>
      <c r="K177">
        <v>14</v>
      </c>
      <c r="L177">
        <v>2</v>
      </c>
      <c r="M177">
        <v>9</v>
      </c>
      <c r="N177">
        <v>1</v>
      </c>
      <c r="O177">
        <f t="shared" si="6"/>
        <v>112.22186391486615</v>
      </c>
      <c r="P177">
        <f t="shared" si="7"/>
        <v>92.156651976065049</v>
      </c>
      <c r="Q177" s="3">
        <f t="shared" ref="Q177:Q240" si="8">O177-P177</f>
        <v>20.065211938801099</v>
      </c>
      <c r="R177">
        <v>27.7</v>
      </c>
      <c r="S177" s="2">
        <v>58.4</v>
      </c>
      <c r="T177">
        <v>0.47399999999999998</v>
      </c>
      <c r="U177">
        <v>4.5999999999999996</v>
      </c>
      <c r="V177">
        <v>13.4</v>
      </c>
      <c r="W177">
        <v>0.34100000000000003</v>
      </c>
      <c r="X177">
        <v>0.51300000000000001</v>
      </c>
      <c r="Y177">
        <v>18.399999999999999</v>
      </c>
      <c r="Z177" s="2">
        <v>27.1</v>
      </c>
      <c r="AA177">
        <v>0.67800000000000005</v>
      </c>
      <c r="AB177" s="2">
        <v>14.2</v>
      </c>
      <c r="AC177">
        <v>43.3</v>
      </c>
      <c r="AD177">
        <v>15.8</v>
      </c>
      <c r="AE177">
        <v>5.8</v>
      </c>
      <c r="AF177">
        <v>7.8</v>
      </c>
      <c r="AG177" s="2">
        <v>12.7</v>
      </c>
      <c r="AH177">
        <v>13.1</v>
      </c>
      <c r="AI177">
        <v>78.3</v>
      </c>
      <c r="AJ177">
        <v>64.3</v>
      </c>
      <c r="AK177">
        <v>22.17</v>
      </c>
      <c r="AL177" s="2">
        <f t="shared" si="4"/>
        <v>69.772500000000008</v>
      </c>
      <c r="AM177" s="1">
        <f t="shared" si="5"/>
        <v>2790.9000000000005</v>
      </c>
      <c r="AN177">
        <v>1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>
        <v>4</v>
      </c>
      <c r="AV177">
        <v>13</v>
      </c>
    </row>
    <row r="178" spans="1:48" x14ac:dyDescent="0.2">
      <c r="A178">
        <v>177</v>
      </c>
      <c r="B178">
        <v>2008</v>
      </c>
      <c r="C178">
        <v>3</v>
      </c>
      <c r="D178" t="s">
        <v>48</v>
      </c>
      <c r="E178">
        <v>36</v>
      </c>
      <c r="F178">
        <v>31</v>
      </c>
      <c r="G178">
        <v>5</v>
      </c>
      <c r="H178">
        <v>0.86099999999999999</v>
      </c>
      <c r="I178">
        <v>15</v>
      </c>
      <c r="J178">
        <v>3</v>
      </c>
      <c r="K178">
        <v>19</v>
      </c>
      <c r="L178">
        <v>0</v>
      </c>
      <c r="M178">
        <v>7</v>
      </c>
      <c r="N178">
        <v>2</v>
      </c>
      <c r="O178">
        <f t="shared" si="6"/>
        <v>115.34162879070115</v>
      </c>
      <c r="P178">
        <f t="shared" si="7"/>
        <v>95.969003800014931</v>
      </c>
      <c r="Q178" s="3">
        <f t="shared" si="8"/>
        <v>19.372624990686219</v>
      </c>
      <c r="R178">
        <v>28.9</v>
      </c>
      <c r="S178" s="2">
        <v>60.4</v>
      </c>
      <c r="T178">
        <v>0.47799999999999998</v>
      </c>
      <c r="U178">
        <v>6.3</v>
      </c>
      <c r="V178">
        <v>17.8</v>
      </c>
      <c r="W178">
        <v>0.35199999999999998</v>
      </c>
      <c r="X178">
        <v>0.53</v>
      </c>
      <c r="Y178">
        <v>13.4</v>
      </c>
      <c r="Z178" s="2">
        <v>19.8</v>
      </c>
      <c r="AA178">
        <v>0.67600000000000005</v>
      </c>
      <c r="AB178" s="2">
        <v>14.8</v>
      </c>
      <c r="AC178">
        <v>39.799999999999997</v>
      </c>
      <c r="AD178">
        <v>17.600000000000001</v>
      </c>
      <c r="AE178">
        <v>6.8</v>
      </c>
      <c r="AF178">
        <v>3.9</v>
      </c>
      <c r="AG178" s="2">
        <v>12.1</v>
      </c>
      <c r="AH178">
        <v>16.3</v>
      </c>
      <c r="AI178">
        <v>77.400000000000006</v>
      </c>
      <c r="AJ178">
        <v>64.400000000000006</v>
      </c>
      <c r="AK178">
        <v>21.21</v>
      </c>
      <c r="AL178" s="2">
        <f t="shared" si="4"/>
        <v>67.10499999999999</v>
      </c>
      <c r="AM178" s="1">
        <f t="shared" si="5"/>
        <v>2684.2</v>
      </c>
      <c r="AN178">
        <v>1</v>
      </c>
      <c r="AO178">
        <v>1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4</v>
      </c>
      <c r="AV178">
        <v>5</v>
      </c>
    </row>
    <row r="179" spans="1:48" x14ac:dyDescent="0.2">
      <c r="A179">
        <v>178</v>
      </c>
      <c r="B179">
        <v>2008</v>
      </c>
      <c r="C179">
        <v>4</v>
      </c>
      <c r="D179" t="s">
        <v>36</v>
      </c>
      <c r="E179">
        <v>38</v>
      </c>
      <c r="F179">
        <v>30</v>
      </c>
      <c r="G179">
        <v>8</v>
      </c>
      <c r="H179">
        <v>0.78900000000000003</v>
      </c>
      <c r="I179">
        <v>13</v>
      </c>
      <c r="J179">
        <v>5</v>
      </c>
      <c r="K179">
        <v>16</v>
      </c>
      <c r="L179">
        <v>2</v>
      </c>
      <c r="M179">
        <v>8</v>
      </c>
      <c r="N179">
        <v>3</v>
      </c>
      <c r="O179">
        <f t="shared" si="6"/>
        <v>109.87910437084196</v>
      </c>
      <c r="P179">
        <f t="shared" si="7"/>
        <v>96.430359825452456</v>
      </c>
      <c r="Q179" s="3">
        <f t="shared" si="8"/>
        <v>13.448744545389502</v>
      </c>
      <c r="R179">
        <v>26.1</v>
      </c>
      <c r="S179" s="2">
        <v>57.7</v>
      </c>
      <c r="T179">
        <v>0.45100000000000001</v>
      </c>
      <c r="U179">
        <v>6.5</v>
      </c>
      <c r="V179">
        <v>18.399999999999999</v>
      </c>
      <c r="W179">
        <v>0.35199999999999998</v>
      </c>
      <c r="X179">
        <v>0.50800000000000001</v>
      </c>
      <c r="Y179">
        <v>18.2</v>
      </c>
      <c r="Z179" s="2">
        <v>24.2</v>
      </c>
      <c r="AA179">
        <v>0.753</v>
      </c>
      <c r="AB179" s="2">
        <v>12.6</v>
      </c>
      <c r="AC179">
        <v>38.1</v>
      </c>
      <c r="AD179">
        <v>14.5</v>
      </c>
      <c r="AE179">
        <v>7.9</v>
      </c>
      <c r="AF179">
        <v>3.4</v>
      </c>
      <c r="AG179" s="2">
        <v>13.3</v>
      </c>
      <c r="AH179">
        <v>19.3</v>
      </c>
      <c r="AI179">
        <v>76.8</v>
      </c>
      <c r="AJ179">
        <v>67.400000000000006</v>
      </c>
      <c r="AK179">
        <v>17.45</v>
      </c>
      <c r="AL179" s="2">
        <f t="shared" si="4"/>
        <v>69.89500000000001</v>
      </c>
      <c r="AM179" s="1">
        <f t="shared" si="5"/>
        <v>2795.8</v>
      </c>
      <c r="AN179">
        <v>1</v>
      </c>
      <c r="AO179">
        <v>1</v>
      </c>
      <c r="AP179">
        <v>1</v>
      </c>
      <c r="AQ179">
        <v>0</v>
      </c>
      <c r="AR179">
        <v>0</v>
      </c>
      <c r="AS179">
        <v>0</v>
      </c>
      <c r="AT179">
        <v>0</v>
      </c>
      <c r="AU179">
        <v>12</v>
      </c>
      <c r="AV179">
        <v>1</v>
      </c>
    </row>
    <row r="180" spans="1:48" x14ac:dyDescent="0.2">
      <c r="A180">
        <v>179</v>
      </c>
      <c r="B180">
        <v>2008</v>
      </c>
      <c r="C180">
        <v>5</v>
      </c>
      <c r="D180" t="s">
        <v>40</v>
      </c>
      <c r="E180">
        <v>35</v>
      </c>
      <c r="F180">
        <v>25</v>
      </c>
      <c r="G180">
        <v>10</v>
      </c>
      <c r="H180">
        <v>0.71399999999999997</v>
      </c>
      <c r="I180">
        <v>12</v>
      </c>
      <c r="J180">
        <v>6</v>
      </c>
      <c r="K180">
        <v>16</v>
      </c>
      <c r="L180">
        <v>2</v>
      </c>
      <c r="M180">
        <v>7</v>
      </c>
      <c r="N180">
        <v>4</v>
      </c>
      <c r="O180">
        <f t="shared" si="6"/>
        <v>112.10537619013532</v>
      </c>
      <c r="P180">
        <f t="shared" si="7"/>
        <v>99.506049108740797</v>
      </c>
      <c r="Q180" s="3">
        <f t="shared" si="8"/>
        <v>12.59932708139452</v>
      </c>
      <c r="R180">
        <v>26.1</v>
      </c>
      <c r="S180" s="2">
        <v>57.8</v>
      </c>
      <c r="T180">
        <v>0.45200000000000001</v>
      </c>
      <c r="U180">
        <v>6.9</v>
      </c>
      <c r="V180">
        <v>20</v>
      </c>
      <c r="W180">
        <v>0.34699999999999998</v>
      </c>
      <c r="X180">
        <v>0.51200000000000001</v>
      </c>
      <c r="Y180">
        <v>19.100000000000001</v>
      </c>
      <c r="Z180" s="2">
        <v>26.2</v>
      </c>
      <c r="AA180">
        <v>0.72799999999999998</v>
      </c>
      <c r="AB180" s="2">
        <v>12.1</v>
      </c>
      <c r="AC180">
        <v>35.6</v>
      </c>
      <c r="AD180">
        <v>15</v>
      </c>
      <c r="AE180">
        <v>7.9</v>
      </c>
      <c r="AF180">
        <v>2.9</v>
      </c>
      <c r="AG180" s="2">
        <v>11.7</v>
      </c>
      <c r="AH180">
        <v>17.8</v>
      </c>
      <c r="AI180">
        <v>78.3</v>
      </c>
      <c r="AJ180">
        <v>69.5</v>
      </c>
      <c r="AK180">
        <v>15.06</v>
      </c>
      <c r="AL180" s="2">
        <f t="shared" si="4"/>
        <v>69.844999999999985</v>
      </c>
      <c r="AM180" s="1">
        <f t="shared" si="5"/>
        <v>2793.7999999999993</v>
      </c>
      <c r="AN180">
        <v>1</v>
      </c>
      <c r="AO180">
        <v>1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6</v>
      </c>
      <c r="AV180">
        <v>3</v>
      </c>
    </row>
    <row r="181" spans="1:48" x14ac:dyDescent="0.2">
      <c r="A181">
        <v>180</v>
      </c>
      <c r="B181">
        <v>2008</v>
      </c>
      <c r="C181">
        <v>6</v>
      </c>
      <c r="D181" t="s">
        <v>50</v>
      </c>
      <c r="E181">
        <v>38</v>
      </c>
      <c r="F181">
        <v>28</v>
      </c>
      <c r="G181">
        <v>10</v>
      </c>
      <c r="H181">
        <v>0.73699999999999999</v>
      </c>
      <c r="I181">
        <v>11</v>
      </c>
      <c r="J181">
        <v>7</v>
      </c>
      <c r="K181">
        <v>16</v>
      </c>
      <c r="L181">
        <v>3</v>
      </c>
      <c r="M181">
        <v>5</v>
      </c>
      <c r="N181">
        <v>5</v>
      </c>
      <c r="O181">
        <f t="shared" si="6"/>
        <v>109.01552995548307</v>
      </c>
      <c r="P181">
        <f t="shared" si="7"/>
        <v>97.461514935263537</v>
      </c>
      <c r="Q181" s="3">
        <f t="shared" si="8"/>
        <v>11.554015020219538</v>
      </c>
      <c r="R181">
        <v>29.2</v>
      </c>
      <c r="S181" s="2">
        <v>59.9</v>
      </c>
      <c r="T181">
        <v>0.48699999999999999</v>
      </c>
      <c r="U181">
        <v>6.7</v>
      </c>
      <c r="V181">
        <v>19.600000000000001</v>
      </c>
      <c r="W181">
        <v>0.34499999999999997</v>
      </c>
      <c r="X181">
        <v>0.54400000000000004</v>
      </c>
      <c r="Y181">
        <v>15</v>
      </c>
      <c r="Z181" s="2">
        <v>23.3</v>
      </c>
      <c r="AA181">
        <v>0.64500000000000002</v>
      </c>
      <c r="AB181" s="2">
        <v>12.7</v>
      </c>
      <c r="AC181">
        <v>39.6</v>
      </c>
      <c r="AD181">
        <v>18.100000000000001</v>
      </c>
      <c r="AE181">
        <v>7.8</v>
      </c>
      <c r="AF181">
        <v>5.0999999999999996</v>
      </c>
      <c r="AG181" s="2">
        <v>15.3</v>
      </c>
      <c r="AH181">
        <v>15.3</v>
      </c>
      <c r="AI181">
        <v>80.2</v>
      </c>
      <c r="AJ181">
        <v>71.7</v>
      </c>
      <c r="AK181">
        <v>17.239999999999998</v>
      </c>
      <c r="AL181" s="2">
        <f t="shared" si="4"/>
        <v>73.567499999999995</v>
      </c>
      <c r="AM181" s="1">
        <f t="shared" si="5"/>
        <v>2942.7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</row>
    <row r="182" spans="1:48" x14ac:dyDescent="0.2">
      <c r="A182">
        <v>181</v>
      </c>
      <c r="B182">
        <v>2008</v>
      </c>
      <c r="C182">
        <v>7</v>
      </c>
      <c r="D182" t="s">
        <v>37</v>
      </c>
      <c r="E182">
        <v>33</v>
      </c>
      <c r="F182">
        <v>19</v>
      </c>
      <c r="G182">
        <v>14</v>
      </c>
      <c r="H182">
        <v>0.57599999999999996</v>
      </c>
      <c r="I182">
        <v>10</v>
      </c>
      <c r="J182">
        <v>8</v>
      </c>
      <c r="K182">
        <v>13</v>
      </c>
      <c r="L182">
        <v>5</v>
      </c>
      <c r="M182">
        <v>4</v>
      </c>
      <c r="N182">
        <v>6</v>
      </c>
      <c r="O182">
        <f t="shared" si="6"/>
        <v>106.62479948121096</v>
      </c>
      <c r="P182">
        <f t="shared" si="7"/>
        <v>104.71347144953754</v>
      </c>
      <c r="Q182" s="3">
        <f t="shared" si="8"/>
        <v>1.9113280316734205</v>
      </c>
      <c r="R182">
        <v>27.4</v>
      </c>
      <c r="S182" s="2">
        <v>61</v>
      </c>
      <c r="T182">
        <v>0.44900000000000001</v>
      </c>
      <c r="U182">
        <v>6.9</v>
      </c>
      <c r="V182">
        <v>21.5</v>
      </c>
      <c r="W182">
        <v>0.32100000000000001</v>
      </c>
      <c r="X182">
        <v>0.50600000000000001</v>
      </c>
      <c r="Y182">
        <v>16.399999999999999</v>
      </c>
      <c r="Z182" s="2">
        <v>24.1</v>
      </c>
      <c r="AA182">
        <v>0.67900000000000005</v>
      </c>
      <c r="AB182" s="2">
        <v>13.7</v>
      </c>
      <c r="AC182">
        <v>37.5</v>
      </c>
      <c r="AD182">
        <v>14.8</v>
      </c>
      <c r="AE182">
        <v>7.9</v>
      </c>
      <c r="AF182">
        <v>3.6</v>
      </c>
      <c r="AG182" s="2">
        <v>14.5</v>
      </c>
      <c r="AH182">
        <v>16.5</v>
      </c>
      <c r="AI182">
        <v>78.099999999999994</v>
      </c>
      <c r="AJ182">
        <v>76.7</v>
      </c>
      <c r="AK182">
        <v>7.82</v>
      </c>
      <c r="AL182" s="2">
        <f t="shared" si="4"/>
        <v>73.247500000000002</v>
      </c>
      <c r="AM182" s="1">
        <f t="shared" si="5"/>
        <v>2929.9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</row>
    <row r="183" spans="1:48" x14ac:dyDescent="0.2">
      <c r="A183">
        <v>182</v>
      </c>
      <c r="B183">
        <v>2008</v>
      </c>
      <c r="C183">
        <v>8</v>
      </c>
      <c r="D183" t="s">
        <v>54</v>
      </c>
      <c r="E183">
        <v>35</v>
      </c>
      <c r="F183">
        <v>23</v>
      </c>
      <c r="G183">
        <v>12</v>
      </c>
      <c r="H183">
        <v>0.65700000000000003</v>
      </c>
      <c r="I183">
        <v>10</v>
      </c>
      <c r="J183">
        <v>8</v>
      </c>
      <c r="K183">
        <v>11</v>
      </c>
      <c r="L183">
        <v>3</v>
      </c>
      <c r="M183">
        <v>7</v>
      </c>
      <c r="N183">
        <v>5</v>
      </c>
      <c r="O183">
        <f t="shared" si="6"/>
        <v>109.14051841746249</v>
      </c>
      <c r="P183">
        <f t="shared" si="7"/>
        <v>93.678944974988639</v>
      </c>
      <c r="Q183" s="3">
        <f t="shared" si="8"/>
        <v>15.461573442473849</v>
      </c>
      <c r="R183">
        <v>25.3</v>
      </c>
      <c r="S183" s="2">
        <v>59.1</v>
      </c>
      <c r="T183">
        <v>0.42899999999999999</v>
      </c>
      <c r="U183">
        <v>6.6</v>
      </c>
      <c r="V183">
        <v>20.100000000000001</v>
      </c>
      <c r="W183">
        <v>0.32900000000000001</v>
      </c>
      <c r="X183">
        <v>0.48499999999999999</v>
      </c>
      <c r="Y183">
        <v>14.8</v>
      </c>
      <c r="Z183" s="2">
        <v>21.2</v>
      </c>
      <c r="AA183">
        <v>0.69799999999999995</v>
      </c>
      <c r="AB183" s="2">
        <v>15.2</v>
      </c>
      <c r="AC183">
        <v>38.299999999999997</v>
      </c>
      <c r="AD183">
        <v>15.1</v>
      </c>
      <c r="AE183">
        <v>6.7</v>
      </c>
      <c r="AF183">
        <v>4.5</v>
      </c>
      <c r="AG183" s="2">
        <v>12</v>
      </c>
      <c r="AH183">
        <v>18.899999999999999</v>
      </c>
      <c r="AI183">
        <v>72</v>
      </c>
      <c r="AJ183">
        <v>61.8</v>
      </c>
      <c r="AK183">
        <v>18.57</v>
      </c>
      <c r="AL183" s="2">
        <f t="shared" si="4"/>
        <v>65.97</v>
      </c>
      <c r="AM183" s="1">
        <f t="shared" si="5"/>
        <v>2638.8</v>
      </c>
      <c r="AN183">
        <v>1</v>
      </c>
      <c r="AO183">
        <v>1</v>
      </c>
      <c r="AP183">
        <v>1</v>
      </c>
      <c r="AQ183">
        <v>0</v>
      </c>
      <c r="AR183">
        <v>0</v>
      </c>
      <c r="AS183">
        <v>0</v>
      </c>
      <c r="AT183">
        <v>0</v>
      </c>
      <c r="AU183">
        <v>7</v>
      </c>
      <c r="AV183">
        <v>3</v>
      </c>
    </row>
    <row r="184" spans="1:48" x14ac:dyDescent="0.2">
      <c r="A184">
        <v>183</v>
      </c>
      <c r="B184">
        <v>2008</v>
      </c>
      <c r="C184">
        <v>9</v>
      </c>
      <c r="D184" t="s">
        <v>51</v>
      </c>
      <c r="E184">
        <v>32</v>
      </c>
      <c r="F184">
        <v>18</v>
      </c>
      <c r="G184">
        <v>14</v>
      </c>
      <c r="H184">
        <v>0.56299999999999994</v>
      </c>
      <c r="I184">
        <v>8</v>
      </c>
      <c r="J184">
        <v>10</v>
      </c>
      <c r="K184">
        <v>14</v>
      </c>
      <c r="L184">
        <v>5</v>
      </c>
      <c r="M184">
        <v>4</v>
      </c>
      <c r="N184">
        <v>7</v>
      </c>
      <c r="O184">
        <f t="shared" si="6"/>
        <v>103.39085679685134</v>
      </c>
      <c r="P184">
        <f t="shared" si="7"/>
        <v>100.36330608537692</v>
      </c>
      <c r="Q184" s="3">
        <f t="shared" si="8"/>
        <v>3.0275507114744187</v>
      </c>
      <c r="R184">
        <v>24.8</v>
      </c>
      <c r="S184" s="2">
        <v>58.4</v>
      </c>
      <c r="T184">
        <v>0.42399999999999999</v>
      </c>
      <c r="U184">
        <v>7.3</v>
      </c>
      <c r="V184">
        <v>21.9</v>
      </c>
      <c r="W184">
        <v>0.33200000000000002</v>
      </c>
      <c r="X184">
        <v>0.48599999999999999</v>
      </c>
      <c r="Y184">
        <v>11.6</v>
      </c>
      <c r="Z184" s="2">
        <v>17.600000000000001</v>
      </c>
      <c r="AA184">
        <v>0.65700000000000003</v>
      </c>
      <c r="AB184" s="2">
        <v>14.3</v>
      </c>
      <c r="AC184">
        <v>37.700000000000003</v>
      </c>
      <c r="AD184">
        <v>14.6</v>
      </c>
      <c r="AE184">
        <v>5.7</v>
      </c>
      <c r="AF184">
        <v>3.2</v>
      </c>
      <c r="AG184" s="2">
        <v>13.6</v>
      </c>
      <c r="AH184">
        <v>18.399999999999999</v>
      </c>
      <c r="AI184">
        <v>68.3</v>
      </c>
      <c r="AJ184">
        <v>66.3</v>
      </c>
      <c r="AK184">
        <v>7.83</v>
      </c>
      <c r="AL184" s="2">
        <f t="shared" si="4"/>
        <v>66.06</v>
      </c>
      <c r="AM184" s="1">
        <f t="shared" si="5"/>
        <v>2642.4</v>
      </c>
      <c r="AN184">
        <v>0</v>
      </c>
      <c r="AO184">
        <v>0</v>
      </c>
      <c r="AP184">
        <v>0</v>
      </c>
      <c r="AQ184">
        <v>0</v>
      </c>
      <c r="AR184">
        <v>0</v>
      </c>
      <c r="AS184">
        <v>0</v>
      </c>
      <c r="AT184">
        <v>0</v>
      </c>
    </row>
    <row r="185" spans="1:48" x14ac:dyDescent="0.2">
      <c r="A185">
        <v>184</v>
      </c>
      <c r="B185">
        <v>2008</v>
      </c>
      <c r="C185">
        <v>10</v>
      </c>
      <c r="D185" t="s">
        <v>49</v>
      </c>
      <c r="E185">
        <v>36</v>
      </c>
      <c r="F185">
        <v>21</v>
      </c>
      <c r="G185">
        <v>15</v>
      </c>
      <c r="H185">
        <v>0.58299999999999996</v>
      </c>
      <c r="I185">
        <v>8</v>
      </c>
      <c r="J185">
        <v>10</v>
      </c>
      <c r="K185">
        <v>15</v>
      </c>
      <c r="L185">
        <v>3</v>
      </c>
      <c r="M185">
        <v>3</v>
      </c>
      <c r="N185">
        <v>8</v>
      </c>
      <c r="O185">
        <f t="shared" si="6"/>
        <v>110.29064057327851</v>
      </c>
      <c r="P185">
        <f t="shared" si="7"/>
        <v>102.87003019169909</v>
      </c>
      <c r="Q185" s="3">
        <f t="shared" si="8"/>
        <v>7.4206103815794222</v>
      </c>
      <c r="R185">
        <v>27.4</v>
      </c>
      <c r="S185" s="2">
        <v>63.4</v>
      </c>
      <c r="T185">
        <v>0.433</v>
      </c>
      <c r="U185">
        <v>8.9</v>
      </c>
      <c r="V185">
        <v>22.3</v>
      </c>
      <c r="W185">
        <v>0.39800000000000002</v>
      </c>
      <c r="X185">
        <v>0.503</v>
      </c>
      <c r="Y185">
        <v>12</v>
      </c>
      <c r="Z185" s="2">
        <v>16.899999999999999</v>
      </c>
      <c r="AA185">
        <v>0.70899999999999996</v>
      </c>
      <c r="AB185" s="2">
        <v>12.2</v>
      </c>
      <c r="AC185">
        <v>39</v>
      </c>
      <c r="AD185">
        <v>16.7</v>
      </c>
      <c r="AE185">
        <v>5.3</v>
      </c>
      <c r="AF185">
        <v>2.6</v>
      </c>
      <c r="AG185" s="2">
        <v>9.5</v>
      </c>
      <c r="AH185">
        <v>15.1</v>
      </c>
      <c r="AI185">
        <v>75.8</v>
      </c>
      <c r="AJ185">
        <v>70.7</v>
      </c>
      <c r="AK185">
        <v>12.26</v>
      </c>
      <c r="AL185" s="2">
        <f t="shared" si="4"/>
        <v>68.727500000000006</v>
      </c>
      <c r="AM185" s="1">
        <f t="shared" si="5"/>
        <v>2749.1000000000004</v>
      </c>
      <c r="AN185">
        <v>1</v>
      </c>
      <c r="AO185">
        <v>1</v>
      </c>
      <c r="AP185">
        <v>0</v>
      </c>
      <c r="AQ185">
        <v>0</v>
      </c>
      <c r="AR185">
        <v>0</v>
      </c>
      <c r="AS185">
        <v>0</v>
      </c>
      <c r="AT185">
        <v>0</v>
      </c>
      <c r="AU185">
        <v>5</v>
      </c>
      <c r="AV185">
        <v>4</v>
      </c>
    </row>
    <row r="186" spans="1:48" x14ac:dyDescent="0.2">
      <c r="A186">
        <v>185</v>
      </c>
      <c r="B186">
        <v>2008</v>
      </c>
      <c r="C186">
        <v>11</v>
      </c>
      <c r="D186" t="s">
        <v>46</v>
      </c>
      <c r="E186">
        <v>31</v>
      </c>
      <c r="F186">
        <v>16</v>
      </c>
      <c r="G186">
        <v>15</v>
      </c>
      <c r="H186">
        <v>0.51600000000000001</v>
      </c>
      <c r="I186">
        <v>7</v>
      </c>
      <c r="J186">
        <v>11</v>
      </c>
      <c r="K186">
        <v>11</v>
      </c>
      <c r="L186">
        <v>5</v>
      </c>
      <c r="M186">
        <v>3</v>
      </c>
      <c r="N186">
        <v>8</v>
      </c>
      <c r="O186">
        <f t="shared" si="6"/>
        <v>105.53567349425113</v>
      </c>
      <c r="P186">
        <f t="shared" si="7"/>
        <v>97.31211452067312</v>
      </c>
      <c r="Q186" s="3">
        <f t="shared" si="8"/>
        <v>8.2235589735780081</v>
      </c>
      <c r="R186">
        <v>23.9</v>
      </c>
      <c r="S186" s="2">
        <v>51</v>
      </c>
      <c r="T186">
        <v>0.46899999999999997</v>
      </c>
      <c r="U186">
        <v>6.2</v>
      </c>
      <c r="V186">
        <v>18.5</v>
      </c>
      <c r="W186">
        <v>0.33200000000000002</v>
      </c>
      <c r="X186">
        <v>0.53</v>
      </c>
      <c r="Y186">
        <v>15.3</v>
      </c>
      <c r="Z186" s="2">
        <v>21.4</v>
      </c>
      <c r="AA186">
        <v>0.71499999999999997</v>
      </c>
      <c r="AB186" s="2">
        <v>10</v>
      </c>
      <c r="AC186">
        <v>32.700000000000003</v>
      </c>
      <c r="AD186">
        <v>13.7</v>
      </c>
      <c r="AE186">
        <v>7.9</v>
      </c>
      <c r="AF186">
        <v>3.9</v>
      </c>
      <c r="AG186" s="2">
        <v>14.5</v>
      </c>
      <c r="AH186">
        <v>17.7</v>
      </c>
      <c r="AI186">
        <v>69.3</v>
      </c>
      <c r="AJ186">
        <v>63.9</v>
      </c>
      <c r="AK186">
        <v>14.39</v>
      </c>
      <c r="AL186" s="2">
        <f t="shared" si="4"/>
        <v>65.664999999999992</v>
      </c>
      <c r="AM186" s="1">
        <f t="shared" si="5"/>
        <v>2626.5999999999995</v>
      </c>
      <c r="AN186">
        <v>1</v>
      </c>
      <c r="AO186">
        <v>1</v>
      </c>
      <c r="AP186">
        <v>0</v>
      </c>
      <c r="AQ186">
        <v>0</v>
      </c>
      <c r="AR186">
        <v>0</v>
      </c>
      <c r="AS186">
        <v>0</v>
      </c>
      <c r="AT186">
        <v>0</v>
      </c>
      <c r="AU186">
        <v>2</v>
      </c>
      <c r="AV186">
        <v>10</v>
      </c>
    </row>
    <row r="187" spans="1:48" x14ac:dyDescent="0.2">
      <c r="A187">
        <v>186</v>
      </c>
      <c r="B187">
        <v>2008</v>
      </c>
      <c r="C187">
        <v>12</v>
      </c>
      <c r="D187" t="s">
        <v>41</v>
      </c>
      <c r="E187">
        <v>32</v>
      </c>
      <c r="F187">
        <v>17</v>
      </c>
      <c r="G187">
        <v>15</v>
      </c>
      <c r="H187">
        <v>0.53100000000000003</v>
      </c>
      <c r="I187">
        <v>7</v>
      </c>
      <c r="J187">
        <v>11</v>
      </c>
      <c r="K187">
        <v>10</v>
      </c>
      <c r="L187">
        <v>6</v>
      </c>
      <c r="M187">
        <v>4</v>
      </c>
      <c r="N187">
        <v>7</v>
      </c>
      <c r="O187">
        <f t="shared" si="6"/>
        <v>104.81026943151362</v>
      </c>
      <c r="P187">
        <f t="shared" si="7"/>
        <v>102.69431513612639</v>
      </c>
      <c r="Q187" s="3">
        <f t="shared" si="8"/>
        <v>2.1159542953872261</v>
      </c>
      <c r="R187">
        <v>26.7</v>
      </c>
      <c r="S187" s="2">
        <v>60.7</v>
      </c>
      <c r="T187">
        <v>0.439</v>
      </c>
      <c r="U187">
        <v>6.3</v>
      </c>
      <c r="V187">
        <v>19</v>
      </c>
      <c r="W187">
        <v>0.33100000000000002</v>
      </c>
      <c r="X187">
        <v>0.49099999999999999</v>
      </c>
      <c r="Y187">
        <v>14.7</v>
      </c>
      <c r="Z187" s="2">
        <v>20.399999999999999</v>
      </c>
      <c r="AA187">
        <v>0.71799999999999997</v>
      </c>
      <c r="AB187" s="2">
        <v>11.8</v>
      </c>
      <c r="AC187">
        <v>33.799999999999997</v>
      </c>
      <c r="AD187">
        <v>13</v>
      </c>
      <c r="AE187">
        <v>8.6</v>
      </c>
      <c r="AF187">
        <v>3.4</v>
      </c>
      <c r="AG187" s="2">
        <v>12.3</v>
      </c>
      <c r="AH187">
        <v>20</v>
      </c>
      <c r="AI187">
        <v>74.3</v>
      </c>
      <c r="AJ187">
        <v>72.8</v>
      </c>
      <c r="AK187">
        <v>7.53</v>
      </c>
      <c r="AL187" s="2">
        <f t="shared" si="4"/>
        <v>70.89</v>
      </c>
      <c r="AM187" s="1">
        <f t="shared" si="5"/>
        <v>2835.6</v>
      </c>
      <c r="AN187">
        <v>0</v>
      </c>
      <c r="AO187">
        <v>0</v>
      </c>
      <c r="AP187">
        <v>0</v>
      </c>
      <c r="AQ187">
        <v>0</v>
      </c>
      <c r="AR187">
        <v>0</v>
      </c>
      <c r="AS187">
        <v>0</v>
      </c>
      <c r="AT187">
        <v>0</v>
      </c>
    </row>
    <row r="188" spans="1:48" x14ac:dyDescent="0.2">
      <c r="A188">
        <v>187</v>
      </c>
      <c r="B188">
        <v>2008</v>
      </c>
      <c r="C188">
        <v>13</v>
      </c>
      <c r="D188" t="s">
        <v>42</v>
      </c>
      <c r="E188">
        <v>34</v>
      </c>
      <c r="F188">
        <v>16</v>
      </c>
      <c r="G188">
        <v>18</v>
      </c>
      <c r="H188">
        <v>0.47099999999999997</v>
      </c>
      <c r="I188">
        <v>6</v>
      </c>
      <c r="J188">
        <v>12</v>
      </c>
      <c r="K188">
        <v>13</v>
      </c>
      <c r="L188">
        <v>8</v>
      </c>
      <c r="M188">
        <v>1</v>
      </c>
      <c r="N188">
        <v>10</v>
      </c>
      <c r="O188">
        <f t="shared" si="6"/>
        <v>97.665802148944067</v>
      </c>
      <c r="P188">
        <f t="shared" si="7"/>
        <v>100.18525379770284</v>
      </c>
      <c r="Q188" s="3">
        <f t="shared" si="8"/>
        <v>-2.5194516487587748</v>
      </c>
      <c r="R188">
        <v>24.1</v>
      </c>
      <c r="S188" s="2">
        <v>56.6</v>
      </c>
      <c r="T188">
        <v>0.42599999999999999</v>
      </c>
      <c r="U188">
        <v>4.0999999999999996</v>
      </c>
      <c r="V188">
        <v>13.8</v>
      </c>
      <c r="W188">
        <v>0.29899999999999999</v>
      </c>
      <c r="X188">
        <v>0.46200000000000002</v>
      </c>
      <c r="Y188">
        <v>13.6</v>
      </c>
      <c r="Z188" s="2">
        <v>21</v>
      </c>
      <c r="AA188">
        <v>0.64900000000000002</v>
      </c>
      <c r="AB188" s="2">
        <v>13.9</v>
      </c>
      <c r="AC188">
        <v>37</v>
      </c>
      <c r="AD188">
        <v>12</v>
      </c>
      <c r="AE188">
        <v>7.2</v>
      </c>
      <c r="AF188">
        <v>3.6</v>
      </c>
      <c r="AG188" s="2">
        <v>14.8</v>
      </c>
      <c r="AH188">
        <v>18.3</v>
      </c>
      <c r="AI188">
        <v>65.900000000000006</v>
      </c>
      <c r="AJ188">
        <v>67.599999999999994</v>
      </c>
      <c r="AK188">
        <v>4.28</v>
      </c>
      <c r="AL188" s="2">
        <f t="shared" si="4"/>
        <v>67.474999999999994</v>
      </c>
      <c r="AM188" s="1">
        <f t="shared" si="5"/>
        <v>2699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</row>
    <row r="189" spans="1:48" x14ac:dyDescent="0.2">
      <c r="A189">
        <v>188</v>
      </c>
      <c r="B189">
        <v>2008</v>
      </c>
      <c r="C189">
        <v>14</v>
      </c>
      <c r="D189" t="s">
        <v>53</v>
      </c>
      <c r="E189">
        <v>31</v>
      </c>
      <c r="F189">
        <v>9</v>
      </c>
      <c r="G189">
        <v>22</v>
      </c>
      <c r="H189">
        <v>0.28999999999999998</v>
      </c>
      <c r="I189">
        <v>4</v>
      </c>
      <c r="J189">
        <v>14</v>
      </c>
      <c r="K189">
        <v>7</v>
      </c>
      <c r="L189">
        <v>7</v>
      </c>
      <c r="M189">
        <v>1</v>
      </c>
      <c r="N189">
        <v>12</v>
      </c>
      <c r="O189">
        <f t="shared" si="6"/>
        <v>94.426439403032845</v>
      </c>
      <c r="P189">
        <f t="shared" si="7"/>
        <v>103.3889489056936</v>
      </c>
      <c r="Q189" s="3">
        <f t="shared" si="8"/>
        <v>-8.9625095026607511</v>
      </c>
      <c r="R189">
        <v>21.4</v>
      </c>
      <c r="S189" s="2">
        <v>53.5</v>
      </c>
      <c r="T189">
        <v>0.39900000000000002</v>
      </c>
      <c r="U189">
        <v>5.0999999999999996</v>
      </c>
      <c r="V189">
        <v>17</v>
      </c>
      <c r="W189">
        <v>0.29699999999999999</v>
      </c>
      <c r="X189">
        <v>0.44700000000000001</v>
      </c>
      <c r="Y189">
        <v>11.2</v>
      </c>
      <c r="Z189" s="2">
        <v>18.7</v>
      </c>
      <c r="AA189">
        <v>0.59799999999999998</v>
      </c>
      <c r="AB189" s="2">
        <v>12.4</v>
      </c>
      <c r="AC189">
        <v>35.4</v>
      </c>
      <c r="AD189">
        <v>12.4</v>
      </c>
      <c r="AE189">
        <v>5.2</v>
      </c>
      <c r="AF189">
        <v>2.7</v>
      </c>
      <c r="AG189" s="2">
        <v>12.5</v>
      </c>
      <c r="AH189">
        <v>17.8</v>
      </c>
      <c r="AI189">
        <v>59</v>
      </c>
      <c r="AJ189">
        <v>64.599999999999994</v>
      </c>
      <c r="AK189">
        <v>2.63</v>
      </c>
      <c r="AL189" s="2">
        <f t="shared" si="4"/>
        <v>62.482500000000002</v>
      </c>
      <c r="AM189" s="1">
        <f t="shared" si="5"/>
        <v>2499.3000000000002</v>
      </c>
      <c r="AN189">
        <v>0</v>
      </c>
      <c r="AO189">
        <v>0</v>
      </c>
      <c r="AP189">
        <v>0</v>
      </c>
      <c r="AQ189">
        <v>0</v>
      </c>
      <c r="AR189">
        <v>0</v>
      </c>
      <c r="AS189">
        <v>0</v>
      </c>
      <c r="AT189">
        <v>0</v>
      </c>
    </row>
    <row r="190" spans="1:48" x14ac:dyDescent="0.2">
      <c r="A190">
        <v>189</v>
      </c>
      <c r="B190">
        <v>2008</v>
      </c>
      <c r="C190">
        <v>15</v>
      </c>
      <c r="D190" t="s">
        <v>52</v>
      </c>
      <c r="E190">
        <v>32</v>
      </c>
      <c r="F190">
        <v>11</v>
      </c>
      <c r="G190">
        <v>21</v>
      </c>
      <c r="H190">
        <v>0.34399999999999997</v>
      </c>
      <c r="I190">
        <v>2</v>
      </c>
      <c r="J190">
        <v>16</v>
      </c>
      <c r="K190">
        <v>8</v>
      </c>
      <c r="L190">
        <v>10</v>
      </c>
      <c r="M190">
        <v>3</v>
      </c>
      <c r="N190">
        <v>10</v>
      </c>
      <c r="O190">
        <f t="shared" si="6"/>
        <v>94.951923076923066</v>
      </c>
      <c r="P190">
        <f t="shared" si="7"/>
        <v>100.06009615384615</v>
      </c>
      <c r="Q190" s="3">
        <f t="shared" si="8"/>
        <v>-5.1081730769230802</v>
      </c>
      <c r="R190">
        <v>22.7</v>
      </c>
      <c r="S190" s="2">
        <v>54.6</v>
      </c>
      <c r="T190">
        <v>0.41499999999999998</v>
      </c>
      <c r="U190">
        <v>5.2</v>
      </c>
      <c r="V190">
        <v>17.7</v>
      </c>
      <c r="W190">
        <v>0.29599999999999999</v>
      </c>
      <c r="X190">
        <v>0.46300000000000002</v>
      </c>
      <c r="Y190">
        <v>12.6</v>
      </c>
      <c r="Z190" s="2">
        <v>17.600000000000001</v>
      </c>
      <c r="AA190">
        <v>0.71899999999999997</v>
      </c>
      <c r="AB190" s="2">
        <v>11.9</v>
      </c>
      <c r="AC190">
        <v>36.799999999999997</v>
      </c>
      <c r="AD190">
        <v>11.1</v>
      </c>
      <c r="AE190">
        <v>6</v>
      </c>
      <c r="AF190">
        <v>5.9</v>
      </c>
      <c r="AG190" s="2">
        <v>15.5</v>
      </c>
      <c r="AH190">
        <v>17.600000000000001</v>
      </c>
      <c r="AI190">
        <v>63.2</v>
      </c>
      <c r="AJ190">
        <v>66.599999999999994</v>
      </c>
      <c r="AK190">
        <v>1.07</v>
      </c>
      <c r="AL190" s="2">
        <f t="shared" si="4"/>
        <v>66.56</v>
      </c>
      <c r="AM190" s="1">
        <f t="shared" si="5"/>
        <v>2662.4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</row>
    <row r="191" spans="1:48" x14ac:dyDescent="0.2">
      <c r="A191">
        <v>190</v>
      </c>
      <c r="B191">
        <v>2008</v>
      </c>
      <c r="C191">
        <v>16</v>
      </c>
      <c r="D191" t="s">
        <v>45</v>
      </c>
      <c r="E191">
        <v>33</v>
      </c>
      <c r="F191">
        <v>9</v>
      </c>
      <c r="G191">
        <v>24</v>
      </c>
      <c r="H191">
        <v>0.27300000000000002</v>
      </c>
      <c r="I191">
        <v>0</v>
      </c>
      <c r="J191">
        <v>18</v>
      </c>
      <c r="K191">
        <v>6</v>
      </c>
      <c r="L191">
        <v>10</v>
      </c>
      <c r="M191">
        <v>1</v>
      </c>
      <c r="N191">
        <v>11</v>
      </c>
      <c r="O191">
        <f t="shared" si="6"/>
        <v>96.564670546273689</v>
      </c>
      <c r="P191">
        <f t="shared" si="7"/>
        <v>108.72911582504223</v>
      </c>
      <c r="Q191" s="3">
        <f t="shared" si="8"/>
        <v>-12.16444527876854</v>
      </c>
      <c r="R191">
        <v>23.6</v>
      </c>
      <c r="S191" s="2">
        <v>58.2</v>
      </c>
      <c r="T191">
        <v>0.40600000000000003</v>
      </c>
      <c r="U191">
        <v>5.7</v>
      </c>
      <c r="V191">
        <v>19.2</v>
      </c>
      <c r="W191">
        <v>0.29599999999999999</v>
      </c>
      <c r="X191">
        <v>0.45500000000000002</v>
      </c>
      <c r="Y191">
        <v>11.4</v>
      </c>
      <c r="Z191" s="2">
        <v>18.5</v>
      </c>
      <c r="AA191">
        <v>0.61599999999999999</v>
      </c>
      <c r="AB191" s="2">
        <v>12.9</v>
      </c>
      <c r="AC191">
        <v>34.700000000000003</v>
      </c>
      <c r="AD191">
        <v>11.3</v>
      </c>
      <c r="AE191">
        <v>6.8</v>
      </c>
      <c r="AF191">
        <v>3.1</v>
      </c>
      <c r="AG191" s="2">
        <v>12.5</v>
      </c>
      <c r="AH191">
        <v>15.2</v>
      </c>
      <c r="AI191">
        <v>64.3</v>
      </c>
      <c r="AJ191">
        <v>72.400000000000006</v>
      </c>
      <c r="AK191">
        <v>-1.21</v>
      </c>
      <c r="AL191" s="2">
        <f t="shared" si="4"/>
        <v>66.587500000000006</v>
      </c>
      <c r="AM191" s="1">
        <f t="shared" si="5"/>
        <v>2663.5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</row>
    <row r="192" spans="1:48" x14ac:dyDescent="0.2">
      <c r="A192">
        <v>191</v>
      </c>
      <c r="B192">
        <v>2007</v>
      </c>
      <c r="C192">
        <v>1</v>
      </c>
      <c r="D192" t="s">
        <v>46</v>
      </c>
      <c r="E192">
        <v>34</v>
      </c>
      <c r="F192">
        <v>28</v>
      </c>
      <c r="G192">
        <v>6</v>
      </c>
      <c r="H192">
        <v>0.82399999999999995</v>
      </c>
      <c r="I192">
        <v>15</v>
      </c>
      <c r="J192">
        <v>3</v>
      </c>
      <c r="K192">
        <v>16</v>
      </c>
      <c r="L192">
        <v>0</v>
      </c>
      <c r="M192">
        <v>8</v>
      </c>
      <c r="N192">
        <v>4</v>
      </c>
      <c r="O192">
        <f t="shared" si="6"/>
        <v>110.18760389456186</v>
      </c>
      <c r="P192">
        <f t="shared" si="7"/>
        <v>91.981318768305229</v>
      </c>
      <c r="Q192" s="3">
        <f t="shared" si="8"/>
        <v>18.206285126256631</v>
      </c>
      <c r="R192">
        <v>25.1</v>
      </c>
      <c r="S192" s="2">
        <v>51.3</v>
      </c>
      <c r="T192">
        <v>0.49</v>
      </c>
      <c r="U192">
        <v>7.9</v>
      </c>
      <c r="V192">
        <v>20.6</v>
      </c>
      <c r="W192">
        <v>0.38400000000000001</v>
      </c>
      <c r="X192">
        <v>0.56699999999999995</v>
      </c>
      <c r="Y192">
        <v>11.4</v>
      </c>
      <c r="Z192" s="2">
        <v>17.399999999999999</v>
      </c>
      <c r="AA192">
        <v>0.65400000000000003</v>
      </c>
      <c r="AB192" s="2">
        <v>9.9</v>
      </c>
      <c r="AC192">
        <v>35</v>
      </c>
      <c r="AD192">
        <v>15.5</v>
      </c>
      <c r="AE192">
        <v>6.9</v>
      </c>
      <c r="AF192">
        <v>4.8</v>
      </c>
      <c r="AG192" s="2">
        <v>13.5</v>
      </c>
      <c r="AH192">
        <v>17.600000000000001</v>
      </c>
      <c r="AI192">
        <v>69.599999999999994</v>
      </c>
      <c r="AJ192">
        <v>58.1</v>
      </c>
      <c r="AK192">
        <v>18.73</v>
      </c>
      <c r="AL192" s="2">
        <f t="shared" si="4"/>
        <v>63.164999999999999</v>
      </c>
      <c r="AM192" s="1">
        <f t="shared" si="5"/>
        <v>2526.6</v>
      </c>
      <c r="AN192">
        <v>1</v>
      </c>
      <c r="AO192">
        <v>1</v>
      </c>
      <c r="AP192">
        <v>1</v>
      </c>
      <c r="AQ192">
        <v>1</v>
      </c>
      <c r="AR192">
        <v>1</v>
      </c>
      <c r="AS192">
        <v>0</v>
      </c>
      <c r="AT192">
        <v>0</v>
      </c>
      <c r="AU192">
        <v>2</v>
      </c>
      <c r="AV192">
        <v>1</v>
      </c>
    </row>
    <row r="193" spans="1:48" x14ac:dyDescent="0.2">
      <c r="A193">
        <v>192</v>
      </c>
      <c r="B193">
        <v>2007</v>
      </c>
      <c r="C193">
        <v>2</v>
      </c>
      <c r="D193" t="s">
        <v>47</v>
      </c>
      <c r="E193">
        <v>36</v>
      </c>
      <c r="F193">
        <v>27</v>
      </c>
      <c r="G193">
        <v>9</v>
      </c>
      <c r="H193">
        <v>0.75</v>
      </c>
      <c r="I193">
        <v>14</v>
      </c>
      <c r="J193">
        <v>4</v>
      </c>
      <c r="K193">
        <v>15</v>
      </c>
      <c r="L193">
        <v>2</v>
      </c>
      <c r="M193">
        <v>8</v>
      </c>
      <c r="N193">
        <v>3</v>
      </c>
      <c r="O193">
        <f t="shared" si="6"/>
        <v>107.10592406559314</v>
      </c>
      <c r="P193">
        <f t="shared" si="7"/>
        <v>90.855370069434187</v>
      </c>
      <c r="Q193" s="3">
        <f t="shared" si="8"/>
        <v>16.250553996158956</v>
      </c>
      <c r="R193">
        <v>25.9</v>
      </c>
      <c r="S193" s="2">
        <v>55.9</v>
      </c>
      <c r="T193">
        <v>0.46300000000000002</v>
      </c>
      <c r="U193">
        <v>7.6</v>
      </c>
      <c r="V193">
        <v>21.6</v>
      </c>
      <c r="W193">
        <v>0.35</v>
      </c>
      <c r="X193">
        <v>0.53100000000000003</v>
      </c>
      <c r="Y193">
        <v>13.2</v>
      </c>
      <c r="Z193" s="2">
        <v>20.399999999999999</v>
      </c>
      <c r="AA193">
        <v>0.64700000000000002</v>
      </c>
      <c r="AB193" s="2">
        <v>11.5</v>
      </c>
      <c r="AC193">
        <v>37.200000000000003</v>
      </c>
      <c r="AD193">
        <v>15.1</v>
      </c>
      <c r="AE193">
        <v>8</v>
      </c>
      <c r="AF193">
        <v>4.9000000000000004</v>
      </c>
      <c r="AG193" s="2">
        <v>13.6</v>
      </c>
      <c r="AH193">
        <v>18.3</v>
      </c>
      <c r="AI193">
        <v>72.5</v>
      </c>
      <c r="AJ193">
        <v>61.5</v>
      </c>
      <c r="AK193">
        <v>19</v>
      </c>
      <c r="AL193" s="2">
        <f t="shared" si="4"/>
        <v>67.69</v>
      </c>
      <c r="AM193" s="1">
        <f t="shared" si="5"/>
        <v>2707.6</v>
      </c>
      <c r="AN193">
        <v>1</v>
      </c>
      <c r="AO193">
        <v>1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6</v>
      </c>
      <c r="AV193">
        <v>3</v>
      </c>
    </row>
    <row r="194" spans="1:48" x14ac:dyDescent="0.2">
      <c r="A194">
        <v>193</v>
      </c>
      <c r="B194">
        <v>2007</v>
      </c>
      <c r="C194">
        <v>3</v>
      </c>
      <c r="D194" t="s">
        <v>49</v>
      </c>
      <c r="E194">
        <v>33</v>
      </c>
      <c r="F194">
        <v>25</v>
      </c>
      <c r="G194">
        <v>8</v>
      </c>
      <c r="H194">
        <v>0.75800000000000001</v>
      </c>
      <c r="I194">
        <v>14</v>
      </c>
      <c r="J194">
        <v>4</v>
      </c>
      <c r="K194">
        <v>17</v>
      </c>
      <c r="L194">
        <v>0</v>
      </c>
      <c r="M194">
        <v>5</v>
      </c>
      <c r="N194">
        <v>4</v>
      </c>
      <c r="O194">
        <f t="shared" si="6"/>
        <v>111.61345012715455</v>
      </c>
      <c r="P194">
        <f t="shared" si="7"/>
        <v>98.332862390505781</v>
      </c>
      <c r="Q194" s="3">
        <f t="shared" si="8"/>
        <v>13.280587736648769</v>
      </c>
      <c r="R194">
        <v>27.7</v>
      </c>
      <c r="S194" s="2">
        <v>61.1</v>
      </c>
      <c r="T194">
        <v>0.45400000000000001</v>
      </c>
      <c r="U194">
        <v>8.3000000000000007</v>
      </c>
      <c r="V194">
        <v>20.5</v>
      </c>
      <c r="W194">
        <v>0.40500000000000003</v>
      </c>
      <c r="X194">
        <v>0.52200000000000002</v>
      </c>
      <c r="Y194">
        <v>15.3</v>
      </c>
      <c r="Z194" s="2">
        <v>20.8</v>
      </c>
      <c r="AA194">
        <v>0.73799999999999999</v>
      </c>
      <c r="AB194" s="2">
        <v>13.2</v>
      </c>
      <c r="AC194">
        <v>41.5</v>
      </c>
      <c r="AD194">
        <v>18.399999999999999</v>
      </c>
      <c r="AE194">
        <v>6.2</v>
      </c>
      <c r="AF194">
        <v>3.8</v>
      </c>
      <c r="AG194" s="2">
        <v>13</v>
      </c>
      <c r="AH194">
        <v>15.1</v>
      </c>
      <c r="AI194">
        <v>79</v>
      </c>
      <c r="AJ194">
        <v>69.599999999999994</v>
      </c>
      <c r="AK194">
        <v>16.149999999999999</v>
      </c>
      <c r="AL194" s="2">
        <f t="shared" si="4"/>
        <v>70.78</v>
      </c>
      <c r="AM194" s="1">
        <f t="shared" si="5"/>
        <v>2831.2</v>
      </c>
      <c r="AN194">
        <v>1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6</v>
      </c>
      <c r="AV194">
        <v>11</v>
      </c>
    </row>
    <row r="195" spans="1:48" x14ac:dyDescent="0.2">
      <c r="A195">
        <v>194</v>
      </c>
      <c r="B195">
        <v>2007</v>
      </c>
      <c r="C195">
        <v>4</v>
      </c>
      <c r="D195" t="s">
        <v>38</v>
      </c>
      <c r="E195">
        <v>33</v>
      </c>
      <c r="F195">
        <v>24</v>
      </c>
      <c r="G195">
        <v>9</v>
      </c>
      <c r="H195">
        <v>0.72699999999999998</v>
      </c>
      <c r="I195">
        <v>13</v>
      </c>
      <c r="J195">
        <v>5</v>
      </c>
      <c r="K195">
        <v>16</v>
      </c>
      <c r="L195">
        <v>1</v>
      </c>
      <c r="M195">
        <v>7</v>
      </c>
      <c r="N195">
        <v>4</v>
      </c>
      <c r="O195">
        <f t="shared" si="6"/>
        <v>110.5326962846752</v>
      </c>
      <c r="P195">
        <f t="shared" si="7"/>
        <v>97.981886900092718</v>
      </c>
      <c r="Q195" s="3">
        <f t="shared" si="8"/>
        <v>12.550809384582479</v>
      </c>
      <c r="R195">
        <v>26.3</v>
      </c>
      <c r="S195" s="2">
        <v>57</v>
      </c>
      <c r="T195">
        <v>0.46200000000000002</v>
      </c>
      <c r="U195">
        <v>5.0999999999999996</v>
      </c>
      <c r="V195">
        <v>14.1</v>
      </c>
      <c r="W195">
        <v>0.36099999999999999</v>
      </c>
      <c r="X195">
        <v>0.50600000000000001</v>
      </c>
      <c r="Y195">
        <v>19.8</v>
      </c>
      <c r="Z195" s="2">
        <v>27.4</v>
      </c>
      <c r="AA195">
        <v>0.72</v>
      </c>
      <c r="AB195" s="2">
        <v>13.6</v>
      </c>
      <c r="AC195">
        <v>41.9</v>
      </c>
      <c r="AD195">
        <v>14.8</v>
      </c>
      <c r="AE195">
        <v>5.7</v>
      </c>
      <c r="AF195">
        <v>8.6</v>
      </c>
      <c r="AG195" s="2">
        <v>13.7</v>
      </c>
      <c r="AH195">
        <v>15.3</v>
      </c>
      <c r="AI195">
        <v>77.5</v>
      </c>
      <c r="AJ195">
        <v>68.7</v>
      </c>
      <c r="AK195">
        <v>15.54</v>
      </c>
      <c r="AL195" s="2">
        <f t="shared" si="4"/>
        <v>70.114999999999995</v>
      </c>
      <c r="AM195" s="1">
        <f t="shared" si="5"/>
        <v>2804.6</v>
      </c>
      <c r="AN195">
        <v>0</v>
      </c>
      <c r="AO195">
        <v>0</v>
      </c>
      <c r="AP195">
        <v>0</v>
      </c>
      <c r="AQ195">
        <v>0</v>
      </c>
      <c r="AR195">
        <v>0</v>
      </c>
      <c r="AS195">
        <v>0</v>
      </c>
      <c r="AT195">
        <v>0</v>
      </c>
    </row>
    <row r="196" spans="1:48" x14ac:dyDescent="0.2">
      <c r="A196">
        <v>195</v>
      </c>
      <c r="B196">
        <v>2007</v>
      </c>
      <c r="C196">
        <v>5</v>
      </c>
      <c r="D196" t="s">
        <v>40</v>
      </c>
      <c r="E196">
        <v>35</v>
      </c>
      <c r="F196">
        <v>25</v>
      </c>
      <c r="G196">
        <v>10</v>
      </c>
      <c r="H196">
        <v>0.71399999999999997</v>
      </c>
      <c r="I196">
        <v>11</v>
      </c>
      <c r="J196">
        <v>7</v>
      </c>
      <c r="K196">
        <v>15</v>
      </c>
      <c r="L196">
        <v>2</v>
      </c>
      <c r="M196">
        <v>5</v>
      </c>
      <c r="N196">
        <v>5</v>
      </c>
      <c r="O196">
        <f t="shared" si="6"/>
        <v>109.14581535806731</v>
      </c>
      <c r="P196">
        <f t="shared" si="7"/>
        <v>93.183779119930975</v>
      </c>
      <c r="Q196" s="3">
        <f t="shared" si="8"/>
        <v>15.962036238136335</v>
      </c>
      <c r="R196">
        <v>26.5</v>
      </c>
      <c r="S196" s="2">
        <v>59.5</v>
      </c>
      <c r="T196">
        <v>0.44600000000000001</v>
      </c>
      <c r="U196">
        <v>7</v>
      </c>
      <c r="V196">
        <v>19.899999999999999</v>
      </c>
      <c r="W196">
        <v>0.35299999999999998</v>
      </c>
      <c r="X196">
        <v>0.505</v>
      </c>
      <c r="Y196">
        <v>15.8</v>
      </c>
      <c r="Z196" s="2">
        <v>22.4</v>
      </c>
      <c r="AA196">
        <v>0.70599999999999996</v>
      </c>
      <c r="AB196" s="2">
        <v>13.5</v>
      </c>
      <c r="AC196">
        <v>36.799999999999997</v>
      </c>
      <c r="AD196">
        <v>14.7</v>
      </c>
      <c r="AE196">
        <v>9.3000000000000007</v>
      </c>
      <c r="AF196">
        <v>3.8</v>
      </c>
      <c r="AG196" s="2">
        <v>12.9</v>
      </c>
      <c r="AH196">
        <v>20.9</v>
      </c>
      <c r="AI196">
        <v>75.900000000000006</v>
      </c>
      <c r="AJ196">
        <v>64.8</v>
      </c>
      <c r="AK196">
        <v>18.62</v>
      </c>
      <c r="AL196" s="2">
        <f t="shared" si="4"/>
        <v>69.539999999999992</v>
      </c>
      <c r="AM196" s="1">
        <f t="shared" si="5"/>
        <v>2781.5999999999995</v>
      </c>
      <c r="AN196">
        <v>1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8</v>
      </c>
      <c r="AV196">
        <v>9</v>
      </c>
    </row>
    <row r="197" spans="1:48" x14ac:dyDescent="0.2">
      <c r="A197">
        <v>196</v>
      </c>
      <c r="B197">
        <v>2007</v>
      </c>
      <c r="C197">
        <v>6</v>
      </c>
      <c r="D197" t="s">
        <v>54</v>
      </c>
      <c r="E197">
        <v>37</v>
      </c>
      <c r="F197">
        <v>26</v>
      </c>
      <c r="G197">
        <v>11</v>
      </c>
      <c r="H197">
        <v>0.70299999999999996</v>
      </c>
      <c r="I197">
        <v>11</v>
      </c>
      <c r="J197">
        <v>7</v>
      </c>
      <c r="K197">
        <v>13</v>
      </c>
      <c r="L197">
        <v>2</v>
      </c>
      <c r="M197">
        <v>4</v>
      </c>
      <c r="N197">
        <v>5</v>
      </c>
      <c r="O197">
        <f t="shared" si="6"/>
        <v>110.61407076047173</v>
      </c>
      <c r="P197">
        <f t="shared" si="7"/>
        <v>94.051536101149765</v>
      </c>
      <c r="Q197" s="3">
        <f t="shared" si="8"/>
        <v>16.562534659321969</v>
      </c>
      <c r="R197">
        <v>26.6</v>
      </c>
      <c r="S197" s="2">
        <v>58.6</v>
      </c>
      <c r="T197">
        <v>0.45300000000000001</v>
      </c>
      <c r="U197">
        <v>7.1</v>
      </c>
      <c r="V197">
        <v>20.100000000000001</v>
      </c>
      <c r="W197">
        <v>0.35499999999999998</v>
      </c>
      <c r="X197">
        <v>0.51400000000000001</v>
      </c>
      <c r="Y197">
        <v>14.6</v>
      </c>
      <c r="Z197" s="2">
        <v>21.1</v>
      </c>
      <c r="AA197">
        <v>0.68899999999999995</v>
      </c>
      <c r="AB197" s="2">
        <v>12.2</v>
      </c>
      <c r="AC197">
        <v>36</v>
      </c>
      <c r="AD197">
        <v>15.4</v>
      </c>
      <c r="AE197">
        <v>6.9</v>
      </c>
      <c r="AF197">
        <v>5.0999999999999996</v>
      </c>
      <c r="AG197" s="2">
        <v>11.2</v>
      </c>
      <c r="AH197">
        <v>19.2</v>
      </c>
      <c r="AI197">
        <v>74.8</v>
      </c>
      <c r="AJ197">
        <v>63.6</v>
      </c>
      <c r="AK197">
        <v>17.97</v>
      </c>
      <c r="AL197" s="2">
        <f t="shared" si="4"/>
        <v>67.622500000000002</v>
      </c>
      <c r="AM197" s="1">
        <f t="shared" si="5"/>
        <v>2704.9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</row>
    <row r="198" spans="1:48" x14ac:dyDescent="0.2">
      <c r="A198">
        <v>197</v>
      </c>
      <c r="B198">
        <v>2007</v>
      </c>
      <c r="C198">
        <v>7</v>
      </c>
      <c r="D198" t="s">
        <v>48</v>
      </c>
      <c r="E198">
        <v>37</v>
      </c>
      <c r="F198">
        <v>27</v>
      </c>
      <c r="G198">
        <v>10</v>
      </c>
      <c r="H198">
        <v>0.73</v>
      </c>
      <c r="I198">
        <v>10</v>
      </c>
      <c r="J198">
        <v>8</v>
      </c>
      <c r="K198">
        <v>16</v>
      </c>
      <c r="L198">
        <v>2</v>
      </c>
      <c r="M198">
        <v>5</v>
      </c>
      <c r="N198">
        <v>7</v>
      </c>
      <c r="O198">
        <f t="shared" si="6"/>
        <v>110.84409732652448</v>
      </c>
      <c r="P198">
        <f t="shared" si="7"/>
        <v>97.777110243316301</v>
      </c>
      <c r="Q198" s="3">
        <f t="shared" si="8"/>
        <v>13.066987083208176</v>
      </c>
      <c r="R198">
        <v>26.9</v>
      </c>
      <c r="S198" s="2">
        <v>59.1</v>
      </c>
      <c r="T198">
        <v>0.45600000000000002</v>
      </c>
      <c r="U198">
        <v>6.1</v>
      </c>
      <c r="V198">
        <v>18.100000000000001</v>
      </c>
      <c r="W198">
        <v>0.33500000000000002</v>
      </c>
      <c r="X198">
        <v>0.50800000000000001</v>
      </c>
      <c r="Y198">
        <v>13.8</v>
      </c>
      <c r="Z198" s="2">
        <v>20.8</v>
      </c>
      <c r="AA198">
        <v>0.66700000000000004</v>
      </c>
      <c r="AB198" s="2">
        <v>14.4</v>
      </c>
      <c r="AC198">
        <v>37.799999999999997</v>
      </c>
      <c r="AD198">
        <v>15.6</v>
      </c>
      <c r="AE198">
        <v>6.8</v>
      </c>
      <c r="AF198">
        <v>3.4</v>
      </c>
      <c r="AG198" s="2">
        <v>12</v>
      </c>
      <c r="AH198">
        <v>16.2</v>
      </c>
      <c r="AI198">
        <v>73.8</v>
      </c>
      <c r="AJ198">
        <v>65.099999999999994</v>
      </c>
      <c r="AK198">
        <v>15.62</v>
      </c>
      <c r="AL198" s="2">
        <f t="shared" si="4"/>
        <v>66.58</v>
      </c>
      <c r="AM198" s="1">
        <f t="shared" si="5"/>
        <v>2663.2</v>
      </c>
      <c r="AN198">
        <v>1</v>
      </c>
      <c r="AO198">
        <v>1</v>
      </c>
      <c r="AP198">
        <v>1</v>
      </c>
      <c r="AQ198">
        <v>0</v>
      </c>
      <c r="AR198">
        <v>0</v>
      </c>
      <c r="AS198">
        <v>0</v>
      </c>
      <c r="AT198">
        <v>0</v>
      </c>
      <c r="AU198">
        <v>3</v>
      </c>
      <c r="AV198">
        <v>2</v>
      </c>
    </row>
    <row r="199" spans="1:48" x14ac:dyDescent="0.2">
      <c r="A199">
        <v>198</v>
      </c>
      <c r="B199">
        <v>2007</v>
      </c>
      <c r="C199">
        <v>8</v>
      </c>
      <c r="D199" t="s">
        <v>50</v>
      </c>
      <c r="E199">
        <v>35</v>
      </c>
      <c r="F199">
        <v>21</v>
      </c>
      <c r="G199">
        <v>14</v>
      </c>
      <c r="H199">
        <v>0.6</v>
      </c>
      <c r="I199">
        <v>9</v>
      </c>
      <c r="J199">
        <v>9</v>
      </c>
      <c r="K199">
        <v>16</v>
      </c>
      <c r="L199">
        <v>6</v>
      </c>
      <c r="M199">
        <v>4</v>
      </c>
      <c r="N199">
        <v>6</v>
      </c>
      <c r="O199">
        <f t="shared" si="6"/>
        <v>108.03049468394244</v>
      </c>
      <c r="P199">
        <f t="shared" si="7"/>
        <v>101.60336398755598</v>
      </c>
      <c r="Q199" s="3">
        <f t="shared" si="8"/>
        <v>6.4271306963864561</v>
      </c>
      <c r="R199">
        <v>28.5</v>
      </c>
      <c r="S199" s="2">
        <v>59.2</v>
      </c>
      <c r="T199">
        <v>0.48099999999999998</v>
      </c>
      <c r="U199">
        <v>5.4</v>
      </c>
      <c r="V199">
        <v>15.9</v>
      </c>
      <c r="W199">
        <v>0.34100000000000003</v>
      </c>
      <c r="X199">
        <v>0.52700000000000002</v>
      </c>
      <c r="Y199">
        <v>16.600000000000001</v>
      </c>
      <c r="Z199" s="2">
        <v>24.9</v>
      </c>
      <c r="AA199">
        <v>0.66800000000000004</v>
      </c>
      <c r="AB199" s="2">
        <v>13.8</v>
      </c>
      <c r="AC199">
        <v>40.200000000000003</v>
      </c>
      <c r="AD199">
        <v>16.5</v>
      </c>
      <c r="AE199">
        <v>8.3000000000000007</v>
      </c>
      <c r="AF199">
        <v>6</v>
      </c>
      <c r="AG199" s="2">
        <v>15.9</v>
      </c>
      <c r="AH199">
        <v>16.600000000000001</v>
      </c>
      <c r="AI199">
        <v>79</v>
      </c>
      <c r="AJ199">
        <v>74.3</v>
      </c>
      <c r="AK199">
        <v>12.65</v>
      </c>
      <c r="AL199" s="2">
        <f t="shared" si="4"/>
        <v>73.127499999999998</v>
      </c>
      <c r="AM199" s="1">
        <f t="shared" si="5"/>
        <v>2925.1</v>
      </c>
      <c r="AN199">
        <v>0</v>
      </c>
      <c r="AO199">
        <v>0</v>
      </c>
      <c r="AP199">
        <v>0</v>
      </c>
      <c r="AQ199">
        <v>0</v>
      </c>
      <c r="AR199">
        <v>0</v>
      </c>
      <c r="AS199">
        <v>0</v>
      </c>
      <c r="AT199">
        <v>0</v>
      </c>
    </row>
    <row r="200" spans="1:48" x14ac:dyDescent="0.2">
      <c r="A200">
        <v>199</v>
      </c>
      <c r="B200">
        <v>2007</v>
      </c>
      <c r="C200">
        <v>9</v>
      </c>
      <c r="D200" t="s">
        <v>36</v>
      </c>
      <c r="E200">
        <v>35</v>
      </c>
      <c r="F200">
        <v>22</v>
      </c>
      <c r="G200">
        <v>13</v>
      </c>
      <c r="H200">
        <v>0.629</v>
      </c>
      <c r="I200">
        <v>9</v>
      </c>
      <c r="J200">
        <v>9</v>
      </c>
      <c r="K200">
        <v>13</v>
      </c>
      <c r="L200">
        <v>3</v>
      </c>
      <c r="M200">
        <v>4</v>
      </c>
      <c r="N200">
        <v>7</v>
      </c>
      <c r="O200">
        <f t="shared" si="6"/>
        <v>104.83870967741935</v>
      </c>
      <c r="P200">
        <f t="shared" si="7"/>
        <v>100.08640552995391</v>
      </c>
      <c r="Q200" s="3">
        <f t="shared" si="8"/>
        <v>4.7523041474654377</v>
      </c>
      <c r="R200">
        <v>24.8</v>
      </c>
      <c r="S200" s="2">
        <v>57.5</v>
      </c>
      <c r="T200">
        <v>0.43099999999999999</v>
      </c>
      <c r="U200">
        <v>6.9</v>
      </c>
      <c r="V200">
        <v>20.100000000000001</v>
      </c>
      <c r="W200">
        <v>0.34399999999999997</v>
      </c>
      <c r="X200">
        <v>0.49099999999999999</v>
      </c>
      <c r="Y200">
        <v>16.3</v>
      </c>
      <c r="Z200" s="2">
        <v>22.4</v>
      </c>
      <c r="AA200">
        <v>0.72699999999999998</v>
      </c>
      <c r="AB200" s="2">
        <v>13.1</v>
      </c>
      <c r="AC200">
        <v>35.9</v>
      </c>
      <c r="AD200">
        <v>13.3</v>
      </c>
      <c r="AE200">
        <v>8.1</v>
      </c>
      <c r="AF200">
        <v>2.8</v>
      </c>
      <c r="AG200" s="2">
        <v>14.4</v>
      </c>
      <c r="AH200">
        <v>20.8</v>
      </c>
      <c r="AI200">
        <v>72.8</v>
      </c>
      <c r="AJ200">
        <v>69.5</v>
      </c>
      <c r="AK200">
        <v>11</v>
      </c>
      <c r="AL200" s="2">
        <f t="shared" si="4"/>
        <v>69.44</v>
      </c>
      <c r="AM200" s="1">
        <f t="shared" si="5"/>
        <v>2777.6</v>
      </c>
      <c r="AN200">
        <v>1</v>
      </c>
      <c r="AO200">
        <v>0</v>
      </c>
      <c r="AP200">
        <v>0</v>
      </c>
      <c r="AQ200">
        <v>0</v>
      </c>
      <c r="AR200">
        <v>0</v>
      </c>
      <c r="AS200">
        <v>0</v>
      </c>
      <c r="AT200">
        <v>0</v>
      </c>
      <c r="AU200">
        <v>9</v>
      </c>
      <c r="AV200">
        <v>8</v>
      </c>
    </row>
    <row r="201" spans="1:48" x14ac:dyDescent="0.2">
      <c r="A201">
        <v>200</v>
      </c>
      <c r="B201">
        <v>2007</v>
      </c>
      <c r="C201">
        <v>10</v>
      </c>
      <c r="D201" t="s">
        <v>51</v>
      </c>
      <c r="E201">
        <v>32</v>
      </c>
      <c r="F201">
        <v>13</v>
      </c>
      <c r="G201">
        <v>19</v>
      </c>
      <c r="H201">
        <v>0.40600000000000003</v>
      </c>
      <c r="I201">
        <v>8</v>
      </c>
      <c r="J201">
        <v>10</v>
      </c>
      <c r="K201">
        <v>10</v>
      </c>
      <c r="L201">
        <v>7</v>
      </c>
      <c r="M201">
        <v>3</v>
      </c>
      <c r="N201">
        <v>11</v>
      </c>
      <c r="O201">
        <f t="shared" si="6"/>
        <v>98.486869687845399</v>
      </c>
      <c r="P201">
        <f t="shared" si="7"/>
        <v>103.36547623585012</v>
      </c>
      <c r="Q201" s="3">
        <f t="shared" si="8"/>
        <v>-4.8786065480047256</v>
      </c>
      <c r="R201">
        <v>23</v>
      </c>
      <c r="S201" s="2">
        <v>55.7</v>
      </c>
      <c r="T201">
        <v>0.41199999999999998</v>
      </c>
      <c r="U201">
        <v>6.5</v>
      </c>
      <c r="V201">
        <v>19.8</v>
      </c>
      <c r="W201">
        <v>0.32800000000000001</v>
      </c>
      <c r="X201">
        <v>0.47099999999999997</v>
      </c>
      <c r="Y201">
        <v>12.2</v>
      </c>
      <c r="Z201" s="2">
        <v>18.3</v>
      </c>
      <c r="AA201">
        <v>0.66500000000000004</v>
      </c>
      <c r="AB201" s="2">
        <v>12.7</v>
      </c>
      <c r="AC201">
        <v>36.5</v>
      </c>
      <c r="AD201">
        <v>12.7</v>
      </c>
      <c r="AE201">
        <v>5.3</v>
      </c>
      <c r="AF201">
        <v>2.2999999999999998</v>
      </c>
      <c r="AG201" s="2">
        <v>13.9</v>
      </c>
      <c r="AH201">
        <v>20.6</v>
      </c>
      <c r="AI201">
        <v>64.599999999999994</v>
      </c>
      <c r="AJ201">
        <v>67.8</v>
      </c>
      <c r="AK201">
        <v>4.8600000000000003</v>
      </c>
      <c r="AL201" s="2">
        <f t="shared" si="4"/>
        <v>65.592500000000001</v>
      </c>
      <c r="AM201" s="1">
        <f t="shared" si="5"/>
        <v>2623.7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</row>
    <row r="202" spans="1:48" x14ac:dyDescent="0.2">
      <c r="A202">
        <v>201</v>
      </c>
      <c r="B202">
        <v>2007</v>
      </c>
      <c r="C202">
        <v>11</v>
      </c>
      <c r="D202" t="s">
        <v>41</v>
      </c>
      <c r="E202">
        <v>32</v>
      </c>
      <c r="F202">
        <v>17</v>
      </c>
      <c r="G202">
        <v>15</v>
      </c>
      <c r="H202">
        <v>0.53100000000000003</v>
      </c>
      <c r="I202">
        <v>7</v>
      </c>
      <c r="J202">
        <v>11</v>
      </c>
      <c r="K202">
        <v>11</v>
      </c>
      <c r="L202">
        <v>6</v>
      </c>
      <c r="M202">
        <v>4</v>
      </c>
      <c r="N202">
        <v>8</v>
      </c>
      <c r="O202">
        <f t="shared" si="6"/>
        <v>105.32829150910965</v>
      </c>
      <c r="P202">
        <f t="shared" si="7"/>
        <v>106.29082158817465</v>
      </c>
      <c r="Q202" s="3">
        <f t="shared" si="8"/>
        <v>-0.96253007906500443</v>
      </c>
      <c r="R202">
        <v>26.5</v>
      </c>
      <c r="S202" s="2">
        <v>62.7</v>
      </c>
      <c r="T202">
        <v>0.42299999999999999</v>
      </c>
      <c r="U202">
        <v>7.2</v>
      </c>
      <c r="V202">
        <v>21.2</v>
      </c>
      <c r="W202">
        <v>0.33800000000000002</v>
      </c>
      <c r="X202">
        <v>0.48</v>
      </c>
      <c r="Y202">
        <v>16.5</v>
      </c>
      <c r="Z202" s="2">
        <v>23</v>
      </c>
      <c r="AA202">
        <v>0.71599999999999997</v>
      </c>
      <c r="AB202" s="2">
        <v>13.2</v>
      </c>
      <c r="AC202">
        <v>36.1</v>
      </c>
      <c r="AD202">
        <v>13</v>
      </c>
      <c r="AE202">
        <v>9.5</v>
      </c>
      <c r="AF202">
        <v>4.9000000000000004</v>
      </c>
      <c r="AG202" s="2">
        <v>12.3</v>
      </c>
      <c r="AH202">
        <v>19.7</v>
      </c>
      <c r="AI202">
        <v>76.599999999999994</v>
      </c>
      <c r="AJ202">
        <v>77.3</v>
      </c>
      <c r="AK202">
        <v>4.84</v>
      </c>
      <c r="AL202" s="2">
        <f t="shared" si="4"/>
        <v>72.724999999999994</v>
      </c>
      <c r="AM202" s="1">
        <f t="shared" si="5"/>
        <v>2909</v>
      </c>
      <c r="AN202">
        <v>0</v>
      </c>
      <c r="AO202">
        <v>0</v>
      </c>
      <c r="AP202">
        <v>0</v>
      </c>
      <c r="AQ202">
        <v>0</v>
      </c>
      <c r="AR202">
        <v>0</v>
      </c>
      <c r="AS202">
        <v>0</v>
      </c>
      <c r="AT202">
        <v>0</v>
      </c>
    </row>
    <row r="203" spans="1:48" x14ac:dyDescent="0.2">
      <c r="A203">
        <v>202</v>
      </c>
      <c r="B203">
        <v>2007</v>
      </c>
      <c r="C203">
        <v>12</v>
      </c>
      <c r="D203" t="s">
        <v>45</v>
      </c>
      <c r="E203">
        <v>30</v>
      </c>
      <c r="F203">
        <v>11</v>
      </c>
      <c r="G203">
        <v>19</v>
      </c>
      <c r="H203">
        <v>0.36699999999999999</v>
      </c>
      <c r="I203">
        <v>6</v>
      </c>
      <c r="J203">
        <v>12</v>
      </c>
      <c r="K203">
        <v>7</v>
      </c>
      <c r="L203">
        <v>8</v>
      </c>
      <c r="M203">
        <v>3</v>
      </c>
      <c r="N203">
        <v>9</v>
      </c>
      <c r="O203">
        <f t="shared" si="6"/>
        <v>105.0917381391814</v>
      </c>
      <c r="P203">
        <f t="shared" si="7"/>
        <v>109.72388086707923</v>
      </c>
      <c r="Q203" s="3">
        <f t="shared" si="8"/>
        <v>-4.6321427278978291</v>
      </c>
      <c r="R203">
        <v>26.4</v>
      </c>
      <c r="S203" s="2">
        <v>60.9</v>
      </c>
      <c r="T203">
        <v>0.433</v>
      </c>
      <c r="U203">
        <v>7.7</v>
      </c>
      <c r="V203">
        <v>21.5</v>
      </c>
      <c r="W203">
        <v>0.35799999999999998</v>
      </c>
      <c r="X203">
        <v>0.496</v>
      </c>
      <c r="Y203">
        <v>12.1</v>
      </c>
      <c r="Z203" s="2">
        <v>18.7</v>
      </c>
      <c r="AA203">
        <v>0.64800000000000002</v>
      </c>
      <c r="AB203" s="2">
        <v>12.7</v>
      </c>
      <c r="AC203">
        <v>34.6</v>
      </c>
      <c r="AD203">
        <v>13.9</v>
      </c>
      <c r="AE203">
        <v>7.4</v>
      </c>
      <c r="AF203">
        <v>2.8</v>
      </c>
      <c r="AG203" s="2">
        <v>12</v>
      </c>
      <c r="AH203">
        <v>15.3</v>
      </c>
      <c r="AI203">
        <v>72.599999999999994</v>
      </c>
      <c r="AJ203">
        <v>75.8</v>
      </c>
      <c r="AK203">
        <v>4.3099999999999996</v>
      </c>
      <c r="AL203" s="2">
        <f t="shared" si="4"/>
        <v>69.082499999999996</v>
      </c>
      <c r="AM203" s="1">
        <f t="shared" si="5"/>
        <v>2763.2999999999997</v>
      </c>
      <c r="AN203">
        <v>0</v>
      </c>
      <c r="AO203">
        <v>0</v>
      </c>
      <c r="AP203">
        <v>0</v>
      </c>
      <c r="AQ203">
        <v>0</v>
      </c>
      <c r="AR203">
        <v>0</v>
      </c>
      <c r="AS203">
        <v>0</v>
      </c>
      <c r="AT203">
        <v>0</v>
      </c>
    </row>
    <row r="204" spans="1:48" x14ac:dyDescent="0.2">
      <c r="A204">
        <v>203</v>
      </c>
      <c r="B204">
        <v>2007</v>
      </c>
      <c r="C204">
        <v>13</v>
      </c>
      <c r="D204" t="s">
        <v>37</v>
      </c>
      <c r="E204">
        <v>31</v>
      </c>
      <c r="F204">
        <v>15</v>
      </c>
      <c r="G204">
        <v>16</v>
      </c>
      <c r="H204">
        <v>0.48399999999999999</v>
      </c>
      <c r="I204">
        <v>6</v>
      </c>
      <c r="J204">
        <v>12</v>
      </c>
      <c r="K204">
        <v>10</v>
      </c>
      <c r="L204">
        <v>5</v>
      </c>
      <c r="M204">
        <v>2</v>
      </c>
      <c r="N204">
        <v>8</v>
      </c>
      <c r="O204">
        <f t="shared" si="6"/>
        <v>105.93035115838556</v>
      </c>
      <c r="P204">
        <f t="shared" si="7"/>
        <v>105.20180679003353</v>
      </c>
      <c r="Q204" s="3">
        <f t="shared" si="8"/>
        <v>0.72854436835203273</v>
      </c>
      <c r="R204">
        <v>26.1</v>
      </c>
      <c r="S204" s="2">
        <v>58.1</v>
      </c>
      <c r="T204">
        <v>0.45</v>
      </c>
      <c r="U204">
        <v>7.6</v>
      </c>
      <c r="V204">
        <v>20.399999999999999</v>
      </c>
      <c r="W204">
        <v>0.376</v>
      </c>
      <c r="X204">
        <v>0.51500000000000001</v>
      </c>
      <c r="Y204">
        <v>12.8</v>
      </c>
      <c r="Z204" s="2">
        <v>18.8</v>
      </c>
      <c r="AA204">
        <v>0.68</v>
      </c>
      <c r="AB204" s="2">
        <v>12.9</v>
      </c>
      <c r="AC204">
        <v>34.700000000000003</v>
      </c>
      <c r="AD204">
        <v>14.6</v>
      </c>
      <c r="AE204">
        <v>7.9</v>
      </c>
      <c r="AF204">
        <v>3.4</v>
      </c>
      <c r="AG204" s="2">
        <v>14.5</v>
      </c>
      <c r="AH204">
        <v>17.8</v>
      </c>
      <c r="AI204">
        <v>72.7</v>
      </c>
      <c r="AJ204">
        <v>72.2</v>
      </c>
      <c r="AK204">
        <v>8.3800000000000008</v>
      </c>
      <c r="AL204" s="2">
        <f t="shared" si="4"/>
        <v>68.63</v>
      </c>
      <c r="AM204" s="1">
        <f t="shared" si="5"/>
        <v>2745.2</v>
      </c>
      <c r="AN204">
        <v>0</v>
      </c>
      <c r="AO204">
        <v>0</v>
      </c>
      <c r="AP204">
        <v>0</v>
      </c>
      <c r="AQ204">
        <v>0</v>
      </c>
      <c r="AR204">
        <v>0</v>
      </c>
      <c r="AS204">
        <v>0</v>
      </c>
      <c r="AT204">
        <v>0</v>
      </c>
    </row>
    <row r="205" spans="1:48" x14ac:dyDescent="0.2">
      <c r="A205">
        <v>204</v>
      </c>
      <c r="B205">
        <v>2007</v>
      </c>
      <c r="C205">
        <v>14</v>
      </c>
      <c r="D205" t="s">
        <v>42</v>
      </c>
      <c r="E205">
        <v>30</v>
      </c>
      <c r="F205">
        <v>11</v>
      </c>
      <c r="G205">
        <v>19</v>
      </c>
      <c r="H205">
        <v>0.36699999999999999</v>
      </c>
      <c r="I205">
        <v>5</v>
      </c>
      <c r="J205">
        <v>13</v>
      </c>
      <c r="K205">
        <v>8</v>
      </c>
      <c r="L205">
        <v>8</v>
      </c>
      <c r="M205">
        <v>3</v>
      </c>
      <c r="N205">
        <v>9</v>
      </c>
      <c r="O205">
        <f t="shared" si="6"/>
        <v>92.790437056406418</v>
      </c>
      <c r="P205">
        <f t="shared" si="7"/>
        <v>99.36496077698915</v>
      </c>
      <c r="Q205" s="3">
        <f t="shared" si="8"/>
        <v>-6.5745237205827323</v>
      </c>
      <c r="R205">
        <v>22.2</v>
      </c>
      <c r="S205" s="2">
        <v>54.2</v>
      </c>
      <c r="T205">
        <v>0.40899999999999997</v>
      </c>
      <c r="U205">
        <v>5.2</v>
      </c>
      <c r="V205">
        <v>15.7</v>
      </c>
      <c r="W205">
        <v>0.33300000000000002</v>
      </c>
      <c r="X205">
        <v>0.45800000000000002</v>
      </c>
      <c r="Y205">
        <v>12.6</v>
      </c>
      <c r="Z205" s="2">
        <v>19</v>
      </c>
      <c r="AA205">
        <v>0.66300000000000003</v>
      </c>
      <c r="AB205" s="2">
        <v>11.6</v>
      </c>
      <c r="AC205">
        <v>34.4</v>
      </c>
      <c r="AD205">
        <v>11.7</v>
      </c>
      <c r="AE205">
        <v>6.5</v>
      </c>
      <c r="AF205">
        <v>3.1</v>
      </c>
      <c r="AG205" s="2">
        <v>15.3</v>
      </c>
      <c r="AH205">
        <v>19.7</v>
      </c>
      <c r="AI205">
        <v>62.1</v>
      </c>
      <c r="AJ205">
        <v>66.5</v>
      </c>
      <c r="AK205">
        <v>2.94</v>
      </c>
      <c r="AL205" s="2">
        <f t="shared" si="4"/>
        <v>66.925000000000011</v>
      </c>
      <c r="AM205" s="1">
        <f t="shared" si="5"/>
        <v>2677.0000000000005</v>
      </c>
      <c r="AN205">
        <v>0</v>
      </c>
      <c r="AO205">
        <v>0</v>
      </c>
      <c r="AP205">
        <v>0</v>
      </c>
      <c r="AQ205">
        <v>0</v>
      </c>
      <c r="AR205">
        <v>0</v>
      </c>
      <c r="AS205">
        <v>0</v>
      </c>
      <c r="AT205">
        <v>0</v>
      </c>
    </row>
    <row r="206" spans="1:48" x14ac:dyDescent="0.2">
      <c r="A206">
        <v>205</v>
      </c>
      <c r="B206">
        <v>2007</v>
      </c>
      <c r="C206">
        <v>15</v>
      </c>
      <c r="D206" t="s">
        <v>52</v>
      </c>
      <c r="E206">
        <v>31</v>
      </c>
      <c r="F206">
        <v>11</v>
      </c>
      <c r="G206">
        <v>20</v>
      </c>
      <c r="H206">
        <v>0.35499999999999998</v>
      </c>
      <c r="I206">
        <v>3</v>
      </c>
      <c r="J206">
        <v>15</v>
      </c>
      <c r="K206">
        <v>8</v>
      </c>
      <c r="L206">
        <v>10</v>
      </c>
      <c r="M206">
        <v>3</v>
      </c>
      <c r="N206">
        <v>10</v>
      </c>
      <c r="O206">
        <f t="shared" si="6"/>
        <v>91.24582829060769</v>
      </c>
      <c r="P206">
        <f t="shared" si="7"/>
        <v>100.48776909817727</v>
      </c>
      <c r="Q206" s="3">
        <f t="shared" si="8"/>
        <v>-9.241940807569577</v>
      </c>
      <c r="R206">
        <v>22.1</v>
      </c>
      <c r="S206" s="2">
        <v>55.5</v>
      </c>
      <c r="T206">
        <v>0.39800000000000002</v>
      </c>
      <c r="U206">
        <v>5.5</v>
      </c>
      <c r="V206">
        <v>17.399999999999999</v>
      </c>
      <c r="W206">
        <v>0.318</v>
      </c>
      <c r="X206">
        <v>0.44800000000000001</v>
      </c>
      <c r="Y206">
        <v>12.5</v>
      </c>
      <c r="Z206" s="2">
        <v>19.3</v>
      </c>
      <c r="AA206">
        <v>0.64800000000000002</v>
      </c>
      <c r="AB206" s="2">
        <v>11.8</v>
      </c>
      <c r="AC206">
        <v>36.6</v>
      </c>
      <c r="AD206">
        <v>9.5</v>
      </c>
      <c r="AE206">
        <v>5.6</v>
      </c>
      <c r="AF206">
        <v>5.0999999999999996</v>
      </c>
      <c r="AG206" s="2">
        <v>15.3</v>
      </c>
      <c r="AH206">
        <v>16.5</v>
      </c>
      <c r="AI206">
        <v>62.2</v>
      </c>
      <c r="AJ206">
        <v>68.5</v>
      </c>
      <c r="AK206">
        <v>-1.57</v>
      </c>
      <c r="AL206" s="2">
        <f t="shared" si="4"/>
        <v>68.167500000000004</v>
      </c>
      <c r="AM206" s="1">
        <f t="shared" si="5"/>
        <v>2726.7000000000003</v>
      </c>
      <c r="AN206">
        <v>0</v>
      </c>
      <c r="AO206">
        <v>0</v>
      </c>
      <c r="AP206">
        <v>0</v>
      </c>
      <c r="AQ206">
        <v>0</v>
      </c>
      <c r="AR206">
        <v>0</v>
      </c>
      <c r="AS206">
        <v>0</v>
      </c>
      <c r="AT206">
        <v>0</v>
      </c>
    </row>
    <row r="207" spans="1:48" x14ac:dyDescent="0.2">
      <c r="A207">
        <v>206</v>
      </c>
      <c r="B207">
        <v>2007</v>
      </c>
      <c r="C207">
        <v>16</v>
      </c>
      <c r="D207" t="s">
        <v>53</v>
      </c>
      <c r="E207">
        <v>31</v>
      </c>
      <c r="F207">
        <v>12</v>
      </c>
      <c r="G207">
        <v>19</v>
      </c>
      <c r="H207">
        <v>0.38700000000000001</v>
      </c>
      <c r="I207">
        <v>3</v>
      </c>
      <c r="J207">
        <v>15</v>
      </c>
      <c r="K207">
        <v>7</v>
      </c>
      <c r="L207">
        <v>7</v>
      </c>
      <c r="M207">
        <v>3</v>
      </c>
      <c r="N207">
        <v>10</v>
      </c>
      <c r="O207">
        <f t="shared" si="6"/>
        <v>102.90543319747223</v>
      </c>
      <c r="P207">
        <f t="shared" si="7"/>
        <v>103.05500504804996</v>
      </c>
      <c r="Q207" s="3">
        <f t="shared" si="8"/>
        <v>-0.14957185057772904</v>
      </c>
      <c r="R207">
        <v>24.2</v>
      </c>
      <c r="S207" s="2">
        <v>55</v>
      </c>
      <c r="T207">
        <v>0.439</v>
      </c>
      <c r="U207">
        <v>5.4</v>
      </c>
      <c r="V207">
        <v>16.2</v>
      </c>
      <c r="W207">
        <v>0.33</v>
      </c>
      <c r="X207">
        <v>0.48799999999999999</v>
      </c>
      <c r="Y207">
        <v>15.1</v>
      </c>
      <c r="Z207" s="2">
        <v>23.7</v>
      </c>
      <c r="AA207">
        <v>0.63800000000000001</v>
      </c>
      <c r="AB207" s="2">
        <v>12.9</v>
      </c>
      <c r="AC207">
        <v>36.9</v>
      </c>
      <c r="AD207">
        <v>15.2</v>
      </c>
      <c r="AE207">
        <v>5.4</v>
      </c>
      <c r="AF207">
        <v>3.5</v>
      </c>
      <c r="AG207" s="2">
        <v>13.5</v>
      </c>
      <c r="AH207">
        <v>17.8</v>
      </c>
      <c r="AI207">
        <v>68.8</v>
      </c>
      <c r="AJ207">
        <v>68.900000000000006</v>
      </c>
      <c r="AK207">
        <v>5.17</v>
      </c>
      <c r="AL207" s="2">
        <f t="shared" si="4"/>
        <v>66.857500000000002</v>
      </c>
      <c r="AM207" s="1">
        <f t="shared" si="5"/>
        <v>2674.3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</row>
    <row r="208" spans="1:48" x14ac:dyDescent="0.2">
      <c r="A208">
        <v>207</v>
      </c>
      <c r="B208">
        <v>2006</v>
      </c>
      <c r="C208">
        <v>1</v>
      </c>
      <c r="D208" t="s">
        <v>46</v>
      </c>
      <c r="E208">
        <v>37</v>
      </c>
      <c r="F208">
        <v>30</v>
      </c>
      <c r="G208">
        <v>7</v>
      </c>
      <c r="H208">
        <v>0.81100000000000005</v>
      </c>
      <c r="I208">
        <v>13</v>
      </c>
      <c r="J208">
        <v>3</v>
      </c>
      <c r="K208">
        <v>14</v>
      </c>
      <c r="L208">
        <v>3</v>
      </c>
      <c r="M208">
        <v>9</v>
      </c>
      <c r="N208">
        <v>3</v>
      </c>
      <c r="O208">
        <f t="shared" si="6"/>
        <v>114.68879668049794</v>
      </c>
      <c r="P208">
        <f t="shared" si="7"/>
        <v>96.265560165975117</v>
      </c>
      <c r="Q208" s="3">
        <f t="shared" si="8"/>
        <v>18.423236514522827</v>
      </c>
      <c r="R208">
        <v>24.9</v>
      </c>
      <c r="S208" s="2">
        <v>49.4</v>
      </c>
      <c r="T208">
        <v>0.505</v>
      </c>
      <c r="U208">
        <v>6.4</v>
      </c>
      <c r="V208">
        <v>17.2</v>
      </c>
      <c r="W208">
        <v>0.37</v>
      </c>
      <c r="X208">
        <v>0.56999999999999995</v>
      </c>
      <c r="Y208">
        <v>12.8</v>
      </c>
      <c r="Z208" s="2">
        <v>18</v>
      </c>
      <c r="AA208">
        <v>0.71099999999999997</v>
      </c>
      <c r="AB208" s="2">
        <v>11.1</v>
      </c>
      <c r="AC208">
        <v>33.799999999999997</v>
      </c>
      <c r="AD208">
        <v>14.7</v>
      </c>
      <c r="AE208">
        <v>5.2</v>
      </c>
      <c r="AF208">
        <v>5.0999999999999996</v>
      </c>
      <c r="AG208" s="2">
        <v>13.4</v>
      </c>
      <c r="AH208">
        <v>16.5</v>
      </c>
      <c r="AI208">
        <v>69.099999999999994</v>
      </c>
      <c r="AJ208">
        <v>58</v>
      </c>
      <c r="AK208">
        <v>19.62</v>
      </c>
      <c r="AL208" s="2">
        <f t="shared" si="4"/>
        <v>60.249999999999993</v>
      </c>
      <c r="AM208" s="1">
        <f t="shared" si="5"/>
        <v>2409.9999999999995</v>
      </c>
      <c r="AN208">
        <v>1</v>
      </c>
      <c r="AO208">
        <v>1</v>
      </c>
      <c r="AP208">
        <v>1</v>
      </c>
      <c r="AQ208">
        <v>0</v>
      </c>
      <c r="AR208">
        <v>0</v>
      </c>
      <c r="AS208">
        <v>0</v>
      </c>
      <c r="AT208">
        <v>0</v>
      </c>
      <c r="AU208">
        <v>7</v>
      </c>
      <c r="AV208">
        <v>3</v>
      </c>
    </row>
    <row r="209" spans="1:48" x14ac:dyDescent="0.2">
      <c r="A209">
        <v>208</v>
      </c>
      <c r="B209">
        <v>2006</v>
      </c>
      <c r="C209">
        <v>2</v>
      </c>
      <c r="D209" t="s">
        <v>47</v>
      </c>
      <c r="E209">
        <v>34</v>
      </c>
      <c r="F209">
        <v>24</v>
      </c>
      <c r="G209">
        <v>10</v>
      </c>
      <c r="H209">
        <v>0.70599999999999996</v>
      </c>
      <c r="I209">
        <v>12</v>
      </c>
      <c r="J209">
        <v>4</v>
      </c>
      <c r="K209">
        <v>16</v>
      </c>
      <c r="L209">
        <v>4</v>
      </c>
      <c r="M209">
        <v>6</v>
      </c>
      <c r="N209">
        <v>2</v>
      </c>
      <c r="O209">
        <f t="shared" si="6"/>
        <v>107.24181831798094</v>
      </c>
      <c r="P209">
        <f t="shared" si="7"/>
        <v>94.510596869617288</v>
      </c>
      <c r="Q209" s="3">
        <f t="shared" si="8"/>
        <v>12.731221448363655</v>
      </c>
      <c r="R209">
        <v>24.9</v>
      </c>
      <c r="S209" s="2">
        <v>57.2</v>
      </c>
      <c r="T209">
        <v>0.434</v>
      </c>
      <c r="U209">
        <v>7.4</v>
      </c>
      <c r="V209">
        <v>22.1</v>
      </c>
      <c r="W209">
        <v>0.33300000000000002</v>
      </c>
      <c r="X209">
        <v>0.498</v>
      </c>
      <c r="Y209">
        <v>14.5</v>
      </c>
      <c r="Z209" s="2">
        <v>21.4</v>
      </c>
      <c r="AA209">
        <v>0.67800000000000005</v>
      </c>
      <c r="AB209" s="2">
        <v>13.4</v>
      </c>
      <c r="AC209">
        <v>36.700000000000003</v>
      </c>
      <c r="AD209">
        <v>14.6</v>
      </c>
      <c r="AE209">
        <v>7.4</v>
      </c>
      <c r="AF209">
        <v>4.2</v>
      </c>
      <c r="AG209" s="2">
        <v>12.8</v>
      </c>
      <c r="AH209">
        <v>20.5</v>
      </c>
      <c r="AI209">
        <v>71.599999999999994</v>
      </c>
      <c r="AJ209">
        <v>63.1</v>
      </c>
      <c r="AK209">
        <v>16.079999999999998</v>
      </c>
      <c r="AL209" s="2">
        <f t="shared" si="4"/>
        <v>66.765000000000015</v>
      </c>
      <c r="AM209" s="1">
        <f t="shared" si="5"/>
        <v>2670.6000000000004</v>
      </c>
      <c r="AN209">
        <v>0</v>
      </c>
      <c r="AO209">
        <v>0</v>
      </c>
      <c r="AP209">
        <v>0</v>
      </c>
      <c r="AQ209">
        <v>0</v>
      </c>
      <c r="AR209">
        <v>0</v>
      </c>
      <c r="AS209">
        <v>0</v>
      </c>
      <c r="AT209">
        <v>0</v>
      </c>
    </row>
    <row r="210" spans="1:48" x14ac:dyDescent="0.2">
      <c r="A210">
        <v>209</v>
      </c>
      <c r="B210">
        <v>2006</v>
      </c>
      <c r="C210">
        <v>3</v>
      </c>
      <c r="D210" t="s">
        <v>48</v>
      </c>
      <c r="E210">
        <v>37</v>
      </c>
      <c r="F210">
        <v>29</v>
      </c>
      <c r="G210">
        <v>8</v>
      </c>
      <c r="H210">
        <v>0.78400000000000003</v>
      </c>
      <c r="I210">
        <v>12</v>
      </c>
      <c r="J210">
        <v>4</v>
      </c>
      <c r="K210">
        <v>16</v>
      </c>
      <c r="L210">
        <v>2</v>
      </c>
      <c r="M210">
        <v>8</v>
      </c>
      <c r="N210">
        <v>3</v>
      </c>
      <c r="O210">
        <f t="shared" si="6"/>
        <v>110.79600637115885</v>
      </c>
      <c r="P210">
        <f t="shared" si="7"/>
        <v>97.587506312886063</v>
      </c>
      <c r="Q210" s="3">
        <f t="shared" si="8"/>
        <v>13.20850005827279</v>
      </c>
      <c r="R210">
        <v>26</v>
      </c>
      <c r="S210" s="2">
        <v>55</v>
      </c>
      <c r="T210">
        <v>0.47199999999999998</v>
      </c>
      <c r="U210">
        <v>6.2</v>
      </c>
      <c r="V210">
        <v>16.2</v>
      </c>
      <c r="W210">
        <v>0.38200000000000001</v>
      </c>
      <c r="X210">
        <v>0.52900000000000003</v>
      </c>
      <c r="Y210">
        <v>13.1</v>
      </c>
      <c r="Z210" s="2">
        <v>19.899999999999999</v>
      </c>
      <c r="AA210">
        <v>0.66100000000000003</v>
      </c>
      <c r="AB210" s="2">
        <v>12</v>
      </c>
      <c r="AC210">
        <v>35.700000000000003</v>
      </c>
      <c r="AD210">
        <v>17.5</v>
      </c>
      <c r="AE210">
        <v>5.2</v>
      </c>
      <c r="AF210">
        <v>3.6</v>
      </c>
      <c r="AG210" s="2">
        <v>11.9</v>
      </c>
      <c r="AH210">
        <v>16.600000000000001</v>
      </c>
      <c r="AI210">
        <v>71.3</v>
      </c>
      <c r="AJ210">
        <v>62.8</v>
      </c>
      <c r="AK210">
        <v>16.989999999999998</v>
      </c>
      <c r="AL210" s="2">
        <f t="shared" si="4"/>
        <v>64.352499999999992</v>
      </c>
      <c r="AM210" s="1">
        <f t="shared" si="5"/>
        <v>2574.0999999999995</v>
      </c>
      <c r="AN210">
        <v>1</v>
      </c>
      <c r="AO210">
        <v>1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5</v>
      </c>
      <c r="AV210">
        <v>13</v>
      </c>
    </row>
    <row r="211" spans="1:48" x14ac:dyDescent="0.2">
      <c r="A211">
        <v>210</v>
      </c>
      <c r="B211">
        <v>2006</v>
      </c>
      <c r="C211">
        <v>4</v>
      </c>
      <c r="D211" t="s">
        <v>49</v>
      </c>
      <c r="E211">
        <v>32</v>
      </c>
      <c r="F211">
        <v>24</v>
      </c>
      <c r="G211">
        <v>8</v>
      </c>
      <c r="H211">
        <v>0.75</v>
      </c>
      <c r="I211">
        <v>11</v>
      </c>
      <c r="J211">
        <v>5</v>
      </c>
      <c r="K211">
        <v>18</v>
      </c>
      <c r="L211">
        <v>0</v>
      </c>
      <c r="M211">
        <v>4</v>
      </c>
      <c r="N211">
        <v>5</v>
      </c>
      <c r="O211">
        <f t="shared" si="6"/>
        <v>114.56049784315113</v>
      </c>
      <c r="P211">
        <f t="shared" si="7"/>
        <v>96.1742451028923</v>
      </c>
      <c r="Q211" s="3">
        <f t="shared" si="8"/>
        <v>18.386252740258826</v>
      </c>
      <c r="R211">
        <v>27.2</v>
      </c>
      <c r="S211" s="2">
        <v>59.2</v>
      </c>
      <c r="T211">
        <v>0.45900000000000002</v>
      </c>
      <c r="U211">
        <v>9</v>
      </c>
      <c r="V211">
        <v>23</v>
      </c>
      <c r="W211">
        <v>0.39</v>
      </c>
      <c r="X211">
        <v>0.53500000000000003</v>
      </c>
      <c r="Y211">
        <v>17.7</v>
      </c>
      <c r="Z211" s="2">
        <v>23.8</v>
      </c>
      <c r="AA211">
        <v>0.74299999999999999</v>
      </c>
      <c r="AB211" s="2">
        <v>12.7</v>
      </c>
      <c r="AC211">
        <v>38.4</v>
      </c>
      <c r="AD211">
        <v>17.3</v>
      </c>
      <c r="AE211">
        <v>8.5</v>
      </c>
      <c r="AF211">
        <v>3.4</v>
      </c>
      <c r="AG211" s="2">
        <v>12.9</v>
      </c>
      <c r="AH211">
        <v>18.2</v>
      </c>
      <c r="AI211">
        <v>81</v>
      </c>
      <c r="AJ211">
        <v>68</v>
      </c>
      <c r="AK211">
        <v>16.940000000000001</v>
      </c>
      <c r="AL211" s="2">
        <f t="shared" si="4"/>
        <v>70.704999999999998</v>
      </c>
      <c r="AM211" s="1">
        <f t="shared" si="5"/>
        <v>2828.2</v>
      </c>
      <c r="AN211">
        <v>0</v>
      </c>
      <c r="AO211">
        <v>0</v>
      </c>
      <c r="AP211">
        <v>0</v>
      </c>
      <c r="AQ211">
        <v>0</v>
      </c>
      <c r="AR211">
        <v>0</v>
      </c>
      <c r="AS211">
        <v>0</v>
      </c>
      <c r="AT211">
        <v>0</v>
      </c>
    </row>
    <row r="212" spans="1:48" x14ac:dyDescent="0.2">
      <c r="A212">
        <v>211</v>
      </c>
      <c r="B212">
        <v>2006</v>
      </c>
      <c r="C212">
        <v>5</v>
      </c>
      <c r="D212" t="s">
        <v>40</v>
      </c>
      <c r="E212">
        <v>34</v>
      </c>
      <c r="F212">
        <v>24</v>
      </c>
      <c r="G212">
        <v>10</v>
      </c>
      <c r="H212">
        <v>0.70599999999999996</v>
      </c>
      <c r="I212">
        <v>10</v>
      </c>
      <c r="J212">
        <v>6</v>
      </c>
      <c r="K212">
        <v>16</v>
      </c>
      <c r="L212">
        <v>4</v>
      </c>
      <c r="M212">
        <v>6</v>
      </c>
      <c r="N212">
        <v>4</v>
      </c>
      <c r="O212">
        <f t="shared" si="6"/>
        <v>104.92520977745347</v>
      </c>
      <c r="P212">
        <f t="shared" si="7"/>
        <v>94.709959868661073</v>
      </c>
      <c r="Q212" s="3">
        <f t="shared" si="8"/>
        <v>10.215249908792401</v>
      </c>
      <c r="R212">
        <v>25</v>
      </c>
      <c r="S212" s="2">
        <v>57.4</v>
      </c>
      <c r="T212">
        <v>0.436</v>
      </c>
      <c r="U212">
        <v>6.4</v>
      </c>
      <c r="V212">
        <v>19.100000000000001</v>
      </c>
      <c r="W212">
        <v>0.33300000000000002</v>
      </c>
      <c r="X212">
        <v>0.49199999999999999</v>
      </c>
      <c r="Y212">
        <v>15.4</v>
      </c>
      <c r="Z212" s="2">
        <v>23</v>
      </c>
      <c r="AA212">
        <v>0.66900000000000004</v>
      </c>
      <c r="AB212" s="2">
        <v>14.4</v>
      </c>
      <c r="AC212">
        <v>36.799999999999997</v>
      </c>
      <c r="AD212">
        <v>14</v>
      </c>
      <c r="AE212">
        <v>8.6999999999999993</v>
      </c>
      <c r="AF212">
        <v>3.4</v>
      </c>
      <c r="AG212" s="2">
        <v>14.6</v>
      </c>
      <c r="AH212">
        <v>20.3</v>
      </c>
      <c r="AI212">
        <v>71.900000000000006</v>
      </c>
      <c r="AJ212">
        <v>64.900000000000006</v>
      </c>
      <c r="AK212">
        <v>14.14</v>
      </c>
      <c r="AL212" s="2">
        <f t="shared" si="4"/>
        <v>68.525000000000006</v>
      </c>
      <c r="AM212" s="1">
        <f t="shared" si="5"/>
        <v>2741</v>
      </c>
      <c r="AN212">
        <v>1</v>
      </c>
      <c r="AO212">
        <v>0</v>
      </c>
      <c r="AP212">
        <v>0</v>
      </c>
      <c r="AQ212">
        <v>0</v>
      </c>
      <c r="AR212">
        <v>0</v>
      </c>
      <c r="AS212">
        <v>0</v>
      </c>
      <c r="AT212">
        <v>0</v>
      </c>
      <c r="AU212">
        <v>7</v>
      </c>
      <c r="AV212">
        <v>10</v>
      </c>
    </row>
    <row r="213" spans="1:48" x14ac:dyDescent="0.2">
      <c r="A213">
        <v>212</v>
      </c>
      <c r="B213">
        <v>2006</v>
      </c>
      <c r="C213">
        <v>6</v>
      </c>
      <c r="D213" t="s">
        <v>50</v>
      </c>
      <c r="E213">
        <v>35</v>
      </c>
      <c r="F213">
        <v>24</v>
      </c>
      <c r="G213">
        <v>11</v>
      </c>
      <c r="H213">
        <v>0.68600000000000005</v>
      </c>
      <c r="I213">
        <v>10</v>
      </c>
      <c r="J213">
        <v>6</v>
      </c>
      <c r="K213">
        <v>18</v>
      </c>
      <c r="L213">
        <v>4</v>
      </c>
      <c r="M213">
        <v>5</v>
      </c>
      <c r="N213">
        <v>5</v>
      </c>
      <c r="O213">
        <f t="shared" si="6"/>
        <v>105.67145403082083</v>
      </c>
      <c r="P213">
        <f t="shared" si="7"/>
        <v>95.048397805500215</v>
      </c>
      <c r="Q213" s="3">
        <f t="shared" si="8"/>
        <v>10.62305622532061</v>
      </c>
      <c r="R213">
        <v>25.7</v>
      </c>
      <c r="S213" s="2">
        <v>57.9</v>
      </c>
      <c r="T213">
        <v>0.443</v>
      </c>
      <c r="U213">
        <v>7.3</v>
      </c>
      <c r="V213">
        <v>20.100000000000001</v>
      </c>
      <c r="W213">
        <v>0.36499999999999999</v>
      </c>
      <c r="X213">
        <v>0.50600000000000001</v>
      </c>
      <c r="Y213">
        <v>16.899999999999999</v>
      </c>
      <c r="Z213" s="2">
        <v>24.3</v>
      </c>
      <c r="AA213">
        <v>0.69499999999999995</v>
      </c>
      <c r="AB213" s="2">
        <v>12.9</v>
      </c>
      <c r="AC213">
        <v>40.299999999999997</v>
      </c>
      <c r="AD213">
        <v>14.9</v>
      </c>
      <c r="AE213">
        <v>8.3000000000000007</v>
      </c>
      <c r="AF213">
        <v>7.1</v>
      </c>
      <c r="AG213" s="2">
        <v>15</v>
      </c>
      <c r="AH213">
        <v>17.7</v>
      </c>
      <c r="AI213">
        <v>75.599999999999994</v>
      </c>
      <c r="AJ213">
        <v>68</v>
      </c>
      <c r="AK213">
        <v>14.04</v>
      </c>
      <c r="AL213" s="2">
        <f t="shared" si="4"/>
        <v>71.542500000000004</v>
      </c>
      <c r="AM213" s="1">
        <f t="shared" si="5"/>
        <v>2861.7000000000003</v>
      </c>
      <c r="AN213">
        <v>1</v>
      </c>
      <c r="AO213">
        <v>0</v>
      </c>
      <c r="AP213">
        <v>0</v>
      </c>
      <c r="AQ213">
        <v>0</v>
      </c>
      <c r="AR213">
        <v>0</v>
      </c>
      <c r="AS213">
        <v>0</v>
      </c>
      <c r="AT213">
        <v>0</v>
      </c>
      <c r="AU213">
        <v>5</v>
      </c>
      <c r="AV213">
        <v>12</v>
      </c>
    </row>
    <row r="214" spans="1:48" x14ac:dyDescent="0.2">
      <c r="A214">
        <v>213</v>
      </c>
      <c r="B214">
        <v>2006</v>
      </c>
      <c r="C214">
        <v>7</v>
      </c>
      <c r="D214" t="s">
        <v>45</v>
      </c>
      <c r="E214">
        <v>34</v>
      </c>
      <c r="F214">
        <v>20</v>
      </c>
      <c r="G214">
        <v>14</v>
      </c>
      <c r="H214">
        <v>0.58799999999999997</v>
      </c>
      <c r="I214">
        <v>9</v>
      </c>
      <c r="J214">
        <v>7</v>
      </c>
      <c r="K214">
        <v>14</v>
      </c>
      <c r="L214">
        <v>2</v>
      </c>
      <c r="M214">
        <v>5</v>
      </c>
      <c r="N214">
        <v>9</v>
      </c>
      <c r="O214">
        <f t="shared" si="6"/>
        <v>105.7820201862139</v>
      </c>
      <c r="P214">
        <f t="shared" si="7"/>
        <v>99.053282215789039</v>
      </c>
      <c r="Q214" s="3">
        <f t="shared" si="8"/>
        <v>6.7287379704248593</v>
      </c>
      <c r="R214">
        <v>25.4</v>
      </c>
      <c r="S214" s="2">
        <v>55.4</v>
      </c>
      <c r="T214">
        <v>0.45800000000000002</v>
      </c>
      <c r="U214">
        <v>6.4</v>
      </c>
      <c r="V214">
        <v>18.600000000000001</v>
      </c>
      <c r="W214">
        <v>0.34499999999999997</v>
      </c>
      <c r="X214">
        <v>0.51600000000000001</v>
      </c>
      <c r="Y214">
        <v>10.5</v>
      </c>
      <c r="Z214" s="2">
        <v>15.8</v>
      </c>
      <c r="AA214">
        <v>0.66400000000000003</v>
      </c>
      <c r="AB214" s="2">
        <v>10.7</v>
      </c>
      <c r="AC214">
        <v>35.4</v>
      </c>
      <c r="AD214">
        <v>14.2</v>
      </c>
      <c r="AE214">
        <v>5.9</v>
      </c>
      <c r="AF214">
        <v>4.5</v>
      </c>
      <c r="AG214" s="2">
        <v>11.7</v>
      </c>
      <c r="AH214">
        <v>16.3</v>
      </c>
      <c r="AI214">
        <v>67.599999999999994</v>
      </c>
      <c r="AJ214">
        <v>63.3</v>
      </c>
      <c r="AK214">
        <v>12.44</v>
      </c>
      <c r="AL214" s="2">
        <f t="shared" ref="AL214:AL277" si="9">S214-AB214+AG214+(0.475*Z214)</f>
        <v>63.905000000000008</v>
      </c>
      <c r="AM214" s="1">
        <f t="shared" ref="AM214:AM277" si="10">AL214*40</f>
        <v>2556.2000000000003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</row>
    <row r="215" spans="1:48" x14ac:dyDescent="0.2">
      <c r="A215">
        <v>214</v>
      </c>
      <c r="B215">
        <v>2006</v>
      </c>
      <c r="C215">
        <v>8</v>
      </c>
      <c r="D215" t="s">
        <v>36</v>
      </c>
      <c r="E215">
        <v>33</v>
      </c>
      <c r="F215">
        <v>22</v>
      </c>
      <c r="G215">
        <v>11</v>
      </c>
      <c r="H215">
        <v>0.66700000000000004</v>
      </c>
      <c r="I215">
        <v>9</v>
      </c>
      <c r="J215">
        <v>7</v>
      </c>
      <c r="K215">
        <v>10</v>
      </c>
      <c r="L215">
        <v>4</v>
      </c>
      <c r="M215">
        <v>9</v>
      </c>
      <c r="N215">
        <v>4</v>
      </c>
      <c r="O215">
        <f t="shared" si="6"/>
        <v>108.74048520754434</v>
      </c>
      <c r="P215">
        <f t="shared" si="7"/>
        <v>96.891521991825698</v>
      </c>
      <c r="Q215" s="3">
        <f t="shared" si="8"/>
        <v>11.848963215718641</v>
      </c>
      <c r="R215">
        <v>23.5</v>
      </c>
      <c r="S215" s="2">
        <v>55.4</v>
      </c>
      <c r="T215">
        <v>0.42399999999999999</v>
      </c>
      <c r="U215">
        <v>7.5</v>
      </c>
      <c r="V215">
        <v>21.3</v>
      </c>
      <c r="W215">
        <v>0.35199999999999998</v>
      </c>
      <c r="X215">
        <v>0.49199999999999999</v>
      </c>
      <c r="Y215">
        <v>18</v>
      </c>
      <c r="Z215" s="2">
        <v>23.1</v>
      </c>
      <c r="AA215">
        <v>0.78100000000000003</v>
      </c>
      <c r="AB215" s="2">
        <v>13.3</v>
      </c>
      <c r="AC215">
        <v>36.200000000000003</v>
      </c>
      <c r="AD215">
        <v>12.7</v>
      </c>
      <c r="AE215">
        <v>8.1</v>
      </c>
      <c r="AF215">
        <v>3.2</v>
      </c>
      <c r="AG215" s="2">
        <v>13.6</v>
      </c>
      <c r="AH215">
        <v>19.5</v>
      </c>
      <c r="AI215">
        <v>72.5</v>
      </c>
      <c r="AJ215">
        <v>64.599999999999994</v>
      </c>
      <c r="AK215">
        <v>16.13</v>
      </c>
      <c r="AL215" s="2">
        <f t="shared" si="9"/>
        <v>66.672499999999999</v>
      </c>
      <c r="AM215" s="1">
        <f t="shared" si="10"/>
        <v>2666.9</v>
      </c>
      <c r="AN215">
        <v>1</v>
      </c>
      <c r="AO215">
        <v>1</v>
      </c>
      <c r="AP215">
        <v>1</v>
      </c>
      <c r="AQ215">
        <v>1</v>
      </c>
      <c r="AR215">
        <v>0</v>
      </c>
      <c r="AS215">
        <v>0</v>
      </c>
      <c r="AT215">
        <v>0</v>
      </c>
      <c r="AU215">
        <v>1</v>
      </c>
      <c r="AV215">
        <v>3</v>
      </c>
    </row>
    <row r="216" spans="1:48" x14ac:dyDescent="0.2">
      <c r="A216">
        <v>215</v>
      </c>
      <c r="B216">
        <v>2006</v>
      </c>
      <c r="C216">
        <v>9</v>
      </c>
      <c r="D216" t="s">
        <v>54</v>
      </c>
      <c r="E216">
        <v>36</v>
      </c>
      <c r="F216">
        <v>27</v>
      </c>
      <c r="G216">
        <v>9</v>
      </c>
      <c r="H216">
        <v>0.75</v>
      </c>
      <c r="I216">
        <v>9</v>
      </c>
      <c r="J216">
        <v>7</v>
      </c>
      <c r="K216">
        <v>17</v>
      </c>
      <c r="L216">
        <v>1</v>
      </c>
      <c r="M216">
        <v>3</v>
      </c>
      <c r="N216">
        <v>6</v>
      </c>
      <c r="O216">
        <f t="shared" si="6"/>
        <v>112.12062632901605</v>
      </c>
      <c r="P216">
        <f t="shared" si="7"/>
        <v>96.501063212835874</v>
      </c>
      <c r="Q216" s="3">
        <f t="shared" si="8"/>
        <v>15.619563116180174</v>
      </c>
      <c r="R216">
        <v>25.6</v>
      </c>
      <c r="S216" s="2">
        <v>55.9</v>
      </c>
      <c r="T216">
        <v>0.45800000000000002</v>
      </c>
      <c r="U216">
        <v>10.3</v>
      </c>
      <c r="V216">
        <v>27.5</v>
      </c>
      <c r="W216">
        <v>0.375</v>
      </c>
      <c r="X216">
        <v>0.55000000000000004</v>
      </c>
      <c r="Y216">
        <v>11</v>
      </c>
      <c r="Z216" s="2">
        <v>15.5</v>
      </c>
      <c r="AA216">
        <v>0.71299999999999997</v>
      </c>
      <c r="AB216" s="2">
        <v>9.9</v>
      </c>
      <c r="AC216">
        <v>30.6</v>
      </c>
      <c r="AD216">
        <v>17.600000000000001</v>
      </c>
      <c r="AE216">
        <v>8.1999999999999993</v>
      </c>
      <c r="AF216">
        <v>3.5</v>
      </c>
      <c r="AG216" s="2">
        <v>11.3</v>
      </c>
      <c r="AH216">
        <v>15.1</v>
      </c>
      <c r="AI216">
        <v>72.5</v>
      </c>
      <c r="AJ216">
        <v>62.4</v>
      </c>
      <c r="AK216">
        <v>14.43</v>
      </c>
      <c r="AL216" s="2">
        <f t="shared" si="9"/>
        <v>64.662499999999994</v>
      </c>
      <c r="AM216" s="1">
        <f t="shared" si="10"/>
        <v>2586.5</v>
      </c>
      <c r="AN216">
        <v>1</v>
      </c>
      <c r="AO216">
        <v>1</v>
      </c>
      <c r="AP216">
        <v>1</v>
      </c>
      <c r="AQ216">
        <v>0</v>
      </c>
      <c r="AR216">
        <v>0</v>
      </c>
      <c r="AS216">
        <v>0</v>
      </c>
      <c r="AT216">
        <v>0</v>
      </c>
      <c r="AU216">
        <v>6</v>
      </c>
      <c r="AV216">
        <v>2</v>
      </c>
    </row>
    <row r="217" spans="1:48" x14ac:dyDescent="0.2">
      <c r="A217">
        <v>216</v>
      </c>
      <c r="B217">
        <v>2006</v>
      </c>
      <c r="C217">
        <v>10</v>
      </c>
      <c r="D217" t="s">
        <v>37</v>
      </c>
      <c r="E217">
        <v>31</v>
      </c>
      <c r="F217">
        <v>18</v>
      </c>
      <c r="G217">
        <v>13</v>
      </c>
      <c r="H217">
        <v>0.58099999999999996</v>
      </c>
      <c r="I217">
        <v>8</v>
      </c>
      <c r="J217">
        <v>8</v>
      </c>
      <c r="K217">
        <v>16</v>
      </c>
      <c r="L217">
        <v>3</v>
      </c>
      <c r="M217">
        <v>2</v>
      </c>
      <c r="N217">
        <v>8</v>
      </c>
      <c r="O217">
        <f t="shared" si="6"/>
        <v>107.6487252124646</v>
      </c>
      <c r="P217">
        <f t="shared" si="7"/>
        <v>101.55807365439095</v>
      </c>
      <c r="Q217" s="3">
        <f t="shared" si="8"/>
        <v>6.0906515580736453</v>
      </c>
      <c r="R217">
        <v>28</v>
      </c>
      <c r="S217" s="2">
        <v>57.8</v>
      </c>
      <c r="T217">
        <v>0.48399999999999999</v>
      </c>
      <c r="U217">
        <v>6.1</v>
      </c>
      <c r="V217">
        <v>16.899999999999999</v>
      </c>
      <c r="W217">
        <v>0.36299999999999999</v>
      </c>
      <c r="X217">
        <v>0.53700000000000003</v>
      </c>
      <c r="Y217">
        <v>13.9</v>
      </c>
      <c r="Z217" s="2">
        <v>20</v>
      </c>
      <c r="AA217">
        <v>0.69599999999999995</v>
      </c>
      <c r="AB217" s="2">
        <v>13.6</v>
      </c>
      <c r="AC217">
        <v>37.4</v>
      </c>
      <c r="AD217">
        <v>16.5</v>
      </c>
      <c r="AE217">
        <v>7.4</v>
      </c>
      <c r="AF217">
        <v>4.7</v>
      </c>
      <c r="AG217" s="2">
        <v>16.899999999999999</v>
      </c>
      <c r="AH217">
        <v>17.2</v>
      </c>
      <c r="AI217">
        <v>76</v>
      </c>
      <c r="AJ217">
        <v>71.7</v>
      </c>
      <c r="AK217">
        <v>9.85</v>
      </c>
      <c r="AL217" s="2">
        <f t="shared" si="9"/>
        <v>70.599999999999994</v>
      </c>
      <c r="AM217" s="1">
        <f t="shared" si="10"/>
        <v>2824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</row>
    <row r="218" spans="1:48" x14ac:dyDescent="0.2">
      <c r="A218">
        <v>217</v>
      </c>
      <c r="B218">
        <v>2006</v>
      </c>
      <c r="C218">
        <v>11</v>
      </c>
      <c r="D218" t="s">
        <v>42</v>
      </c>
      <c r="E218">
        <v>31</v>
      </c>
      <c r="F218">
        <v>16</v>
      </c>
      <c r="G218">
        <v>15</v>
      </c>
      <c r="H218">
        <v>0.51600000000000001</v>
      </c>
      <c r="I218">
        <v>7</v>
      </c>
      <c r="J218">
        <v>9</v>
      </c>
      <c r="K218">
        <v>14</v>
      </c>
      <c r="L218">
        <v>8</v>
      </c>
      <c r="M218">
        <v>2</v>
      </c>
      <c r="N218">
        <v>7</v>
      </c>
      <c r="O218">
        <f t="shared" si="6"/>
        <v>97.643097643097647</v>
      </c>
      <c r="P218">
        <f t="shared" si="7"/>
        <v>99.173553719008282</v>
      </c>
      <c r="Q218" s="3">
        <f t="shared" si="8"/>
        <v>-1.5304560759106351</v>
      </c>
      <c r="R218">
        <v>21.8</v>
      </c>
      <c r="S218" s="2">
        <v>53.3</v>
      </c>
      <c r="T218">
        <v>0.40899999999999997</v>
      </c>
      <c r="U218">
        <v>6.9</v>
      </c>
      <c r="V218">
        <v>20.3</v>
      </c>
      <c r="W218">
        <v>0.34200000000000003</v>
      </c>
      <c r="X218">
        <v>0.47399999999999998</v>
      </c>
      <c r="Y218">
        <v>13.3</v>
      </c>
      <c r="Z218" s="2">
        <v>18.399999999999999</v>
      </c>
      <c r="AA218">
        <v>0.72299999999999998</v>
      </c>
      <c r="AB218" s="2">
        <v>10.9</v>
      </c>
      <c r="AC218">
        <v>34</v>
      </c>
      <c r="AD218">
        <v>13.5</v>
      </c>
      <c r="AE218">
        <v>5.6</v>
      </c>
      <c r="AF218">
        <v>3.5</v>
      </c>
      <c r="AG218" s="2">
        <v>14.2</v>
      </c>
      <c r="AH218">
        <v>17.2</v>
      </c>
      <c r="AI218">
        <v>63.8</v>
      </c>
      <c r="AJ218">
        <v>64.8</v>
      </c>
      <c r="AK218">
        <v>4.51</v>
      </c>
      <c r="AL218" s="2">
        <f t="shared" si="9"/>
        <v>65.339999999999989</v>
      </c>
      <c r="AM218" s="1">
        <f t="shared" si="10"/>
        <v>2613.5999999999995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</row>
    <row r="219" spans="1:48" x14ac:dyDescent="0.2">
      <c r="A219">
        <v>218</v>
      </c>
      <c r="B219">
        <v>2006</v>
      </c>
      <c r="C219">
        <v>12</v>
      </c>
      <c r="D219" t="s">
        <v>38</v>
      </c>
      <c r="E219">
        <v>31</v>
      </c>
      <c r="F219">
        <v>17</v>
      </c>
      <c r="G219">
        <v>14</v>
      </c>
      <c r="H219">
        <v>0.54800000000000004</v>
      </c>
      <c r="I219">
        <v>6</v>
      </c>
      <c r="J219">
        <v>10</v>
      </c>
      <c r="K219">
        <v>15</v>
      </c>
      <c r="L219">
        <v>5</v>
      </c>
      <c r="M219">
        <v>2</v>
      </c>
      <c r="N219">
        <v>8</v>
      </c>
      <c r="O219">
        <f t="shared" si="6"/>
        <v>101.52869916354197</v>
      </c>
      <c r="P219">
        <f t="shared" si="7"/>
        <v>90.135563888087674</v>
      </c>
      <c r="Q219" s="3">
        <f t="shared" si="8"/>
        <v>11.393135275454298</v>
      </c>
      <c r="R219">
        <v>24.5</v>
      </c>
      <c r="S219" s="2">
        <v>58</v>
      </c>
      <c r="T219">
        <v>0.42299999999999999</v>
      </c>
      <c r="U219">
        <v>4.7</v>
      </c>
      <c r="V219">
        <v>14.8</v>
      </c>
      <c r="W219">
        <v>0.32100000000000001</v>
      </c>
      <c r="X219">
        <v>0.46400000000000002</v>
      </c>
      <c r="Y219">
        <v>16.600000000000001</v>
      </c>
      <c r="Z219" s="2">
        <v>26.4</v>
      </c>
      <c r="AA219">
        <v>0.628</v>
      </c>
      <c r="AB219" s="2">
        <v>16.2</v>
      </c>
      <c r="AC219">
        <v>42.3</v>
      </c>
      <c r="AD219">
        <v>12.9</v>
      </c>
      <c r="AE219">
        <v>7.7</v>
      </c>
      <c r="AF219">
        <v>8.5</v>
      </c>
      <c r="AG219" s="2">
        <v>15</v>
      </c>
      <c r="AH219">
        <v>17.5</v>
      </c>
      <c r="AI219">
        <v>70.400000000000006</v>
      </c>
      <c r="AJ219">
        <v>62.5</v>
      </c>
      <c r="AK219">
        <v>13.22</v>
      </c>
      <c r="AL219" s="2">
        <f t="shared" si="9"/>
        <v>69.34</v>
      </c>
      <c r="AM219" s="1">
        <f t="shared" si="10"/>
        <v>2773.6000000000004</v>
      </c>
      <c r="AN219">
        <v>1</v>
      </c>
      <c r="AO219">
        <v>1</v>
      </c>
      <c r="AP219">
        <v>1</v>
      </c>
      <c r="AQ219">
        <v>1</v>
      </c>
      <c r="AR219">
        <v>0</v>
      </c>
      <c r="AS219">
        <v>0</v>
      </c>
      <c r="AT219">
        <v>0</v>
      </c>
      <c r="AU219">
        <v>1</v>
      </c>
      <c r="AV219">
        <v>11</v>
      </c>
    </row>
    <row r="220" spans="1:48" x14ac:dyDescent="0.2">
      <c r="A220">
        <v>219</v>
      </c>
      <c r="B220">
        <v>2006</v>
      </c>
      <c r="C220">
        <v>13</v>
      </c>
      <c r="D220" t="s">
        <v>41</v>
      </c>
      <c r="E220">
        <v>29</v>
      </c>
      <c r="F220">
        <v>13</v>
      </c>
      <c r="G220">
        <v>16</v>
      </c>
      <c r="H220">
        <v>0.44800000000000001</v>
      </c>
      <c r="I220">
        <v>4</v>
      </c>
      <c r="J220">
        <v>12</v>
      </c>
      <c r="K220">
        <v>11</v>
      </c>
      <c r="L220">
        <v>5</v>
      </c>
      <c r="M220">
        <v>1</v>
      </c>
      <c r="N220">
        <v>9</v>
      </c>
      <c r="O220">
        <f t="shared" si="6"/>
        <v>103.77161908730986</v>
      </c>
      <c r="P220">
        <f t="shared" si="7"/>
        <v>101.13218031534348</v>
      </c>
      <c r="Q220" s="3">
        <f t="shared" si="8"/>
        <v>2.6394387719663825</v>
      </c>
      <c r="R220">
        <v>26.3</v>
      </c>
      <c r="S220" s="2">
        <v>62.6</v>
      </c>
      <c r="T220">
        <v>0.42099999999999999</v>
      </c>
      <c r="U220">
        <v>6.4</v>
      </c>
      <c r="V220">
        <v>20</v>
      </c>
      <c r="W220">
        <v>0.32200000000000001</v>
      </c>
      <c r="X220">
        <v>0.47299999999999998</v>
      </c>
      <c r="Y220">
        <v>15.5</v>
      </c>
      <c r="Z220" s="2">
        <v>20.6</v>
      </c>
      <c r="AA220">
        <v>0.754</v>
      </c>
      <c r="AB220" s="2">
        <v>12.6</v>
      </c>
      <c r="AC220">
        <v>34</v>
      </c>
      <c r="AD220">
        <v>12.6</v>
      </c>
      <c r="AE220">
        <v>10.3</v>
      </c>
      <c r="AF220">
        <v>2.8</v>
      </c>
      <c r="AG220" s="2">
        <v>12.2</v>
      </c>
      <c r="AH220">
        <v>21</v>
      </c>
      <c r="AI220">
        <v>74.7</v>
      </c>
      <c r="AJ220">
        <v>72.8</v>
      </c>
      <c r="AK220">
        <v>5.94</v>
      </c>
      <c r="AL220" s="2">
        <f t="shared" si="9"/>
        <v>71.984999999999999</v>
      </c>
      <c r="AM220" s="1">
        <f t="shared" si="10"/>
        <v>2879.4</v>
      </c>
      <c r="AN220">
        <v>1</v>
      </c>
      <c r="AO220">
        <v>0</v>
      </c>
      <c r="AP220">
        <v>0</v>
      </c>
      <c r="AQ220">
        <v>0</v>
      </c>
      <c r="AR220">
        <v>0</v>
      </c>
      <c r="AS220">
        <v>0</v>
      </c>
      <c r="AT220">
        <v>0</v>
      </c>
      <c r="AU220">
        <v>10</v>
      </c>
      <c r="AV220">
        <v>7</v>
      </c>
    </row>
    <row r="221" spans="1:48" x14ac:dyDescent="0.2">
      <c r="A221">
        <v>220</v>
      </c>
      <c r="B221">
        <v>2006</v>
      </c>
      <c r="C221">
        <v>14</v>
      </c>
      <c r="D221" t="s">
        <v>52</v>
      </c>
      <c r="E221">
        <v>29</v>
      </c>
      <c r="F221">
        <v>10</v>
      </c>
      <c r="G221">
        <v>19</v>
      </c>
      <c r="H221">
        <v>0.34499999999999997</v>
      </c>
      <c r="I221">
        <v>3</v>
      </c>
      <c r="J221">
        <v>13</v>
      </c>
      <c r="K221">
        <v>8</v>
      </c>
      <c r="L221">
        <v>8</v>
      </c>
      <c r="M221">
        <v>2</v>
      </c>
      <c r="N221">
        <v>9</v>
      </c>
      <c r="O221">
        <f t="shared" si="6"/>
        <v>94.777716142325062</v>
      </c>
      <c r="P221">
        <f t="shared" si="7"/>
        <v>104.9211506458515</v>
      </c>
      <c r="Q221" s="3">
        <f t="shared" si="8"/>
        <v>-10.143434503526436</v>
      </c>
      <c r="R221">
        <v>20.5</v>
      </c>
      <c r="S221" s="2">
        <v>52.6</v>
      </c>
      <c r="T221">
        <v>0.38900000000000001</v>
      </c>
      <c r="U221">
        <v>5.2</v>
      </c>
      <c r="V221">
        <v>17</v>
      </c>
      <c r="W221">
        <v>0.30399999999999999</v>
      </c>
      <c r="X221">
        <v>0.438</v>
      </c>
      <c r="Y221">
        <v>13.7</v>
      </c>
      <c r="Z221" s="2">
        <v>20.2</v>
      </c>
      <c r="AA221">
        <v>0.67500000000000004</v>
      </c>
      <c r="AB221" s="2">
        <v>12</v>
      </c>
      <c r="AC221">
        <v>33.700000000000003</v>
      </c>
      <c r="AD221">
        <v>9</v>
      </c>
      <c r="AE221">
        <v>4.7</v>
      </c>
      <c r="AF221">
        <v>4.2</v>
      </c>
      <c r="AG221" s="2">
        <v>12.9</v>
      </c>
      <c r="AH221">
        <v>18.3</v>
      </c>
      <c r="AI221">
        <v>59.8</v>
      </c>
      <c r="AJ221">
        <v>66.2</v>
      </c>
      <c r="AK221">
        <v>-2.25</v>
      </c>
      <c r="AL221" s="2">
        <f t="shared" si="9"/>
        <v>63.094999999999999</v>
      </c>
      <c r="AM221" s="1">
        <f t="shared" si="10"/>
        <v>2523.8000000000002</v>
      </c>
      <c r="AN221">
        <v>0</v>
      </c>
      <c r="AO221">
        <v>0</v>
      </c>
      <c r="AP221">
        <v>0</v>
      </c>
      <c r="AQ221">
        <v>0</v>
      </c>
      <c r="AR221">
        <v>0</v>
      </c>
      <c r="AS221">
        <v>0</v>
      </c>
      <c r="AT221">
        <v>0</v>
      </c>
    </row>
    <row r="222" spans="1:48" x14ac:dyDescent="0.2">
      <c r="A222">
        <v>221</v>
      </c>
      <c r="B222">
        <v>2006</v>
      </c>
      <c r="C222">
        <v>15</v>
      </c>
      <c r="D222" t="s">
        <v>53</v>
      </c>
      <c r="E222">
        <v>30</v>
      </c>
      <c r="F222">
        <v>12</v>
      </c>
      <c r="G222">
        <v>18</v>
      </c>
      <c r="H222">
        <v>0.4</v>
      </c>
      <c r="I222">
        <v>3</v>
      </c>
      <c r="J222">
        <v>13</v>
      </c>
      <c r="K222">
        <v>9</v>
      </c>
      <c r="L222">
        <v>7</v>
      </c>
      <c r="M222">
        <v>2</v>
      </c>
      <c r="N222">
        <v>10</v>
      </c>
      <c r="O222">
        <f t="shared" si="6"/>
        <v>97.477744807121681</v>
      </c>
      <c r="P222">
        <f t="shared" si="7"/>
        <v>99.406528189910986</v>
      </c>
      <c r="Q222" s="3">
        <f t="shared" si="8"/>
        <v>-1.9287833827893053</v>
      </c>
      <c r="R222">
        <v>22.6</v>
      </c>
      <c r="S222" s="2">
        <v>50.4</v>
      </c>
      <c r="T222">
        <v>0.44700000000000001</v>
      </c>
      <c r="U222">
        <v>4.5999999999999996</v>
      </c>
      <c r="V222">
        <v>14.3</v>
      </c>
      <c r="W222">
        <v>0.32500000000000001</v>
      </c>
      <c r="X222">
        <v>0.49299999999999999</v>
      </c>
      <c r="Y222">
        <v>15.9</v>
      </c>
      <c r="Z222" s="2">
        <v>24</v>
      </c>
      <c r="AA222">
        <v>0.66200000000000003</v>
      </c>
      <c r="AB222" s="2">
        <v>11.3</v>
      </c>
      <c r="AC222">
        <v>36.299999999999997</v>
      </c>
      <c r="AD222">
        <v>14.6</v>
      </c>
      <c r="AE222">
        <v>6.1</v>
      </c>
      <c r="AF222">
        <v>5</v>
      </c>
      <c r="AG222" s="2">
        <v>16.899999999999999</v>
      </c>
      <c r="AH222">
        <v>17.399999999999999</v>
      </c>
      <c r="AI222">
        <v>65.7</v>
      </c>
      <c r="AJ222">
        <v>67</v>
      </c>
      <c r="AK222">
        <v>2.34</v>
      </c>
      <c r="AL222" s="2">
        <f t="shared" si="9"/>
        <v>67.399999999999991</v>
      </c>
      <c r="AM222" s="1">
        <f t="shared" si="10"/>
        <v>2695.9999999999995</v>
      </c>
      <c r="AN222">
        <v>0</v>
      </c>
      <c r="AO222">
        <v>0</v>
      </c>
      <c r="AP222">
        <v>0</v>
      </c>
      <c r="AQ222">
        <v>0</v>
      </c>
      <c r="AR222">
        <v>0</v>
      </c>
      <c r="AS222">
        <v>0</v>
      </c>
      <c r="AT222">
        <v>0</v>
      </c>
    </row>
    <row r="223" spans="1:48" x14ac:dyDescent="0.2">
      <c r="A223">
        <v>222</v>
      </c>
      <c r="B223">
        <v>2006</v>
      </c>
      <c r="C223">
        <v>16</v>
      </c>
      <c r="D223" t="s">
        <v>51</v>
      </c>
      <c r="E223">
        <v>30</v>
      </c>
      <c r="F223">
        <v>11</v>
      </c>
      <c r="G223">
        <v>19</v>
      </c>
      <c r="H223">
        <v>0.36699999999999999</v>
      </c>
      <c r="I223">
        <v>2</v>
      </c>
      <c r="J223">
        <v>14</v>
      </c>
      <c r="K223">
        <v>10</v>
      </c>
      <c r="L223">
        <v>8</v>
      </c>
      <c r="M223">
        <v>0</v>
      </c>
      <c r="N223">
        <v>9</v>
      </c>
      <c r="O223">
        <f t="shared" si="6"/>
        <v>98.221073437737573</v>
      </c>
      <c r="P223">
        <f t="shared" si="7"/>
        <v>102.9344686027064</v>
      </c>
      <c r="Q223" s="3">
        <f t="shared" si="8"/>
        <v>-4.7133951649688299</v>
      </c>
      <c r="R223">
        <v>23.5</v>
      </c>
      <c r="S223" s="2">
        <v>58</v>
      </c>
      <c r="T223">
        <v>0.40500000000000003</v>
      </c>
      <c r="U223">
        <v>6.2</v>
      </c>
      <c r="V223">
        <v>20.100000000000001</v>
      </c>
      <c r="W223">
        <v>0.308</v>
      </c>
      <c r="X223">
        <v>0.45900000000000002</v>
      </c>
      <c r="Y223">
        <v>11.4</v>
      </c>
      <c r="Z223" s="2">
        <v>17.2</v>
      </c>
      <c r="AA223">
        <v>0.66100000000000003</v>
      </c>
      <c r="AB223" s="2">
        <v>13</v>
      </c>
      <c r="AC223">
        <v>33.5</v>
      </c>
      <c r="AD223">
        <v>12.5</v>
      </c>
      <c r="AE223">
        <v>7.7</v>
      </c>
      <c r="AF223">
        <v>1.9</v>
      </c>
      <c r="AG223" s="2">
        <v>12.6</v>
      </c>
      <c r="AH223">
        <v>18.8</v>
      </c>
      <c r="AI223">
        <v>64.599999999999994</v>
      </c>
      <c r="AJ223">
        <v>67.7</v>
      </c>
      <c r="AK223">
        <v>3.8</v>
      </c>
      <c r="AL223" s="2">
        <f t="shared" si="9"/>
        <v>65.77</v>
      </c>
      <c r="AM223" s="1">
        <f t="shared" si="10"/>
        <v>2630.7999999999997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</row>
    <row r="224" spans="1:48" x14ac:dyDescent="0.2">
      <c r="A224">
        <v>223</v>
      </c>
      <c r="B224">
        <v>2005</v>
      </c>
      <c r="C224">
        <v>1</v>
      </c>
      <c r="D224" t="s">
        <v>38</v>
      </c>
      <c r="E224">
        <v>34</v>
      </c>
      <c r="F224">
        <v>30</v>
      </c>
      <c r="G224">
        <v>4</v>
      </c>
      <c r="H224">
        <v>0.88200000000000001</v>
      </c>
      <c r="I224">
        <v>14</v>
      </c>
      <c r="J224">
        <v>2</v>
      </c>
      <c r="K224">
        <v>16</v>
      </c>
      <c r="L224">
        <v>0</v>
      </c>
      <c r="M224">
        <v>8</v>
      </c>
      <c r="N224">
        <v>2</v>
      </c>
      <c r="O224">
        <f t="shared" si="6"/>
        <v>113.1279604467033</v>
      </c>
      <c r="P224">
        <f t="shared" si="7"/>
        <v>92.798119143933874</v>
      </c>
      <c r="Q224" s="3">
        <f t="shared" si="8"/>
        <v>20.329841302769424</v>
      </c>
      <c r="R224">
        <v>29.1</v>
      </c>
      <c r="S224" s="2">
        <v>61.4</v>
      </c>
      <c r="T224">
        <v>0.47299999999999998</v>
      </c>
      <c r="U224">
        <v>5.5</v>
      </c>
      <c r="V224">
        <v>15.1</v>
      </c>
      <c r="W224">
        <v>0.36599999999999999</v>
      </c>
      <c r="X224">
        <v>0.51800000000000002</v>
      </c>
      <c r="Y224">
        <v>18.100000000000001</v>
      </c>
      <c r="Z224" s="2">
        <v>25.7</v>
      </c>
      <c r="AA224">
        <v>0.70599999999999996</v>
      </c>
      <c r="AB224" s="2">
        <v>15.7</v>
      </c>
      <c r="AC224">
        <v>43.8</v>
      </c>
      <c r="AD224">
        <v>15.9</v>
      </c>
      <c r="AE224">
        <v>6.6</v>
      </c>
      <c r="AF224">
        <v>8.8000000000000007</v>
      </c>
      <c r="AG224" s="2">
        <v>14.4</v>
      </c>
      <c r="AH224">
        <v>15.6</v>
      </c>
      <c r="AI224">
        <v>81.8</v>
      </c>
      <c r="AJ224">
        <v>67.099999999999994</v>
      </c>
      <c r="AK224">
        <v>21.22</v>
      </c>
      <c r="AL224" s="2">
        <f t="shared" si="9"/>
        <v>72.307500000000005</v>
      </c>
      <c r="AM224" s="1">
        <f t="shared" si="10"/>
        <v>2892.3</v>
      </c>
      <c r="AN224">
        <v>1</v>
      </c>
      <c r="AO224">
        <v>1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2</v>
      </c>
      <c r="AV224">
        <v>10</v>
      </c>
    </row>
    <row r="225" spans="1:48" x14ac:dyDescent="0.2">
      <c r="A225">
        <v>224</v>
      </c>
      <c r="B225">
        <v>2005</v>
      </c>
      <c r="C225">
        <v>2</v>
      </c>
      <c r="D225" t="s">
        <v>36</v>
      </c>
      <c r="E225">
        <v>33</v>
      </c>
      <c r="F225">
        <v>28</v>
      </c>
      <c r="G225">
        <v>5</v>
      </c>
      <c r="H225">
        <v>0.84799999999999998</v>
      </c>
      <c r="I225">
        <v>14</v>
      </c>
      <c r="J225">
        <v>2</v>
      </c>
      <c r="K225">
        <v>12</v>
      </c>
      <c r="L225">
        <v>1</v>
      </c>
      <c r="M225">
        <v>10</v>
      </c>
      <c r="N225">
        <v>2</v>
      </c>
      <c r="O225">
        <f t="shared" si="6"/>
        <v>111.73436735308513</v>
      </c>
      <c r="P225">
        <f t="shared" si="7"/>
        <v>96.073485675563745</v>
      </c>
      <c r="Q225" s="3">
        <f t="shared" si="8"/>
        <v>15.660881677521388</v>
      </c>
      <c r="R225">
        <v>24.5</v>
      </c>
      <c r="S225" s="2">
        <v>58.8</v>
      </c>
      <c r="T225">
        <v>0.41699999999999998</v>
      </c>
      <c r="U225">
        <v>8.6999999999999993</v>
      </c>
      <c r="V225">
        <v>23.3</v>
      </c>
      <c r="W225">
        <v>0.375</v>
      </c>
      <c r="X225">
        <v>0.49099999999999999</v>
      </c>
      <c r="Y225">
        <v>16.5</v>
      </c>
      <c r="Z225" s="2">
        <v>21.7</v>
      </c>
      <c r="AA225">
        <v>0.75700000000000001</v>
      </c>
      <c r="AB225" s="2">
        <v>13.9</v>
      </c>
      <c r="AC225">
        <v>36.299999999999997</v>
      </c>
      <c r="AD225">
        <v>12.2</v>
      </c>
      <c r="AE225">
        <v>7.8</v>
      </c>
      <c r="AF225">
        <v>4.8</v>
      </c>
      <c r="AG225" s="2">
        <v>11.2</v>
      </c>
      <c r="AH225">
        <v>18.600000000000001</v>
      </c>
      <c r="AI225">
        <v>74.2</v>
      </c>
      <c r="AJ225">
        <v>63.8</v>
      </c>
      <c r="AK225">
        <v>19.510000000000002</v>
      </c>
      <c r="AL225" s="2">
        <f t="shared" si="9"/>
        <v>66.407499999999999</v>
      </c>
      <c r="AM225" s="1">
        <f t="shared" si="10"/>
        <v>2656.3</v>
      </c>
      <c r="AN225">
        <v>1</v>
      </c>
      <c r="AO225">
        <v>1</v>
      </c>
      <c r="AP225">
        <v>1</v>
      </c>
      <c r="AQ225">
        <v>0</v>
      </c>
      <c r="AR225">
        <v>0</v>
      </c>
      <c r="AS225">
        <v>0</v>
      </c>
      <c r="AT225">
        <v>0</v>
      </c>
      <c r="AU225">
        <v>5</v>
      </c>
      <c r="AV225">
        <v>1</v>
      </c>
    </row>
    <row r="226" spans="1:48" x14ac:dyDescent="0.2">
      <c r="A226">
        <v>225</v>
      </c>
      <c r="B226">
        <v>2005</v>
      </c>
      <c r="C226">
        <v>3</v>
      </c>
      <c r="D226" t="s">
        <v>54</v>
      </c>
      <c r="E226">
        <v>33</v>
      </c>
      <c r="F226">
        <v>22</v>
      </c>
      <c r="G226">
        <v>11</v>
      </c>
      <c r="H226">
        <v>0.66700000000000004</v>
      </c>
      <c r="I226">
        <v>11</v>
      </c>
      <c r="J226">
        <v>5</v>
      </c>
      <c r="K226">
        <v>13</v>
      </c>
      <c r="L226">
        <v>2</v>
      </c>
      <c r="M226">
        <v>5</v>
      </c>
      <c r="N226">
        <v>4</v>
      </c>
      <c r="O226">
        <f t="shared" si="6"/>
        <v>110.43855195844887</v>
      </c>
      <c r="P226">
        <f t="shared" si="7"/>
        <v>99.035420002343116</v>
      </c>
      <c r="Q226" s="3">
        <f t="shared" si="8"/>
        <v>11.403131956105753</v>
      </c>
      <c r="R226">
        <v>25.3</v>
      </c>
      <c r="S226" s="2">
        <v>56.8</v>
      </c>
      <c r="T226">
        <v>0.44500000000000001</v>
      </c>
      <c r="U226">
        <v>10.199999999999999</v>
      </c>
      <c r="V226">
        <v>29.3</v>
      </c>
      <c r="W226">
        <v>0.34899999999999998</v>
      </c>
      <c r="X226">
        <v>0.53500000000000003</v>
      </c>
      <c r="Y226">
        <v>9.9</v>
      </c>
      <c r="Z226" s="2">
        <v>13.3</v>
      </c>
      <c r="AA226">
        <v>0.745</v>
      </c>
      <c r="AB226" s="2">
        <v>7.8</v>
      </c>
      <c r="AC226">
        <v>27.7</v>
      </c>
      <c r="AD226">
        <v>17.5</v>
      </c>
      <c r="AE226">
        <v>8.1</v>
      </c>
      <c r="AF226">
        <v>2.8</v>
      </c>
      <c r="AG226" s="2">
        <v>8.6999999999999993</v>
      </c>
      <c r="AH226">
        <v>12.7</v>
      </c>
      <c r="AI226">
        <v>70.7</v>
      </c>
      <c r="AJ226">
        <v>63.4</v>
      </c>
      <c r="AK226">
        <v>14.51</v>
      </c>
      <c r="AL226" s="2">
        <f t="shared" si="9"/>
        <v>64.017499999999998</v>
      </c>
      <c r="AM226" s="1">
        <f t="shared" si="10"/>
        <v>2560.6999999999998</v>
      </c>
      <c r="AN226">
        <v>1</v>
      </c>
      <c r="AO226">
        <v>1</v>
      </c>
      <c r="AP226">
        <v>1</v>
      </c>
      <c r="AQ226">
        <v>1</v>
      </c>
      <c r="AR226">
        <v>0</v>
      </c>
      <c r="AS226">
        <v>0</v>
      </c>
      <c r="AT226">
        <v>0</v>
      </c>
    </row>
    <row r="227" spans="1:48" x14ac:dyDescent="0.2">
      <c r="A227">
        <v>226</v>
      </c>
      <c r="B227">
        <v>2005</v>
      </c>
      <c r="C227">
        <v>4</v>
      </c>
      <c r="D227" t="s">
        <v>46</v>
      </c>
      <c r="E227">
        <v>33</v>
      </c>
      <c r="F227">
        <v>23</v>
      </c>
      <c r="G227">
        <v>10</v>
      </c>
      <c r="H227">
        <v>0.69699999999999995</v>
      </c>
      <c r="I227">
        <v>10</v>
      </c>
      <c r="J227">
        <v>6</v>
      </c>
      <c r="K227">
        <v>11</v>
      </c>
      <c r="L227">
        <v>2</v>
      </c>
      <c r="M227">
        <v>7</v>
      </c>
      <c r="N227">
        <v>6</v>
      </c>
      <c r="O227">
        <f t="shared" si="6"/>
        <v>110.84519460889281</v>
      </c>
      <c r="P227">
        <f t="shared" si="7"/>
        <v>98.920938825208879</v>
      </c>
      <c r="Q227" s="3">
        <f t="shared" si="8"/>
        <v>11.924255783683932</v>
      </c>
      <c r="R227">
        <v>23.8</v>
      </c>
      <c r="S227" s="2">
        <v>51</v>
      </c>
      <c r="T227">
        <v>0.46800000000000003</v>
      </c>
      <c r="U227">
        <v>6.8</v>
      </c>
      <c r="V227">
        <v>19</v>
      </c>
      <c r="W227">
        <v>0.35499999999999998</v>
      </c>
      <c r="X227">
        <v>0.53400000000000003</v>
      </c>
      <c r="Y227">
        <v>11.5</v>
      </c>
      <c r="Z227" s="2">
        <v>16.3</v>
      </c>
      <c r="AA227">
        <v>0.70599999999999996</v>
      </c>
      <c r="AB227" s="2">
        <v>10.7</v>
      </c>
      <c r="AC227">
        <v>32.700000000000003</v>
      </c>
      <c r="AD227">
        <v>15.6</v>
      </c>
      <c r="AE227">
        <v>6</v>
      </c>
      <c r="AF227">
        <v>3.6</v>
      </c>
      <c r="AG227" s="2">
        <v>11.5</v>
      </c>
      <c r="AH227">
        <v>14.7</v>
      </c>
      <c r="AI227">
        <v>66</v>
      </c>
      <c r="AJ227">
        <v>58.9</v>
      </c>
      <c r="AK227">
        <v>13.98</v>
      </c>
      <c r="AL227" s="2">
        <f t="shared" si="9"/>
        <v>59.542499999999997</v>
      </c>
      <c r="AM227" s="1">
        <f t="shared" si="10"/>
        <v>2381.6999999999998</v>
      </c>
      <c r="AN227">
        <v>0</v>
      </c>
      <c r="AO227">
        <v>0</v>
      </c>
      <c r="AP227">
        <v>0</v>
      </c>
      <c r="AQ227">
        <v>0</v>
      </c>
      <c r="AR227">
        <v>0</v>
      </c>
      <c r="AS227">
        <v>0</v>
      </c>
      <c r="AT227">
        <v>0</v>
      </c>
    </row>
    <row r="228" spans="1:48" x14ac:dyDescent="0.2">
      <c r="A228">
        <v>227</v>
      </c>
      <c r="B228">
        <v>2005</v>
      </c>
      <c r="C228">
        <v>5</v>
      </c>
      <c r="D228" t="s">
        <v>40</v>
      </c>
      <c r="E228">
        <v>31</v>
      </c>
      <c r="F228">
        <v>20</v>
      </c>
      <c r="G228">
        <v>11</v>
      </c>
      <c r="H228">
        <v>0.64500000000000002</v>
      </c>
      <c r="I228">
        <v>10</v>
      </c>
      <c r="J228">
        <v>6</v>
      </c>
      <c r="K228">
        <v>14</v>
      </c>
      <c r="L228">
        <v>2</v>
      </c>
      <c r="M228">
        <v>3</v>
      </c>
      <c r="N228">
        <v>7</v>
      </c>
      <c r="O228">
        <f t="shared" si="6"/>
        <v>107.43831250223832</v>
      </c>
      <c r="P228">
        <f t="shared" si="7"/>
        <v>99.416251835404523</v>
      </c>
      <c r="Q228" s="3">
        <f t="shared" si="8"/>
        <v>8.022060666833795</v>
      </c>
      <c r="R228">
        <v>26.8</v>
      </c>
      <c r="S228" s="2">
        <v>58.8</v>
      </c>
      <c r="T228">
        <v>0.45500000000000002</v>
      </c>
      <c r="U228">
        <v>8.5</v>
      </c>
      <c r="V228">
        <v>21.4</v>
      </c>
      <c r="W228">
        <v>0.39700000000000002</v>
      </c>
      <c r="X228">
        <v>0.52700000000000002</v>
      </c>
      <c r="Y228">
        <v>13</v>
      </c>
      <c r="Z228" s="2">
        <v>17.7</v>
      </c>
      <c r="AA228">
        <v>0.73199999999999998</v>
      </c>
      <c r="AB228" s="2">
        <v>12.2</v>
      </c>
      <c r="AC228">
        <v>35.9</v>
      </c>
      <c r="AD228">
        <v>15.5</v>
      </c>
      <c r="AE228">
        <v>7.5</v>
      </c>
      <c r="AF228">
        <v>3</v>
      </c>
      <c r="AG228" s="2">
        <v>14.8</v>
      </c>
      <c r="AH228">
        <v>19.3</v>
      </c>
      <c r="AI228">
        <v>75</v>
      </c>
      <c r="AJ228">
        <v>69.400000000000006</v>
      </c>
      <c r="AK228">
        <v>11.33</v>
      </c>
      <c r="AL228" s="2">
        <f t="shared" si="9"/>
        <v>69.80749999999999</v>
      </c>
      <c r="AM228" s="1">
        <f t="shared" si="10"/>
        <v>2792.2999999999997</v>
      </c>
      <c r="AN228">
        <v>0</v>
      </c>
      <c r="AO228">
        <v>0</v>
      </c>
      <c r="AP228">
        <v>0</v>
      </c>
      <c r="AQ228">
        <v>0</v>
      </c>
      <c r="AR228">
        <v>0</v>
      </c>
      <c r="AS228">
        <v>0</v>
      </c>
      <c r="AT228">
        <v>0</v>
      </c>
    </row>
    <row r="229" spans="1:48" x14ac:dyDescent="0.2">
      <c r="A229">
        <v>228</v>
      </c>
      <c r="B229">
        <v>2005</v>
      </c>
      <c r="C229">
        <v>6</v>
      </c>
      <c r="D229" t="s">
        <v>48</v>
      </c>
      <c r="E229">
        <v>33</v>
      </c>
      <c r="F229">
        <v>25</v>
      </c>
      <c r="G229">
        <v>8</v>
      </c>
      <c r="H229">
        <v>0.75800000000000001</v>
      </c>
      <c r="I229">
        <v>10</v>
      </c>
      <c r="J229">
        <v>6</v>
      </c>
      <c r="K229">
        <v>16</v>
      </c>
      <c r="L229">
        <v>1</v>
      </c>
      <c r="M229">
        <v>5</v>
      </c>
      <c r="N229">
        <v>5</v>
      </c>
      <c r="O229">
        <f t="shared" si="6"/>
        <v>107.89091856095835</v>
      </c>
      <c r="P229">
        <f t="shared" si="7"/>
        <v>93.902302913054797</v>
      </c>
      <c r="Q229" s="3">
        <f t="shared" si="8"/>
        <v>13.988615647903558</v>
      </c>
      <c r="R229">
        <v>25.5</v>
      </c>
      <c r="S229" s="2">
        <v>55.8</v>
      </c>
      <c r="T229">
        <v>0.45600000000000002</v>
      </c>
      <c r="U229">
        <v>6.2</v>
      </c>
      <c r="V229">
        <v>17.7</v>
      </c>
      <c r="W229">
        <v>0.35199999999999998</v>
      </c>
      <c r="X229">
        <v>0.51200000000000001</v>
      </c>
      <c r="Y229">
        <v>15.3</v>
      </c>
      <c r="Z229" s="2">
        <v>22.1</v>
      </c>
      <c r="AA229">
        <v>0.69299999999999995</v>
      </c>
      <c r="AB229" s="2">
        <v>12.8</v>
      </c>
      <c r="AC229">
        <v>38.799999999999997</v>
      </c>
      <c r="AD229">
        <v>16.399999999999999</v>
      </c>
      <c r="AE229">
        <v>6.2</v>
      </c>
      <c r="AF229">
        <v>3.9</v>
      </c>
      <c r="AG229" s="2">
        <v>13.7</v>
      </c>
      <c r="AH229">
        <v>17.100000000000001</v>
      </c>
      <c r="AI229">
        <v>72.5</v>
      </c>
      <c r="AJ229">
        <v>63.1</v>
      </c>
      <c r="AK229">
        <v>16.37</v>
      </c>
      <c r="AL229" s="2">
        <f t="shared" si="9"/>
        <v>67.197500000000005</v>
      </c>
      <c r="AM229" s="1">
        <f t="shared" si="10"/>
        <v>2687.9</v>
      </c>
      <c r="AN229">
        <v>1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9</v>
      </c>
      <c r="AV229">
        <v>8</v>
      </c>
    </row>
    <row r="230" spans="1:48" x14ac:dyDescent="0.2">
      <c r="A230">
        <v>229</v>
      </c>
      <c r="B230">
        <v>2005</v>
      </c>
      <c r="C230">
        <v>7</v>
      </c>
      <c r="D230" t="s">
        <v>41</v>
      </c>
      <c r="E230">
        <v>30</v>
      </c>
      <c r="F230">
        <v>18</v>
      </c>
      <c r="G230">
        <v>12</v>
      </c>
      <c r="H230">
        <v>0.6</v>
      </c>
      <c r="I230">
        <v>9</v>
      </c>
      <c r="J230">
        <v>7</v>
      </c>
      <c r="K230">
        <v>13</v>
      </c>
      <c r="L230">
        <v>4</v>
      </c>
      <c r="M230">
        <v>5</v>
      </c>
      <c r="N230">
        <v>6</v>
      </c>
      <c r="O230">
        <f t="shared" si="6"/>
        <v>100.78786977850453</v>
      </c>
      <c r="P230">
        <f t="shared" si="7"/>
        <v>99.747287052177796</v>
      </c>
      <c r="Q230" s="3">
        <f t="shared" si="8"/>
        <v>1.0405827263267327</v>
      </c>
      <c r="R230">
        <v>23.1</v>
      </c>
      <c r="S230" s="2">
        <v>56.3</v>
      </c>
      <c r="T230">
        <v>0.40899999999999997</v>
      </c>
      <c r="U230">
        <v>5.8</v>
      </c>
      <c r="V230">
        <v>17.3</v>
      </c>
      <c r="W230">
        <v>0.33500000000000002</v>
      </c>
      <c r="X230">
        <v>0.46100000000000002</v>
      </c>
      <c r="Y230">
        <v>15.8</v>
      </c>
      <c r="Z230" s="2">
        <v>21.2</v>
      </c>
      <c r="AA230">
        <v>0.746</v>
      </c>
      <c r="AB230" s="2">
        <v>12.5</v>
      </c>
      <c r="AC230">
        <v>36.799999999999997</v>
      </c>
      <c r="AD230">
        <v>12.4</v>
      </c>
      <c r="AE230">
        <v>6.9</v>
      </c>
      <c r="AF230">
        <v>2.7</v>
      </c>
      <c r="AG230" s="2">
        <v>13.4</v>
      </c>
      <c r="AH230">
        <v>19</v>
      </c>
      <c r="AI230">
        <v>67.8</v>
      </c>
      <c r="AJ230">
        <v>67.099999999999994</v>
      </c>
      <c r="AK230">
        <v>6.78</v>
      </c>
      <c r="AL230" s="2">
        <f t="shared" si="9"/>
        <v>67.27</v>
      </c>
      <c r="AM230" s="1">
        <f t="shared" si="10"/>
        <v>2690.7999999999997</v>
      </c>
      <c r="AN230">
        <v>0</v>
      </c>
      <c r="AO230">
        <v>0</v>
      </c>
      <c r="AP230">
        <v>0</v>
      </c>
      <c r="AQ230">
        <v>0</v>
      </c>
      <c r="AR230">
        <v>0</v>
      </c>
      <c r="AS230">
        <v>0</v>
      </c>
      <c r="AT230">
        <v>0</v>
      </c>
    </row>
    <row r="231" spans="1:48" x14ac:dyDescent="0.2">
      <c r="A231">
        <v>230</v>
      </c>
      <c r="B231">
        <v>2005</v>
      </c>
      <c r="C231">
        <v>8</v>
      </c>
      <c r="D231" t="s">
        <v>51</v>
      </c>
      <c r="E231">
        <v>34</v>
      </c>
      <c r="F231">
        <v>21</v>
      </c>
      <c r="G231">
        <v>13</v>
      </c>
      <c r="H231">
        <v>0.61799999999999999</v>
      </c>
      <c r="I231">
        <v>8</v>
      </c>
      <c r="J231">
        <v>8</v>
      </c>
      <c r="K231">
        <v>16</v>
      </c>
      <c r="L231">
        <v>5</v>
      </c>
      <c r="M231">
        <v>3</v>
      </c>
      <c r="N231">
        <v>7</v>
      </c>
      <c r="O231">
        <f t="shared" si="6"/>
        <v>105.60306589546148</v>
      </c>
      <c r="P231">
        <f t="shared" si="7"/>
        <v>98.506085660551449</v>
      </c>
      <c r="Q231" s="3">
        <f t="shared" si="8"/>
        <v>7.0969802349100348</v>
      </c>
      <c r="R231">
        <v>26.7</v>
      </c>
      <c r="S231" s="2">
        <v>62.3</v>
      </c>
      <c r="T231">
        <v>0.42799999999999999</v>
      </c>
      <c r="U231">
        <v>6.2</v>
      </c>
      <c r="V231">
        <v>18.899999999999999</v>
      </c>
      <c r="W231">
        <v>0.32900000000000001</v>
      </c>
      <c r="X231">
        <v>0.47799999999999998</v>
      </c>
      <c r="Y231">
        <v>14.9</v>
      </c>
      <c r="Z231" s="2">
        <v>19.899999999999999</v>
      </c>
      <c r="AA231">
        <v>0.747</v>
      </c>
      <c r="AB231" s="2">
        <v>13</v>
      </c>
      <c r="AC231">
        <v>37.299999999999997</v>
      </c>
      <c r="AD231">
        <v>13.5</v>
      </c>
      <c r="AE231">
        <v>6.9</v>
      </c>
      <c r="AF231">
        <v>5.7</v>
      </c>
      <c r="AG231" s="2">
        <v>11.7</v>
      </c>
      <c r="AH231">
        <v>16.600000000000001</v>
      </c>
      <c r="AI231">
        <v>74.400000000000006</v>
      </c>
      <c r="AJ231">
        <v>69.400000000000006</v>
      </c>
      <c r="AK231">
        <v>12.95</v>
      </c>
      <c r="AL231" s="2">
        <f t="shared" si="9"/>
        <v>70.452500000000001</v>
      </c>
      <c r="AM231" s="1">
        <f t="shared" si="10"/>
        <v>2818.1</v>
      </c>
      <c r="AN231">
        <v>1</v>
      </c>
      <c r="AO231">
        <v>1</v>
      </c>
      <c r="AP231">
        <v>0</v>
      </c>
      <c r="AQ231">
        <v>0</v>
      </c>
      <c r="AR231">
        <v>0</v>
      </c>
      <c r="AS231">
        <v>0</v>
      </c>
      <c r="AT231">
        <v>0</v>
      </c>
      <c r="AU231">
        <v>7</v>
      </c>
      <c r="AV231">
        <v>2</v>
      </c>
    </row>
    <row r="232" spans="1:48" x14ac:dyDescent="0.2">
      <c r="A232">
        <v>231</v>
      </c>
      <c r="B232">
        <v>2005</v>
      </c>
      <c r="C232">
        <v>9</v>
      </c>
      <c r="D232" t="s">
        <v>52</v>
      </c>
      <c r="E232">
        <v>33</v>
      </c>
      <c r="F232">
        <v>19</v>
      </c>
      <c r="G232">
        <v>14</v>
      </c>
      <c r="H232">
        <v>0.57599999999999996</v>
      </c>
      <c r="I232">
        <v>7</v>
      </c>
      <c r="J232">
        <v>9</v>
      </c>
      <c r="K232">
        <v>12</v>
      </c>
      <c r="L232">
        <v>5</v>
      </c>
      <c r="M232">
        <v>5</v>
      </c>
      <c r="N232">
        <v>7</v>
      </c>
      <c r="O232">
        <f t="shared" si="6"/>
        <v>104.75900866656531</v>
      </c>
      <c r="P232">
        <f t="shared" si="7"/>
        <v>98.829253459023874</v>
      </c>
      <c r="Q232" s="3">
        <f t="shared" si="8"/>
        <v>5.929755207541433</v>
      </c>
      <c r="R232">
        <v>23.2</v>
      </c>
      <c r="S232" s="2">
        <v>54.1</v>
      </c>
      <c r="T232">
        <v>0.42899999999999999</v>
      </c>
      <c r="U232">
        <v>7.1</v>
      </c>
      <c r="V232">
        <v>19.3</v>
      </c>
      <c r="W232">
        <v>0.36599999999999999</v>
      </c>
      <c r="X232">
        <v>0.495</v>
      </c>
      <c r="Y232">
        <v>15.3</v>
      </c>
      <c r="Z232" s="2">
        <v>21.2</v>
      </c>
      <c r="AA232">
        <v>0.72299999999999998</v>
      </c>
      <c r="AB232" s="2">
        <v>10.9</v>
      </c>
      <c r="AC232">
        <v>34.700000000000003</v>
      </c>
      <c r="AD232">
        <v>12.4</v>
      </c>
      <c r="AE232">
        <v>5.7</v>
      </c>
      <c r="AF232">
        <v>4.5</v>
      </c>
      <c r="AG232" s="2">
        <v>12.5</v>
      </c>
      <c r="AH232">
        <v>20.2</v>
      </c>
      <c r="AI232">
        <v>68.900000000000006</v>
      </c>
      <c r="AJ232">
        <v>65</v>
      </c>
      <c r="AK232">
        <v>8</v>
      </c>
      <c r="AL232" s="2">
        <f t="shared" si="9"/>
        <v>65.77</v>
      </c>
      <c r="AM232" s="1">
        <f t="shared" si="10"/>
        <v>2630.7999999999997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</row>
    <row r="233" spans="1:48" x14ac:dyDescent="0.2">
      <c r="A233">
        <v>232</v>
      </c>
      <c r="B233">
        <v>2005</v>
      </c>
      <c r="C233">
        <v>10</v>
      </c>
      <c r="D233" t="s">
        <v>50</v>
      </c>
      <c r="E233">
        <v>35</v>
      </c>
      <c r="F233">
        <v>23</v>
      </c>
      <c r="G233">
        <v>12</v>
      </c>
      <c r="H233">
        <v>0.65700000000000003</v>
      </c>
      <c r="I233">
        <v>7</v>
      </c>
      <c r="J233">
        <v>9</v>
      </c>
      <c r="K233">
        <v>14</v>
      </c>
      <c r="L233">
        <v>5</v>
      </c>
      <c r="M233">
        <v>3</v>
      </c>
      <c r="N233">
        <v>5</v>
      </c>
      <c r="O233">
        <f t="shared" si="6"/>
        <v>102.61861734169591</v>
      </c>
      <c r="P233">
        <f t="shared" si="7"/>
        <v>97.657772580702328</v>
      </c>
      <c r="Q233" s="3">
        <f t="shared" si="8"/>
        <v>4.9608447609935808</v>
      </c>
      <c r="R233">
        <v>26.1</v>
      </c>
      <c r="S233" s="2">
        <v>59.5</v>
      </c>
      <c r="T233">
        <v>0.438</v>
      </c>
      <c r="U233">
        <v>7.4</v>
      </c>
      <c r="V233">
        <v>21.9</v>
      </c>
      <c r="W233">
        <v>0.33900000000000002</v>
      </c>
      <c r="X233">
        <v>0.501</v>
      </c>
      <c r="Y233">
        <v>12.8</v>
      </c>
      <c r="Z233" s="2">
        <v>19.899999999999999</v>
      </c>
      <c r="AA233">
        <v>0.64300000000000002</v>
      </c>
      <c r="AB233" s="2">
        <v>13.6</v>
      </c>
      <c r="AC233">
        <v>38.200000000000003</v>
      </c>
      <c r="AD233">
        <v>15.5</v>
      </c>
      <c r="AE233">
        <v>8.9</v>
      </c>
      <c r="AF233">
        <v>6.3</v>
      </c>
      <c r="AG233" s="2">
        <v>15.2</v>
      </c>
      <c r="AH233">
        <v>17.899999999999999</v>
      </c>
      <c r="AI233">
        <v>72.400000000000006</v>
      </c>
      <c r="AJ233">
        <v>68.900000000000006</v>
      </c>
      <c r="AK233">
        <v>11.68</v>
      </c>
      <c r="AL233" s="2">
        <f t="shared" si="9"/>
        <v>70.552499999999995</v>
      </c>
      <c r="AM233" s="1">
        <f t="shared" si="10"/>
        <v>2822.1</v>
      </c>
      <c r="AN233">
        <v>1</v>
      </c>
      <c r="AO233">
        <v>0</v>
      </c>
      <c r="AP233">
        <v>0</v>
      </c>
      <c r="AQ233">
        <v>0</v>
      </c>
      <c r="AR233">
        <v>0</v>
      </c>
      <c r="AS233">
        <v>0</v>
      </c>
      <c r="AT233">
        <v>0</v>
      </c>
      <c r="AU233">
        <v>4</v>
      </c>
      <c r="AV233">
        <v>13</v>
      </c>
    </row>
    <row r="234" spans="1:48" x14ac:dyDescent="0.2">
      <c r="A234">
        <v>233</v>
      </c>
      <c r="B234">
        <v>2005</v>
      </c>
      <c r="C234">
        <v>11</v>
      </c>
      <c r="D234" t="s">
        <v>47</v>
      </c>
      <c r="E234">
        <v>34</v>
      </c>
      <c r="F234">
        <v>21</v>
      </c>
      <c r="G234">
        <v>13</v>
      </c>
      <c r="H234">
        <v>0.61799999999999999</v>
      </c>
      <c r="I234">
        <v>6</v>
      </c>
      <c r="J234">
        <v>10</v>
      </c>
      <c r="K234">
        <v>19</v>
      </c>
      <c r="L234">
        <v>3</v>
      </c>
      <c r="M234">
        <v>1</v>
      </c>
      <c r="N234">
        <v>8</v>
      </c>
      <c r="O234">
        <f t="shared" si="6"/>
        <v>105.09697789806044</v>
      </c>
      <c r="P234">
        <f t="shared" si="7"/>
        <v>97.128251390768298</v>
      </c>
      <c r="Q234" s="3">
        <f t="shared" si="8"/>
        <v>7.9687265072921463</v>
      </c>
      <c r="R234">
        <v>23.9</v>
      </c>
      <c r="S234" s="2">
        <v>56</v>
      </c>
      <c r="T234">
        <v>0.42699999999999999</v>
      </c>
      <c r="U234">
        <v>8.1999999999999993</v>
      </c>
      <c r="V234">
        <v>23.1</v>
      </c>
      <c r="W234">
        <v>0.35499999999999998</v>
      </c>
      <c r="X234">
        <v>0.5</v>
      </c>
      <c r="Y234">
        <v>13.9</v>
      </c>
      <c r="Z234" s="2">
        <v>19.600000000000001</v>
      </c>
      <c r="AA234">
        <v>0.70599999999999996</v>
      </c>
      <c r="AB234" s="2">
        <v>12</v>
      </c>
      <c r="AC234">
        <v>35.9</v>
      </c>
      <c r="AD234">
        <v>15.4</v>
      </c>
      <c r="AE234">
        <v>6.5</v>
      </c>
      <c r="AF234">
        <v>3.2</v>
      </c>
      <c r="AG234" s="2">
        <v>13.2</v>
      </c>
      <c r="AH234">
        <v>18.5</v>
      </c>
      <c r="AI234">
        <v>69.900000000000006</v>
      </c>
      <c r="AJ234">
        <v>64.599999999999994</v>
      </c>
      <c r="AK234">
        <v>11.26</v>
      </c>
      <c r="AL234" s="2">
        <f t="shared" si="9"/>
        <v>66.510000000000005</v>
      </c>
      <c r="AM234" s="1">
        <f t="shared" si="10"/>
        <v>2660.4</v>
      </c>
      <c r="AN234">
        <v>1</v>
      </c>
      <c r="AO234">
        <v>1</v>
      </c>
      <c r="AP234">
        <v>1</v>
      </c>
      <c r="AQ234">
        <v>1</v>
      </c>
      <c r="AR234">
        <v>1</v>
      </c>
      <c r="AS234">
        <v>0</v>
      </c>
      <c r="AT234">
        <v>0</v>
      </c>
      <c r="AU234">
        <v>4</v>
      </c>
      <c r="AV234">
        <v>1</v>
      </c>
    </row>
    <row r="235" spans="1:48" x14ac:dyDescent="0.2">
      <c r="A235">
        <v>234</v>
      </c>
      <c r="B235">
        <v>2005</v>
      </c>
      <c r="C235">
        <v>12</v>
      </c>
      <c r="D235" t="s">
        <v>49</v>
      </c>
      <c r="E235">
        <v>30</v>
      </c>
      <c r="F235">
        <v>16</v>
      </c>
      <c r="G235">
        <v>14</v>
      </c>
      <c r="H235">
        <v>0.53300000000000003</v>
      </c>
      <c r="I235">
        <v>6</v>
      </c>
      <c r="J235">
        <v>10</v>
      </c>
      <c r="K235">
        <v>12</v>
      </c>
      <c r="L235">
        <v>5</v>
      </c>
      <c r="M235">
        <v>4</v>
      </c>
      <c r="N235">
        <v>7</v>
      </c>
      <c r="O235">
        <f t="shared" si="6"/>
        <v>113.05956344802073</v>
      </c>
      <c r="P235">
        <f t="shared" si="7"/>
        <v>104.62449130595634</v>
      </c>
      <c r="Q235" s="3">
        <f t="shared" si="8"/>
        <v>8.435072142064385</v>
      </c>
      <c r="R235">
        <v>25.7</v>
      </c>
      <c r="S235" s="2">
        <v>57.3</v>
      </c>
      <c r="T235">
        <v>0.44900000000000001</v>
      </c>
      <c r="U235">
        <v>9.6</v>
      </c>
      <c r="V235">
        <v>23.8</v>
      </c>
      <c r="W235">
        <v>0.40300000000000002</v>
      </c>
      <c r="X235">
        <v>0.53300000000000003</v>
      </c>
      <c r="Y235">
        <v>15.3</v>
      </c>
      <c r="Z235" s="2">
        <v>21</v>
      </c>
      <c r="AA235">
        <v>0.72899999999999998</v>
      </c>
      <c r="AB235" s="2">
        <v>11.8</v>
      </c>
      <c r="AC235">
        <v>37.9</v>
      </c>
      <c r="AD235">
        <v>15.6</v>
      </c>
      <c r="AE235">
        <v>5.8</v>
      </c>
      <c r="AF235">
        <v>3.4</v>
      </c>
      <c r="AG235" s="2">
        <v>12.1</v>
      </c>
      <c r="AH235">
        <v>16.399999999999999</v>
      </c>
      <c r="AI235">
        <v>76.400000000000006</v>
      </c>
      <c r="AJ235">
        <v>70.7</v>
      </c>
      <c r="AK235">
        <v>12.35</v>
      </c>
      <c r="AL235" s="2">
        <f t="shared" si="9"/>
        <v>67.575000000000003</v>
      </c>
      <c r="AM235" s="1">
        <f t="shared" si="10"/>
        <v>2703</v>
      </c>
      <c r="AN235">
        <v>0</v>
      </c>
      <c r="AO235">
        <v>0</v>
      </c>
      <c r="AP235">
        <v>0</v>
      </c>
      <c r="AQ235">
        <v>0</v>
      </c>
      <c r="AR235">
        <v>0</v>
      </c>
      <c r="AS235">
        <v>0</v>
      </c>
      <c r="AT235">
        <v>0</v>
      </c>
    </row>
    <row r="236" spans="1:48" x14ac:dyDescent="0.2">
      <c r="A236">
        <v>235</v>
      </c>
      <c r="B236">
        <v>2005</v>
      </c>
      <c r="C236">
        <v>13</v>
      </c>
      <c r="D236" t="s">
        <v>45</v>
      </c>
      <c r="E236">
        <v>27</v>
      </c>
      <c r="F236">
        <v>12</v>
      </c>
      <c r="G236">
        <v>15</v>
      </c>
      <c r="H236">
        <v>0.44400000000000001</v>
      </c>
      <c r="I236">
        <v>5</v>
      </c>
      <c r="J236">
        <v>11</v>
      </c>
      <c r="K236">
        <v>7</v>
      </c>
      <c r="L236">
        <v>7</v>
      </c>
      <c r="M236">
        <v>4</v>
      </c>
      <c r="N236">
        <v>8</v>
      </c>
      <c r="O236">
        <f t="shared" si="6"/>
        <v>102.33768281625734</v>
      </c>
      <c r="P236">
        <f t="shared" si="7"/>
        <v>105.80675681002876</v>
      </c>
      <c r="Q236" s="3">
        <f t="shared" si="8"/>
        <v>-3.469073993771417</v>
      </c>
      <c r="R236">
        <v>23.7</v>
      </c>
      <c r="S236" s="2">
        <v>54</v>
      </c>
      <c r="T236">
        <v>0.439</v>
      </c>
      <c r="U236">
        <v>5.3</v>
      </c>
      <c r="V236">
        <v>16.899999999999999</v>
      </c>
      <c r="W236">
        <v>0.315</v>
      </c>
      <c r="X236">
        <v>0.48899999999999999</v>
      </c>
      <c r="Y236">
        <v>12.1</v>
      </c>
      <c r="Z236" s="2">
        <v>17.3</v>
      </c>
      <c r="AA236">
        <v>0.7</v>
      </c>
      <c r="AB236" s="2">
        <v>10.9</v>
      </c>
      <c r="AC236">
        <v>33.299999999999997</v>
      </c>
      <c r="AD236">
        <v>12.6</v>
      </c>
      <c r="AE236">
        <v>5.5</v>
      </c>
      <c r="AF236">
        <v>3.9</v>
      </c>
      <c r="AG236" s="2">
        <v>12.1</v>
      </c>
      <c r="AH236">
        <v>15.3</v>
      </c>
      <c r="AI236">
        <v>64.900000000000006</v>
      </c>
      <c r="AJ236">
        <v>67.099999999999994</v>
      </c>
      <c r="AK236">
        <v>6.52</v>
      </c>
      <c r="AL236" s="2">
        <f t="shared" si="9"/>
        <v>63.417500000000004</v>
      </c>
      <c r="AM236" s="1">
        <f t="shared" si="10"/>
        <v>2536.7000000000003</v>
      </c>
      <c r="AN236">
        <v>0</v>
      </c>
      <c r="AO236">
        <v>0</v>
      </c>
      <c r="AP236">
        <v>0</v>
      </c>
      <c r="AQ236">
        <v>0</v>
      </c>
      <c r="AR236">
        <v>0</v>
      </c>
      <c r="AS236">
        <v>0</v>
      </c>
      <c r="AT236">
        <v>0</v>
      </c>
    </row>
    <row r="237" spans="1:48" x14ac:dyDescent="0.2">
      <c r="A237">
        <v>236</v>
      </c>
      <c r="B237">
        <v>2005</v>
      </c>
      <c r="C237">
        <v>14</v>
      </c>
      <c r="D237" t="s">
        <v>37</v>
      </c>
      <c r="E237">
        <v>27</v>
      </c>
      <c r="F237">
        <v>12</v>
      </c>
      <c r="G237">
        <v>15</v>
      </c>
      <c r="H237">
        <v>0.44400000000000001</v>
      </c>
      <c r="I237">
        <v>5</v>
      </c>
      <c r="J237">
        <v>11</v>
      </c>
      <c r="K237">
        <v>9</v>
      </c>
      <c r="L237">
        <v>7</v>
      </c>
      <c r="M237">
        <v>3</v>
      </c>
      <c r="N237">
        <v>8</v>
      </c>
      <c r="O237">
        <f t="shared" si="6"/>
        <v>106.68187976895101</v>
      </c>
      <c r="P237">
        <f t="shared" si="7"/>
        <v>106.53925693503533</v>
      </c>
      <c r="Q237" s="3">
        <f t="shared" si="8"/>
        <v>0.14262283391568076</v>
      </c>
      <c r="R237">
        <v>26.4</v>
      </c>
      <c r="S237" s="2">
        <v>57.6</v>
      </c>
      <c r="T237">
        <v>0.45800000000000002</v>
      </c>
      <c r="U237">
        <v>5.9</v>
      </c>
      <c r="V237">
        <v>16.8</v>
      </c>
      <c r="W237">
        <v>0.35</v>
      </c>
      <c r="X237">
        <v>0.50900000000000001</v>
      </c>
      <c r="Y237">
        <v>16.100000000000001</v>
      </c>
      <c r="Z237" s="2">
        <v>23.4</v>
      </c>
      <c r="AA237">
        <v>0.68899999999999995</v>
      </c>
      <c r="AB237" s="2">
        <v>13.6</v>
      </c>
      <c r="AC237">
        <v>35.6</v>
      </c>
      <c r="AD237">
        <v>13.2</v>
      </c>
      <c r="AE237">
        <v>7.9</v>
      </c>
      <c r="AF237">
        <v>4.9000000000000004</v>
      </c>
      <c r="AG237" s="2">
        <v>15</v>
      </c>
      <c r="AH237">
        <v>18</v>
      </c>
      <c r="AI237">
        <v>74.8</v>
      </c>
      <c r="AJ237">
        <v>74.7</v>
      </c>
      <c r="AK237">
        <v>7.83</v>
      </c>
      <c r="AL237" s="2">
        <f t="shared" si="9"/>
        <v>70.114999999999995</v>
      </c>
      <c r="AM237" s="1">
        <f t="shared" si="10"/>
        <v>2804.6</v>
      </c>
      <c r="AN237">
        <v>0</v>
      </c>
      <c r="AO237">
        <v>0</v>
      </c>
      <c r="AP237">
        <v>0</v>
      </c>
      <c r="AQ237">
        <v>0</v>
      </c>
      <c r="AR237">
        <v>0</v>
      </c>
      <c r="AS237">
        <v>0</v>
      </c>
      <c r="AT237">
        <v>0</v>
      </c>
    </row>
    <row r="238" spans="1:48" x14ac:dyDescent="0.2">
      <c r="A238">
        <v>237</v>
      </c>
      <c r="B238">
        <v>2005</v>
      </c>
      <c r="C238">
        <v>15</v>
      </c>
      <c r="D238" t="s">
        <v>42</v>
      </c>
      <c r="E238">
        <v>27</v>
      </c>
      <c r="F238">
        <v>12</v>
      </c>
      <c r="G238">
        <v>15</v>
      </c>
      <c r="H238">
        <v>0.44400000000000001</v>
      </c>
      <c r="I238">
        <v>5</v>
      </c>
      <c r="J238">
        <v>11</v>
      </c>
      <c r="K238">
        <v>10</v>
      </c>
      <c r="L238">
        <v>7</v>
      </c>
      <c r="M238">
        <v>2</v>
      </c>
      <c r="N238">
        <v>8</v>
      </c>
      <c r="O238">
        <f t="shared" si="6"/>
        <v>93.077370564281566</v>
      </c>
      <c r="P238">
        <f t="shared" si="7"/>
        <v>93.697886368043442</v>
      </c>
      <c r="Q238" s="3">
        <f t="shared" si="8"/>
        <v>-0.62051580376187587</v>
      </c>
      <c r="R238">
        <v>21.9</v>
      </c>
      <c r="S238" s="2">
        <v>52.8</v>
      </c>
      <c r="T238">
        <v>0.41399999999999998</v>
      </c>
      <c r="U238">
        <v>3.4</v>
      </c>
      <c r="V238">
        <v>12.9</v>
      </c>
      <c r="W238">
        <v>0.26600000000000001</v>
      </c>
      <c r="X238">
        <v>0.44600000000000001</v>
      </c>
      <c r="Y238">
        <v>12.8</v>
      </c>
      <c r="Z238" s="2">
        <v>19.5</v>
      </c>
      <c r="AA238">
        <v>0.65700000000000003</v>
      </c>
      <c r="AB238" s="2">
        <v>13.7</v>
      </c>
      <c r="AC238">
        <v>38.1</v>
      </c>
      <c r="AD238">
        <v>13</v>
      </c>
      <c r="AE238">
        <v>7</v>
      </c>
      <c r="AF238">
        <v>3.9</v>
      </c>
      <c r="AG238" s="2">
        <v>16.100000000000001</v>
      </c>
      <c r="AH238">
        <v>19.399999999999999</v>
      </c>
      <c r="AI238">
        <v>60</v>
      </c>
      <c r="AJ238">
        <v>60.4</v>
      </c>
      <c r="AK238">
        <v>5.24</v>
      </c>
      <c r="AL238" s="2">
        <f t="shared" si="9"/>
        <v>64.462499999999991</v>
      </c>
      <c r="AM238" s="1">
        <f t="shared" si="10"/>
        <v>2578.4999999999995</v>
      </c>
      <c r="AN238">
        <v>0</v>
      </c>
      <c r="AO238">
        <v>0</v>
      </c>
      <c r="AP238">
        <v>0</v>
      </c>
      <c r="AQ238">
        <v>0</v>
      </c>
      <c r="AR238">
        <v>0</v>
      </c>
      <c r="AS238">
        <v>0</v>
      </c>
      <c r="AT238">
        <v>0</v>
      </c>
    </row>
    <row r="239" spans="1:48" x14ac:dyDescent="0.2">
      <c r="A239">
        <v>238</v>
      </c>
      <c r="B239">
        <v>2005</v>
      </c>
      <c r="C239">
        <v>16</v>
      </c>
      <c r="D239" t="s">
        <v>53</v>
      </c>
      <c r="E239">
        <v>29</v>
      </c>
      <c r="F239">
        <v>7</v>
      </c>
      <c r="G239">
        <v>22</v>
      </c>
      <c r="H239">
        <v>0.24099999999999999</v>
      </c>
      <c r="I239">
        <v>1</v>
      </c>
      <c r="J239">
        <v>15</v>
      </c>
      <c r="K239">
        <v>4</v>
      </c>
      <c r="L239">
        <v>10</v>
      </c>
      <c r="M239">
        <v>1</v>
      </c>
      <c r="N239">
        <v>9</v>
      </c>
      <c r="O239">
        <f t="shared" si="6"/>
        <v>90.761013674760406</v>
      </c>
      <c r="P239">
        <f t="shared" si="7"/>
        <v>97.427932876245308</v>
      </c>
      <c r="Q239" s="3">
        <f t="shared" si="8"/>
        <v>-6.6669192014849017</v>
      </c>
      <c r="R239">
        <v>21.2</v>
      </c>
      <c r="S239" s="2">
        <v>50.5</v>
      </c>
      <c r="T239">
        <v>0.42</v>
      </c>
      <c r="U239">
        <v>5</v>
      </c>
      <c r="V239">
        <v>15</v>
      </c>
      <c r="W239">
        <v>0.33600000000000002</v>
      </c>
      <c r="X239">
        <v>0.47</v>
      </c>
      <c r="Y239">
        <v>12.4</v>
      </c>
      <c r="Z239" s="2">
        <v>18.100000000000001</v>
      </c>
      <c r="AA239">
        <v>0.68700000000000006</v>
      </c>
      <c r="AB239" s="2">
        <v>11.3</v>
      </c>
      <c r="AC239">
        <v>33.799999999999997</v>
      </c>
      <c r="AD239">
        <v>11.7</v>
      </c>
      <c r="AE239">
        <v>5.7</v>
      </c>
      <c r="AF239">
        <v>5.7</v>
      </c>
      <c r="AG239" s="2">
        <v>18.2</v>
      </c>
      <c r="AH239">
        <v>18.600000000000001</v>
      </c>
      <c r="AI239">
        <v>59.9</v>
      </c>
      <c r="AJ239">
        <v>64.3</v>
      </c>
      <c r="AK239">
        <v>0.2</v>
      </c>
      <c r="AL239" s="2">
        <f t="shared" si="9"/>
        <v>65.997500000000002</v>
      </c>
      <c r="AM239" s="1">
        <f t="shared" si="10"/>
        <v>2639.9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</row>
    <row r="240" spans="1:48" x14ac:dyDescent="0.2">
      <c r="A240">
        <v>239</v>
      </c>
      <c r="B240">
        <v>2004</v>
      </c>
      <c r="C240">
        <v>1</v>
      </c>
      <c r="D240" t="s">
        <v>55</v>
      </c>
      <c r="E240">
        <v>30</v>
      </c>
      <c r="F240">
        <v>25</v>
      </c>
      <c r="G240">
        <v>5</v>
      </c>
      <c r="H240">
        <v>0.83299999999999996</v>
      </c>
      <c r="I240">
        <v>13</v>
      </c>
      <c r="J240">
        <v>3</v>
      </c>
      <c r="K240">
        <v>16</v>
      </c>
      <c r="L240">
        <v>1</v>
      </c>
      <c r="M240">
        <v>7</v>
      </c>
      <c r="N240">
        <v>2</v>
      </c>
      <c r="O240">
        <f t="shared" ref="O240:O292" si="11">(AI240/$AL240)*100</f>
        <v>108.29381231562043</v>
      </c>
      <c r="P240">
        <f t="shared" ref="P240:P292" si="12">(AJ240/AL240)*100</f>
        <v>96.344150267000245</v>
      </c>
      <c r="Q240" s="3">
        <f t="shared" si="8"/>
        <v>11.949662048620183</v>
      </c>
      <c r="R240">
        <v>25.6</v>
      </c>
      <c r="S240" s="2">
        <v>56.2</v>
      </c>
      <c r="T240">
        <v>0.45600000000000002</v>
      </c>
      <c r="U240">
        <v>4.0999999999999996</v>
      </c>
      <c r="V240">
        <v>16.399999999999999</v>
      </c>
      <c r="W240">
        <v>0.252</v>
      </c>
      <c r="X240">
        <v>0.49299999999999999</v>
      </c>
      <c r="Y240">
        <v>17.100000000000001</v>
      </c>
      <c r="Z240" s="2">
        <v>24.1</v>
      </c>
      <c r="AA240">
        <v>0.71199999999999997</v>
      </c>
      <c r="AB240" s="2">
        <v>14.1</v>
      </c>
      <c r="AC240">
        <v>37.799999999999997</v>
      </c>
      <c r="AD240">
        <v>17.600000000000001</v>
      </c>
      <c r="AE240">
        <v>7.2</v>
      </c>
      <c r="AF240">
        <v>4.0999999999999996</v>
      </c>
      <c r="AG240" s="2">
        <v>13.4</v>
      </c>
      <c r="AH240">
        <v>15.1</v>
      </c>
      <c r="AI240">
        <v>72.5</v>
      </c>
      <c r="AJ240">
        <v>64.5</v>
      </c>
      <c r="AK240">
        <v>14.38</v>
      </c>
      <c r="AL240" s="2">
        <f t="shared" si="9"/>
        <v>66.947500000000005</v>
      </c>
      <c r="AM240" s="1">
        <f t="shared" si="10"/>
        <v>2677.9</v>
      </c>
      <c r="AN240">
        <v>1</v>
      </c>
      <c r="AO240">
        <v>1</v>
      </c>
      <c r="AP240">
        <v>0</v>
      </c>
      <c r="AQ240">
        <v>0</v>
      </c>
      <c r="AR240">
        <v>0</v>
      </c>
      <c r="AS240">
        <v>0</v>
      </c>
      <c r="AT240">
        <v>0</v>
      </c>
      <c r="AU240">
        <v>6</v>
      </c>
      <c r="AV240">
        <v>3</v>
      </c>
    </row>
    <row r="241" spans="1:48" x14ac:dyDescent="0.2">
      <c r="A241">
        <v>240</v>
      </c>
      <c r="B241">
        <v>2004</v>
      </c>
      <c r="C241">
        <v>2</v>
      </c>
      <c r="D241" t="s">
        <v>38</v>
      </c>
      <c r="E241">
        <v>31</v>
      </c>
      <c r="F241">
        <v>23</v>
      </c>
      <c r="G241">
        <v>8</v>
      </c>
      <c r="H241">
        <v>0.74199999999999999</v>
      </c>
      <c r="I241">
        <v>13</v>
      </c>
      <c r="J241">
        <v>3</v>
      </c>
      <c r="K241">
        <v>14</v>
      </c>
      <c r="L241">
        <v>3</v>
      </c>
      <c r="M241">
        <v>7</v>
      </c>
      <c r="N241">
        <v>3</v>
      </c>
      <c r="O241">
        <f t="shared" si="11"/>
        <v>108.44252893538633</v>
      </c>
      <c r="P241">
        <f t="shared" si="12"/>
        <v>92.871294011330846</v>
      </c>
      <c r="Q241" s="3">
        <f t="shared" ref="Q241:Q293" si="13">O241-P241</f>
        <v>15.571234924055489</v>
      </c>
      <c r="R241">
        <v>27.8</v>
      </c>
      <c r="S241" s="2">
        <v>60.4</v>
      </c>
      <c r="T241">
        <v>0.46</v>
      </c>
      <c r="U241">
        <v>5</v>
      </c>
      <c r="V241">
        <v>15.7</v>
      </c>
      <c r="W241">
        <v>0.317</v>
      </c>
      <c r="X241">
        <v>0.502</v>
      </c>
      <c r="Y241">
        <v>17.5</v>
      </c>
      <c r="Z241" s="2">
        <v>24.9</v>
      </c>
      <c r="AA241">
        <v>0.7</v>
      </c>
      <c r="AB241" s="2">
        <v>15.4</v>
      </c>
      <c r="AC241">
        <v>45.5</v>
      </c>
      <c r="AD241">
        <v>17.100000000000001</v>
      </c>
      <c r="AE241">
        <v>6.1</v>
      </c>
      <c r="AF241">
        <v>8.9</v>
      </c>
      <c r="AG241" s="2">
        <v>15.1</v>
      </c>
      <c r="AH241">
        <v>15.9</v>
      </c>
      <c r="AI241">
        <v>78</v>
      </c>
      <c r="AJ241">
        <v>66.8</v>
      </c>
      <c r="AK241">
        <v>18.809999999999999</v>
      </c>
      <c r="AL241" s="2">
        <f t="shared" si="9"/>
        <v>71.927499999999995</v>
      </c>
      <c r="AM241" s="1">
        <f t="shared" si="10"/>
        <v>2877.1</v>
      </c>
      <c r="AN241">
        <v>1</v>
      </c>
      <c r="AO241">
        <v>1</v>
      </c>
      <c r="AP241">
        <v>1</v>
      </c>
      <c r="AQ241">
        <v>1</v>
      </c>
      <c r="AR241">
        <v>1</v>
      </c>
      <c r="AS241">
        <v>1</v>
      </c>
      <c r="AT241">
        <v>1</v>
      </c>
      <c r="AU241">
        <v>2</v>
      </c>
    </row>
    <row r="242" spans="1:48" x14ac:dyDescent="0.2">
      <c r="A242">
        <v>241</v>
      </c>
      <c r="B242">
        <v>2004</v>
      </c>
      <c r="C242">
        <v>3</v>
      </c>
      <c r="D242" t="s">
        <v>50</v>
      </c>
      <c r="E242">
        <v>34</v>
      </c>
      <c r="F242">
        <v>27</v>
      </c>
      <c r="G242">
        <v>7</v>
      </c>
      <c r="H242">
        <v>0.79400000000000004</v>
      </c>
      <c r="I242">
        <v>11</v>
      </c>
      <c r="J242">
        <v>5</v>
      </c>
      <c r="K242">
        <v>16</v>
      </c>
      <c r="L242">
        <v>2</v>
      </c>
      <c r="M242">
        <v>6</v>
      </c>
      <c r="N242">
        <v>3</v>
      </c>
      <c r="O242">
        <f t="shared" si="11"/>
        <v>110.31333996097057</v>
      </c>
      <c r="P242">
        <f t="shared" si="12"/>
        <v>95.143414705990622</v>
      </c>
      <c r="Q242" s="3">
        <f t="shared" si="13"/>
        <v>15.169925254979944</v>
      </c>
      <c r="R242">
        <v>27.8</v>
      </c>
      <c r="S242" s="2">
        <v>57.5</v>
      </c>
      <c r="T242">
        <v>0.48399999999999999</v>
      </c>
      <c r="U242">
        <v>4.5999999999999996</v>
      </c>
      <c r="V242">
        <v>14.7</v>
      </c>
      <c r="W242">
        <v>0.313</v>
      </c>
      <c r="X242">
        <v>0.52400000000000002</v>
      </c>
      <c r="Y242">
        <v>14.7</v>
      </c>
      <c r="Z242" s="2">
        <v>22.1</v>
      </c>
      <c r="AA242">
        <v>0.66700000000000004</v>
      </c>
      <c r="AB242" s="2">
        <v>13.8</v>
      </c>
      <c r="AC242">
        <v>38</v>
      </c>
      <c r="AD242">
        <v>15.4</v>
      </c>
      <c r="AE242">
        <v>8.1</v>
      </c>
      <c r="AF242">
        <v>4.5999999999999996</v>
      </c>
      <c r="AG242" s="2">
        <v>13.7</v>
      </c>
      <c r="AH242">
        <v>15.9</v>
      </c>
      <c r="AI242">
        <v>74.900000000000006</v>
      </c>
      <c r="AJ242">
        <v>64.599999999999994</v>
      </c>
      <c r="AK242">
        <v>15.95</v>
      </c>
      <c r="AL242" s="2">
        <f t="shared" si="9"/>
        <v>67.897500000000008</v>
      </c>
      <c r="AM242" s="1">
        <f t="shared" si="10"/>
        <v>2715.9000000000005</v>
      </c>
      <c r="AN242">
        <v>1</v>
      </c>
      <c r="AO242">
        <v>1</v>
      </c>
      <c r="AP242">
        <v>1</v>
      </c>
      <c r="AQ242">
        <v>0</v>
      </c>
      <c r="AR242">
        <v>0</v>
      </c>
      <c r="AS242">
        <v>0</v>
      </c>
      <c r="AT242">
        <v>0</v>
      </c>
      <c r="AU242">
        <v>5</v>
      </c>
      <c r="AV242">
        <v>8</v>
      </c>
    </row>
    <row r="243" spans="1:48" x14ac:dyDescent="0.2">
      <c r="A243">
        <v>242</v>
      </c>
      <c r="B243">
        <v>2004</v>
      </c>
      <c r="C243">
        <v>4</v>
      </c>
      <c r="D243" t="s">
        <v>36</v>
      </c>
      <c r="E243">
        <v>32</v>
      </c>
      <c r="F243">
        <v>24</v>
      </c>
      <c r="G243">
        <v>8</v>
      </c>
      <c r="H243">
        <v>0.75</v>
      </c>
      <c r="I243">
        <v>11</v>
      </c>
      <c r="J243">
        <v>5</v>
      </c>
      <c r="K243">
        <v>14</v>
      </c>
      <c r="L243">
        <v>2</v>
      </c>
      <c r="M243">
        <v>5</v>
      </c>
      <c r="N243">
        <v>3</v>
      </c>
      <c r="O243">
        <f t="shared" si="11"/>
        <v>110.50560096881622</v>
      </c>
      <c r="P243">
        <f t="shared" si="12"/>
        <v>94.459582198001812</v>
      </c>
      <c r="Q243" s="3">
        <f t="shared" si="13"/>
        <v>16.046018770814413</v>
      </c>
      <c r="R243">
        <v>25</v>
      </c>
      <c r="S243" s="2">
        <v>57.5</v>
      </c>
      <c r="T243">
        <v>0.435</v>
      </c>
      <c r="U243">
        <v>7</v>
      </c>
      <c r="V243">
        <v>19.600000000000001</v>
      </c>
      <c r="W243">
        <v>0.35899999999999999</v>
      </c>
      <c r="X243">
        <v>0.496</v>
      </c>
      <c r="Y243">
        <v>15.9</v>
      </c>
      <c r="Z243" s="2">
        <v>21.6</v>
      </c>
      <c r="AA243">
        <v>0.73599999999999999</v>
      </c>
      <c r="AB243" s="2">
        <v>14.5</v>
      </c>
      <c r="AC243">
        <v>37.299999999999997</v>
      </c>
      <c r="AD243">
        <v>12</v>
      </c>
      <c r="AE243">
        <v>8.3000000000000007</v>
      </c>
      <c r="AF243">
        <v>5.6</v>
      </c>
      <c r="AG243" s="2">
        <v>12.8</v>
      </c>
      <c r="AH243">
        <v>18.600000000000001</v>
      </c>
      <c r="AI243">
        <v>73</v>
      </c>
      <c r="AJ243">
        <v>62.4</v>
      </c>
      <c r="AK243">
        <v>19.059999999999999</v>
      </c>
      <c r="AL243" s="2">
        <f t="shared" si="9"/>
        <v>66.06</v>
      </c>
      <c r="AM243" s="1">
        <f t="shared" si="10"/>
        <v>2642.4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</row>
    <row r="244" spans="1:48" x14ac:dyDescent="0.2">
      <c r="A244">
        <v>243</v>
      </c>
      <c r="B244">
        <v>2004</v>
      </c>
      <c r="C244">
        <v>5</v>
      </c>
      <c r="D244" t="s">
        <v>48</v>
      </c>
      <c r="E244">
        <v>29</v>
      </c>
      <c r="F244">
        <v>20</v>
      </c>
      <c r="G244">
        <v>9</v>
      </c>
      <c r="H244">
        <v>0.69</v>
      </c>
      <c r="I244">
        <v>10</v>
      </c>
      <c r="J244">
        <v>6</v>
      </c>
      <c r="K244">
        <v>13</v>
      </c>
      <c r="L244">
        <v>4</v>
      </c>
      <c r="M244">
        <v>6</v>
      </c>
      <c r="N244">
        <v>3</v>
      </c>
      <c r="O244">
        <f t="shared" si="11"/>
        <v>110.9448728277132</v>
      </c>
      <c r="P244">
        <f t="shared" si="12"/>
        <v>97.441209191698306</v>
      </c>
      <c r="Q244" s="3">
        <f t="shared" si="13"/>
        <v>13.503663636014892</v>
      </c>
      <c r="R244">
        <v>25.4</v>
      </c>
      <c r="S244" s="2">
        <v>54</v>
      </c>
      <c r="T244">
        <v>0.47099999999999997</v>
      </c>
      <c r="U244">
        <v>6</v>
      </c>
      <c r="V244">
        <v>15.9</v>
      </c>
      <c r="W244">
        <v>0.379</v>
      </c>
      <c r="X244">
        <v>0.52700000000000002</v>
      </c>
      <c r="Y244">
        <v>15.4</v>
      </c>
      <c r="Z244" s="2">
        <v>23.3</v>
      </c>
      <c r="AA244">
        <v>0.65900000000000003</v>
      </c>
      <c r="AB244" s="2">
        <v>14.3</v>
      </c>
      <c r="AC244">
        <v>38</v>
      </c>
      <c r="AD244">
        <v>15.1</v>
      </c>
      <c r="AE244">
        <v>6.5</v>
      </c>
      <c r="AF244">
        <v>4.0999999999999996</v>
      </c>
      <c r="AG244" s="2">
        <v>14.4</v>
      </c>
      <c r="AH244">
        <v>17.100000000000001</v>
      </c>
      <c r="AI244">
        <v>72.3</v>
      </c>
      <c r="AJ244">
        <v>63.5</v>
      </c>
      <c r="AK244">
        <v>14.53</v>
      </c>
      <c r="AL244" s="2">
        <f t="shared" si="9"/>
        <v>65.167500000000004</v>
      </c>
      <c r="AM244" s="1">
        <f t="shared" si="10"/>
        <v>2606.7000000000003</v>
      </c>
      <c r="AN244">
        <v>1</v>
      </c>
      <c r="AO244">
        <v>1</v>
      </c>
      <c r="AP244">
        <v>1</v>
      </c>
      <c r="AQ244">
        <v>0</v>
      </c>
      <c r="AR244">
        <v>0</v>
      </c>
      <c r="AS244">
        <v>0</v>
      </c>
      <c r="AT244">
        <v>0</v>
      </c>
      <c r="AU244">
        <v>3</v>
      </c>
      <c r="AV244">
        <v>2</v>
      </c>
    </row>
    <row r="245" spans="1:48" x14ac:dyDescent="0.2">
      <c r="A245">
        <v>244</v>
      </c>
      <c r="B245">
        <v>2004</v>
      </c>
      <c r="C245">
        <v>6</v>
      </c>
      <c r="D245" t="s">
        <v>49</v>
      </c>
      <c r="E245">
        <v>29</v>
      </c>
      <c r="F245">
        <v>17</v>
      </c>
      <c r="G245">
        <v>12</v>
      </c>
      <c r="H245">
        <v>0.58599999999999997</v>
      </c>
      <c r="I245">
        <v>9</v>
      </c>
      <c r="J245">
        <v>7</v>
      </c>
      <c r="K245">
        <v>13</v>
      </c>
      <c r="L245">
        <v>5</v>
      </c>
      <c r="M245">
        <v>4</v>
      </c>
      <c r="N245">
        <v>6</v>
      </c>
      <c r="O245">
        <f t="shared" si="11"/>
        <v>104.79193429094164</v>
      </c>
      <c r="P245">
        <f t="shared" si="12"/>
        <v>99.809256880376807</v>
      </c>
      <c r="Q245" s="3">
        <f t="shared" si="13"/>
        <v>4.9826774105648326</v>
      </c>
      <c r="R245">
        <v>23.1</v>
      </c>
      <c r="S245" s="2">
        <v>56.4</v>
      </c>
      <c r="T245">
        <v>0.41</v>
      </c>
      <c r="U245">
        <v>8.6999999999999993</v>
      </c>
      <c r="V245">
        <v>22.5</v>
      </c>
      <c r="W245">
        <v>0.38400000000000001</v>
      </c>
      <c r="X245">
        <v>0.48699999999999999</v>
      </c>
      <c r="Y245">
        <v>12.3</v>
      </c>
      <c r="Z245" s="2">
        <v>17.100000000000001</v>
      </c>
      <c r="AA245">
        <v>0.72299999999999998</v>
      </c>
      <c r="AB245" s="2">
        <v>12.1</v>
      </c>
      <c r="AC245">
        <v>35.200000000000003</v>
      </c>
      <c r="AD245">
        <v>14.3</v>
      </c>
      <c r="AE245">
        <v>6.7</v>
      </c>
      <c r="AF245">
        <v>4.2</v>
      </c>
      <c r="AG245" s="2">
        <v>11.8</v>
      </c>
      <c r="AH245">
        <v>15.1</v>
      </c>
      <c r="AI245">
        <v>67.3</v>
      </c>
      <c r="AJ245">
        <v>64.099999999999994</v>
      </c>
      <c r="AK245">
        <v>9.39</v>
      </c>
      <c r="AL245" s="2">
        <f t="shared" si="9"/>
        <v>64.222499999999997</v>
      </c>
      <c r="AM245" s="1">
        <f t="shared" si="10"/>
        <v>2568.8999999999996</v>
      </c>
      <c r="AN245">
        <v>0</v>
      </c>
      <c r="AO245">
        <v>0</v>
      </c>
      <c r="AP245">
        <v>0</v>
      </c>
      <c r="AQ245">
        <v>0</v>
      </c>
      <c r="AR245">
        <v>0</v>
      </c>
      <c r="AS245">
        <v>0</v>
      </c>
      <c r="AT245">
        <v>0</v>
      </c>
    </row>
    <row r="246" spans="1:48" x14ac:dyDescent="0.2">
      <c r="A246">
        <v>245</v>
      </c>
      <c r="B246">
        <v>2004</v>
      </c>
      <c r="C246">
        <v>7</v>
      </c>
      <c r="D246" t="s">
        <v>46</v>
      </c>
      <c r="E246">
        <v>32</v>
      </c>
      <c r="F246">
        <v>19</v>
      </c>
      <c r="G246">
        <v>13</v>
      </c>
      <c r="H246">
        <v>0.59399999999999997</v>
      </c>
      <c r="I246">
        <v>8</v>
      </c>
      <c r="J246">
        <v>8</v>
      </c>
      <c r="K246">
        <v>12</v>
      </c>
      <c r="L246">
        <v>5</v>
      </c>
      <c r="M246">
        <v>4</v>
      </c>
      <c r="N246">
        <v>6</v>
      </c>
      <c r="O246">
        <f t="shared" si="11"/>
        <v>105.36649214659685</v>
      </c>
      <c r="P246">
        <f t="shared" si="12"/>
        <v>99.967277486910987</v>
      </c>
      <c r="Q246" s="3">
        <f t="shared" si="13"/>
        <v>5.3992146596858674</v>
      </c>
      <c r="R246">
        <v>22.9</v>
      </c>
      <c r="S246" s="2">
        <v>50.6</v>
      </c>
      <c r="T246">
        <v>0.45200000000000001</v>
      </c>
      <c r="U246">
        <v>7.9</v>
      </c>
      <c r="V246">
        <v>21.6</v>
      </c>
      <c r="W246">
        <v>0.36499999999999999</v>
      </c>
      <c r="X246">
        <v>0.53</v>
      </c>
      <c r="Y246">
        <v>10.7</v>
      </c>
      <c r="Z246" s="2">
        <v>15.2</v>
      </c>
      <c r="AA246">
        <v>0.70399999999999996</v>
      </c>
      <c r="AB246" s="2">
        <v>10.4</v>
      </c>
      <c r="AC246">
        <v>31.2</v>
      </c>
      <c r="AD246">
        <v>14.4</v>
      </c>
      <c r="AE246">
        <v>6.8</v>
      </c>
      <c r="AF246">
        <v>4.5999999999999996</v>
      </c>
      <c r="AG246" s="2">
        <v>13.7</v>
      </c>
      <c r="AH246">
        <v>17.399999999999999</v>
      </c>
      <c r="AI246">
        <v>64.400000000000006</v>
      </c>
      <c r="AJ246">
        <v>61.1</v>
      </c>
      <c r="AK246">
        <v>9.86</v>
      </c>
      <c r="AL246" s="2">
        <f t="shared" si="9"/>
        <v>61.120000000000005</v>
      </c>
      <c r="AM246" s="1">
        <f t="shared" si="10"/>
        <v>2444.8000000000002</v>
      </c>
      <c r="AN246">
        <v>0</v>
      </c>
      <c r="AO246">
        <v>0</v>
      </c>
      <c r="AP246">
        <v>0</v>
      </c>
      <c r="AQ246">
        <v>0</v>
      </c>
      <c r="AR246">
        <v>0</v>
      </c>
      <c r="AS246">
        <v>0</v>
      </c>
      <c r="AT246">
        <v>0</v>
      </c>
    </row>
    <row r="247" spans="1:48" x14ac:dyDescent="0.2">
      <c r="A247">
        <v>246</v>
      </c>
      <c r="B247">
        <v>2004</v>
      </c>
      <c r="C247">
        <v>8</v>
      </c>
      <c r="D247" t="s">
        <v>54</v>
      </c>
      <c r="E247">
        <v>35</v>
      </c>
      <c r="F247">
        <v>24</v>
      </c>
      <c r="G247">
        <v>11</v>
      </c>
      <c r="H247">
        <v>0.68600000000000005</v>
      </c>
      <c r="I247">
        <v>8</v>
      </c>
      <c r="J247">
        <v>8</v>
      </c>
      <c r="K247">
        <v>11</v>
      </c>
      <c r="L247">
        <v>3</v>
      </c>
      <c r="M247">
        <v>6</v>
      </c>
      <c r="N247">
        <v>5</v>
      </c>
      <c r="O247">
        <f t="shared" si="11"/>
        <v>109.37739024017132</v>
      </c>
      <c r="P247">
        <f t="shared" si="12"/>
        <v>102.9524246596298</v>
      </c>
      <c r="Q247" s="3">
        <f t="shared" si="13"/>
        <v>6.4249655805415244</v>
      </c>
      <c r="R247">
        <v>24.8</v>
      </c>
      <c r="S247" s="2">
        <v>55.1</v>
      </c>
      <c r="T247">
        <v>0.45</v>
      </c>
      <c r="U247">
        <v>9.1</v>
      </c>
      <c r="V247">
        <v>25.3</v>
      </c>
      <c r="W247">
        <v>0.36</v>
      </c>
      <c r="X247">
        <v>0.53200000000000003</v>
      </c>
      <c r="Y247">
        <v>12.7</v>
      </c>
      <c r="Z247" s="2">
        <v>17.2</v>
      </c>
      <c r="AA247">
        <v>0.74199999999999999</v>
      </c>
      <c r="AB247" s="2">
        <v>9.6999999999999993</v>
      </c>
      <c r="AC247">
        <v>30.4</v>
      </c>
      <c r="AD247">
        <v>16.5</v>
      </c>
      <c r="AE247">
        <v>8</v>
      </c>
      <c r="AF247">
        <v>3.7</v>
      </c>
      <c r="AG247" s="2">
        <v>11.8</v>
      </c>
      <c r="AH247">
        <v>15.1</v>
      </c>
      <c r="AI247">
        <v>71.5</v>
      </c>
      <c r="AJ247">
        <v>67.3</v>
      </c>
      <c r="AK247">
        <v>11.76</v>
      </c>
      <c r="AL247" s="2">
        <f t="shared" si="9"/>
        <v>65.37</v>
      </c>
      <c r="AM247" s="1">
        <f t="shared" si="10"/>
        <v>2614.8000000000002</v>
      </c>
      <c r="AN247">
        <v>0</v>
      </c>
      <c r="AO247">
        <v>0</v>
      </c>
      <c r="AP247">
        <v>0</v>
      </c>
      <c r="AQ247">
        <v>0</v>
      </c>
      <c r="AR247">
        <v>0</v>
      </c>
      <c r="AS247">
        <v>0</v>
      </c>
      <c r="AT247">
        <v>0</v>
      </c>
    </row>
    <row r="248" spans="1:48" x14ac:dyDescent="0.2">
      <c r="A248">
        <v>247</v>
      </c>
      <c r="B248">
        <v>2004</v>
      </c>
      <c r="C248">
        <v>9</v>
      </c>
      <c r="D248" t="s">
        <v>37</v>
      </c>
      <c r="E248">
        <v>31</v>
      </c>
      <c r="F248">
        <v>14</v>
      </c>
      <c r="G248">
        <v>17</v>
      </c>
      <c r="H248">
        <v>0.45200000000000001</v>
      </c>
      <c r="I248">
        <v>4</v>
      </c>
      <c r="J248">
        <v>12</v>
      </c>
      <c r="K248">
        <v>9</v>
      </c>
      <c r="L248">
        <v>8</v>
      </c>
      <c r="M248">
        <v>4</v>
      </c>
      <c r="N248">
        <v>6</v>
      </c>
      <c r="O248">
        <f t="shared" si="11"/>
        <v>105.74875798438607</v>
      </c>
      <c r="P248">
        <f t="shared" si="12"/>
        <v>102.62597586941091</v>
      </c>
      <c r="Q248" s="3">
        <f t="shared" si="13"/>
        <v>3.1227821149751662</v>
      </c>
      <c r="R248">
        <v>27.5</v>
      </c>
      <c r="S248" s="2">
        <v>59.7</v>
      </c>
      <c r="T248">
        <v>0.46100000000000002</v>
      </c>
      <c r="U248">
        <v>6.6</v>
      </c>
      <c r="V248">
        <v>19.2</v>
      </c>
      <c r="W248">
        <v>0.34599999999999997</v>
      </c>
      <c r="X248">
        <v>0.51600000000000001</v>
      </c>
      <c r="Y248">
        <v>12.8</v>
      </c>
      <c r="Z248" s="2">
        <v>18</v>
      </c>
      <c r="AA248">
        <v>0.70799999999999996</v>
      </c>
      <c r="AB248" s="2">
        <v>12.9</v>
      </c>
      <c r="AC248">
        <v>35.5</v>
      </c>
      <c r="AD248">
        <v>16.600000000000001</v>
      </c>
      <c r="AE248">
        <v>8.1999999999999993</v>
      </c>
      <c r="AF248">
        <v>6</v>
      </c>
      <c r="AG248" s="2">
        <v>15.1</v>
      </c>
      <c r="AH248">
        <v>18</v>
      </c>
      <c r="AI248">
        <v>74.5</v>
      </c>
      <c r="AJ248">
        <v>72.3</v>
      </c>
      <c r="AK248">
        <v>10.039999999999999</v>
      </c>
      <c r="AL248" s="2">
        <f t="shared" si="9"/>
        <v>70.45</v>
      </c>
      <c r="AM248" s="1">
        <f t="shared" si="10"/>
        <v>2818</v>
      </c>
      <c r="AN248">
        <v>1</v>
      </c>
      <c r="AO248">
        <v>0</v>
      </c>
      <c r="AP248">
        <v>0</v>
      </c>
      <c r="AQ248">
        <v>0</v>
      </c>
      <c r="AR248">
        <v>0</v>
      </c>
      <c r="AS248">
        <v>0</v>
      </c>
      <c r="AT248">
        <v>0</v>
      </c>
      <c r="AU248">
        <v>5</v>
      </c>
      <c r="AV248">
        <v>12</v>
      </c>
    </row>
    <row r="249" spans="1:48" x14ac:dyDescent="0.2">
      <c r="A249">
        <v>248</v>
      </c>
      <c r="B249">
        <v>2004</v>
      </c>
      <c r="C249">
        <v>10</v>
      </c>
      <c r="D249" t="s">
        <v>41</v>
      </c>
      <c r="E249">
        <v>28</v>
      </c>
      <c r="F249">
        <v>12</v>
      </c>
      <c r="G249">
        <v>16</v>
      </c>
      <c r="H249">
        <v>0.42899999999999999</v>
      </c>
      <c r="I249">
        <v>4</v>
      </c>
      <c r="J249">
        <v>12</v>
      </c>
      <c r="K249">
        <v>9</v>
      </c>
      <c r="L249">
        <v>7</v>
      </c>
      <c r="M249">
        <v>3</v>
      </c>
      <c r="N249">
        <v>8</v>
      </c>
      <c r="O249">
        <f t="shared" si="11"/>
        <v>96.132469623212856</v>
      </c>
      <c r="P249">
        <f t="shared" si="12"/>
        <v>97.819004178006054</v>
      </c>
      <c r="Q249" s="3">
        <f t="shared" si="13"/>
        <v>-1.686534554793198</v>
      </c>
      <c r="R249">
        <v>22.7</v>
      </c>
      <c r="S249" s="2">
        <v>56.6</v>
      </c>
      <c r="T249">
        <v>0.40200000000000002</v>
      </c>
      <c r="U249">
        <v>5.0999999999999996</v>
      </c>
      <c r="V249">
        <v>15.1</v>
      </c>
      <c r="W249">
        <v>0.34100000000000003</v>
      </c>
      <c r="X249">
        <v>0.44700000000000001</v>
      </c>
      <c r="Y249">
        <v>12.1</v>
      </c>
      <c r="Z249" s="2">
        <v>17.100000000000001</v>
      </c>
      <c r="AA249">
        <v>0.71099999999999997</v>
      </c>
      <c r="AB249" s="2">
        <v>13.5</v>
      </c>
      <c r="AC249">
        <v>36.700000000000003</v>
      </c>
      <c r="AD249">
        <v>12.5</v>
      </c>
      <c r="AE249">
        <v>6.7</v>
      </c>
      <c r="AF249">
        <v>3.4</v>
      </c>
      <c r="AG249" s="2">
        <v>14</v>
      </c>
      <c r="AH249">
        <v>19.5</v>
      </c>
      <c r="AI249">
        <v>62.7</v>
      </c>
      <c r="AJ249">
        <v>63.8</v>
      </c>
      <c r="AK249">
        <v>5.01</v>
      </c>
      <c r="AL249" s="2">
        <f t="shared" si="9"/>
        <v>65.222499999999997</v>
      </c>
      <c r="AM249" s="1">
        <f t="shared" si="10"/>
        <v>2608.8999999999996</v>
      </c>
      <c r="AN249">
        <v>1</v>
      </c>
      <c r="AO249">
        <v>1</v>
      </c>
      <c r="AP249">
        <v>0</v>
      </c>
      <c r="AQ249">
        <v>0</v>
      </c>
      <c r="AR249">
        <v>0</v>
      </c>
      <c r="AS249">
        <v>0</v>
      </c>
      <c r="AT249">
        <v>0</v>
      </c>
      <c r="AU249">
        <v>8</v>
      </c>
      <c r="AV249">
        <v>1</v>
      </c>
    </row>
    <row r="250" spans="1:48" x14ac:dyDescent="0.2">
      <c r="A250">
        <v>249</v>
      </c>
      <c r="B250">
        <v>2004</v>
      </c>
      <c r="C250">
        <v>11</v>
      </c>
      <c r="D250" t="s">
        <v>42</v>
      </c>
      <c r="E250">
        <v>27</v>
      </c>
      <c r="F250">
        <v>9</v>
      </c>
      <c r="G250">
        <v>18</v>
      </c>
      <c r="H250">
        <v>0.33300000000000002</v>
      </c>
      <c r="I250">
        <v>3</v>
      </c>
      <c r="J250">
        <v>13</v>
      </c>
      <c r="K250">
        <v>9</v>
      </c>
      <c r="L250">
        <v>7</v>
      </c>
      <c r="M250">
        <v>0</v>
      </c>
      <c r="N250">
        <v>11</v>
      </c>
      <c r="O250">
        <f t="shared" si="11"/>
        <v>95.911832601087212</v>
      </c>
      <c r="P250">
        <f t="shared" si="12"/>
        <v>99.486186611065605</v>
      </c>
      <c r="Q250" s="3">
        <f t="shared" si="13"/>
        <v>-3.5743540099783928</v>
      </c>
      <c r="R250">
        <v>24</v>
      </c>
      <c r="S250" s="2">
        <v>55.8</v>
      </c>
      <c r="T250">
        <v>0.43</v>
      </c>
      <c r="U250">
        <v>4.0999999999999996</v>
      </c>
      <c r="V250">
        <v>13.3</v>
      </c>
      <c r="W250">
        <v>0.313</v>
      </c>
      <c r="X250">
        <v>0.46700000000000003</v>
      </c>
      <c r="Y250">
        <v>12.2</v>
      </c>
      <c r="Z250" s="2">
        <v>18.2</v>
      </c>
      <c r="AA250">
        <v>0.67100000000000004</v>
      </c>
      <c r="AB250" s="2">
        <v>13.6</v>
      </c>
      <c r="AC250">
        <v>35.799999999999997</v>
      </c>
      <c r="AD250">
        <v>12.3</v>
      </c>
      <c r="AE250">
        <v>8.1999999999999993</v>
      </c>
      <c r="AF250">
        <v>4.0999999999999996</v>
      </c>
      <c r="AG250" s="2">
        <v>16.3</v>
      </c>
      <c r="AH250">
        <v>19.3</v>
      </c>
      <c r="AI250">
        <v>64.400000000000006</v>
      </c>
      <c r="AJ250">
        <v>66.8</v>
      </c>
      <c r="AK250">
        <v>4.9800000000000004</v>
      </c>
      <c r="AL250" s="2">
        <f t="shared" si="9"/>
        <v>67.144999999999996</v>
      </c>
      <c r="AM250" s="1">
        <f t="shared" si="10"/>
        <v>2685.7999999999997</v>
      </c>
      <c r="AN250">
        <v>0</v>
      </c>
      <c r="AO250">
        <v>0</v>
      </c>
      <c r="AP250">
        <v>0</v>
      </c>
      <c r="AQ250">
        <v>0</v>
      </c>
      <c r="AR250">
        <v>0</v>
      </c>
      <c r="AS250">
        <v>0</v>
      </c>
      <c r="AT250">
        <v>0</v>
      </c>
    </row>
    <row r="251" spans="1:48" x14ac:dyDescent="0.2">
      <c r="A251">
        <v>250</v>
      </c>
      <c r="B251">
        <v>2004</v>
      </c>
      <c r="C251">
        <v>12</v>
      </c>
      <c r="D251" t="s">
        <v>52</v>
      </c>
      <c r="E251">
        <v>29</v>
      </c>
      <c r="F251">
        <v>10</v>
      </c>
      <c r="G251">
        <v>19</v>
      </c>
      <c r="H251">
        <v>0.34499999999999997</v>
      </c>
      <c r="I251">
        <v>2</v>
      </c>
      <c r="J251">
        <v>14</v>
      </c>
      <c r="K251">
        <v>7</v>
      </c>
      <c r="L251">
        <v>8</v>
      </c>
      <c r="M251">
        <v>2</v>
      </c>
      <c r="N251">
        <v>10</v>
      </c>
      <c r="O251">
        <f t="shared" si="11"/>
        <v>99.746407438715153</v>
      </c>
      <c r="P251">
        <f t="shared" si="12"/>
        <v>107.43103050795359</v>
      </c>
      <c r="Q251" s="3">
        <f t="shared" si="13"/>
        <v>-7.684623069238441</v>
      </c>
      <c r="R251">
        <v>23.3</v>
      </c>
      <c r="S251" s="2">
        <v>57.2</v>
      </c>
      <c r="T251">
        <v>0.40699999999999997</v>
      </c>
      <c r="U251">
        <v>6</v>
      </c>
      <c r="V251">
        <v>18.5</v>
      </c>
      <c r="W251">
        <v>0.32500000000000001</v>
      </c>
      <c r="X251">
        <v>0.46</v>
      </c>
      <c r="Y251">
        <v>12.3</v>
      </c>
      <c r="Z251" s="2">
        <v>17.399999999999999</v>
      </c>
      <c r="AA251">
        <v>0.70799999999999996</v>
      </c>
      <c r="AB251" s="2">
        <v>11.8</v>
      </c>
      <c r="AC251">
        <v>32.4</v>
      </c>
      <c r="AD251">
        <v>13.2</v>
      </c>
      <c r="AE251">
        <v>6.2</v>
      </c>
      <c r="AF251">
        <v>3.1</v>
      </c>
      <c r="AG251" s="2">
        <v>11.4</v>
      </c>
      <c r="AH251">
        <v>16.7</v>
      </c>
      <c r="AI251">
        <v>64.900000000000006</v>
      </c>
      <c r="AJ251">
        <v>69.900000000000006</v>
      </c>
      <c r="AK251">
        <v>3.32</v>
      </c>
      <c r="AL251" s="2">
        <f t="shared" si="9"/>
        <v>65.064999999999998</v>
      </c>
      <c r="AM251" s="1">
        <f t="shared" si="10"/>
        <v>2602.6</v>
      </c>
      <c r="AN251">
        <v>0</v>
      </c>
      <c r="AO251">
        <v>0</v>
      </c>
      <c r="AP251">
        <v>0</v>
      </c>
      <c r="AQ251">
        <v>0</v>
      </c>
      <c r="AR251">
        <v>0</v>
      </c>
      <c r="AS251">
        <v>0</v>
      </c>
      <c r="AT251">
        <v>0</v>
      </c>
    </row>
    <row r="252" spans="1:48" x14ac:dyDescent="0.2">
      <c r="A252">
        <v>251</v>
      </c>
      <c r="B252">
        <v>2003</v>
      </c>
      <c r="C252">
        <v>1</v>
      </c>
      <c r="D252" t="s">
        <v>48</v>
      </c>
      <c r="E252">
        <v>36</v>
      </c>
      <c r="F252">
        <v>31</v>
      </c>
      <c r="G252">
        <v>5</v>
      </c>
      <c r="H252">
        <v>0.86099999999999999</v>
      </c>
      <c r="I252">
        <v>13</v>
      </c>
      <c r="J252">
        <v>3</v>
      </c>
      <c r="K252">
        <v>19</v>
      </c>
      <c r="L252">
        <v>1</v>
      </c>
      <c r="M252">
        <v>7</v>
      </c>
      <c r="N252">
        <v>2</v>
      </c>
      <c r="O252">
        <f t="shared" si="11"/>
        <v>107.81200381073357</v>
      </c>
      <c r="P252">
        <f t="shared" si="12"/>
        <v>89.552238805970148</v>
      </c>
      <c r="Q252" s="3">
        <f t="shared" si="13"/>
        <v>18.259765004763423</v>
      </c>
      <c r="R252">
        <v>25.1</v>
      </c>
      <c r="S252" s="2">
        <v>53.4</v>
      </c>
      <c r="T252">
        <v>0.47099999999999997</v>
      </c>
      <c r="U252">
        <v>4.2</v>
      </c>
      <c r="V252">
        <v>13.6</v>
      </c>
      <c r="W252">
        <v>0.30599999999999999</v>
      </c>
      <c r="X252">
        <v>0.51</v>
      </c>
      <c r="Y252">
        <v>13.6</v>
      </c>
      <c r="Z252" s="2">
        <v>20.8</v>
      </c>
      <c r="AA252">
        <v>0.65200000000000002</v>
      </c>
      <c r="AB252" s="2">
        <v>12.9</v>
      </c>
      <c r="AC252">
        <v>36.700000000000003</v>
      </c>
      <c r="AD252">
        <v>14.5</v>
      </c>
      <c r="AE252">
        <v>6</v>
      </c>
      <c r="AF252">
        <v>4.7</v>
      </c>
      <c r="AG252" s="2">
        <v>12.6</v>
      </c>
      <c r="AH252">
        <v>14.8</v>
      </c>
      <c r="AI252">
        <v>67.900000000000006</v>
      </c>
      <c r="AJ252">
        <v>56.4</v>
      </c>
      <c r="AK252">
        <v>18.2</v>
      </c>
      <c r="AL252" s="2">
        <f t="shared" si="9"/>
        <v>62.980000000000004</v>
      </c>
      <c r="AM252" s="1">
        <f t="shared" si="10"/>
        <v>2519.2000000000003</v>
      </c>
      <c r="AN252">
        <v>1</v>
      </c>
      <c r="AO252">
        <v>1</v>
      </c>
      <c r="AP252">
        <v>1</v>
      </c>
      <c r="AQ252">
        <v>0</v>
      </c>
      <c r="AR252">
        <v>0</v>
      </c>
      <c r="AS252">
        <v>0</v>
      </c>
      <c r="AT252">
        <v>0</v>
      </c>
      <c r="AU252">
        <v>2</v>
      </c>
      <c r="AV252">
        <v>3</v>
      </c>
    </row>
    <row r="253" spans="1:48" x14ac:dyDescent="0.2">
      <c r="A253">
        <v>252</v>
      </c>
      <c r="B253">
        <v>2003</v>
      </c>
      <c r="C253">
        <v>2</v>
      </c>
      <c r="D253" t="s">
        <v>38</v>
      </c>
      <c r="E253">
        <v>39</v>
      </c>
      <c r="F253">
        <v>33</v>
      </c>
      <c r="G253">
        <v>6</v>
      </c>
      <c r="H253">
        <v>0.84599999999999997</v>
      </c>
      <c r="I253">
        <v>12</v>
      </c>
      <c r="J253">
        <v>4</v>
      </c>
      <c r="K253">
        <v>17</v>
      </c>
      <c r="L253">
        <v>1</v>
      </c>
      <c r="M253">
        <v>6</v>
      </c>
      <c r="N253">
        <v>4</v>
      </c>
      <c r="O253">
        <f t="shared" si="11"/>
        <v>112.13889284189555</v>
      </c>
      <c r="P253">
        <f t="shared" si="12"/>
        <v>90.934965134481288</v>
      </c>
      <c r="Q253" s="3">
        <f t="shared" si="13"/>
        <v>21.203927707414266</v>
      </c>
      <c r="R253">
        <v>29.6</v>
      </c>
      <c r="S253" s="2">
        <v>61.6</v>
      </c>
      <c r="T253">
        <v>0.48</v>
      </c>
      <c r="U253">
        <v>6.4</v>
      </c>
      <c r="V253">
        <v>15.9</v>
      </c>
      <c r="W253">
        <v>0.40200000000000002</v>
      </c>
      <c r="X253">
        <v>0.53200000000000003</v>
      </c>
      <c r="Y253">
        <v>13.2</v>
      </c>
      <c r="Z253" s="2">
        <v>21.2</v>
      </c>
      <c r="AA253">
        <v>0.623</v>
      </c>
      <c r="AB253" s="2">
        <v>15</v>
      </c>
      <c r="AC253">
        <v>44.7</v>
      </c>
      <c r="AD253">
        <v>17.5</v>
      </c>
      <c r="AE253">
        <v>6</v>
      </c>
      <c r="AF253">
        <v>8.1</v>
      </c>
      <c r="AG253" s="2">
        <v>13.6</v>
      </c>
      <c r="AH253">
        <v>16</v>
      </c>
      <c r="AI253">
        <v>78.8</v>
      </c>
      <c r="AJ253">
        <v>63.9</v>
      </c>
      <c r="AK253">
        <v>22.64</v>
      </c>
      <c r="AL253" s="2">
        <f t="shared" si="9"/>
        <v>70.27</v>
      </c>
      <c r="AM253" s="1">
        <f t="shared" si="10"/>
        <v>2810.7999999999997</v>
      </c>
      <c r="AN253">
        <v>1</v>
      </c>
      <c r="AO253">
        <v>1</v>
      </c>
      <c r="AP253">
        <v>1</v>
      </c>
      <c r="AQ253">
        <v>0</v>
      </c>
      <c r="AR253">
        <v>0</v>
      </c>
      <c r="AS253">
        <v>0</v>
      </c>
      <c r="AT253">
        <v>0</v>
      </c>
      <c r="AU253">
        <v>5</v>
      </c>
      <c r="AV253">
        <v>1</v>
      </c>
    </row>
    <row r="254" spans="1:48" x14ac:dyDescent="0.2">
      <c r="A254">
        <v>253</v>
      </c>
      <c r="B254">
        <v>2003</v>
      </c>
      <c r="C254">
        <v>3</v>
      </c>
      <c r="D254" t="s">
        <v>37</v>
      </c>
      <c r="E254">
        <v>29</v>
      </c>
      <c r="F254">
        <v>20</v>
      </c>
      <c r="G254">
        <v>9</v>
      </c>
      <c r="H254">
        <v>0.69</v>
      </c>
      <c r="I254">
        <v>11</v>
      </c>
      <c r="J254">
        <v>5</v>
      </c>
      <c r="K254">
        <v>11</v>
      </c>
      <c r="L254">
        <v>4</v>
      </c>
      <c r="M254">
        <v>8</v>
      </c>
      <c r="N254">
        <v>3</v>
      </c>
      <c r="O254">
        <f t="shared" si="11"/>
        <v>105.85560401058558</v>
      </c>
      <c r="P254">
        <f t="shared" si="12"/>
        <v>96.015505609601576</v>
      </c>
      <c r="Q254" s="3">
        <f t="shared" si="13"/>
        <v>9.8400984009840045</v>
      </c>
      <c r="R254">
        <v>24.7</v>
      </c>
      <c r="S254" s="2">
        <v>54.9</v>
      </c>
      <c r="T254">
        <v>0.45</v>
      </c>
      <c r="U254">
        <v>7.9</v>
      </c>
      <c r="V254">
        <v>21.7</v>
      </c>
      <c r="W254">
        <v>0.36199999999999999</v>
      </c>
      <c r="X254">
        <v>0.52200000000000002</v>
      </c>
      <c r="Y254">
        <v>13.7</v>
      </c>
      <c r="Z254" s="2">
        <v>19.100000000000001</v>
      </c>
      <c r="AA254">
        <v>0.72</v>
      </c>
      <c r="AB254" s="2">
        <v>11.8</v>
      </c>
      <c r="AC254">
        <v>33.700000000000003</v>
      </c>
      <c r="AD254">
        <v>15.7</v>
      </c>
      <c r="AE254">
        <v>9.1</v>
      </c>
      <c r="AF254">
        <v>4.9000000000000004</v>
      </c>
      <c r="AG254" s="2">
        <v>14.9</v>
      </c>
      <c r="AH254">
        <v>16.2</v>
      </c>
      <c r="AI254">
        <v>71</v>
      </c>
      <c r="AJ254">
        <v>64.400000000000006</v>
      </c>
      <c r="AK254">
        <v>14.87</v>
      </c>
      <c r="AL254" s="2">
        <f t="shared" si="9"/>
        <v>67.072499999999991</v>
      </c>
      <c r="AM254" s="1">
        <f t="shared" si="10"/>
        <v>2682.8999999999996</v>
      </c>
      <c r="AN254">
        <v>0</v>
      </c>
      <c r="AO254">
        <v>0</v>
      </c>
      <c r="AP254">
        <v>0</v>
      </c>
      <c r="AQ254">
        <v>0</v>
      </c>
      <c r="AR254">
        <v>0</v>
      </c>
      <c r="AS254">
        <v>0</v>
      </c>
      <c r="AT254">
        <v>0</v>
      </c>
    </row>
    <row r="255" spans="1:48" x14ac:dyDescent="0.2">
      <c r="A255">
        <v>254</v>
      </c>
      <c r="B255">
        <v>2003</v>
      </c>
      <c r="C255">
        <v>4</v>
      </c>
      <c r="D255" t="s">
        <v>50</v>
      </c>
      <c r="E255">
        <v>31</v>
      </c>
      <c r="F255">
        <v>23</v>
      </c>
      <c r="G255">
        <v>8</v>
      </c>
      <c r="H255">
        <v>0.74199999999999999</v>
      </c>
      <c r="I255">
        <v>11</v>
      </c>
      <c r="J255">
        <v>5</v>
      </c>
      <c r="K255">
        <v>14</v>
      </c>
      <c r="L255">
        <v>3</v>
      </c>
      <c r="M255">
        <v>6</v>
      </c>
      <c r="N255">
        <v>3</v>
      </c>
      <c r="O255">
        <f t="shared" si="11"/>
        <v>106.93387946167347</v>
      </c>
      <c r="P255">
        <f t="shared" si="12"/>
        <v>98.888238736102977</v>
      </c>
      <c r="Q255" s="3">
        <f t="shared" si="13"/>
        <v>8.0456407255704931</v>
      </c>
      <c r="R255">
        <v>27.3</v>
      </c>
      <c r="S255" s="2">
        <v>58.9</v>
      </c>
      <c r="T255">
        <v>0.46400000000000002</v>
      </c>
      <c r="U255">
        <v>4.5</v>
      </c>
      <c r="V255">
        <v>13.9</v>
      </c>
      <c r="W255">
        <v>0.32800000000000001</v>
      </c>
      <c r="X255">
        <v>0.502</v>
      </c>
      <c r="Y255">
        <v>13.9</v>
      </c>
      <c r="Z255" s="2">
        <v>21.6</v>
      </c>
      <c r="AA255">
        <v>0.64300000000000002</v>
      </c>
      <c r="AB255" s="2">
        <v>13.6</v>
      </c>
      <c r="AC255">
        <v>38.1</v>
      </c>
      <c r="AD255">
        <v>15</v>
      </c>
      <c r="AE255">
        <v>7.6</v>
      </c>
      <c r="AF255">
        <v>6.6</v>
      </c>
      <c r="AG255" s="2">
        <v>12.8</v>
      </c>
      <c r="AH255">
        <v>17.899999999999999</v>
      </c>
      <c r="AI255">
        <v>73.099999999999994</v>
      </c>
      <c r="AJ255">
        <v>67.599999999999994</v>
      </c>
      <c r="AK255">
        <v>13.06</v>
      </c>
      <c r="AL255" s="2">
        <f t="shared" si="9"/>
        <v>68.36</v>
      </c>
      <c r="AM255" s="1">
        <f t="shared" si="10"/>
        <v>2734.4</v>
      </c>
      <c r="AN255">
        <v>1</v>
      </c>
      <c r="AO255">
        <v>1</v>
      </c>
      <c r="AP255">
        <v>1</v>
      </c>
      <c r="AQ255">
        <v>1</v>
      </c>
      <c r="AR255">
        <v>1</v>
      </c>
      <c r="AS255">
        <v>1</v>
      </c>
      <c r="AT255">
        <v>1</v>
      </c>
      <c r="AU255">
        <v>3</v>
      </c>
      <c r="AV255" s="1"/>
    </row>
    <row r="256" spans="1:48" x14ac:dyDescent="0.2">
      <c r="A256">
        <v>255</v>
      </c>
      <c r="B256">
        <v>2003</v>
      </c>
      <c r="C256">
        <v>5</v>
      </c>
      <c r="D256" t="s">
        <v>55</v>
      </c>
      <c r="E256">
        <v>34</v>
      </c>
      <c r="F256">
        <v>24</v>
      </c>
      <c r="G256">
        <v>10</v>
      </c>
      <c r="H256">
        <v>0.70599999999999996</v>
      </c>
      <c r="I256">
        <v>10</v>
      </c>
      <c r="J256">
        <v>6</v>
      </c>
      <c r="K256">
        <v>13</v>
      </c>
      <c r="L256">
        <v>3</v>
      </c>
      <c r="M256">
        <v>5</v>
      </c>
      <c r="N256">
        <v>5</v>
      </c>
      <c r="O256">
        <f t="shared" si="11"/>
        <v>104.59929241655131</v>
      </c>
      <c r="P256">
        <f t="shared" si="12"/>
        <v>97.215812951853579</v>
      </c>
      <c r="Q256" s="3">
        <f t="shared" si="13"/>
        <v>7.3834794646977286</v>
      </c>
      <c r="R256">
        <v>24.1</v>
      </c>
      <c r="S256" s="2">
        <v>52.9</v>
      </c>
      <c r="T256">
        <v>0.45500000000000002</v>
      </c>
      <c r="U256">
        <v>3.8</v>
      </c>
      <c r="V256">
        <v>11.6</v>
      </c>
      <c r="W256">
        <v>0.32600000000000001</v>
      </c>
      <c r="X256">
        <v>0.49099999999999999</v>
      </c>
      <c r="Y256">
        <v>16.100000000000001</v>
      </c>
      <c r="Z256" s="2">
        <v>23.6</v>
      </c>
      <c r="AA256">
        <v>0.67900000000000005</v>
      </c>
      <c r="AB256" s="2">
        <v>12.5</v>
      </c>
      <c r="AC256">
        <v>36</v>
      </c>
      <c r="AD256">
        <v>16</v>
      </c>
      <c r="AE256">
        <v>7.1</v>
      </c>
      <c r="AF256">
        <v>3</v>
      </c>
      <c r="AG256" s="2">
        <v>13.4</v>
      </c>
      <c r="AH256">
        <v>15.8</v>
      </c>
      <c r="AI256">
        <v>68</v>
      </c>
      <c r="AJ256">
        <v>63.2</v>
      </c>
      <c r="AK256">
        <v>11.99</v>
      </c>
      <c r="AL256" s="2">
        <f t="shared" si="9"/>
        <v>65.009999999999991</v>
      </c>
      <c r="AM256" s="1">
        <f t="shared" si="10"/>
        <v>2600.3999999999996</v>
      </c>
      <c r="AN256">
        <v>0</v>
      </c>
      <c r="AO256">
        <v>0</v>
      </c>
      <c r="AP256">
        <v>0</v>
      </c>
      <c r="AQ256">
        <v>0</v>
      </c>
      <c r="AR256">
        <v>0</v>
      </c>
      <c r="AS256">
        <v>0</v>
      </c>
      <c r="AT256">
        <v>0</v>
      </c>
    </row>
    <row r="257" spans="1:48" x14ac:dyDescent="0.2">
      <c r="A257">
        <v>256</v>
      </c>
      <c r="B257">
        <v>2003</v>
      </c>
      <c r="C257">
        <v>6</v>
      </c>
      <c r="D257" t="s">
        <v>41</v>
      </c>
      <c r="E257">
        <v>31</v>
      </c>
      <c r="F257">
        <v>21</v>
      </c>
      <c r="G257">
        <v>10</v>
      </c>
      <c r="H257">
        <v>0.67700000000000005</v>
      </c>
      <c r="I257">
        <v>10</v>
      </c>
      <c r="J257">
        <v>6</v>
      </c>
      <c r="K257">
        <v>13</v>
      </c>
      <c r="L257">
        <v>2</v>
      </c>
      <c r="M257">
        <v>6</v>
      </c>
      <c r="N257">
        <v>5</v>
      </c>
      <c r="O257">
        <f t="shared" si="11"/>
        <v>106.66073282895714</v>
      </c>
      <c r="P257">
        <f t="shared" si="12"/>
        <v>97.018246550956846</v>
      </c>
      <c r="Q257" s="3">
        <f t="shared" si="13"/>
        <v>9.6424862780002911</v>
      </c>
      <c r="R257">
        <v>26</v>
      </c>
      <c r="S257" s="2">
        <v>56.7</v>
      </c>
      <c r="T257">
        <v>0.45800000000000002</v>
      </c>
      <c r="U257">
        <v>5.8</v>
      </c>
      <c r="V257">
        <v>16.8</v>
      </c>
      <c r="W257">
        <v>0.34699999999999998</v>
      </c>
      <c r="X257">
        <v>0.51</v>
      </c>
      <c r="Y257">
        <v>14</v>
      </c>
      <c r="Z257" s="2">
        <v>19.600000000000001</v>
      </c>
      <c r="AA257">
        <v>0.71399999999999997</v>
      </c>
      <c r="AB257" s="2">
        <v>11.6</v>
      </c>
      <c r="AC257">
        <v>36.6</v>
      </c>
      <c r="AD257">
        <v>13.1</v>
      </c>
      <c r="AE257">
        <v>6.7</v>
      </c>
      <c r="AF257">
        <v>3.1</v>
      </c>
      <c r="AG257" s="2">
        <v>13</v>
      </c>
      <c r="AH257">
        <v>18.5</v>
      </c>
      <c r="AI257">
        <v>71.900000000000006</v>
      </c>
      <c r="AJ257">
        <v>65.400000000000006</v>
      </c>
      <c r="AK257">
        <v>14.28</v>
      </c>
      <c r="AL257" s="2">
        <f t="shared" si="9"/>
        <v>67.41</v>
      </c>
      <c r="AM257" s="1">
        <f t="shared" si="10"/>
        <v>2696.3999999999996</v>
      </c>
      <c r="AN257">
        <v>0</v>
      </c>
      <c r="AO257">
        <v>0</v>
      </c>
      <c r="AP257">
        <v>0</v>
      </c>
      <c r="AQ257">
        <v>0</v>
      </c>
      <c r="AR257">
        <v>0</v>
      </c>
      <c r="AS257">
        <v>0</v>
      </c>
      <c r="AT257">
        <v>0</v>
      </c>
    </row>
    <row r="258" spans="1:48" x14ac:dyDescent="0.2">
      <c r="A258">
        <v>257</v>
      </c>
      <c r="B258">
        <v>2003</v>
      </c>
      <c r="C258">
        <v>7</v>
      </c>
      <c r="D258" t="s">
        <v>49</v>
      </c>
      <c r="E258">
        <v>32</v>
      </c>
      <c r="F258">
        <v>19</v>
      </c>
      <c r="G258">
        <v>13</v>
      </c>
      <c r="H258">
        <v>0.59399999999999997</v>
      </c>
      <c r="I258">
        <v>9</v>
      </c>
      <c r="J258">
        <v>7</v>
      </c>
      <c r="K258">
        <v>12</v>
      </c>
      <c r="L258">
        <v>7</v>
      </c>
      <c r="M258">
        <v>6</v>
      </c>
      <c r="N258">
        <v>5</v>
      </c>
      <c r="O258">
        <f t="shared" si="11"/>
        <v>107.8682630149562</v>
      </c>
      <c r="P258">
        <f t="shared" si="12"/>
        <v>102.81911027808593</v>
      </c>
      <c r="Q258" s="3">
        <f t="shared" si="13"/>
        <v>5.0491527368702691</v>
      </c>
      <c r="R258">
        <v>23.9</v>
      </c>
      <c r="S258" s="2">
        <v>57</v>
      </c>
      <c r="T258">
        <v>0.42</v>
      </c>
      <c r="U258">
        <v>8.3000000000000007</v>
      </c>
      <c r="V258">
        <v>23.1</v>
      </c>
      <c r="W258">
        <v>0.35799999999999998</v>
      </c>
      <c r="X258">
        <v>0.49299999999999999</v>
      </c>
      <c r="Y258">
        <v>14.4</v>
      </c>
      <c r="Z258" s="2">
        <v>19.7</v>
      </c>
      <c r="AA258">
        <v>0.72899999999999998</v>
      </c>
      <c r="AB258" s="2">
        <v>11.3</v>
      </c>
      <c r="AC258">
        <v>35.1</v>
      </c>
      <c r="AD258">
        <v>13.6</v>
      </c>
      <c r="AE258">
        <v>5.8</v>
      </c>
      <c r="AF258">
        <v>4.3</v>
      </c>
      <c r="AG258" s="2">
        <v>10.3</v>
      </c>
      <c r="AH258">
        <v>14.8</v>
      </c>
      <c r="AI258">
        <v>70.5</v>
      </c>
      <c r="AJ258">
        <v>67.2</v>
      </c>
      <c r="AK258">
        <v>10.7</v>
      </c>
      <c r="AL258" s="2">
        <f t="shared" si="9"/>
        <v>65.357500000000002</v>
      </c>
      <c r="AM258" s="1">
        <f t="shared" si="10"/>
        <v>2614.3000000000002</v>
      </c>
      <c r="AN258">
        <v>1</v>
      </c>
      <c r="AO258">
        <v>1</v>
      </c>
      <c r="AP258">
        <v>1</v>
      </c>
      <c r="AQ258">
        <v>0</v>
      </c>
      <c r="AR258">
        <v>0</v>
      </c>
      <c r="AS258">
        <v>0</v>
      </c>
      <c r="AT258">
        <v>0</v>
      </c>
      <c r="AU258">
        <v>5</v>
      </c>
      <c r="AV258">
        <v>1</v>
      </c>
    </row>
    <row r="259" spans="1:48" x14ac:dyDescent="0.2">
      <c r="A259">
        <v>258</v>
      </c>
      <c r="B259">
        <v>2003</v>
      </c>
      <c r="C259">
        <v>8</v>
      </c>
      <c r="D259" t="s">
        <v>52</v>
      </c>
      <c r="E259">
        <v>33</v>
      </c>
      <c r="F259">
        <v>20</v>
      </c>
      <c r="G259">
        <v>13</v>
      </c>
      <c r="H259">
        <v>0.60599999999999998</v>
      </c>
      <c r="I259">
        <v>7</v>
      </c>
      <c r="J259">
        <v>9</v>
      </c>
      <c r="K259">
        <v>16</v>
      </c>
      <c r="L259">
        <v>2</v>
      </c>
      <c r="M259">
        <v>2</v>
      </c>
      <c r="N259">
        <v>9</v>
      </c>
      <c r="O259">
        <f t="shared" si="11"/>
        <v>101.14468695940229</v>
      </c>
      <c r="P259">
        <f t="shared" si="12"/>
        <v>96.433435165077867</v>
      </c>
      <c r="Q259" s="3">
        <f t="shared" si="13"/>
        <v>4.7112517943244256</v>
      </c>
      <c r="R259">
        <v>23.3</v>
      </c>
      <c r="S259" s="2">
        <v>55.9</v>
      </c>
      <c r="T259">
        <v>0.41599999999999998</v>
      </c>
      <c r="U259">
        <v>7.2</v>
      </c>
      <c r="V259">
        <v>19.899999999999999</v>
      </c>
      <c r="W259">
        <v>0.36399999999999999</v>
      </c>
      <c r="X259">
        <v>0.48099999999999998</v>
      </c>
      <c r="Y259">
        <v>14.9</v>
      </c>
      <c r="Z259" s="2">
        <v>21.1</v>
      </c>
      <c r="AA259">
        <v>0.70399999999999996</v>
      </c>
      <c r="AB259" s="2">
        <v>12.3</v>
      </c>
      <c r="AC259">
        <v>37.1</v>
      </c>
      <c r="AD259">
        <v>13.1</v>
      </c>
      <c r="AE259">
        <v>6.3</v>
      </c>
      <c r="AF259">
        <v>5.9</v>
      </c>
      <c r="AG259" s="2">
        <v>14.3</v>
      </c>
      <c r="AH259">
        <v>18.5</v>
      </c>
      <c r="AI259">
        <v>68.7</v>
      </c>
      <c r="AJ259">
        <v>65.5</v>
      </c>
      <c r="AK259">
        <v>8.5299999999999994</v>
      </c>
      <c r="AL259" s="2">
        <f t="shared" si="9"/>
        <v>67.922499999999985</v>
      </c>
      <c r="AM259" s="1">
        <f t="shared" si="10"/>
        <v>2716.8999999999996</v>
      </c>
      <c r="AN259">
        <v>0</v>
      </c>
      <c r="AO259">
        <v>0</v>
      </c>
      <c r="AP259">
        <v>0</v>
      </c>
      <c r="AQ259">
        <v>0</v>
      </c>
      <c r="AR259">
        <v>0</v>
      </c>
      <c r="AS259">
        <v>0</v>
      </c>
      <c r="AT259">
        <v>0</v>
      </c>
    </row>
    <row r="260" spans="1:48" x14ac:dyDescent="0.2">
      <c r="A260">
        <v>259</v>
      </c>
      <c r="B260">
        <v>2003</v>
      </c>
      <c r="C260">
        <v>9</v>
      </c>
      <c r="D260" t="s">
        <v>56</v>
      </c>
      <c r="E260">
        <v>29</v>
      </c>
      <c r="F260">
        <v>15</v>
      </c>
      <c r="G260">
        <v>14</v>
      </c>
      <c r="H260">
        <v>0.51700000000000002</v>
      </c>
      <c r="I260">
        <v>7</v>
      </c>
      <c r="J260">
        <v>9</v>
      </c>
      <c r="K260">
        <v>11</v>
      </c>
      <c r="L260">
        <v>4</v>
      </c>
      <c r="M260">
        <v>3</v>
      </c>
      <c r="N260">
        <v>8</v>
      </c>
      <c r="O260">
        <f t="shared" si="11"/>
        <v>97.386218241637707</v>
      </c>
      <c r="P260">
        <f t="shared" si="12"/>
        <v>98.994699323706811</v>
      </c>
      <c r="Q260" s="3">
        <f t="shared" si="13"/>
        <v>-1.6084810820691047</v>
      </c>
      <c r="R260">
        <v>24.1</v>
      </c>
      <c r="S260" s="2">
        <v>58.7</v>
      </c>
      <c r="T260">
        <v>0.41099999999999998</v>
      </c>
      <c r="U260">
        <v>4.8</v>
      </c>
      <c r="V260">
        <v>15.9</v>
      </c>
      <c r="W260">
        <v>0.30399999999999999</v>
      </c>
      <c r="X260">
        <v>0.45200000000000001</v>
      </c>
      <c r="Y260">
        <v>13.5</v>
      </c>
      <c r="Z260" s="2">
        <v>22.5</v>
      </c>
      <c r="AA260">
        <v>0.59899999999999998</v>
      </c>
      <c r="AB260" s="2">
        <v>14.3</v>
      </c>
      <c r="AC260">
        <v>34.700000000000003</v>
      </c>
      <c r="AD260">
        <v>13.2</v>
      </c>
      <c r="AE260">
        <v>10.3</v>
      </c>
      <c r="AF260">
        <v>3.4</v>
      </c>
      <c r="AG260" s="2">
        <v>13.3</v>
      </c>
      <c r="AH260">
        <v>18.8</v>
      </c>
      <c r="AI260">
        <v>66.599999999999994</v>
      </c>
      <c r="AJ260">
        <v>67.7</v>
      </c>
      <c r="AK260">
        <v>3.29</v>
      </c>
      <c r="AL260" s="2">
        <f t="shared" si="9"/>
        <v>68.387500000000003</v>
      </c>
      <c r="AM260" s="1">
        <f t="shared" si="10"/>
        <v>2735.5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</row>
    <row r="261" spans="1:48" x14ac:dyDescent="0.2">
      <c r="A261">
        <v>260</v>
      </c>
      <c r="B261">
        <v>2003</v>
      </c>
      <c r="C261">
        <v>10</v>
      </c>
      <c r="D261" t="s">
        <v>54</v>
      </c>
      <c r="E261">
        <v>31</v>
      </c>
      <c r="F261">
        <v>17</v>
      </c>
      <c r="G261">
        <v>14</v>
      </c>
      <c r="H261">
        <v>0.54800000000000004</v>
      </c>
      <c r="I261">
        <v>7</v>
      </c>
      <c r="J261">
        <v>9</v>
      </c>
      <c r="K261">
        <v>10</v>
      </c>
      <c r="L261">
        <v>4</v>
      </c>
      <c r="M261">
        <v>4</v>
      </c>
      <c r="N261">
        <v>7</v>
      </c>
      <c r="O261">
        <f t="shared" si="11"/>
        <v>101.15651503469545</v>
      </c>
      <c r="P261">
        <f t="shared" si="12"/>
        <v>101.46491904394756</v>
      </c>
      <c r="Q261" s="3">
        <f t="shared" si="13"/>
        <v>-0.30840400925211497</v>
      </c>
      <c r="R261">
        <v>22.8</v>
      </c>
      <c r="S261" s="2">
        <v>52.6</v>
      </c>
      <c r="T261">
        <v>0.433</v>
      </c>
      <c r="U261">
        <v>7.6</v>
      </c>
      <c r="V261">
        <v>21.2</v>
      </c>
      <c r="W261">
        <v>0.36</v>
      </c>
      <c r="X261">
        <v>0.505</v>
      </c>
      <c r="Y261">
        <v>12.5</v>
      </c>
      <c r="Z261" s="2">
        <v>18</v>
      </c>
      <c r="AA261">
        <v>0.69499999999999995</v>
      </c>
      <c r="AB261" s="2">
        <v>9.3000000000000007</v>
      </c>
      <c r="AC261">
        <v>31.2</v>
      </c>
      <c r="AD261">
        <v>14.5</v>
      </c>
      <c r="AE261">
        <v>7.4</v>
      </c>
      <c r="AF261">
        <v>5.7</v>
      </c>
      <c r="AG261" s="2">
        <v>13</v>
      </c>
      <c r="AH261">
        <v>15.3</v>
      </c>
      <c r="AI261">
        <v>65.599999999999994</v>
      </c>
      <c r="AJ261">
        <v>65.8</v>
      </c>
      <c r="AK261">
        <v>6.08</v>
      </c>
      <c r="AL261" s="2">
        <f t="shared" si="9"/>
        <v>64.849999999999994</v>
      </c>
      <c r="AM261" s="1">
        <f t="shared" si="10"/>
        <v>2594</v>
      </c>
      <c r="AN261">
        <v>0</v>
      </c>
      <c r="AO261">
        <v>0</v>
      </c>
      <c r="AP261">
        <v>0</v>
      </c>
      <c r="AQ261">
        <v>0</v>
      </c>
      <c r="AR261">
        <v>0</v>
      </c>
      <c r="AS261">
        <v>0</v>
      </c>
      <c r="AT261">
        <v>0</v>
      </c>
    </row>
    <row r="262" spans="1:48" x14ac:dyDescent="0.2">
      <c r="A262">
        <v>261</v>
      </c>
      <c r="B262">
        <v>2003</v>
      </c>
      <c r="C262">
        <v>11</v>
      </c>
      <c r="D262" t="s">
        <v>36</v>
      </c>
      <c r="E262">
        <v>35</v>
      </c>
      <c r="F262">
        <v>18</v>
      </c>
      <c r="G262">
        <v>17</v>
      </c>
      <c r="H262">
        <v>0.51400000000000001</v>
      </c>
      <c r="I262">
        <v>6</v>
      </c>
      <c r="J262">
        <v>10</v>
      </c>
      <c r="K262">
        <v>8</v>
      </c>
      <c r="L262">
        <v>7</v>
      </c>
      <c r="M262">
        <v>6</v>
      </c>
      <c r="N262">
        <v>7</v>
      </c>
      <c r="O262">
        <f t="shared" si="11"/>
        <v>103.62161963820498</v>
      </c>
      <c r="P262">
        <f t="shared" si="12"/>
        <v>100.83293582357906</v>
      </c>
      <c r="Q262" s="3">
        <f t="shared" si="13"/>
        <v>2.7886838146259123</v>
      </c>
      <c r="R262">
        <v>24.3</v>
      </c>
      <c r="S262" s="2">
        <v>54</v>
      </c>
      <c r="T262">
        <v>0.45100000000000001</v>
      </c>
      <c r="U262">
        <v>6.8</v>
      </c>
      <c r="V262">
        <v>19</v>
      </c>
      <c r="W262">
        <v>0.35899999999999999</v>
      </c>
      <c r="X262">
        <v>0.51400000000000001</v>
      </c>
      <c r="Y262">
        <v>15.1</v>
      </c>
      <c r="Z262" s="2">
        <v>20.7</v>
      </c>
      <c r="AA262">
        <v>0.72899999999999998</v>
      </c>
      <c r="AB262" s="2">
        <v>12</v>
      </c>
      <c r="AC262">
        <v>36.4</v>
      </c>
      <c r="AD262">
        <v>14.1</v>
      </c>
      <c r="AE262">
        <v>6</v>
      </c>
      <c r="AF262">
        <v>4.2</v>
      </c>
      <c r="AG262" s="2">
        <v>16.3</v>
      </c>
      <c r="AH262">
        <v>19.2</v>
      </c>
      <c r="AI262">
        <v>70.599999999999994</v>
      </c>
      <c r="AJ262">
        <v>68.7</v>
      </c>
      <c r="AK262">
        <v>10.039999999999999</v>
      </c>
      <c r="AL262" s="2">
        <f t="shared" si="9"/>
        <v>68.132499999999993</v>
      </c>
      <c r="AM262" s="1">
        <f t="shared" si="10"/>
        <v>2725.2999999999997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</row>
    <row r="263" spans="1:48" x14ac:dyDescent="0.2">
      <c r="A263">
        <v>262</v>
      </c>
      <c r="B263">
        <v>2003</v>
      </c>
      <c r="C263">
        <v>12</v>
      </c>
      <c r="D263" t="s">
        <v>46</v>
      </c>
      <c r="E263">
        <v>28</v>
      </c>
      <c r="F263">
        <v>13</v>
      </c>
      <c r="G263">
        <v>15</v>
      </c>
      <c r="H263">
        <v>0.46400000000000002</v>
      </c>
      <c r="I263">
        <v>4</v>
      </c>
      <c r="J263">
        <v>12</v>
      </c>
      <c r="K263">
        <v>10</v>
      </c>
      <c r="L263">
        <v>6</v>
      </c>
      <c r="M263">
        <v>3</v>
      </c>
      <c r="N263">
        <v>8</v>
      </c>
      <c r="O263">
        <f t="shared" si="11"/>
        <v>96.504749955189084</v>
      </c>
      <c r="P263">
        <f t="shared" si="12"/>
        <v>94.640616597956608</v>
      </c>
      <c r="Q263" s="3">
        <f t="shared" si="13"/>
        <v>1.8641333572324754</v>
      </c>
      <c r="R263">
        <v>23.6</v>
      </c>
      <c r="S263" s="2">
        <v>57.6</v>
      </c>
      <c r="T263">
        <v>0.41</v>
      </c>
      <c r="U263">
        <v>5.4</v>
      </c>
      <c r="V263">
        <v>15.7</v>
      </c>
      <c r="W263">
        <v>0.34499999999999997</v>
      </c>
      <c r="X263">
        <v>0.45700000000000002</v>
      </c>
      <c r="Y263">
        <v>14.6</v>
      </c>
      <c r="Z263" s="2">
        <v>20.5</v>
      </c>
      <c r="AA263">
        <v>0.71399999999999997</v>
      </c>
      <c r="AB263" s="2">
        <v>12.7</v>
      </c>
      <c r="AC263">
        <v>33.799999999999997</v>
      </c>
      <c r="AD263">
        <v>13.2</v>
      </c>
      <c r="AE263">
        <v>10.1</v>
      </c>
      <c r="AF263">
        <v>3.5</v>
      </c>
      <c r="AG263" s="2">
        <v>15.1</v>
      </c>
      <c r="AH263">
        <v>18.8</v>
      </c>
      <c r="AI263">
        <v>67.3</v>
      </c>
      <c r="AJ263">
        <v>66</v>
      </c>
      <c r="AK263">
        <v>4.55</v>
      </c>
      <c r="AL263" s="2">
        <f t="shared" si="9"/>
        <v>69.737500000000011</v>
      </c>
      <c r="AM263" s="1">
        <f t="shared" si="10"/>
        <v>2789.5000000000005</v>
      </c>
      <c r="AN263">
        <v>0</v>
      </c>
      <c r="AO263">
        <v>0</v>
      </c>
      <c r="AP263">
        <v>0</v>
      </c>
      <c r="AQ263">
        <v>0</v>
      </c>
      <c r="AR263">
        <v>0</v>
      </c>
      <c r="AS263">
        <v>0</v>
      </c>
      <c r="AT263">
        <v>0</v>
      </c>
    </row>
    <row r="264" spans="1:48" x14ac:dyDescent="0.2">
      <c r="A264">
        <v>263</v>
      </c>
      <c r="B264">
        <v>2003</v>
      </c>
      <c r="C264">
        <v>13</v>
      </c>
      <c r="D264" t="s">
        <v>57</v>
      </c>
      <c r="E264">
        <v>30</v>
      </c>
      <c r="F264">
        <v>14</v>
      </c>
      <c r="G264">
        <v>16</v>
      </c>
      <c r="H264">
        <v>0.46700000000000003</v>
      </c>
      <c r="I264">
        <v>4</v>
      </c>
      <c r="J264">
        <v>12</v>
      </c>
      <c r="K264">
        <v>11</v>
      </c>
      <c r="L264">
        <v>8</v>
      </c>
      <c r="M264">
        <v>3</v>
      </c>
      <c r="N264">
        <v>6</v>
      </c>
      <c r="O264">
        <f t="shared" si="11"/>
        <v>102.3661448280792</v>
      </c>
      <c r="P264">
        <f t="shared" si="12"/>
        <v>98.50596897562373</v>
      </c>
      <c r="Q264" s="3">
        <f t="shared" si="13"/>
        <v>3.8601758524554697</v>
      </c>
      <c r="R264">
        <v>26.4</v>
      </c>
      <c r="S264" s="2">
        <v>58.8</v>
      </c>
      <c r="T264">
        <v>0.44900000000000001</v>
      </c>
      <c r="U264">
        <v>5.9</v>
      </c>
      <c r="V264">
        <v>17.399999999999999</v>
      </c>
      <c r="W264">
        <v>0.33800000000000002</v>
      </c>
      <c r="X264">
        <v>0.499</v>
      </c>
      <c r="Y264">
        <v>12.8</v>
      </c>
      <c r="Z264" s="2">
        <v>18.2</v>
      </c>
      <c r="AA264">
        <v>0.70499999999999996</v>
      </c>
      <c r="AB264" s="2">
        <v>12.9</v>
      </c>
      <c r="AC264">
        <v>35.299999999999997</v>
      </c>
      <c r="AD264">
        <v>13.5</v>
      </c>
      <c r="AE264">
        <v>8.5</v>
      </c>
      <c r="AF264">
        <v>3.5</v>
      </c>
      <c r="AG264" s="2">
        <v>15.4</v>
      </c>
      <c r="AH264">
        <v>19.100000000000001</v>
      </c>
      <c r="AI264">
        <v>71.599999999999994</v>
      </c>
      <c r="AJ264">
        <v>68.900000000000006</v>
      </c>
      <c r="AK264">
        <v>5.38</v>
      </c>
      <c r="AL264" s="2">
        <f t="shared" si="9"/>
        <v>69.944999999999993</v>
      </c>
      <c r="AM264" s="1">
        <f t="shared" si="10"/>
        <v>2797.7999999999997</v>
      </c>
      <c r="AN264">
        <v>0</v>
      </c>
      <c r="AO264">
        <v>0</v>
      </c>
      <c r="AP264">
        <v>0</v>
      </c>
      <c r="AQ264">
        <v>0</v>
      </c>
      <c r="AR264">
        <v>0</v>
      </c>
      <c r="AS264">
        <v>0</v>
      </c>
      <c r="AT264">
        <v>0</v>
      </c>
    </row>
    <row r="265" spans="1:48" x14ac:dyDescent="0.2">
      <c r="A265">
        <v>264</v>
      </c>
      <c r="B265">
        <v>2003</v>
      </c>
      <c r="C265">
        <v>14</v>
      </c>
      <c r="D265" t="s">
        <v>42</v>
      </c>
      <c r="E265">
        <v>27</v>
      </c>
      <c r="F265">
        <v>6</v>
      </c>
      <c r="G265">
        <v>21</v>
      </c>
      <c r="H265">
        <v>0.222</v>
      </c>
      <c r="I265">
        <v>1</v>
      </c>
      <c r="J265">
        <v>15</v>
      </c>
      <c r="K265">
        <v>5</v>
      </c>
      <c r="L265">
        <v>11</v>
      </c>
      <c r="M265">
        <v>1</v>
      </c>
      <c r="N265">
        <v>10</v>
      </c>
      <c r="O265">
        <f t="shared" si="11"/>
        <v>91.715976331360963</v>
      </c>
      <c r="P265">
        <f t="shared" si="12"/>
        <v>104.88165680473374</v>
      </c>
      <c r="Q265" s="3">
        <f t="shared" si="13"/>
        <v>-13.165680473372774</v>
      </c>
      <c r="R265">
        <v>23.6</v>
      </c>
      <c r="S265" s="2">
        <v>59.6</v>
      </c>
      <c r="T265">
        <v>0.39700000000000002</v>
      </c>
      <c r="U265">
        <v>4.4000000000000004</v>
      </c>
      <c r="V265">
        <v>14.1</v>
      </c>
      <c r="W265">
        <v>0.315</v>
      </c>
      <c r="X265">
        <v>0.434</v>
      </c>
      <c r="Y265">
        <v>10.3</v>
      </c>
      <c r="Z265" s="2">
        <v>16</v>
      </c>
      <c r="AA265">
        <v>0.64100000000000001</v>
      </c>
      <c r="AB265" s="2">
        <v>14.9</v>
      </c>
      <c r="AC265">
        <v>36.9</v>
      </c>
      <c r="AD265">
        <v>10.7</v>
      </c>
      <c r="AE265">
        <v>8</v>
      </c>
      <c r="AF265">
        <v>4.3</v>
      </c>
      <c r="AG265" s="2">
        <v>15.3</v>
      </c>
      <c r="AH265">
        <v>17.899999999999999</v>
      </c>
      <c r="AI265">
        <v>62</v>
      </c>
      <c r="AJ265">
        <v>70.900000000000006</v>
      </c>
      <c r="AK265">
        <v>-1.07</v>
      </c>
      <c r="AL265" s="2">
        <f t="shared" si="9"/>
        <v>67.599999999999994</v>
      </c>
      <c r="AM265" s="1">
        <f t="shared" si="10"/>
        <v>2704</v>
      </c>
      <c r="AN265">
        <v>0</v>
      </c>
      <c r="AO265">
        <v>0</v>
      </c>
      <c r="AP265">
        <v>0</v>
      </c>
      <c r="AQ265">
        <v>0</v>
      </c>
      <c r="AR265">
        <v>0</v>
      </c>
      <c r="AS265">
        <v>0</v>
      </c>
      <c r="AT265">
        <v>0</v>
      </c>
    </row>
    <row r="266" spans="1:48" x14ac:dyDescent="0.2">
      <c r="A266">
        <v>265</v>
      </c>
      <c r="B266">
        <v>2002</v>
      </c>
      <c r="C266">
        <v>1</v>
      </c>
      <c r="D266" t="s">
        <v>48</v>
      </c>
      <c r="E266">
        <v>33</v>
      </c>
      <c r="F266">
        <v>28</v>
      </c>
      <c r="G266">
        <v>5</v>
      </c>
      <c r="H266">
        <v>0.84799999999999998</v>
      </c>
      <c r="I266">
        <v>13</v>
      </c>
      <c r="J266">
        <v>3</v>
      </c>
      <c r="K266">
        <v>16</v>
      </c>
      <c r="L266">
        <v>0</v>
      </c>
      <c r="M266">
        <v>7</v>
      </c>
      <c r="N266">
        <v>4</v>
      </c>
      <c r="O266">
        <f t="shared" si="11"/>
        <v>110.50049791612881</v>
      </c>
      <c r="P266">
        <f t="shared" si="12"/>
        <v>87.338177258141855</v>
      </c>
      <c r="Q266" s="3">
        <f t="shared" si="13"/>
        <v>23.162320657986953</v>
      </c>
      <c r="R266">
        <v>27.1</v>
      </c>
      <c r="S266" s="2">
        <v>53.5</v>
      </c>
      <c r="T266">
        <v>0.50600000000000001</v>
      </c>
      <c r="U266">
        <v>6.3</v>
      </c>
      <c r="V266">
        <v>17.3</v>
      </c>
      <c r="W266">
        <v>0.36399999999999999</v>
      </c>
      <c r="X266">
        <v>0.56499999999999995</v>
      </c>
      <c r="Y266">
        <v>14.5</v>
      </c>
      <c r="Z266" s="2">
        <v>22.7</v>
      </c>
      <c r="AA266">
        <v>0.64</v>
      </c>
      <c r="AB266" s="2">
        <v>11.2</v>
      </c>
      <c r="AC266">
        <v>36.5</v>
      </c>
      <c r="AD266">
        <v>17.8</v>
      </c>
      <c r="AE266">
        <v>8.1999999999999993</v>
      </c>
      <c r="AF266">
        <v>4.0999999999999996</v>
      </c>
      <c r="AG266" s="2">
        <v>14.7</v>
      </c>
      <c r="AH266">
        <v>17.899999999999999</v>
      </c>
      <c r="AI266">
        <v>74.900000000000006</v>
      </c>
      <c r="AJ266">
        <v>59.2</v>
      </c>
      <c r="AK266">
        <v>21.49</v>
      </c>
      <c r="AL266" s="2">
        <f t="shared" si="9"/>
        <v>67.782499999999999</v>
      </c>
      <c r="AM266" s="1">
        <f t="shared" si="10"/>
        <v>2711.3</v>
      </c>
      <c r="AN266">
        <v>1</v>
      </c>
      <c r="AO266">
        <v>1</v>
      </c>
      <c r="AP266">
        <v>1</v>
      </c>
      <c r="AQ266">
        <v>0</v>
      </c>
      <c r="AR266">
        <v>0</v>
      </c>
      <c r="AS266">
        <v>0</v>
      </c>
      <c r="AT266">
        <v>0</v>
      </c>
      <c r="AU266">
        <v>3</v>
      </c>
      <c r="AV266">
        <v>10</v>
      </c>
    </row>
    <row r="267" spans="1:48" x14ac:dyDescent="0.2">
      <c r="A267">
        <v>266</v>
      </c>
      <c r="B267">
        <v>2002</v>
      </c>
      <c r="C267">
        <v>2</v>
      </c>
      <c r="D267" t="s">
        <v>50</v>
      </c>
      <c r="E267">
        <v>35</v>
      </c>
      <c r="F267">
        <v>30</v>
      </c>
      <c r="G267">
        <v>5</v>
      </c>
      <c r="H267">
        <v>0.85699999999999998</v>
      </c>
      <c r="I267">
        <v>13</v>
      </c>
      <c r="J267">
        <v>3</v>
      </c>
      <c r="K267">
        <v>17</v>
      </c>
      <c r="L267">
        <v>0</v>
      </c>
      <c r="M267">
        <v>6</v>
      </c>
      <c r="N267">
        <v>3</v>
      </c>
      <c r="O267">
        <f t="shared" si="11"/>
        <v>109.60413080895009</v>
      </c>
      <c r="P267">
        <f t="shared" si="12"/>
        <v>95.83476764199655</v>
      </c>
      <c r="Q267" s="3">
        <f t="shared" si="13"/>
        <v>13.769363166953539</v>
      </c>
      <c r="R267">
        <v>29.1</v>
      </c>
      <c r="S267" s="2">
        <v>61.3</v>
      </c>
      <c r="T267">
        <v>0.47499999999999998</v>
      </c>
      <c r="U267">
        <v>5.3</v>
      </c>
      <c r="V267">
        <v>15.4</v>
      </c>
      <c r="W267">
        <v>0.34399999999999997</v>
      </c>
      <c r="X267">
        <v>0.51900000000000002</v>
      </c>
      <c r="Y267">
        <v>16</v>
      </c>
      <c r="Z267" s="2">
        <v>23</v>
      </c>
      <c r="AA267">
        <v>0.69399999999999995</v>
      </c>
      <c r="AB267" s="2">
        <v>13.7</v>
      </c>
      <c r="AC267">
        <v>40.700000000000003</v>
      </c>
      <c r="AD267">
        <v>14.9</v>
      </c>
      <c r="AE267">
        <v>8.5</v>
      </c>
      <c r="AF267">
        <v>7.1</v>
      </c>
      <c r="AG267" s="2">
        <v>14.1</v>
      </c>
      <c r="AH267">
        <v>16.899999999999999</v>
      </c>
      <c r="AI267">
        <v>79.599999999999994</v>
      </c>
      <c r="AJ267">
        <v>69.599999999999994</v>
      </c>
      <c r="AK267">
        <v>19.02</v>
      </c>
      <c r="AL267" s="2">
        <f t="shared" si="9"/>
        <v>72.625</v>
      </c>
      <c r="AM267" s="1">
        <f t="shared" si="10"/>
        <v>2905</v>
      </c>
      <c r="AN267">
        <v>0</v>
      </c>
      <c r="AO267">
        <v>0</v>
      </c>
      <c r="AP267">
        <v>0</v>
      </c>
      <c r="AQ267">
        <v>0</v>
      </c>
      <c r="AR267">
        <v>0</v>
      </c>
      <c r="AS267">
        <v>0</v>
      </c>
      <c r="AT267">
        <v>0</v>
      </c>
    </row>
    <row r="268" spans="1:48" x14ac:dyDescent="0.2">
      <c r="A268">
        <v>267</v>
      </c>
      <c r="B268">
        <v>2002</v>
      </c>
      <c r="C268">
        <v>3</v>
      </c>
      <c r="D268" t="s">
        <v>55</v>
      </c>
      <c r="E268">
        <v>31</v>
      </c>
      <c r="F268">
        <v>19</v>
      </c>
      <c r="G268">
        <v>12</v>
      </c>
      <c r="H268">
        <v>0.61299999999999999</v>
      </c>
      <c r="I268">
        <v>10</v>
      </c>
      <c r="J268">
        <v>6</v>
      </c>
      <c r="K268">
        <v>9</v>
      </c>
      <c r="L268">
        <v>6</v>
      </c>
      <c r="M268">
        <v>9</v>
      </c>
      <c r="N268">
        <v>3</v>
      </c>
      <c r="O268">
        <f t="shared" si="11"/>
        <v>111.25122600532438</v>
      </c>
      <c r="P268">
        <f t="shared" si="12"/>
        <v>107.04777917892672</v>
      </c>
      <c r="Q268" s="3">
        <f t="shared" si="13"/>
        <v>4.2034468263976663</v>
      </c>
      <c r="R268">
        <v>28</v>
      </c>
      <c r="S268" s="2">
        <v>59.6</v>
      </c>
      <c r="T268">
        <v>0.47</v>
      </c>
      <c r="U268">
        <v>6</v>
      </c>
      <c r="V268">
        <v>17.3</v>
      </c>
      <c r="W268">
        <v>0.34599999999999997</v>
      </c>
      <c r="X268">
        <v>0.52</v>
      </c>
      <c r="Y268">
        <v>17.399999999999999</v>
      </c>
      <c r="Z268" s="2">
        <v>25.2</v>
      </c>
      <c r="AA268">
        <v>0.69099999999999995</v>
      </c>
      <c r="AB268" s="2">
        <v>13.6</v>
      </c>
      <c r="AC268">
        <v>36</v>
      </c>
      <c r="AD268">
        <v>16.8</v>
      </c>
      <c r="AE268">
        <v>6.8</v>
      </c>
      <c r="AF268">
        <v>2.8</v>
      </c>
      <c r="AG268" s="2">
        <v>13.4</v>
      </c>
      <c r="AH268">
        <v>18.899999999999999</v>
      </c>
      <c r="AI268">
        <v>79.400000000000006</v>
      </c>
      <c r="AJ268">
        <v>76.400000000000006</v>
      </c>
      <c r="AK268">
        <v>10.3</v>
      </c>
      <c r="AL268" s="2">
        <f t="shared" si="9"/>
        <v>71.37</v>
      </c>
      <c r="AM268" s="1">
        <f t="shared" si="10"/>
        <v>2854.8</v>
      </c>
      <c r="AN268">
        <v>1</v>
      </c>
      <c r="AO268">
        <v>0</v>
      </c>
      <c r="AP268">
        <v>0</v>
      </c>
      <c r="AQ268">
        <v>0</v>
      </c>
      <c r="AR268">
        <v>0</v>
      </c>
      <c r="AS268">
        <v>0</v>
      </c>
      <c r="AT268">
        <v>0</v>
      </c>
      <c r="AU268">
        <v>11</v>
      </c>
      <c r="AV268">
        <v>6</v>
      </c>
    </row>
    <row r="269" spans="1:48" x14ac:dyDescent="0.2">
      <c r="A269">
        <v>268</v>
      </c>
      <c r="B269">
        <v>2002</v>
      </c>
      <c r="C269">
        <v>4</v>
      </c>
      <c r="D269" t="s">
        <v>38</v>
      </c>
      <c r="E269">
        <v>33</v>
      </c>
      <c r="F269">
        <v>23</v>
      </c>
      <c r="G269">
        <v>10</v>
      </c>
      <c r="H269">
        <v>0.69699999999999995</v>
      </c>
      <c r="I269">
        <v>10</v>
      </c>
      <c r="J269">
        <v>6</v>
      </c>
      <c r="K269">
        <v>14</v>
      </c>
      <c r="L269">
        <v>2</v>
      </c>
      <c r="M269">
        <v>5</v>
      </c>
      <c r="N269">
        <v>6</v>
      </c>
      <c r="O269">
        <f t="shared" si="11"/>
        <v>108.02731256581855</v>
      </c>
      <c r="P269">
        <f t="shared" si="12"/>
        <v>96.748989367123031</v>
      </c>
      <c r="Q269" s="3">
        <f t="shared" si="13"/>
        <v>11.278323198695517</v>
      </c>
      <c r="R269">
        <v>29.2</v>
      </c>
      <c r="S269" s="2">
        <v>62.3</v>
      </c>
      <c r="T269">
        <v>0.46899999999999997</v>
      </c>
      <c r="U269">
        <v>5.9</v>
      </c>
      <c r="V269">
        <v>15.4</v>
      </c>
      <c r="W269">
        <v>0.38600000000000001</v>
      </c>
      <c r="X269">
        <v>0.51600000000000001</v>
      </c>
      <c r="Y269">
        <v>15.1</v>
      </c>
      <c r="Z269" s="2">
        <v>22.3</v>
      </c>
      <c r="AA269">
        <v>0.67700000000000005</v>
      </c>
      <c r="AB269" s="2">
        <v>14.7</v>
      </c>
      <c r="AC269">
        <v>42.6</v>
      </c>
      <c r="AD269">
        <v>15.2</v>
      </c>
      <c r="AE269">
        <v>5.8</v>
      </c>
      <c r="AF269">
        <v>7.7</v>
      </c>
      <c r="AG269" s="2">
        <v>15.4</v>
      </c>
      <c r="AH269">
        <v>18.3</v>
      </c>
      <c r="AI269">
        <v>79.5</v>
      </c>
      <c r="AJ269">
        <v>71.2</v>
      </c>
      <c r="AK269">
        <v>15.84</v>
      </c>
      <c r="AL269" s="2">
        <f t="shared" si="9"/>
        <v>73.592499999999987</v>
      </c>
      <c r="AM269" s="1">
        <f t="shared" si="10"/>
        <v>2943.6999999999994</v>
      </c>
      <c r="AN269">
        <v>1</v>
      </c>
      <c r="AO269">
        <v>1</v>
      </c>
      <c r="AP269">
        <v>1</v>
      </c>
      <c r="AQ269">
        <v>1</v>
      </c>
      <c r="AR269">
        <v>0</v>
      </c>
      <c r="AS269">
        <v>0</v>
      </c>
      <c r="AT269">
        <v>0</v>
      </c>
      <c r="AU269">
        <v>2</v>
      </c>
      <c r="AV269">
        <v>1</v>
      </c>
    </row>
    <row r="270" spans="1:48" x14ac:dyDescent="0.2">
      <c r="A270">
        <v>269</v>
      </c>
      <c r="B270">
        <v>2002</v>
      </c>
      <c r="C270">
        <v>5</v>
      </c>
      <c r="D270" t="s">
        <v>49</v>
      </c>
      <c r="E270">
        <v>34</v>
      </c>
      <c r="F270">
        <v>24</v>
      </c>
      <c r="G270">
        <v>10</v>
      </c>
      <c r="H270">
        <v>0.70599999999999996</v>
      </c>
      <c r="I270">
        <v>10</v>
      </c>
      <c r="J270">
        <v>6</v>
      </c>
      <c r="K270">
        <v>14</v>
      </c>
      <c r="L270">
        <v>2</v>
      </c>
      <c r="M270">
        <v>4</v>
      </c>
      <c r="N270">
        <v>5</v>
      </c>
      <c r="O270">
        <f t="shared" si="11"/>
        <v>108.57495373226405</v>
      </c>
      <c r="P270">
        <f t="shared" si="12"/>
        <v>97.744876276646792</v>
      </c>
      <c r="Q270" s="3">
        <f t="shared" si="13"/>
        <v>10.830077455617257</v>
      </c>
      <c r="R270">
        <v>27</v>
      </c>
      <c r="S270" s="2">
        <v>60.4</v>
      </c>
      <c r="T270">
        <v>0.44600000000000001</v>
      </c>
      <c r="U270">
        <v>8.3000000000000007</v>
      </c>
      <c r="V270">
        <v>21.6</v>
      </c>
      <c r="W270">
        <v>0.38500000000000001</v>
      </c>
      <c r="X270">
        <v>0.51500000000000001</v>
      </c>
      <c r="Y270">
        <v>16.899999999999999</v>
      </c>
      <c r="Z270" s="2">
        <v>22.2</v>
      </c>
      <c r="AA270">
        <v>0.76100000000000001</v>
      </c>
      <c r="AB270" s="2">
        <v>11.1</v>
      </c>
      <c r="AC270">
        <v>38.299999999999997</v>
      </c>
      <c r="AD270">
        <v>16.399999999999999</v>
      </c>
      <c r="AE270">
        <v>7.3</v>
      </c>
      <c r="AF270">
        <v>5.6</v>
      </c>
      <c r="AG270" s="2">
        <v>13.1</v>
      </c>
      <c r="AH270">
        <v>16.2</v>
      </c>
      <c r="AI270">
        <v>79.2</v>
      </c>
      <c r="AJ270">
        <v>71.3</v>
      </c>
      <c r="AK270">
        <v>17.32</v>
      </c>
      <c r="AL270" s="2">
        <f t="shared" si="9"/>
        <v>72.944999999999993</v>
      </c>
      <c r="AM270" s="1">
        <f t="shared" si="10"/>
        <v>2917.7999999999997</v>
      </c>
      <c r="AN270">
        <v>1</v>
      </c>
      <c r="AO270">
        <v>1</v>
      </c>
      <c r="AP270">
        <v>0</v>
      </c>
      <c r="AQ270">
        <v>0</v>
      </c>
      <c r="AR270">
        <v>0</v>
      </c>
      <c r="AS270">
        <v>0</v>
      </c>
      <c r="AT270">
        <v>0</v>
      </c>
      <c r="AU270">
        <v>8</v>
      </c>
      <c r="AV270">
        <v>1</v>
      </c>
    </row>
    <row r="271" spans="1:48" x14ac:dyDescent="0.2">
      <c r="A271">
        <v>270</v>
      </c>
      <c r="B271">
        <v>2002</v>
      </c>
      <c r="C271">
        <v>6</v>
      </c>
      <c r="D271" t="s">
        <v>41</v>
      </c>
      <c r="E271">
        <v>30</v>
      </c>
      <c r="F271">
        <v>17</v>
      </c>
      <c r="G271">
        <v>13</v>
      </c>
      <c r="H271">
        <v>0.56699999999999995</v>
      </c>
      <c r="I271">
        <v>10</v>
      </c>
      <c r="J271">
        <v>6</v>
      </c>
      <c r="K271">
        <v>13</v>
      </c>
      <c r="L271">
        <v>3</v>
      </c>
      <c r="M271">
        <v>3</v>
      </c>
      <c r="N271">
        <v>8</v>
      </c>
      <c r="O271">
        <f t="shared" si="11"/>
        <v>98.195155608817217</v>
      </c>
      <c r="P271">
        <f t="shared" si="12"/>
        <v>96.161528125794391</v>
      </c>
      <c r="Q271" s="3">
        <f t="shared" si="13"/>
        <v>2.0336274830228263</v>
      </c>
      <c r="R271">
        <v>24.4</v>
      </c>
      <c r="S271" s="2">
        <v>56.5</v>
      </c>
      <c r="T271">
        <v>0.433</v>
      </c>
      <c r="U271">
        <v>4.7</v>
      </c>
      <c r="V271">
        <v>14.9</v>
      </c>
      <c r="W271">
        <v>0.316</v>
      </c>
      <c r="X271">
        <v>0.47399999999999998</v>
      </c>
      <c r="Y271">
        <v>14.1</v>
      </c>
      <c r="Z271" s="2">
        <v>20.3</v>
      </c>
      <c r="AA271">
        <v>0.69299999999999995</v>
      </c>
      <c r="AB271" s="2">
        <v>12.2</v>
      </c>
      <c r="AC271">
        <v>36</v>
      </c>
      <c r="AD271">
        <v>13.2</v>
      </c>
      <c r="AE271">
        <v>7.3</v>
      </c>
      <c r="AF271">
        <v>3.3</v>
      </c>
      <c r="AG271" s="2">
        <v>14.9</v>
      </c>
      <c r="AH271">
        <v>19.2</v>
      </c>
      <c r="AI271">
        <v>67.599999999999994</v>
      </c>
      <c r="AJ271">
        <v>66.2</v>
      </c>
      <c r="AK271">
        <v>9.66</v>
      </c>
      <c r="AL271" s="2">
        <f t="shared" si="9"/>
        <v>68.842500000000001</v>
      </c>
      <c r="AM271" s="1">
        <f t="shared" si="10"/>
        <v>2753.7</v>
      </c>
      <c r="AN271">
        <v>0</v>
      </c>
      <c r="AO271">
        <v>0</v>
      </c>
      <c r="AP271">
        <v>0</v>
      </c>
      <c r="AQ271">
        <v>0</v>
      </c>
      <c r="AR271">
        <v>0</v>
      </c>
      <c r="AS271">
        <v>0</v>
      </c>
      <c r="AT271">
        <v>0</v>
      </c>
    </row>
    <row r="272" spans="1:48" x14ac:dyDescent="0.2">
      <c r="A272">
        <v>271</v>
      </c>
      <c r="B272">
        <v>2002</v>
      </c>
      <c r="C272">
        <v>7</v>
      </c>
      <c r="D272" t="s">
        <v>37</v>
      </c>
      <c r="E272">
        <v>32</v>
      </c>
      <c r="F272">
        <v>18</v>
      </c>
      <c r="G272">
        <v>14</v>
      </c>
      <c r="H272">
        <v>0.56299999999999994</v>
      </c>
      <c r="I272">
        <v>8</v>
      </c>
      <c r="J272">
        <v>8</v>
      </c>
      <c r="K272">
        <v>13</v>
      </c>
      <c r="L272">
        <v>5</v>
      </c>
      <c r="M272">
        <v>4</v>
      </c>
      <c r="N272">
        <v>8</v>
      </c>
      <c r="O272">
        <f t="shared" si="11"/>
        <v>103.25006326597016</v>
      </c>
      <c r="P272">
        <f t="shared" si="12"/>
        <v>97.754961859657982</v>
      </c>
      <c r="Q272" s="3">
        <f t="shared" si="13"/>
        <v>5.4951014063121733</v>
      </c>
      <c r="R272">
        <v>24.7</v>
      </c>
      <c r="S272" s="2">
        <v>57.2</v>
      </c>
      <c r="T272">
        <v>0.432</v>
      </c>
      <c r="U272">
        <v>6.4</v>
      </c>
      <c r="V272">
        <v>19.3</v>
      </c>
      <c r="W272">
        <v>0.33300000000000002</v>
      </c>
      <c r="X272">
        <v>0.48899999999999999</v>
      </c>
      <c r="Y272">
        <v>15.5</v>
      </c>
      <c r="Z272" s="2">
        <v>19.899999999999999</v>
      </c>
      <c r="AA272">
        <v>0.77900000000000003</v>
      </c>
      <c r="AB272" s="2">
        <v>11.9</v>
      </c>
      <c r="AC272">
        <v>34.700000000000003</v>
      </c>
      <c r="AD272">
        <v>14.8</v>
      </c>
      <c r="AE272">
        <v>8.8000000000000007</v>
      </c>
      <c r="AF272">
        <v>5.6</v>
      </c>
      <c r="AG272" s="2">
        <v>14.4</v>
      </c>
      <c r="AH272">
        <v>17.3</v>
      </c>
      <c r="AI272">
        <v>71.400000000000006</v>
      </c>
      <c r="AJ272">
        <v>67.599999999999994</v>
      </c>
      <c r="AK272">
        <v>11.64</v>
      </c>
      <c r="AL272" s="2">
        <f t="shared" si="9"/>
        <v>69.152500000000003</v>
      </c>
      <c r="AM272" s="1">
        <f t="shared" si="10"/>
        <v>2766.1000000000004</v>
      </c>
      <c r="AN272">
        <v>0</v>
      </c>
      <c r="AO272">
        <v>0</v>
      </c>
      <c r="AP272">
        <v>0</v>
      </c>
      <c r="AQ272">
        <v>0</v>
      </c>
      <c r="AR272">
        <v>0</v>
      </c>
      <c r="AS272">
        <v>0</v>
      </c>
      <c r="AT272">
        <v>0</v>
      </c>
    </row>
    <row r="273" spans="1:48" x14ac:dyDescent="0.2">
      <c r="A273">
        <v>272</v>
      </c>
      <c r="B273">
        <v>2002</v>
      </c>
      <c r="C273">
        <v>8</v>
      </c>
      <c r="D273" t="s">
        <v>36</v>
      </c>
      <c r="E273">
        <v>31</v>
      </c>
      <c r="F273">
        <v>15</v>
      </c>
      <c r="G273">
        <v>16</v>
      </c>
      <c r="H273">
        <v>0.48399999999999999</v>
      </c>
      <c r="I273">
        <v>8</v>
      </c>
      <c r="J273">
        <v>8</v>
      </c>
      <c r="K273">
        <v>9</v>
      </c>
      <c r="L273">
        <v>4</v>
      </c>
      <c r="M273">
        <v>4</v>
      </c>
      <c r="N273">
        <v>8</v>
      </c>
      <c r="O273">
        <f t="shared" si="11"/>
        <v>101.63493523957818</v>
      </c>
      <c r="P273">
        <f t="shared" si="12"/>
        <v>99.370089886049968</v>
      </c>
      <c r="Q273" s="3">
        <f t="shared" si="13"/>
        <v>2.2648453535282158</v>
      </c>
      <c r="R273">
        <v>24.6</v>
      </c>
      <c r="S273" s="2">
        <v>58.5</v>
      </c>
      <c r="T273">
        <v>0.42099999999999999</v>
      </c>
      <c r="U273">
        <v>6.6</v>
      </c>
      <c r="V273">
        <v>18.899999999999999</v>
      </c>
      <c r="W273">
        <v>0.35</v>
      </c>
      <c r="X273">
        <v>0.47699999999999998</v>
      </c>
      <c r="Y273">
        <v>15.9</v>
      </c>
      <c r="Z273" s="2">
        <v>22.2</v>
      </c>
      <c r="AA273">
        <v>0.71399999999999997</v>
      </c>
      <c r="AB273" s="2">
        <v>14.5</v>
      </c>
      <c r="AC273">
        <v>37.799999999999997</v>
      </c>
      <c r="AD273">
        <v>13.1</v>
      </c>
      <c r="AE273">
        <v>7.4</v>
      </c>
      <c r="AF273">
        <v>3.4</v>
      </c>
      <c r="AG273" s="2">
        <v>16.100000000000001</v>
      </c>
      <c r="AH273">
        <v>20.7</v>
      </c>
      <c r="AI273">
        <v>71.8</v>
      </c>
      <c r="AJ273">
        <v>70.2</v>
      </c>
      <c r="AK273">
        <v>9.11</v>
      </c>
      <c r="AL273" s="2">
        <f t="shared" si="9"/>
        <v>70.644999999999996</v>
      </c>
      <c r="AM273" s="1">
        <f t="shared" si="10"/>
        <v>2825.7999999999997</v>
      </c>
      <c r="AN273">
        <v>0</v>
      </c>
      <c r="AO273">
        <v>0</v>
      </c>
      <c r="AP273">
        <v>0</v>
      </c>
      <c r="AQ273">
        <v>0</v>
      </c>
      <c r="AR273">
        <v>0</v>
      </c>
      <c r="AS273">
        <v>0</v>
      </c>
      <c r="AT273">
        <v>0</v>
      </c>
    </row>
    <row r="274" spans="1:48" x14ac:dyDescent="0.2">
      <c r="A274">
        <v>273</v>
      </c>
      <c r="B274">
        <v>2002</v>
      </c>
      <c r="C274">
        <v>9</v>
      </c>
      <c r="D274" t="s">
        <v>42</v>
      </c>
      <c r="E274">
        <v>34</v>
      </c>
      <c r="F274">
        <v>21</v>
      </c>
      <c r="G274">
        <v>13</v>
      </c>
      <c r="H274">
        <v>0.61799999999999999</v>
      </c>
      <c r="I274">
        <v>7</v>
      </c>
      <c r="J274">
        <v>9</v>
      </c>
      <c r="K274">
        <v>12</v>
      </c>
      <c r="L274">
        <v>7</v>
      </c>
      <c r="M274">
        <v>6</v>
      </c>
      <c r="N274">
        <v>5</v>
      </c>
      <c r="O274">
        <f t="shared" si="11"/>
        <v>102.53082414016872</v>
      </c>
      <c r="P274">
        <f t="shared" si="12"/>
        <v>99.214074554762419</v>
      </c>
      <c r="Q274" s="3">
        <f t="shared" si="13"/>
        <v>3.3167495854062992</v>
      </c>
      <c r="R274">
        <v>25.3</v>
      </c>
      <c r="S274" s="2">
        <v>62.5</v>
      </c>
      <c r="T274">
        <v>0.40400000000000003</v>
      </c>
      <c r="U274">
        <v>5.7</v>
      </c>
      <c r="V274">
        <v>18.3</v>
      </c>
      <c r="W274">
        <v>0.314</v>
      </c>
      <c r="X274">
        <v>0.45</v>
      </c>
      <c r="Y274">
        <v>14.9</v>
      </c>
      <c r="Z274" s="2">
        <v>22.2</v>
      </c>
      <c r="AA274">
        <v>0.66800000000000004</v>
      </c>
      <c r="AB274" s="2">
        <v>16.5</v>
      </c>
      <c r="AC274">
        <v>37.799999999999997</v>
      </c>
      <c r="AD274">
        <v>11.5</v>
      </c>
      <c r="AE274">
        <v>9.6</v>
      </c>
      <c r="AF274">
        <v>4.4000000000000004</v>
      </c>
      <c r="AG274" s="2">
        <v>12.8</v>
      </c>
      <c r="AH274">
        <v>19.600000000000001</v>
      </c>
      <c r="AI274">
        <v>71.099999999999994</v>
      </c>
      <c r="AJ274">
        <v>68.8</v>
      </c>
      <c r="AK274">
        <v>9.7100000000000009</v>
      </c>
      <c r="AL274" s="2">
        <f t="shared" si="9"/>
        <v>69.344999999999999</v>
      </c>
      <c r="AM274" s="1">
        <f t="shared" si="10"/>
        <v>2773.8</v>
      </c>
      <c r="AN274">
        <v>1</v>
      </c>
      <c r="AO274">
        <v>0</v>
      </c>
      <c r="AP274">
        <v>0</v>
      </c>
      <c r="AQ274">
        <v>0</v>
      </c>
      <c r="AR274">
        <v>0</v>
      </c>
      <c r="AS274">
        <v>0</v>
      </c>
      <c r="AT274">
        <v>0</v>
      </c>
      <c r="AU274">
        <v>9</v>
      </c>
      <c r="AV274">
        <v>8</v>
      </c>
    </row>
    <row r="275" spans="1:48" x14ac:dyDescent="0.2">
      <c r="A275">
        <v>274</v>
      </c>
      <c r="B275">
        <v>2002</v>
      </c>
      <c r="C275">
        <v>10</v>
      </c>
      <c r="D275" t="s">
        <v>46</v>
      </c>
      <c r="E275">
        <v>34</v>
      </c>
      <c r="F275">
        <v>19</v>
      </c>
      <c r="G275">
        <v>15</v>
      </c>
      <c r="H275">
        <v>0.55900000000000005</v>
      </c>
      <c r="I275">
        <v>6</v>
      </c>
      <c r="J275">
        <v>10</v>
      </c>
      <c r="K275">
        <v>11</v>
      </c>
      <c r="L275">
        <v>6</v>
      </c>
      <c r="M275">
        <v>6</v>
      </c>
      <c r="N275">
        <v>7</v>
      </c>
      <c r="O275">
        <f t="shared" si="11"/>
        <v>101.32320101323202</v>
      </c>
      <c r="P275">
        <f t="shared" si="12"/>
        <v>92.524080925240824</v>
      </c>
      <c r="Q275" s="3">
        <f t="shared" si="13"/>
        <v>8.7991200879911986</v>
      </c>
      <c r="R275">
        <v>26.1</v>
      </c>
      <c r="S275" s="2">
        <v>60.6</v>
      </c>
      <c r="T275">
        <v>0.43099999999999999</v>
      </c>
      <c r="U275">
        <v>4.5999999999999996</v>
      </c>
      <c r="V275">
        <v>14.1</v>
      </c>
      <c r="W275">
        <v>0.32800000000000001</v>
      </c>
      <c r="X275">
        <v>0.46899999999999997</v>
      </c>
      <c r="Y275">
        <v>19.100000000000001</v>
      </c>
      <c r="Z275" s="2">
        <v>25.7</v>
      </c>
      <c r="AA275">
        <v>0.74299999999999999</v>
      </c>
      <c r="AB275" s="2">
        <v>13.6</v>
      </c>
      <c r="AC275">
        <v>39</v>
      </c>
      <c r="AD275">
        <v>15.5</v>
      </c>
      <c r="AE275">
        <v>9.6</v>
      </c>
      <c r="AF275">
        <v>6.1</v>
      </c>
      <c r="AG275" s="2">
        <v>15.8</v>
      </c>
      <c r="AH275">
        <v>21.9</v>
      </c>
      <c r="AI275">
        <v>76</v>
      </c>
      <c r="AJ275">
        <v>69.400000000000006</v>
      </c>
      <c r="AK275">
        <v>12.86</v>
      </c>
      <c r="AL275" s="2">
        <f t="shared" si="9"/>
        <v>75.007499999999993</v>
      </c>
      <c r="AM275" s="1">
        <f t="shared" si="10"/>
        <v>3000.2999999999997</v>
      </c>
      <c r="AN275">
        <v>0</v>
      </c>
      <c r="AO275">
        <v>0</v>
      </c>
      <c r="AP275">
        <v>0</v>
      </c>
      <c r="AQ275">
        <v>0</v>
      </c>
      <c r="AR275">
        <v>0</v>
      </c>
      <c r="AS275">
        <v>0</v>
      </c>
      <c r="AT275">
        <v>0</v>
      </c>
    </row>
    <row r="276" spans="1:48" x14ac:dyDescent="0.2">
      <c r="A276">
        <v>275</v>
      </c>
      <c r="B276">
        <v>2002</v>
      </c>
      <c r="C276">
        <v>11</v>
      </c>
      <c r="D276" t="s">
        <v>54</v>
      </c>
      <c r="E276">
        <v>29</v>
      </c>
      <c r="F276">
        <v>14</v>
      </c>
      <c r="G276">
        <v>15</v>
      </c>
      <c r="H276">
        <v>0.48299999999999998</v>
      </c>
      <c r="I276">
        <v>5</v>
      </c>
      <c r="J276">
        <v>11</v>
      </c>
      <c r="K276">
        <v>9</v>
      </c>
      <c r="L276">
        <v>5</v>
      </c>
      <c r="M276">
        <v>2</v>
      </c>
      <c r="N276">
        <v>9</v>
      </c>
      <c r="O276">
        <f t="shared" si="11"/>
        <v>99.809495349445271</v>
      </c>
      <c r="P276">
        <f t="shared" si="12"/>
        <v>103.99312689103878</v>
      </c>
      <c r="Q276" s="3">
        <f t="shared" si="13"/>
        <v>-4.1836315415935132</v>
      </c>
      <c r="R276">
        <v>24.5</v>
      </c>
      <c r="S276" s="2">
        <v>54.4</v>
      </c>
      <c r="T276">
        <v>0.45</v>
      </c>
      <c r="U276">
        <v>7</v>
      </c>
      <c r="V276">
        <v>20.399999999999999</v>
      </c>
      <c r="W276">
        <v>0.34200000000000003</v>
      </c>
      <c r="X276">
        <v>0.51500000000000001</v>
      </c>
      <c r="Y276">
        <v>10.8</v>
      </c>
      <c r="Z276" s="2">
        <v>16.899999999999999</v>
      </c>
      <c r="AA276">
        <v>0.64200000000000002</v>
      </c>
      <c r="AB276" s="2">
        <v>8.6999999999999993</v>
      </c>
      <c r="AC276">
        <v>30.2</v>
      </c>
      <c r="AD276">
        <v>15</v>
      </c>
      <c r="AE276">
        <v>6.4</v>
      </c>
      <c r="AF276">
        <v>3.6</v>
      </c>
      <c r="AG276" s="2">
        <v>13.2</v>
      </c>
      <c r="AH276">
        <v>15.9</v>
      </c>
      <c r="AI276">
        <v>66.8</v>
      </c>
      <c r="AJ276">
        <v>69.599999999999994</v>
      </c>
      <c r="AK276">
        <v>4.08</v>
      </c>
      <c r="AL276" s="2">
        <f t="shared" si="9"/>
        <v>66.927500000000009</v>
      </c>
      <c r="AM276" s="1">
        <f t="shared" si="10"/>
        <v>2677.1000000000004</v>
      </c>
      <c r="AN276">
        <v>0</v>
      </c>
      <c r="AO276">
        <v>0</v>
      </c>
      <c r="AP276">
        <v>0</v>
      </c>
      <c r="AQ276">
        <v>0</v>
      </c>
      <c r="AR276">
        <v>0</v>
      </c>
      <c r="AS276">
        <v>0</v>
      </c>
      <c r="AT276">
        <v>0</v>
      </c>
    </row>
    <row r="277" spans="1:48" x14ac:dyDescent="0.2">
      <c r="A277">
        <v>276</v>
      </c>
      <c r="B277">
        <v>2002</v>
      </c>
      <c r="C277">
        <v>12</v>
      </c>
      <c r="D277" t="s">
        <v>57</v>
      </c>
      <c r="E277">
        <v>28</v>
      </c>
      <c r="F277">
        <v>11</v>
      </c>
      <c r="G277">
        <v>17</v>
      </c>
      <c r="H277">
        <v>0.39300000000000002</v>
      </c>
      <c r="I277">
        <v>4</v>
      </c>
      <c r="J277">
        <v>12</v>
      </c>
      <c r="K277">
        <v>9</v>
      </c>
      <c r="L277">
        <v>6</v>
      </c>
      <c r="M277">
        <v>2</v>
      </c>
      <c r="N277">
        <v>10</v>
      </c>
      <c r="O277">
        <f t="shared" si="11"/>
        <v>98.589562764456986</v>
      </c>
      <c r="P277">
        <f t="shared" si="12"/>
        <v>96.897038081805348</v>
      </c>
      <c r="Q277" s="3">
        <f t="shared" si="13"/>
        <v>1.6925246826516371</v>
      </c>
      <c r="R277">
        <v>24.7</v>
      </c>
      <c r="S277" s="2">
        <v>58.1</v>
      </c>
      <c r="T277">
        <v>0.42499999999999999</v>
      </c>
      <c r="U277">
        <v>6.1</v>
      </c>
      <c r="V277">
        <v>18.3</v>
      </c>
      <c r="W277">
        <v>0.33300000000000002</v>
      </c>
      <c r="X277">
        <v>0.47799999999999998</v>
      </c>
      <c r="Y277">
        <v>14.3</v>
      </c>
      <c r="Z277" s="2">
        <v>20</v>
      </c>
      <c r="AA277">
        <v>0.71699999999999997</v>
      </c>
      <c r="AB277" s="2">
        <v>13.2</v>
      </c>
      <c r="AC277">
        <v>36.299999999999997</v>
      </c>
      <c r="AD277">
        <v>14</v>
      </c>
      <c r="AE277">
        <v>9.6999999999999993</v>
      </c>
      <c r="AF277">
        <v>4.3</v>
      </c>
      <c r="AG277" s="2">
        <v>16.5</v>
      </c>
      <c r="AH277">
        <v>19.899999999999999</v>
      </c>
      <c r="AI277">
        <v>69.900000000000006</v>
      </c>
      <c r="AJ277">
        <v>68.7</v>
      </c>
      <c r="AK277">
        <v>6.05</v>
      </c>
      <c r="AL277" s="2">
        <f t="shared" si="9"/>
        <v>70.900000000000006</v>
      </c>
      <c r="AM277" s="1">
        <f t="shared" si="10"/>
        <v>2836</v>
      </c>
      <c r="AN277">
        <v>1</v>
      </c>
      <c r="AO277">
        <v>0</v>
      </c>
      <c r="AP277">
        <v>0</v>
      </c>
      <c r="AQ277">
        <v>0</v>
      </c>
      <c r="AR277">
        <v>0</v>
      </c>
      <c r="AS277">
        <v>0</v>
      </c>
      <c r="AT277">
        <v>0</v>
      </c>
      <c r="AU277">
        <v>5</v>
      </c>
      <c r="AV277">
        <v>12</v>
      </c>
    </row>
    <row r="278" spans="1:48" x14ac:dyDescent="0.2">
      <c r="A278">
        <v>277</v>
      </c>
      <c r="B278">
        <v>2002</v>
      </c>
      <c r="C278">
        <v>13</v>
      </c>
      <c r="D278" t="s">
        <v>52</v>
      </c>
      <c r="E278">
        <v>28</v>
      </c>
      <c r="F278">
        <v>12</v>
      </c>
      <c r="G278">
        <v>16</v>
      </c>
      <c r="H278">
        <v>0.42899999999999999</v>
      </c>
      <c r="I278">
        <v>4</v>
      </c>
      <c r="J278">
        <v>12</v>
      </c>
      <c r="K278">
        <v>10</v>
      </c>
      <c r="L278">
        <v>6</v>
      </c>
      <c r="M278">
        <v>2</v>
      </c>
      <c r="N278">
        <v>10</v>
      </c>
      <c r="O278">
        <f t="shared" si="11"/>
        <v>96.695751680732371</v>
      </c>
      <c r="P278">
        <f t="shared" si="12"/>
        <v>98.698326419682459</v>
      </c>
      <c r="Q278" s="3">
        <f t="shared" si="13"/>
        <v>-2.0025747389500879</v>
      </c>
      <c r="R278">
        <v>24.1</v>
      </c>
      <c r="S278" s="2">
        <v>60.9</v>
      </c>
      <c r="T278">
        <v>0.39500000000000002</v>
      </c>
      <c r="U278">
        <v>6.6</v>
      </c>
      <c r="V278">
        <v>20</v>
      </c>
      <c r="W278">
        <v>0.33300000000000002</v>
      </c>
      <c r="X278">
        <v>0.45</v>
      </c>
      <c r="Y278">
        <v>12.9</v>
      </c>
      <c r="Z278" s="2">
        <v>19.600000000000001</v>
      </c>
      <c r="AA278">
        <v>0.65700000000000003</v>
      </c>
      <c r="AB278" s="2">
        <v>13.9</v>
      </c>
      <c r="AC278">
        <v>36.299999999999997</v>
      </c>
      <c r="AD278">
        <v>12.5</v>
      </c>
      <c r="AE278">
        <v>9.1999999999999993</v>
      </c>
      <c r="AF278">
        <v>5.3</v>
      </c>
      <c r="AG278" s="2">
        <v>13.6</v>
      </c>
      <c r="AH278">
        <v>21</v>
      </c>
      <c r="AI278">
        <v>67.599999999999994</v>
      </c>
      <c r="AJ278">
        <v>69</v>
      </c>
      <c r="AK278">
        <v>5.09</v>
      </c>
      <c r="AL278" s="2">
        <f t="shared" ref="AL278:AL341" si="14">S278-AB278+AG278+(0.475*Z278)</f>
        <v>69.91</v>
      </c>
      <c r="AM278" s="1">
        <f t="shared" ref="AM278:AM341" si="15">AL278*40</f>
        <v>2796.3999999999996</v>
      </c>
      <c r="AN278">
        <v>0</v>
      </c>
      <c r="AO278">
        <v>0</v>
      </c>
      <c r="AP278">
        <v>0</v>
      </c>
      <c r="AQ278">
        <v>0</v>
      </c>
      <c r="AR278">
        <v>0</v>
      </c>
      <c r="AS278">
        <v>0</v>
      </c>
      <c r="AT278">
        <v>0</v>
      </c>
    </row>
    <row r="279" spans="1:48" x14ac:dyDescent="0.2">
      <c r="A279">
        <v>278</v>
      </c>
      <c r="B279">
        <v>2002</v>
      </c>
      <c r="C279">
        <v>14</v>
      </c>
      <c r="D279" t="s">
        <v>56</v>
      </c>
      <c r="E279">
        <v>29</v>
      </c>
      <c r="F279">
        <v>11</v>
      </c>
      <c r="G279">
        <v>18</v>
      </c>
      <c r="H279">
        <v>0.379</v>
      </c>
      <c r="I279">
        <v>4</v>
      </c>
      <c r="J279">
        <v>12</v>
      </c>
      <c r="K279">
        <v>8</v>
      </c>
      <c r="L279">
        <v>7</v>
      </c>
      <c r="M279">
        <v>1</v>
      </c>
      <c r="N279">
        <v>10</v>
      </c>
      <c r="O279">
        <f t="shared" si="11"/>
        <v>102.39953322150097</v>
      </c>
      <c r="P279">
        <f t="shared" si="12"/>
        <v>106.77558164977026</v>
      </c>
      <c r="Q279" s="3">
        <f t="shared" si="13"/>
        <v>-4.3760484282692858</v>
      </c>
      <c r="R279">
        <v>24.8</v>
      </c>
      <c r="S279" s="2">
        <v>58.4</v>
      </c>
      <c r="T279">
        <v>0.42399999999999999</v>
      </c>
      <c r="U279">
        <v>6.2</v>
      </c>
      <c r="V279">
        <v>17.7</v>
      </c>
      <c r="W279">
        <v>0.35</v>
      </c>
      <c r="X279">
        <v>0.47699999999999998</v>
      </c>
      <c r="Y279">
        <v>14.5</v>
      </c>
      <c r="Z279" s="2">
        <v>21.8</v>
      </c>
      <c r="AA279">
        <v>0.66500000000000004</v>
      </c>
      <c r="AB279" s="2">
        <v>14.9</v>
      </c>
      <c r="AC279">
        <v>36.799999999999997</v>
      </c>
      <c r="AD279">
        <v>12.9</v>
      </c>
      <c r="AE279">
        <v>7</v>
      </c>
      <c r="AF279">
        <v>4.3</v>
      </c>
      <c r="AG279" s="2">
        <v>14.7</v>
      </c>
      <c r="AH279">
        <v>18.3</v>
      </c>
      <c r="AI279">
        <v>70.2</v>
      </c>
      <c r="AJ279">
        <v>73.2</v>
      </c>
      <c r="AK279">
        <v>2.2999999999999998</v>
      </c>
      <c r="AL279" s="2">
        <f t="shared" si="14"/>
        <v>68.555000000000007</v>
      </c>
      <c r="AM279" s="1">
        <f t="shared" si="15"/>
        <v>2742.2000000000003</v>
      </c>
      <c r="AN279">
        <v>0</v>
      </c>
      <c r="AO279">
        <v>0</v>
      </c>
      <c r="AP279">
        <v>0</v>
      </c>
      <c r="AQ279">
        <v>0</v>
      </c>
      <c r="AR279">
        <v>0</v>
      </c>
      <c r="AS279">
        <v>0</v>
      </c>
      <c r="AT279">
        <v>0</v>
      </c>
    </row>
    <row r="280" spans="1:48" x14ac:dyDescent="0.2">
      <c r="A280">
        <v>279</v>
      </c>
      <c r="B280">
        <v>2001</v>
      </c>
      <c r="C280">
        <v>1</v>
      </c>
      <c r="D280" t="s">
        <v>38</v>
      </c>
      <c r="E280">
        <v>34</v>
      </c>
      <c r="F280">
        <v>27</v>
      </c>
      <c r="G280">
        <v>7</v>
      </c>
      <c r="H280">
        <v>0.79400000000000004</v>
      </c>
      <c r="I280">
        <v>13</v>
      </c>
      <c r="J280">
        <v>3</v>
      </c>
      <c r="K280">
        <v>13</v>
      </c>
      <c r="L280">
        <v>1</v>
      </c>
      <c r="M280">
        <v>7</v>
      </c>
      <c r="N280">
        <v>3</v>
      </c>
      <c r="O280">
        <f t="shared" si="11"/>
        <v>107.20314168590031</v>
      </c>
      <c r="P280">
        <f t="shared" si="12"/>
        <v>95.35292293912984</v>
      </c>
      <c r="Q280" s="3">
        <f t="shared" si="13"/>
        <v>11.850218746770466</v>
      </c>
      <c r="R280">
        <v>28.6</v>
      </c>
      <c r="S280" s="2">
        <v>59.2</v>
      </c>
      <c r="T280">
        <v>0.48299999999999998</v>
      </c>
      <c r="U280">
        <v>4.5</v>
      </c>
      <c r="V280">
        <v>11.5</v>
      </c>
      <c r="W280">
        <v>0.39400000000000002</v>
      </c>
      <c r="X280">
        <v>0.52100000000000002</v>
      </c>
      <c r="Y280">
        <v>16.100000000000001</v>
      </c>
      <c r="Z280" s="2">
        <v>23.1</v>
      </c>
      <c r="AA280">
        <v>0.69599999999999995</v>
      </c>
      <c r="AB280" s="2">
        <v>13.6</v>
      </c>
      <c r="AC280">
        <v>40.6</v>
      </c>
      <c r="AD280">
        <v>14.5</v>
      </c>
      <c r="AE280">
        <v>7.5</v>
      </c>
      <c r="AF280">
        <v>6.9</v>
      </c>
      <c r="AG280" s="2">
        <v>16</v>
      </c>
      <c r="AI280">
        <v>77.8</v>
      </c>
      <c r="AJ280">
        <v>69.2</v>
      </c>
      <c r="AK280">
        <v>15.38</v>
      </c>
      <c r="AL280" s="2">
        <f t="shared" si="14"/>
        <v>72.572500000000005</v>
      </c>
      <c r="AM280" s="1">
        <f t="shared" si="15"/>
        <v>2902.9</v>
      </c>
      <c r="AN280">
        <v>0</v>
      </c>
      <c r="AO280">
        <v>0</v>
      </c>
      <c r="AP280">
        <v>0</v>
      </c>
      <c r="AQ280">
        <v>0</v>
      </c>
      <c r="AR280">
        <v>0</v>
      </c>
      <c r="AS280">
        <v>0</v>
      </c>
      <c r="AT280">
        <v>0</v>
      </c>
    </row>
    <row r="281" spans="1:48" x14ac:dyDescent="0.2">
      <c r="A281">
        <v>280</v>
      </c>
      <c r="B281">
        <v>2001</v>
      </c>
      <c r="C281">
        <v>2</v>
      </c>
      <c r="D281" t="s">
        <v>48</v>
      </c>
      <c r="E281">
        <v>35</v>
      </c>
      <c r="F281">
        <v>29</v>
      </c>
      <c r="G281">
        <v>6</v>
      </c>
      <c r="H281">
        <v>0.82899999999999996</v>
      </c>
      <c r="I281">
        <v>13</v>
      </c>
      <c r="J281">
        <v>3</v>
      </c>
      <c r="K281">
        <v>16</v>
      </c>
      <c r="L281">
        <v>1</v>
      </c>
      <c r="M281">
        <v>7</v>
      </c>
      <c r="N281">
        <v>2</v>
      </c>
      <c r="O281">
        <f t="shared" si="11"/>
        <v>107.09127939270505</v>
      </c>
      <c r="P281">
        <f t="shared" si="12"/>
        <v>90.205517496759853</v>
      </c>
      <c r="Q281" s="3">
        <f t="shared" si="13"/>
        <v>16.885761895945194</v>
      </c>
      <c r="R281">
        <v>26.5</v>
      </c>
      <c r="S281" s="2">
        <v>56.4</v>
      </c>
      <c r="T281">
        <v>0.47</v>
      </c>
      <c r="U281">
        <v>6.3</v>
      </c>
      <c r="V281">
        <v>19.5</v>
      </c>
      <c r="W281">
        <v>0.32300000000000001</v>
      </c>
      <c r="X281">
        <v>0.52600000000000002</v>
      </c>
      <c r="Y281">
        <v>13</v>
      </c>
      <c r="Z281" s="2">
        <v>21.5</v>
      </c>
      <c r="AA281">
        <v>0.60499999999999998</v>
      </c>
      <c r="AB281" s="2">
        <v>13.3</v>
      </c>
      <c r="AC281">
        <v>38.4</v>
      </c>
      <c r="AD281">
        <v>16.899999999999999</v>
      </c>
      <c r="AE281">
        <v>6.7</v>
      </c>
      <c r="AF281">
        <v>4.5</v>
      </c>
      <c r="AG281" s="2">
        <v>14.2</v>
      </c>
      <c r="AI281">
        <v>72.3</v>
      </c>
      <c r="AJ281">
        <v>60.9</v>
      </c>
      <c r="AK281">
        <v>14.68</v>
      </c>
      <c r="AL281" s="2">
        <f t="shared" si="14"/>
        <v>67.512500000000003</v>
      </c>
      <c r="AM281" s="1">
        <f t="shared" si="15"/>
        <v>2700.5</v>
      </c>
      <c r="AN281">
        <v>0</v>
      </c>
      <c r="AO281">
        <v>0</v>
      </c>
      <c r="AP281">
        <v>0</v>
      </c>
      <c r="AQ281">
        <v>0</v>
      </c>
      <c r="AR281">
        <v>0</v>
      </c>
      <c r="AS281">
        <v>0</v>
      </c>
      <c r="AT281">
        <v>0</v>
      </c>
    </row>
    <row r="282" spans="1:48" x14ac:dyDescent="0.2">
      <c r="A282">
        <v>281</v>
      </c>
      <c r="B282">
        <v>2001</v>
      </c>
      <c r="C282">
        <v>3</v>
      </c>
      <c r="D282" t="s">
        <v>57</v>
      </c>
      <c r="E282">
        <v>32</v>
      </c>
      <c r="F282">
        <v>24</v>
      </c>
      <c r="G282">
        <v>8</v>
      </c>
      <c r="H282">
        <v>0.75</v>
      </c>
      <c r="I282">
        <v>10</v>
      </c>
      <c r="J282">
        <v>6</v>
      </c>
      <c r="K282">
        <v>13</v>
      </c>
      <c r="L282">
        <v>2</v>
      </c>
      <c r="M282">
        <v>5</v>
      </c>
      <c r="N282">
        <v>4</v>
      </c>
      <c r="O282">
        <f t="shared" si="11"/>
        <v>104.22181970182527</v>
      </c>
      <c r="P282">
        <f t="shared" si="12"/>
        <v>93.911104918489627</v>
      </c>
      <c r="Q282" s="3">
        <f t="shared" si="13"/>
        <v>10.310714783335641</v>
      </c>
      <c r="R282">
        <v>25.6</v>
      </c>
      <c r="S282" s="2">
        <v>59.4</v>
      </c>
      <c r="T282">
        <v>0.43</v>
      </c>
      <c r="U282">
        <v>7.4</v>
      </c>
      <c r="V282">
        <v>21.4</v>
      </c>
      <c r="W282">
        <v>0.34499999999999997</v>
      </c>
      <c r="X282">
        <v>0.49199999999999999</v>
      </c>
      <c r="Y282">
        <v>16.3</v>
      </c>
      <c r="Z282" s="2">
        <v>21.2</v>
      </c>
      <c r="AA282">
        <v>0.77100000000000002</v>
      </c>
      <c r="AB282" s="2">
        <v>12.1</v>
      </c>
      <c r="AC282">
        <v>36.700000000000003</v>
      </c>
      <c r="AD282">
        <v>16.399999999999999</v>
      </c>
      <c r="AE282">
        <v>8.9</v>
      </c>
      <c r="AF282">
        <v>5.9</v>
      </c>
      <c r="AG282" s="2">
        <v>14.4</v>
      </c>
      <c r="AI282">
        <v>74.8</v>
      </c>
      <c r="AJ282">
        <v>67.400000000000006</v>
      </c>
      <c r="AK282">
        <v>13</v>
      </c>
      <c r="AL282" s="2">
        <f t="shared" si="14"/>
        <v>71.77</v>
      </c>
      <c r="AM282" s="1">
        <f t="shared" si="15"/>
        <v>2870.7999999999997</v>
      </c>
      <c r="AN282">
        <v>0</v>
      </c>
      <c r="AO282">
        <v>0</v>
      </c>
      <c r="AP282">
        <v>0</v>
      </c>
      <c r="AQ282">
        <v>0</v>
      </c>
      <c r="AR282">
        <v>0</v>
      </c>
      <c r="AS282">
        <v>0</v>
      </c>
      <c r="AT282">
        <v>0</v>
      </c>
    </row>
    <row r="283" spans="1:48" x14ac:dyDescent="0.2">
      <c r="A283">
        <v>282</v>
      </c>
      <c r="B283">
        <v>2001</v>
      </c>
      <c r="C283">
        <v>4</v>
      </c>
      <c r="D283" t="s">
        <v>49</v>
      </c>
      <c r="E283">
        <v>33</v>
      </c>
      <c r="F283">
        <v>22</v>
      </c>
      <c r="G283">
        <v>11</v>
      </c>
      <c r="H283">
        <v>0.66700000000000004</v>
      </c>
      <c r="I283">
        <v>10</v>
      </c>
      <c r="J283">
        <v>6</v>
      </c>
      <c r="K283">
        <v>9</v>
      </c>
      <c r="L283">
        <v>4</v>
      </c>
      <c r="M283">
        <v>7</v>
      </c>
      <c r="N283">
        <v>4</v>
      </c>
      <c r="O283">
        <f t="shared" si="11"/>
        <v>110.01361209032842</v>
      </c>
      <c r="P283">
        <f t="shared" si="12"/>
        <v>95.494049073330785</v>
      </c>
      <c r="Q283" s="3">
        <f t="shared" si="13"/>
        <v>14.519563016997637</v>
      </c>
      <c r="R283">
        <v>28.3</v>
      </c>
      <c r="S283" s="2">
        <v>61.7</v>
      </c>
      <c r="T283">
        <v>0.45900000000000002</v>
      </c>
      <c r="U283">
        <v>7.4</v>
      </c>
      <c r="V283">
        <v>19.5</v>
      </c>
      <c r="W283">
        <v>0.379</v>
      </c>
      <c r="X283">
        <v>0.51800000000000002</v>
      </c>
      <c r="Y283">
        <v>14.8</v>
      </c>
      <c r="Z283" s="2">
        <v>20.9</v>
      </c>
      <c r="AA283">
        <v>0.70899999999999996</v>
      </c>
      <c r="AB283" s="2">
        <v>13.2</v>
      </c>
      <c r="AC283">
        <v>40.9</v>
      </c>
      <c r="AD283">
        <v>19.100000000000001</v>
      </c>
      <c r="AE283">
        <v>7.8</v>
      </c>
      <c r="AF283">
        <v>4.9000000000000004</v>
      </c>
      <c r="AG283" s="2">
        <v>13.2</v>
      </c>
      <c r="AI283">
        <v>78.8</v>
      </c>
      <c r="AJ283">
        <v>68.400000000000006</v>
      </c>
      <c r="AK283">
        <v>15.67</v>
      </c>
      <c r="AL283" s="2">
        <f t="shared" si="14"/>
        <v>71.627499999999998</v>
      </c>
      <c r="AM283" s="1">
        <f t="shared" si="15"/>
        <v>2865.1</v>
      </c>
      <c r="AN283">
        <v>1</v>
      </c>
      <c r="AO283">
        <v>1</v>
      </c>
      <c r="AP283">
        <v>0</v>
      </c>
      <c r="AQ283">
        <v>0</v>
      </c>
      <c r="AR283">
        <v>0</v>
      </c>
      <c r="AS283">
        <v>0</v>
      </c>
      <c r="AT283">
        <v>0</v>
      </c>
      <c r="AU283">
        <v>6</v>
      </c>
      <c r="AV283">
        <v>3</v>
      </c>
    </row>
    <row r="284" spans="1:48" x14ac:dyDescent="0.2">
      <c r="A284">
        <v>283</v>
      </c>
      <c r="B284">
        <v>2001</v>
      </c>
      <c r="C284">
        <v>5</v>
      </c>
      <c r="D284" t="s">
        <v>46</v>
      </c>
      <c r="E284">
        <v>30</v>
      </c>
      <c r="F284">
        <v>19</v>
      </c>
      <c r="G284">
        <v>11</v>
      </c>
      <c r="H284">
        <v>0.63300000000000001</v>
      </c>
      <c r="I284">
        <v>9</v>
      </c>
      <c r="J284">
        <v>7</v>
      </c>
      <c r="K284">
        <v>12</v>
      </c>
      <c r="L284">
        <v>5</v>
      </c>
      <c r="M284">
        <v>6</v>
      </c>
      <c r="N284">
        <v>4</v>
      </c>
      <c r="O284">
        <f t="shared" si="11"/>
        <v>106.55630009197215</v>
      </c>
      <c r="P284">
        <f t="shared" si="12"/>
        <v>92.497700696360539</v>
      </c>
      <c r="Q284" s="3">
        <f t="shared" si="13"/>
        <v>14.058599395611608</v>
      </c>
      <c r="R284">
        <v>27.8</v>
      </c>
      <c r="S284" s="2">
        <v>62.1</v>
      </c>
      <c r="T284">
        <v>0.44700000000000001</v>
      </c>
      <c r="U284">
        <v>5.5</v>
      </c>
      <c r="V284">
        <v>15.9</v>
      </c>
      <c r="W284">
        <v>0.34699999999999998</v>
      </c>
      <c r="X284">
        <v>0.49199999999999999</v>
      </c>
      <c r="Y284">
        <v>20</v>
      </c>
      <c r="Z284" s="2">
        <v>27.6</v>
      </c>
      <c r="AA284">
        <v>0.72499999999999998</v>
      </c>
      <c r="AB284" s="2">
        <v>15.1</v>
      </c>
      <c r="AC284">
        <v>41.7</v>
      </c>
      <c r="AD284">
        <v>16.100000000000001</v>
      </c>
      <c r="AE284">
        <v>10.1</v>
      </c>
      <c r="AF284">
        <v>6.4</v>
      </c>
      <c r="AG284" s="2">
        <v>16</v>
      </c>
      <c r="AI284">
        <v>81.099999999999994</v>
      </c>
      <c r="AJ284">
        <v>70.400000000000006</v>
      </c>
      <c r="AK284">
        <v>13.16</v>
      </c>
      <c r="AL284" s="2">
        <f t="shared" si="14"/>
        <v>76.11</v>
      </c>
      <c r="AM284" s="1">
        <f t="shared" si="15"/>
        <v>3044.4</v>
      </c>
      <c r="AN284">
        <v>1</v>
      </c>
      <c r="AO284">
        <v>1</v>
      </c>
      <c r="AP284">
        <v>0</v>
      </c>
      <c r="AQ284">
        <v>0</v>
      </c>
      <c r="AR284">
        <v>0</v>
      </c>
      <c r="AS284">
        <v>0</v>
      </c>
      <c r="AT284">
        <v>0</v>
      </c>
      <c r="AU284">
        <v>10</v>
      </c>
      <c r="AV284">
        <v>3</v>
      </c>
    </row>
    <row r="285" spans="1:48" x14ac:dyDescent="0.2">
      <c r="A285">
        <v>284</v>
      </c>
      <c r="B285">
        <v>2001</v>
      </c>
      <c r="C285">
        <v>6</v>
      </c>
      <c r="D285" t="s">
        <v>42</v>
      </c>
      <c r="E285">
        <v>32</v>
      </c>
      <c r="F285">
        <v>20</v>
      </c>
      <c r="G285">
        <v>12</v>
      </c>
      <c r="H285">
        <v>0.625</v>
      </c>
      <c r="I285">
        <v>9</v>
      </c>
      <c r="J285">
        <v>7</v>
      </c>
      <c r="K285">
        <v>14</v>
      </c>
      <c r="L285">
        <v>2</v>
      </c>
      <c r="M285">
        <v>3</v>
      </c>
      <c r="N285">
        <v>7</v>
      </c>
      <c r="O285">
        <f t="shared" si="11"/>
        <v>96.942117419933112</v>
      </c>
      <c r="P285">
        <f t="shared" si="12"/>
        <v>94.873651187644356</v>
      </c>
      <c r="Q285" s="3">
        <f t="shared" si="13"/>
        <v>2.0684662322887561</v>
      </c>
      <c r="R285">
        <v>24.5</v>
      </c>
      <c r="S285" s="2">
        <v>61</v>
      </c>
      <c r="T285">
        <v>0.40100000000000002</v>
      </c>
      <c r="U285">
        <v>4.3</v>
      </c>
      <c r="V285">
        <v>15.1</v>
      </c>
      <c r="W285">
        <v>0.28699999999999998</v>
      </c>
      <c r="X285">
        <v>0.437</v>
      </c>
      <c r="Y285">
        <v>17</v>
      </c>
      <c r="Z285" s="2">
        <v>25.3</v>
      </c>
      <c r="AA285">
        <v>0.67</v>
      </c>
      <c r="AB285" s="2">
        <v>15.6</v>
      </c>
      <c r="AC285">
        <v>37.700000000000003</v>
      </c>
      <c r="AD285">
        <v>11.5</v>
      </c>
      <c r="AE285">
        <v>10.1</v>
      </c>
      <c r="AF285">
        <v>3.8</v>
      </c>
      <c r="AG285" s="2">
        <v>15.1</v>
      </c>
      <c r="AI285">
        <v>70.3</v>
      </c>
      <c r="AJ285">
        <v>68.8</v>
      </c>
      <c r="AK285">
        <v>7.81</v>
      </c>
      <c r="AL285" s="2">
        <f t="shared" si="14"/>
        <v>72.517499999999998</v>
      </c>
      <c r="AM285" s="1">
        <f t="shared" si="15"/>
        <v>2900.7</v>
      </c>
      <c r="AN285">
        <v>0</v>
      </c>
      <c r="AO285">
        <v>0</v>
      </c>
      <c r="AP285">
        <v>0</v>
      </c>
      <c r="AQ285">
        <v>0</v>
      </c>
      <c r="AR285">
        <v>0</v>
      </c>
      <c r="AS285">
        <v>0</v>
      </c>
      <c r="AT285">
        <v>0</v>
      </c>
    </row>
    <row r="286" spans="1:48" x14ac:dyDescent="0.2">
      <c r="A286">
        <v>285</v>
      </c>
      <c r="B286">
        <v>2001</v>
      </c>
      <c r="C286">
        <v>7</v>
      </c>
      <c r="D286" t="s">
        <v>50</v>
      </c>
      <c r="E286">
        <v>36</v>
      </c>
      <c r="F286">
        <v>23</v>
      </c>
      <c r="G286">
        <v>13</v>
      </c>
      <c r="H286">
        <v>0.63900000000000001</v>
      </c>
      <c r="I286">
        <v>9</v>
      </c>
      <c r="J286">
        <v>7</v>
      </c>
      <c r="K286">
        <v>15</v>
      </c>
      <c r="L286">
        <v>4</v>
      </c>
      <c r="M286">
        <v>6</v>
      </c>
      <c r="N286">
        <v>6</v>
      </c>
      <c r="O286">
        <f t="shared" si="11"/>
        <v>101.61630358397751</v>
      </c>
      <c r="P286">
        <f t="shared" si="12"/>
        <v>93.886156008432877</v>
      </c>
      <c r="Q286" s="3">
        <f t="shared" si="13"/>
        <v>7.7301475755446347</v>
      </c>
      <c r="R286">
        <v>27.3</v>
      </c>
      <c r="S286" s="2">
        <v>61.2</v>
      </c>
      <c r="T286">
        <v>0.44600000000000001</v>
      </c>
      <c r="U286">
        <v>6</v>
      </c>
      <c r="V286">
        <v>18.100000000000001</v>
      </c>
      <c r="W286">
        <v>0.33300000000000002</v>
      </c>
      <c r="X286">
        <v>0.495</v>
      </c>
      <c r="Y286">
        <v>11.7</v>
      </c>
      <c r="Z286" s="2">
        <v>18</v>
      </c>
      <c r="AA286">
        <v>0.65</v>
      </c>
      <c r="AB286" s="2">
        <v>13.7</v>
      </c>
      <c r="AC286">
        <v>36.799999999999997</v>
      </c>
      <c r="AD286">
        <v>15.3</v>
      </c>
      <c r="AE286">
        <v>10.9</v>
      </c>
      <c r="AF286">
        <v>5.6</v>
      </c>
      <c r="AG286" s="2">
        <v>15.1</v>
      </c>
      <c r="AI286">
        <v>72.3</v>
      </c>
      <c r="AJ286">
        <v>66.8</v>
      </c>
      <c r="AK286">
        <v>11.44</v>
      </c>
      <c r="AL286" s="2">
        <f t="shared" si="14"/>
        <v>71.150000000000006</v>
      </c>
      <c r="AM286" s="1">
        <f t="shared" si="15"/>
        <v>2846</v>
      </c>
      <c r="AN286">
        <v>1</v>
      </c>
      <c r="AO286">
        <v>1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5</v>
      </c>
      <c r="AV286">
        <v>4</v>
      </c>
    </row>
    <row r="287" spans="1:48" x14ac:dyDescent="0.2">
      <c r="A287">
        <v>286</v>
      </c>
      <c r="B287">
        <v>2001</v>
      </c>
      <c r="C287">
        <v>8</v>
      </c>
      <c r="D287" t="s">
        <v>55</v>
      </c>
      <c r="E287">
        <v>32</v>
      </c>
      <c r="F287">
        <v>20</v>
      </c>
      <c r="G287">
        <v>12</v>
      </c>
      <c r="H287">
        <v>0.625</v>
      </c>
      <c r="I287">
        <v>8</v>
      </c>
      <c r="J287">
        <v>8</v>
      </c>
      <c r="K287">
        <v>11</v>
      </c>
      <c r="L287">
        <v>5</v>
      </c>
      <c r="M287">
        <v>5</v>
      </c>
      <c r="N287">
        <v>4</v>
      </c>
      <c r="O287">
        <f t="shared" si="11"/>
        <v>103.30912025827281</v>
      </c>
      <c r="P287">
        <f t="shared" si="12"/>
        <v>98.957785030003166</v>
      </c>
      <c r="Q287" s="3">
        <f t="shared" si="13"/>
        <v>4.3513352282696474</v>
      </c>
      <c r="R287">
        <v>25</v>
      </c>
      <c r="S287" s="2">
        <v>59.8</v>
      </c>
      <c r="T287">
        <v>0.41899999999999998</v>
      </c>
      <c r="U287">
        <v>6.6</v>
      </c>
      <c r="V287">
        <v>19.7</v>
      </c>
      <c r="W287">
        <v>0.33700000000000002</v>
      </c>
      <c r="X287">
        <v>0.47399999999999998</v>
      </c>
      <c r="Y287">
        <v>16.899999999999999</v>
      </c>
      <c r="Z287" s="2">
        <v>24.3</v>
      </c>
      <c r="AA287">
        <v>0.69599999999999995</v>
      </c>
      <c r="AB287" s="2">
        <v>14.1</v>
      </c>
      <c r="AC287">
        <v>37.299999999999997</v>
      </c>
      <c r="AD287">
        <v>13.5</v>
      </c>
      <c r="AE287">
        <v>8.1</v>
      </c>
      <c r="AF287">
        <v>3.3</v>
      </c>
      <c r="AG287" s="2">
        <v>14</v>
      </c>
      <c r="AI287">
        <v>73.599999999999994</v>
      </c>
      <c r="AJ287">
        <v>70.5</v>
      </c>
      <c r="AK287">
        <v>8.9600000000000009</v>
      </c>
      <c r="AL287" s="2">
        <f t="shared" si="14"/>
        <v>71.242499999999993</v>
      </c>
      <c r="AM287" s="1">
        <f t="shared" si="15"/>
        <v>2849.7</v>
      </c>
      <c r="AN287">
        <v>1</v>
      </c>
      <c r="AO287">
        <v>1</v>
      </c>
      <c r="AP287">
        <v>0</v>
      </c>
      <c r="AQ287">
        <v>0</v>
      </c>
      <c r="AR287">
        <v>0</v>
      </c>
      <c r="AS287">
        <v>0</v>
      </c>
      <c r="AT287">
        <v>0</v>
      </c>
      <c r="AU287">
        <v>3</v>
      </c>
      <c r="AV287">
        <v>6</v>
      </c>
    </row>
    <row r="288" spans="1:48" x14ac:dyDescent="0.2">
      <c r="A288">
        <v>287</v>
      </c>
      <c r="B288">
        <v>2001</v>
      </c>
      <c r="C288">
        <v>9</v>
      </c>
      <c r="D288" t="s">
        <v>52</v>
      </c>
      <c r="E288">
        <v>31</v>
      </c>
      <c r="F288">
        <v>18</v>
      </c>
      <c r="G288">
        <v>13</v>
      </c>
      <c r="H288">
        <v>0.58099999999999996</v>
      </c>
      <c r="I288">
        <v>8</v>
      </c>
      <c r="J288">
        <v>8</v>
      </c>
      <c r="K288">
        <v>15</v>
      </c>
      <c r="L288">
        <v>2</v>
      </c>
      <c r="M288">
        <v>2</v>
      </c>
      <c r="N288">
        <v>8</v>
      </c>
      <c r="O288">
        <f t="shared" si="11"/>
        <v>93.283195915410346</v>
      </c>
      <c r="P288">
        <f t="shared" si="12"/>
        <v>91.075309621554496</v>
      </c>
      <c r="Q288" s="3">
        <f t="shared" si="13"/>
        <v>2.2078862938558501</v>
      </c>
      <c r="R288">
        <v>24.2</v>
      </c>
      <c r="S288" s="2">
        <v>59.7</v>
      </c>
      <c r="T288">
        <v>0.40400000000000003</v>
      </c>
      <c r="U288">
        <v>5.7</v>
      </c>
      <c r="V288">
        <v>18.100000000000001</v>
      </c>
      <c r="W288">
        <v>0.317</v>
      </c>
      <c r="X288">
        <v>0.45200000000000001</v>
      </c>
      <c r="Y288">
        <v>13.6</v>
      </c>
      <c r="Z288" s="2">
        <v>23.3</v>
      </c>
      <c r="AA288">
        <v>0.58299999999999996</v>
      </c>
      <c r="AB288" s="2">
        <v>15.3</v>
      </c>
      <c r="AC288">
        <v>39.5</v>
      </c>
      <c r="AD288">
        <v>13.5</v>
      </c>
      <c r="AE288">
        <v>10.5</v>
      </c>
      <c r="AF288">
        <v>6.9</v>
      </c>
      <c r="AG288" s="2">
        <v>17</v>
      </c>
      <c r="AI288">
        <v>67.599999999999994</v>
      </c>
      <c r="AJ288">
        <v>66</v>
      </c>
      <c r="AK288">
        <v>4.53</v>
      </c>
      <c r="AL288" s="2">
        <f t="shared" si="14"/>
        <v>72.467500000000001</v>
      </c>
      <c r="AM288" s="1">
        <f t="shared" si="15"/>
        <v>2898.7</v>
      </c>
      <c r="AN288">
        <v>0</v>
      </c>
      <c r="AO288">
        <v>0</v>
      </c>
      <c r="AP288">
        <v>0</v>
      </c>
      <c r="AQ288">
        <v>0</v>
      </c>
      <c r="AR288">
        <v>0</v>
      </c>
      <c r="AS288">
        <v>0</v>
      </c>
      <c r="AT288">
        <v>0</v>
      </c>
    </row>
    <row r="289" spans="1:48" x14ac:dyDescent="0.2">
      <c r="A289">
        <v>288</v>
      </c>
      <c r="B289">
        <v>2001</v>
      </c>
      <c r="C289">
        <v>10</v>
      </c>
      <c r="D289" t="s">
        <v>36</v>
      </c>
      <c r="E289">
        <v>32</v>
      </c>
      <c r="F289">
        <v>19</v>
      </c>
      <c r="G289">
        <v>13</v>
      </c>
      <c r="H289">
        <v>0.59399999999999997</v>
      </c>
      <c r="I289">
        <v>7</v>
      </c>
      <c r="J289">
        <v>9</v>
      </c>
      <c r="K289">
        <v>15</v>
      </c>
      <c r="L289">
        <v>4</v>
      </c>
      <c r="M289">
        <v>2</v>
      </c>
      <c r="N289">
        <v>8</v>
      </c>
      <c r="O289">
        <f t="shared" si="11"/>
        <v>101.77531804786891</v>
      </c>
      <c r="P289">
        <f t="shared" si="12"/>
        <v>95.306547832961968</v>
      </c>
      <c r="Q289" s="3">
        <f t="shared" si="13"/>
        <v>6.4687702149069395</v>
      </c>
      <c r="R289">
        <v>24.5</v>
      </c>
      <c r="S289" s="2">
        <v>53.1</v>
      </c>
      <c r="T289">
        <v>0.46200000000000002</v>
      </c>
      <c r="U289">
        <v>5.8</v>
      </c>
      <c r="V289">
        <v>14.9</v>
      </c>
      <c r="W289">
        <v>0.39200000000000002</v>
      </c>
      <c r="X289">
        <v>0.51700000000000002</v>
      </c>
      <c r="Y289">
        <v>15.9</v>
      </c>
      <c r="Z289" s="2">
        <v>21.4</v>
      </c>
      <c r="AA289">
        <v>0.74199999999999999</v>
      </c>
      <c r="AB289" s="2">
        <v>11.9</v>
      </c>
      <c r="AC289">
        <v>38.1</v>
      </c>
      <c r="AD289">
        <v>14.3</v>
      </c>
      <c r="AE289">
        <v>6.7</v>
      </c>
      <c r="AF289">
        <v>3.9</v>
      </c>
      <c r="AG289" s="2">
        <v>18.2</v>
      </c>
      <c r="AI289">
        <v>70.8</v>
      </c>
      <c r="AJ289">
        <v>66.3</v>
      </c>
      <c r="AK289">
        <v>10.7</v>
      </c>
      <c r="AL289" s="2">
        <f t="shared" si="14"/>
        <v>69.564999999999998</v>
      </c>
      <c r="AM289" s="1">
        <f t="shared" si="15"/>
        <v>2782.6</v>
      </c>
      <c r="AN289">
        <v>0</v>
      </c>
      <c r="AO289">
        <v>0</v>
      </c>
      <c r="AP289">
        <v>0</v>
      </c>
      <c r="AQ289">
        <v>0</v>
      </c>
      <c r="AR289">
        <v>0</v>
      </c>
      <c r="AS289">
        <v>0</v>
      </c>
      <c r="AT289">
        <v>0</v>
      </c>
    </row>
    <row r="290" spans="1:48" x14ac:dyDescent="0.2">
      <c r="A290">
        <v>289</v>
      </c>
      <c r="B290">
        <v>2001</v>
      </c>
      <c r="C290">
        <v>11</v>
      </c>
      <c r="D290" t="s">
        <v>37</v>
      </c>
      <c r="E290">
        <v>31</v>
      </c>
      <c r="F290">
        <v>15</v>
      </c>
      <c r="G290">
        <v>16</v>
      </c>
      <c r="H290">
        <v>0.48399999999999999</v>
      </c>
      <c r="I290">
        <v>6</v>
      </c>
      <c r="J290">
        <v>10</v>
      </c>
      <c r="K290">
        <v>11</v>
      </c>
      <c r="L290">
        <v>5</v>
      </c>
      <c r="M290">
        <v>2</v>
      </c>
      <c r="N290">
        <v>9</v>
      </c>
      <c r="O290">
        <f t="shared" si="11"/>
        <v>96.715204876396882</v>
      </c>
      <c r="P290">
        <f t="shared" si="12"/>
        <v>94.412461903149335</v>
      </c>
      <c r="Q290" s="3">
        <f t="shared" si="13"/>
        <v>2.3027429732475468</v>
      </c>
      <c r="R290">
        <v>24.4</v>
      </c>
      <c r="S290" s="2">
        <v>60.1</v>
      </c>
      <c r="T290">
        <v>0.40600000000000003</v>
      </c>
      <c r="U290">
        <v>7.1</v>
      </c>
      <c r="V290">
        <v>22.5</v>
      </c>
      <c r="W290">
        <v>0.315</v>
      </c>
      <c r="X290">
        <v>0.46500000000000002</v>
      </c>
      <c r="Y290">
        <v>15.5</v>
      </c>
      <c r="Z290" s="2">
        <v>23</v>
      </c>
      <c r="AA290">
        <v>0.67700000000000005</v>
      </c>
      <c r="AB290" s="2">
        <v>13.2</v>
      </c>
      <c r="AC290">
        <v>34.6</v>
      </c>
      <c r="AD290">
        <v>15</v>
      </c>
      <c r="AE290">
        <v>11</v>
      </c>
      <c r="AF290">
        <v>4.0999999999999996</v>
      </c>
      <c r="AG290" s="2">
        <v>16</v>
      </c>
      <c r="AI290">
        <v>71.400000000000006</v>
      </c>
      <c r="AJ290">
        <v>69.7</v>
      </c>
      <c r="AK290">
        <v>6.19</v>
      </c>
      <c r="AL290" s="2">
        <f t="shared" si="14"/>
        <v>73.825000000000003</v>
      </c>
      <c r="AM290" s="1">
        <f t="shared" si="15"/>
        <v>2953</v>
      </c>
      <c r="AN290">
        <v>1</v>
      </c>
      <c r="AO290">
        <v>0</v>
      </c>
      <c r="AP290">
        <v>0</v>
      </c>
      <c r="AQ290">
        <v>0</v>
      </c>
      <c r="AR290">
        <v>0</v>
      </c>
      <c r="AS290">
        <v>0</v>
      </c>
      <c r="AT290">
        <v>0</v>
      </c>
      <c r="AU290">
        <v>10</v>
      </c>
      <c r="AV290">
        <v>7</v>
      </c>
    </row>
    <row r="291" spans="1:48" x14ac:dyDescent="0.2">
      <c r="A291">
        <v>290</v>
      </c>
      <c r="B291">
        <v>2001</v>
      </c>
      <c r="C291">
        <v>12</v>
      </c>
      <c r="D291" t="s">
        <v>41</v>
      </c>
      <c r="E291">
        <v>30</v>
      </c>
      <c r="F291">
        <v>12</v>
      </c>
      <c r="G291">
        <v>18</v>
      </c>
      <c r="H291">
        <v>0.4</v>
      </c>
      <c r="I291">
        <v>5</v>
      </c>
      <c r="J291">
        <v>11</v>
      </c>
      <c r="K291">
        <v>6</v>
      </c>
      <c r="L291">
        <v>7</v>
      </c>
      <c r="M291">
        <v>4</v>
      </c>
      <c r="N291">
        <v>7</v>
      </c>
      <c r="O291">
        <f t="shared" si="11"/>
        <v>98.069900886802287</v>
      </c>
      <c r="P291">
        <f t="shared" si="12"/>
        <v>98.487219613980173</v>
      </c>
      <c r="Q291" s="3">
        <f t="shared" si="13"/>
        <v>-0.41731872717788576</v>
      </c>
      <c r="R291">
        <v>24.8</v>
      </c>
      <c r="S291" s="2">
        <v>62.4</v>
      </c>
      <c r="T291">
        <v>0.39700000000000002</v>
      </c>
      <c r="U291">
        <v>8.1999999999999993</v>
      </c>
      <c r="V291">
        <v>24.1</v>
      </c>
      <c r="W291">
        <v>0.34200000000000003</v>
      </c>
      <c r="X291">
        <v>0.46300000000000002</v>
      </c>
      <c r="Y291">
        <v>12.7</v>
      </c>
      <c r="Z291" s="2">
        <v>18.5</v>
      </c>
      <c r="AA291">
        <v>0.68600000000000005</v>
      </c>
      <c r="AB291" s="2">
        <v>14.4</v>
      </c>
      <c r="AC291">
        <v>38.200000000000003</v>
      </c>
      <c r="AD291">
        <v>13.1</v>
      </c>
      <c r="AE291">
        <v>8.1</v>
      </c>
      <c r="AF291">
        <v>3.8</v>
      </c>
      <c r="AG291" s="2">
        <v>15.1</v>
      </c>
      <c r="AI291">
        <v>70.5</v>
      </c>
      <c r="AJ291">
        <v>70.8</v>
      </c>
      <c r="AK291">
        <v>5.93</v>
      </c>
      <c r="AL291" s="2">
        <f t="shared" si="14"/>
        <v>71.887500000000003</v>
      </c>
      <c r="AM291" s="1">
        <f t="shared" si="15"/>
        <v>2875.5</v>
      </c>
      <c r="AN291">
        <v>0</v>
      </c>
      <c r="AO291">
        <v>0</v>
      </c>
      <c r="AP291">
        <v>0</v>
      </c>
      <c r="AQ291">
        <v>0</v>
      </c>
      <c r="AR291">
        <v>0</v>
      </c>
      <c r="AS291">
        <v>0</v>
      </c>
      <c r="AT291">
        <v>0</v>
      </c>
    </row>
    <row r="292" spans="1:48" x14ac:dyDescent="0.2">
      <c r="A292">
        <v>291</v>
      </c>
      <c r="B292">
        <v>2001</v>
      </c>
      <c r="C292">
        <v>13</v>
      </c>
      <c r="D292" t="s">
        <v>56</v>
      </c>
      <c r="E292">
        <v>28</v>
      </c>
      <c r="F292">
        <v>10</v>
      </c>
      <c r="G292">
        <v>18</v>
      </c>
      <c r="H292">
        <v>0.35699999999999998</v>
      </c>
      <c r="I292">
        <v>4</v>
      </c>
      <c r="J292">
        <v>12</v>
      </c>
      <c r="K292">
        <v>9</v>
      </c>
      <c r="L292">
        <v>6</v>
      </c>
      <c r="M292">
        <v>1</v>
      </c>
      <c r="N292">
        <v>10</v>
      </c>
      <c r="O292">
        <f t="shared" si="11"/>
        <v>97.891247619719309</v>
      </c>
      <c r="P292">
        <f t="shared" si="12"/>
        <v>99.865999012624286</v>
      </c>
      <c r="Q292" s="3">
        <f t="shared" si="13"/>
        <v>-1.9747513929049774</v>
      </c>
      <c r="R292">
        <v>24.3</v>
      </c>
      <c r="S292" s="2">
        <v>57.1</v>
      </c>
      <c r="T292">
        <v>0.42599999999999999</v>
      </c>
      <c r="U292">
        <v>6.9</v>
      </c>
      <c r="V292">
        <v>20.100000000000001</v>
      </c>
      <c r="W292">
        <v>0.34399999999999997</v>
      </c>
      <c r="X292">
        <v>0.48599999999999999</v>
      </c>
      <c r="Y292">
        <v>13.8</v>
      </c>
      <c r="Z292" s="2">
        <v>20.2</v>
      </c>
      <c r="AA292">
        <v>0.68500000000000005</v>
      </c>
      <c r="AB292" s="2">
        <v>14.9</v>
      </c>
      <c r="AC292">
        <v>39.799999999999997</v>
      </c>
      <c r="AD292">
        <v>12.7</v>
      </c>
      <c r="AE292">
        <v>6.5</v>
      </c>
      <c r="AF292">
        <v>5</v>
      </c>
      <c r="AG292" s="2">
        <v>19.100000000000001</v>
      </c>
      <c r="AI292">
        <v>69.400000000000006</v>
      </c>
      <c r="AJ292">
        <v>70.8</v>
      </c>
      <c r="AK292">
        <v>3.35</v>
      </c>
      <c r="AL292" s="2">
        <f t="shared" si="14"/>
        <v>70.89500000000001</v>
      </c>
      <c r="AM292" s="1">
        <f t="shared" si="15"/>
        <v>2835.8</v>
      </c>
      <c r="AN292">
        <v>0</v>
      </c>
      <c r="AO292">
        <v>0</v>
      </c>
      <c r="AP292">
        <v>0</v>
      </c>
      <c r="AQ292">
        <v>0</v>
      </c>
      <c r="AR292">
        <v>0</v>
      </c>
      <c r="AS292">
        <v>0</v>
      </c>
      <c r="AT292">
        <v>0</v>
      </c>
    </row>
    <row r="293" spans="1:48" x14ac:dyDescent="0.2">
      <c r="A293">
        <v>292</v>
      </c>
      <c r="B293">
        <v>2001</v>
      </c>
      <c r="C293">
        <v>14</v>
      </c>
      <c r="D293" t="s">
        <v>54</v>
      </c>
      <c r="E293">
        <v>28</v>
      </c>
      <c r="F293">
        <v>8</v>
      </c>
      <c r="G293">
        <v>20</v>
      </c>
      <c r="H293">
        <v>0.28599999999999998</v>
      </c>
      <c r="I293">
        <v>1</v>
      </c>
      <c r="J293">
        <v>15</v>
      </c>
      <c r="K293">
        <v>5</v>
      </c>
      <c r="L293">
        <v>8</v>
      </c>
      <c r="M293">
        <v>2</v>
      </c>
      <c r="N293">
        <v>9</v>
      </c>
      <c r="O293">
        <f t="shared" ref="O293" si="16">(AI293/$AL293)*100</f>
        <v>98.415908324907321</v>
      </c>
      <c r="P293">
        <f t="shared" ref="P293" si="17">(AJ293/AL293)*100</f>
        <v>106.37007077856421</v>
      </c>
      <c r="Q293" s="3">
        <f t="shared" si="13"/>
        <v>-7.9541624536568918</v>
      </c>
      <c r="R293">
        <v>26.5</v>
      </c>
      <c r="S293" s="2">
        <v>61.6</v>
      </c>
      <c r="T293">
        <v>0.43</v>
      </c>
      <c r="U293">
        <v>5.8</v>
      </c>
      <c r="V293">
        <v>17.600000000000001</v>
      </c>
      <c r="W293">
        <v>0.33</v>
      </c>
      <c r="X293">
        <v>0.47699999999999998</v>
      </c>
      <c r="Y293">
        <v>14.3</v>
      </c>
      <c r="Z293" s="2">
        <v>21</v>
      </c>
      <c r="AA293">
        <v>0.68100000000000005</v>
      </c>
      <c r="AB293" s="2">
        <v>15.1</v>
      </c>
      <c r="AC293">
        <v>38.9</v>
      </c>
      <c r="AD293">
        <v>14.1</v>
      </c>
      <c r="AE293">
        <v>8.4</v>
      </c>
      <c r="AF293">
        <v>3.7</v>
      </c>
      <c r="AG293" s="2">
        <v>17.7</v>
      </c>
      <c r="AI293">
        <v>73</v>
      </c>
      <c r="AJ293">
        <v>78.900000000000006</v>
      </c>
      <c r="AK293">
        <v>-1.36</v>
      </c>
      <c r="AL293" s="2">
        <f t="shared" si="14"/>
        <v>74.174999999999997</v>
      </c>
      <c r="AM293" s="1">
        <f t="shared" si="15"/>
        <v>2967</v>
      </c>
      <c r="AN293">
        <v>0</v>
      </c>
      <c r="AO293">
        <v>0</v>
      </c>
      <c r="AP293">
        <v>0</v>
      </c>
      <c r="AQ293">
        <v>0</v>
      </c>
      <c r="AR293">
        <v>0</v>
      </c>
      <c r="AS293">
        <v>0</v>
      </c>
      <c r="AT293">
        <v>0</v>
      </c>
    </row>
    <row r="294" spans="1:48" x14ac:dyDescent="0.2">
      <c r="A294">
        <v>293</v>
      </c>
      <c r="B294">
        <v>2000</v>
      </c>
      <c r="C294">
        <v>1</v>
      </c>
      <c r="D294" t="s">
        <v>55</v>
      </c>
      <c r="E294">
        <v>32</v>
      </c>
      <c r="F294">
        <v>27</v>
      </c>
      <c r="G294">
        <v>5</v>
      </c>
      <c r="H294">
        <v>0.84399999999999997</v>
      </c>
      <c r="I294">
        <v>13</v>
      </c>
      <c r="J294">
        <v>3</v>
      </c>
      <c r="K294">
        <v>17</v>
      </c>
      <c r="L294">
        <v>0</v>
      </c>
      <c r="M294">
        <v>6</v>
      </c>
      <c r="N294">
        <v>4</v>
      </c>
      <c r="O294">
        <v>113.6</v>
      </c>
      <c r="P294">
        <v>95</v>
      </c>
      <c r="Q294" s="3">
        <v>18.600000000000001</v>
      </c>
      <c r="R294">
        <v>27.5</v>
      </c>
      <c r="S294" s="2">
        <v>60.4</v>
      </c>
      <c r="T294">
        <v>0.45400000000000001</v>
      </c>
      <c r="U294">
        <v>7.2</v>
      </c>
      <c r="V294">
        <v>20.3</v>
      </c>
      <c r="W294">
        <v>0.35299999999999998</v>
      </c>
      <c r="X294">
        <v>0.51400000000000001</v>
      </c>
      <c r="Y294">
        <v>17.5</v>
      </c>
      <c r="Z294" s="2">
        <v>24.6</v>
      </c>
      <c r="AA294">
        <v>0.70899999999999996</v>
      </c>
      <c r="AB294" s="2">
        <v>15.2</v>
      </c>
      <c r="AC294">
        <v>36.4</v>
      </c>
      <c r="AD294">
        <v>14.5</v>
      </c>
      <c r="AE294">
        <v>10.199999999999999</v>
      </c>
      <c r="AF294">
        <v>3</v>
      </c>
      <c r="AG294" s="2">
        <v>13.2</v>
      </c>
      <c r="AH294">
        <v>20.399999999999999</v>
      </c>
      <c r="AI294">
        <v>79.599999999999994</v>
      </c>
      <c r="AJ294">
        <v>66.5</v>
      </c>
      <c r="AK294">
        <v>17.989999999999998</v>
      </c>
      <c r="AL294" s="2">
        <f t="shared" si="14"/>
        <v>70.085000000000008</v>
      </c>
      <c r="AM294" s="1">
        <f t="shared" si="15"/>
        <v>2803.4000000000005</v>
      </c>
      <c r="AN294">
        <v>0</v>
      </c>
      <c r="AO294">
        <v>0</v>
      </c>
      <c r="AP294">
        <v>0</v>
      </c>
      <c r="AQ294">
        <v>0</v>
      </c>
      <c r="AR294">
        <v>0</v>
      </c>
      <c r="AS294">
        <v>0</v>
      </c>
      <c r="AT294">
        <v>0</v>
      </c>
    </row>
    <row r="295" spans="1:48" x14ac:dyDescent="0.2">
      <c r="A295">
        <v>294</v>
      </c>
      <c r="B295">
        <v>2000</v>
      </c>
      <c r="C295">
        <v>2</v>
      </c>
      <c r="D295" t="s">
        <v>49</v>
      </c>
      <c r="E295">
        <v>30</v>
      </c>
      <c r="F295">
        <v>20</v>
      </c>
      <c r="G295">
        <v>10</v>
      </c>
      <c r="H295">
        <v>0.66700000000000004</v>
      </c>
      <c r="I295">
        <v>11</v>
      </c>
      <c r="J295">
        <v>5</v>
      </c>
      <c r="K295">
        <v>13</v>
      </c>
      <c r="L295">
        <v>4</v>
      </c>
      <c r="M295">
        <v>6</v>
      </c>
      <c r="N295">
        <v>4</v>
      </c>
      <c r="O295">
        <v>108.1</v>
      </c>
      <c r="P295">
        <v>96</v>
      </c>
      <c r="Q295" s="3">
        <v>12</v>
      </c>
      <c r="R295">
        <v>27.1</v>
      </c>
      <c r="S295" s="2">
        <v>58.8</v>
      </c>
      <c r="T295">
        <v>0.46200000000000002</v>
      </c>
      <c r="U295">
        <v>7.3</v>
      </c>
      <c r="V295">
        <v>19</v>
      </c>
      <c r="W295">
        <v>0.38400000000000001</v>
      </c>
      <c r="X295">
        <v>0.52400000000000002</v>
      </c>
      <c r="Y295">
        <v>16.399999999999999</v>
      </c>
      <c r="Z295" s="2">
        <v>23.8</v>
      </c>
      <c r="AA295">
        <v>0.68799999999999994</v>
      </c>
      <c r="AB295" s="2">
        <v>12.3</v>
      </c>
      <c r="AC295">
        <v>40.5</v>
      </c>
      <c r="AD295">
        <v>17.600000000000001</v>
      </c>
      <c r="AE295">
        <v>6.6</v>
      </c>
      <c r="AF295">
        <v>5.9</v>
      </c>
      <c r="AG295" s="2">
        <v>14.5</v>
      </c>
      <c r="AH295">
        <v>16.7</v>
      </c>
      <c r="AI295">
        <v>77.900000000000006</v>
      </c>
      <c r="AJ295">
        <v>69.3</v>
      </c>
      <c r="AK295">
        <v>14.36</v>
      </c>
      <c r="AL295" s="2">
        <f t="shared" si="14"/>
        <v>72.305000000000007</v>
      </c>
      <c r="AM295" s="1">
        <f t="shared" si="15"/>
        <v>2892.2000000000003</v>
      </c>
      <c r="AN295">
        <v>0</v>
      </c>
      <c r="AO295">
        <v>0</v>
      </c>
      <c r="AP295">
        <v>0</v>
      </c>
      <c r="AQ295">
        <v>0</v>
      </c>
      <c r="AR295">
        <v>0</v>
      </c>
      <c r="AS295">
        <v>0</v>
      </c>
      <c r="AT295">
        <v>0</v>
      </c>
    </row>
    <row r="296" spans="1:48" x14ac:dyDescent="0.2">
      <c r="A296">
        <v>295</v>
      </c>
      <c r="B296">
        <v>2000</v>
      </c>
      <c r="C296">
        <v>3</v>
      </c>
      <c r="D296" t="s">
        <v>37</v>
      </c>
      <c r="E296">
        <v>31</v>
      </c>
      <c r="F296">
        <v>21</v>
      </c>
      <c r="G296">
        <v>10</v>
      </c>
      <c r="H296">
        <v>0.67700000000000005</v>
      </c>
      <c r="I296">
        <v>11</v>
      </c>
      <c r="J296">
        <v>5</v>
      </c>
      <c r="K296">
        <v>13</v>
      </c>
      <c r="L296">
        <v>3</v>
      </c>
      <c r="M296">
        <v>8</v>
      </c>
      <c r="N296">
        <v>3</v>
      </c>
      <c r="O296">
        <v>106.2</v>
      </c>
      <c r="P296">
        <v>92.3</v>
      </c>
      <c r="Q296" s="3">
        <v>14</v>
      </c>
      <c r="R296">
        <v>26</v>
      </c>
      <c r="S296" s="2">
        <v>58.4</v>
      </c>
      <c r="T296">
        <v>0.44600000000000001</v>
      </c>
      <c r="U296">
        <v>8</v>
      </c>
      <c r="V296">
        <v>20.100000000000001</v>
      </c>
      <c r="W296">
        <v>0.4</v>
      </c>
      <c r="X296">
        <v>0.51400000000000001</v>
      </c>
      <c r="Y296">
        <v>16.100000000000001</v>
      </c>
      <c r="Z296" s="2">
        <v>22.4</v>
      </c>
      <c r="AA296">
        <v>0.71899999999999997</v>
      </c>
      <c r="AB296" s="2">
        <v>12.6</v>
      </c>
      <c r="AC296">
        <v>36.4</v>
      </c>
      <c r="AD296">
        <v>16.3</v>
      </c>
      <c r="AE296">
        <v>9.1999999999999993</v>
      </c>
      <c r="AF296">
        <v>5.5</v>
      </c>
      <c r="AG296" s="2">
        <v>15.1</v>
      </c>
      <c r="AH296">
        <v>20.8</v>
      </c>
      <c r="AI296">
        <v>76.099999999999994</v>
      </c>
      <c r="AJ296">
        <v>66.099999999999994</v>
      </c>
      <c r="AK296">
        <v>13.74</v>
      </c>
      <c r="AL296" s="2">
        <f t="shared" si="14"/>
        <v>71.539999999999992</v>
      </c>
      <c r="AM296" s="1">
        <f t="shared" si="15"/>
        <v>2861.5999999999995</v>
      </c>
      <c r="AN296">
        <v>0</v>
      </c>
      <c r="AO296">
        <v>0</v>
      </c>
      <c r="AP296">
        <v>0</v>
      </c>
      <c r="AQ296">
        <v>0</v>
      </c>
      <c r="AR296">
        <v>0</v>
      </c>
      <c r="AS296">
        <v>0</v>
      </c>
      <c r="AT296">
        <v>0</v>
      </c>
    </row>
    <row r="297" spans="1:48" x14ac:dyDescent="0.2">
      <c r="A297">
        <v>296</v>
      </c>
      <c r="B297">
        <v>2000</v>
      </c>
      <c r="C297">
        <v>4</v>
      </c>
      <c r="D297" t="s">
        <v>46</v>
      </c>
      <c r="E297">
        <v>33</v>
      </c>
      <c r="F297">
        <v>25</v>
      </c>
      <c r="G297">
        <v>8</v>
      </c>
      <c r="H297">
        <v>0.75800000000000001</v>
      </c>
      <c r="I297">
        <v>10</v>
      </c>
      <c r="J297">
        <v>6</v>
      </c>
      <c r="K297">
        <v>13</v>
      </c>
      <c r="L297">
        <v>3</v>
      </c>
      <c r="M297">
        <v>7</v>
      </c>
      <c r="N297">
        <v>3</v>
      </c>
      <c r="O297">
        <v>105.3</v>
      </c>
      <c r="P297">
        <v>91.2</v>
      </c>
      <c r="Q297" s="3">
        <v>14.2</v>
      </c>
      <c r="R297">
        <v>28</v>
      </c>
      <c r="S297" s="2">
        <v>64.099999999999994</v>
      </c>
      <c r="T297">
        <v>0.437</v>
      </c>
      <c r="U297">
        <v>5.6</v>
      </c>
      <c r="V297">
        <v>17</v>
      </c>
      <c r="W297">
        <v>0.33200000000000002</v>
      </c>
      <c r="X297">
        <v>0.48099999999999998</v>
      </c>
      <c r="Y297">
        <v>16.399999999999999</v>
      </c>
      <c r="Z297" s="2">
        <v>24.8</v>
      </c>
      <c r="AA297">
        <v>0.66100000000000003</v>
      </c>
      <c r="AB297" s="2">
        <v>18.399999999999999</v>
      </c>
      <c r="AC297">
        <v>44.9</v>
      </c>
      <c r="AD297">
        <v>16.600000000000001</v>
      </c>
      <c r="AE297">
        <v>9.8000000000000007</v>
      </c>
      <c r="AF297">
        <v>6</v>
      </c>
      <c r="AG297" s="2">
        <v>16.7</v>
      </c>
      <c r="AH297">
        <v>21</v>
      </c>
      <c r="AI297">
        <v>78</v>
      </c>
      <c r="AJ297">
        <v>67.5</v>
      </c>
      <c r="AK297">
        <v>12.06</v>
      </c>
      <c r="AL297" s="2">
        <f t="shared" si="14"/>
        <v>74.179999999999993</v>
      </c>
      <c r="AM297" s="1">
        <f t="shared" si="15"/>
        <v>2967.2</v>
      </c>
      <c r="AN297">
        <v>0</v>
      </c>
      <c r="AO297">
        <v>0</v>
      </c>
      <c r="AP297">
        <v>0</v>
      </c>
      <c r="AQ297">
        <v>0</v>
      </c>
      <c r="AR297">
        <v>0</v>
      </c>
      <c r="AS297">
        <v>0</v>
      </c>
      <c r="AT297">
        <v>0</v>
      </c>
    </row>
    <row r="298" spans="1:48" x14ac:dyDescent="0.2">
      <c r="A298">
        <v>297</v>
      </c>
      <c r="B298">
        <v>2000</v>
      </c>
      <c r="C298">
        <v>5</v>
      </c>
      <c r="D298" t="s">
        <v>50</v>
      </c>
      <c r="E298">
        <v>34</v>
      </c>
      <c r="F298">
        <v>25</v>
      </c>
      <c r="G298">
        <v>9</v>
      </c>
      <c r="H298">
        <v>0.73499999999999999</v>
      </c>
      <c r="I298">
        <v>10</v>
      </c>
      <c r="J298">
        <v>6</v>
      </c>
      <c r="K298">
        <v>15</v>
      </c>
      <c r="L298">
        <v>2</v>
      </c>
      <c r="M298">
        <v>4</v>
      </c>
      <c r="N298">
        <v>5</v>
      </c>
      <c r="O298">
        <v>104.4</v>
      </c>
      <c r="P298">
        <v>96.7</v>
      </c>
      <c r="Q298" s="3">
        <v>7.6</v>
      </c>
      <c r="R298">
        <v>26</v>
      </c>
      <c r="S298" s="2">
        <v>59.7</v>
      </c>
      <c r="T298">
        <v>0.436</v>
      </c>
      <c r="U298">
        <v>5.4</v>
      </c>
      <c r="V298">
        <v>16.2</v>
      </c>
      <c r="W298">
        <v>0.33500000000000002</v>
      </c>
      <c r="X298">
        <v>0.48199999999999998</v>
      </c>
      <c r="Y298">
        <v>15.3</v>
      </c>
      <c r="Z298" s="2">
        <v>21.4</v>
      </c>
      <c r="AA298">
        <v>0.71499999999999997</v>
      </c>
      <c r="AB298" s="2">
        <v>13</v>
      </c>
      <c r="AC298">
        <v>35.700000000000003</v>
      </c>
      <c r="AD298">
        <v>16</v>
      </c>
      <c r="AE298">
        <v>9.6</v>
      </c>
      <c r="AF298">
        <v>6</v>
      </c>
      <c r="AG298" s="2">
        <v>13</v>
      </c>
      <c r="AH298">
        <v>20</v>
      </c>
      <c r="AI298">
        <v>72.8</v>
      </c>
      <c r="AJ298">
        <v>67.5</v>
      </c>
      <c r="AK298">
        <v>11.15</v>
      </c>
      <c r="AL298" s="2">
        <f t="shared" si="14"/>
        <v>69.865000000000009</v>
      </c>
      <c r="AM298" s="1">
        <f t="shared" si="15"/>
        <v>2794.6000000000004</v>
      </c>
      <c r="AN298">
        <v>1</v>
      </c>
      <c r="AO298">
        <v>1</v>
      </c>
      <c r="AP298">
        <v>1</v>
      </c>
      <c r="AQ298">
        <v>0</v>
      </c>
      <c r="AR298">
        <v>0</v>
      </c>
      <c r="AS298">
        <v>0</v>
      </c>
      <c r="AT298">
        <v>0</v>
      </c>
      <c r="AU298">
        <v>4</v>
      </c>
      <c r="AV298">
        <v>1</v>
      </c>
    </row>
    <row r="299" spans="1:48" x14ac:dyDescent="0.2">
      <c r="A299">
        <v>298</v>
      </c>
      <c r="B299">
        <v>2000</v>
      </c>
      <c r="C299">
        <v>6</v>
      </c>
      <c r="D299" t="s">
        <v>38</v>
      </c>
      <c r="E299">
        <v>32</v>
      </c>
      <c r="F299">
        <v>20</v>
      </c>
      <c r="G299">
        <v>12</v>
      </c>
      <c r="H299">
        <v>0.625</v>
      </c>
      <c r="I299">
        <v>8</v>
      </c>
      <c r="J299">
        <v>8</v>
      </c>
      <c r="K299">
        <v>17</v>
      </c>
      <c r="L299">
        <v>2</v>
      </c>
      <c r="M299">
        <v>1</v>
      </c>
      <c r="N299">
        <v>8</v>
      </c>
      <c r="O299">
        <v>106.1</v>
      </c>
      <c r="P299">
        <v>98.8</v>
      </c>
      <c r="Q299" s="3">
        <v>7.4</v>
      </c>
      <c r="R299">
        <v>26.9</v>
      </c>
      <c r="S299" s="2">
        <v>57.8</v>
      </c>
      <c r="T299">
        <v>0.46500000000000002</v>
      </c>
      <c r="U299">
        <v>3.2</v>
      </c>
      <c r="V299">
        <v>9.3000000000000007</v>
      </c>
      <c r="W299">
        <v>0.34200000000000003</v>
      </c>
      <c r="X299">
        <v>0.49199999999999999</v>
      </c>
      <c r="Y299">
        <v>16.399999999999999</v>
      </c>
      <c r="Z299" s="2">
        <v>23.5</v>
      </c>
      <c r="AA299">
        <v>0.7</v>
      </c>
      <c r="AB299" s="2">
        <v>14.8</v>
      </c>
      <c r="AC299">
        <v>38.5</v>
      </c>
      <c r="AD299">
        <v>13.9</v>
      </c>
      <c r="AE299">
        <v>8</v>
      </c>
      <c r="AF299">
        <v>3.8</v>
      </c>
      <c r="AG299" s="2">
        <v>15</v>
      </c>
      <c r="AH299">
        <v>18.5</v>
      </c>
      <c r="AI299">
        <v>73.400000000000006</v>
      </c>
      <c r="AJ299">
        <v>68.3</v>
      </c>
      <c r="AK299">
        <v>10.17</v>
      </c>
      <c r="AL299" s="2">
        <f t="shared" si="14"/>
        <v>69.162499999999994</v>
      </c>
      <c r="AM299" s="1">
        <f t="shared" si="15"/>
        <v>2766.5</v>
      </c>
      <c r="AN299">
        <v>1</v>
      </c>
      <c r="AO299">
        <v>1</v>
      </c>
      <c r="AP299">
        <v>0</v>
      </c>
      <c r="AQ299">
        <v>0</v>
      </c>
      <c r="AR299">
        <v>0</v>
      </c>
      <c r="AS299">
        <v>0</v>
      </c>
      <c r="AT299">
        <v>0</v>
      </c>
      <c r="AU299">
        <v>5</v>
      </c>
      <c r="AV299">
        <v>4</v>
      </c>
    </row>
    <row r="300" spans="1:48" x14ac:dyDescent="0.2">
      <c r="A300">
        <v>299</v>
      </c>
      <c r="B300">
        <v>2000</v>
      </c>
      <c r="C300">
        <v>7</v>
      </c>
      <c r="D300" t="s">
        <v>57</v>
      </c>
      <c r="E300">
        <v>29</v>
      </c>
      <c r="F300">
        <v>16</v>
      </c>
      <c r="G300">
        <v>13</v>
      </c>
      <c r="H300">
        <v>0.55200000000000005</v>
      </c>
      <c r="I300">
        <v>8</v>
      </c>
      <c r="J300">
        <v>8</v>
      </c>
      <c r="K300">
        <v>12</v>
      </c>
      <c r="L300">
        <v>4</v>
      </c>
      <c r="M300">
        <v>4</v>
      </c>
      <c r="N300">
        <v>8</v>
      </c>
      <c r="O300">
        <v>100</v>
      </c>
      <c r="P300">
        <v>96.3</v>
      </c>
      <c r="Q300" s="3">
        <v>3.7</v>
      </c>
      <c r="R300">
        <v>24.6</v>
      </c>
      <c r="S300" s="2">
        <v>59.6</v>
      </c>
      <c r="T300">
        <v>0.41299999999999998</v>
      </c>
      <c r="U300">
        <v>7.1</v>
      </c>
      <c r="V300">
        <v>20.5</v>
      </c>
      <c r="W300">
        <v>0.34599999999999997</v>
      </c>
      <c r="X300">
        <v>0.47199999999999998</v>
      </c>
      <c r="Y300">
        <v>14</v>
      </c>
      <c r="Z300" s="2">
        <v>19.600000000000001</v>
      </c>
      <c r="AA300">
        <v>0.71699999999999997</v>
      </c>
      <c r="AB300" s="2">
        <v>13.7</v>
      </c>
      <c r="AC300">
        <v>35.299999999999997</v>
      </c>
      <c r="AD300">
        <v>14.1</v>
      </c>
      <c r="AE300">
        <v>8.9</v>
      </c>
      <c r="AF300">
        <v>4.7</v>
      </c>
      <c r="AG300" s="2">
        <v>15</v>
      </c>
      <c r="AH300">
        <v>19.600000000000001</v>
      </c>
      <c r="AI300">
        <v>70.3</v>
      </c>
      <c r="AJ300">
        <v>67.7</v>
      </c>
      <c r="AK300">
        <v>7.54</v>
      </c>
      <c r="AL300" s="2">
        <f t="shared" si="14"/>
        <v>70.210000000000008</v>
      </c>
      <c r="AM300" s="1">
        <f t="shared" si="15"/>
        <v>2808.4000000000005</v>
      </c>
      <c r="AN300">
        <v>1</v>
      </c>
      <c r="AO300">
        <v>1</v>
      </c>
      <c r="AP300">
        <v>1</v>
      </c>
      <c r="AQ300">
        <v>0</v>
      </c>
      <c r="AR300">
        <v>0</v>
      </c>
      <c r="AS300">
        <v>0</v>
      </c>
      <c r="AT300">
        <v>0</v>
      </c>
      <c r="AU300">
        <v>6</v>
      </c>
      <c r="AV300">
        <v>7</v>
      </c>
    </row>
    <row r="301" spans="1:48" x14ac:dyDescent="0.2">
      <c r="A301">
        <v>300</v>
      </c>
      <c r="B301">
        <v>2000</v>
      </c>
      <c r="C301">
        <v>8</v>
      </c>
      <c r="D301" t="s">
        <v>42</v>
      </c>
      <c r="E301">
        <v>29</v>
      </c>
      <c r="F301">
        <v>14</v>
      </c>
      <c r="G301">
        <v>15</v>
      </c>
      <c r="H301">
        <v>0.48299999999999998</v>
      </c>
      <c r="I301">
        <v>8</v>
      </c>
      <c r="J301">
        <v>8</v>
      </c>
      <c r="K301">
        <v>11</v>
      </c>
      <c r="L301">
        <v>4</v>
      </c>
      <c r="M301">
        <v>2</v>
      </c>
      <c r="N301">
        <v>10</v>
      </c>
      <c r="O301">
        <f t="shared" ref="O301" si="18">(AI301/$AL301)*100</f>
        <v>83.130690493694516</v>
      </c>
      <c r="P301">
        <f t="shared" ref="P301" si="19">(AJ301/AL301)*100</f>
        <v>82.225866651586273</v>
      </c>
      <c r="Q301" s="3">
        <f>O301-P301</f>
        <v>0.90482384210824307</v>
      </c>
      <c r="R301">
        <v>26.9</v>
      </c>
      <c r="S301" s="2">
        <v>61</v>
      </c>
      <c r="T301">
        <v>0.441</v>
      </c>
      <c r="U301">
        <v>5.0999999999999996</v>
      </c>
      <c r="V301">
        <v>16</v>
      </c>
      <c r="W301">
        <v>0.317</v>
      </c>
      <c r="X301">
        <v>0.48199999999999998</v>
      </c>
      <c r="Y301">
        <v>14.6</v>
      </c>
      <c r="Z301" s="2">
        <v>23.4</v>
      </c>
      <c r="AA301">
        <v>0.624</v>
      </c>
      <c r="AC301">
        <v>36.299999999999997</v>
      </c>
      <c r="AD301">
        <v>14.9</v>
      </c>
      <c r="AE301">
        <v>9.6999999999999993</v>
      </c>
      <c r="AF301">
        <v>2.9</v>
      </c>
      <c r="AG301" s="2">
        <v>16.3</v>
      </c>
      <c r="AH301">
        <v>22.7</v>
      </c>
      <c r="AI301">
        <v>73.5</v>
      </c>
      <c r="AJ301">
        <v>72.7</v>
      </c>
      <c r="AK301">
        <v>9.0299999999999994</v>
      </c>
      <c r="AL301" s="2">
        <f t="shared" si="14"/>
        <v>88.414999999999992</v>
      </c>
      <c r="AM301" s="1">
        <f t="shared" si="15"/>
        <v>3536.5999999999995</v>
      </c>
      <c r="AN301">
        <v>1</v>
      </c>
      <c r="AO301">
        <v>1</v>
      </c>
      <c r="AP301">
        <v>0</v>
      </c>
      <c r="AQ301">
        <v>0</v>
      </c>
      <c r="AR301">
        <v>0</v>
      </c>
      <c r="AS301">
        <v>0</v>
      </c>
      <c r="AT301">
        <v>0</v>
      </c>
      <c r="AU301">
        <v>2</v>
      </c>
      <c r="AV301">
        <v>10</v>
      </c>
    </row>
    <row r="302" spans="1:48" x14ac:dyDescent="0.2">
      <c r="A302">
        <v>301</v>
      </c>
      <c r="B302">
        <v>2000</v>
      </c>
      <c r="C302">
        <v>9</v>
      </c>
      <c r="D302" t="s">
        <v>36</v>
      </c>
      <c r="E302">
        <v>31</v>
      </c>
      <c r="F302">
        <v>18</v>
      </c>
      <c r="G302">
        <v>13</v>
      </c>
      <c r="H302">
        <v>0.58099999999999996</v>
      </c>
      <c r="I302">
        <v>8</v>
      </c>
      <c r="J302">
        <v>8</v>
      </c>
      <c r="K302">
        <v>14</v>
      </c>
      <c r="L302">
        <v>3</v>
      </c>
      <c r="M302">
        <v>3</v>
      </c>
      <c r="N302">
        <v>9</v>
      </c>
      <c r="O302">
        <v>106.3</v>
      </c>
      <c r="P302">
        <v>103.9</v>
      </c>
      <c r="Q302" s="3">
        <v>2.4</v>
      </c>
      <c r="R302">
        <v>27.3</v>
      </c>
      <c r="S302" s="2">
        <v>55.1</v>
      </c>
      <c r="T302">
        <v>0.495</v>
      </c>
      <c r="U302">
        <v>6</v>
      </c>
      <c r="V302">
        <v>18.899999999999999</v>
      </c>
      <c r="W302">
        <v>0.31900000000000001</v>
      </c>
      <c r="X302">
        <v>0.54900000000000004</v>
      </c>
      <c r="Y302">
        <v>16.100000000000001</v>
      </c>
      <c r="Z302" s="2">
        <v>23.7</v>
      </c>
      <c r="AA302">
        <v>0.68</v>
      </c>
      <c r="AB302" s="2">
        <v>12.4</v>
      </c>
      <c r="AC302">
        <v>36.9</v>
      </c>
      <c r="AD302">
        <v>16.8</v>
      </c>
      <c r="AE302">
        <v>6.8</v>
      </c>
      <c r="AF302">
        <v>4.4000000000000004</v>
      </c>
      <c r="AG302" s="2">
        <v>18.399999999999999</v>
      </c>
      <c r="AH302">
        <v>20</v>
      </c>
      <c r="AI302">
        <v>76.599999999999994</v>
      </c>
      <c r="AJ302">
        <v>74.900000000000006</v>
      </c>
      <c r="AK302">
        <v>8.17</v>
      </c>
      <c r="AL302" s="2">
        <f t="shared" si="14"/>
        <v>72.357500000000002</v>
      </c>
      <c r="AM302" s="1">
        <f t="shared" si="15"/>
        <v>2894.3</v>
      </c>
      <c r="AN302">
        <v>0</v>
      </c>
      <c r="AO302">
        <v>0</v>
      </c>
      <c r="AP302">
        <v>0</v>
      </c>
      <c r="AQ302">
        <v>0</v>
      </c>
      <c r="AR302">
        <v>0</v>
      </c>
      <c r="AS302">
        <v>0</v>
      </c>
      <c r="AT302">
        <v>0</v>
      </c>
    </row>
    <row r="303" spans="1:48" x14ac:dyDescent="0.2">
      <c r="A303">
        <v>302</v>
      </c>
      <c r="B303">
        <v>2000</v>
      </c>
      <c r="C303">
        <v>10</v>
      </c>
      <c r="D303" t="s">
        <v>54</v>
      </c>
      <c r="E303">
        <v>29</v>
      </c>
      <c r="F303">
        <v>17</v>
      </c>
      <c r="G303">
        <v>12</v>
      </c>
      <c r="H303">
        <v>0.58599999999999997</v>
      </c>
      <c r="I303">
        <v>8</v>
      </c>
      <c r="J303">
        <v>8</v>
      </c>
      <c r="K303">
        <v>12</v>
      </c>
      <c r="L303">
        <v>4</v>
      </c>
      <c r="M303">
        <v>4</v>
      </c>
      <c r="N303">
        <v>7</v>
      </c>
      <c r="O303">
        <v>102.2</v>
      </c>
      <c r="P303">
        <v>102.3</v>
      </c>
      <c r="Q303" s="3">
        <v>-0.1</v>
      </c>
      <c r="R303">
        <v>26</v>
      </c>
      <c r="S303" s="2">
        <v>57.9</v>
      </c>
      <c r="T303">
        <v>0.44800000000000001</v>
      </c>
      <c r="U303">
        <v>4.5</v>
      </c>
      <c r="V303">
        <v>14.1</v>
      </c>
      <c r="W303">
        <v>0.318</v>
      </c>
      <c r="X303">
        <v>0.48699999999999999</v>
      </c>
      <c r="Y303">
        <v>17.3</v>
      </c>
      <c r="Z303" s="2">
        <v>25.2</v>
      </c>
      <c r="AA303">
        <v>0.68899999999999995</v>
      </c>
      <c r="AB303" s="2">
        <v>13.9</v>
      </c>
      <c r="AC303">
        <v>40.6</v>
      </c>
      <c r="AD303">
        <v>14.4</v>
      </c>
      <c r="AE303">
        <v>5.6</v>
      </c>
      <c r="AF303">
        <v>3.4</v>
      </c>
      <c r="AG303" s="2">
        <v>16.399999999999999</v>
      </c>
      <c r="AH303">
        <v>19.2</v>
      </c>
      <c r="AI303">
        <v>73.8</v>
      </c>
      <c r="AJ303">
        <v>73.8</v>
      </c>
      <c r="AK303">
        <v>3.46</v>
      </c>
      <c r="AL303" s="2">
        <f t="shared" si="14"/>
        <v>72.37</v>
      </c>
      <c r="AM303" s="1">
        <f t="shared" si="15"/>
        <v>2894.8</v>
      </c>
      <c r="AN303">
        <v>0</v>
      </c>
      <c r="AO303">
        <v>0</v>
      </c>
      <c r="AP303">
        <v>0</v>
      </c>
      <c r="AQ303">
        <v>0</v>
      </c>
      <c r="AR303">
        <v>0</v>
      </c>
      <c r="AS303">
        <v>0</v>
      </c>
      <c r="AT303">
        <v>0</v>
      </c>
    </row>
    <row r="304" spans="1:48" x14ac:dyDescent="0.2">
      <c r="A304">
        <v>303</v>
      </c>
      <c r="B304">
        <v>2000</v>
      </c>
      <c r="C304">
        <v>11</v>
      </c>
      <c r="D304" t="s">
        <v>48</v>
      </c>
      <c r="E304">
        <v>33</v>
      </c>
      <c r="F304">
        <v>19</v>
      </c>
      <c r="G304">
        <v>14</v>
      </c>
      <c r="H304">
        <v>0.57599999999999996</v>
      </c>
      <c r="I304">
        <v>7</v>
      </c>
      <c r="J304">
        <v>9</v>
      </c>
      <c r="K304">
        <v>13</v>
      </c>
      <c r="L304">
        <v>4</v>
      </c>
      <c r="M304">
        <v>3</v>
      </c>
      <c r="N304">
        <v>9</v>
      </c>
      <c r="O304">
        <v>100.8</v>
      </c>
      <c r="P304">
        <v>96.7</v>
      </c>
      <c r="Q304" s="3">
        <v>4.0999999999999996</v>
      </c>
      <c r="R304">
        <v>24.8</v>
      </c>
      <c r="S304" s="2">
        <v>54.6</v>
      </c>
      <c r="T304">
        <v>0.45500000000000002</v>
      </c>
      <c r="U304">
        <v>5.8</v>
      </c>
      <c r="V304">
        <v>17.5</v>
      </c>
      <c r="W304">
        <v>0.32900000000000001</v>
      </c>
      <c r="X304">
        <v>0.50700000000000001</v>
      </c>
      <c r="Y304">
        <v>12.6</v>
      </c>
      <c r="Z304" s="2">
        <v>20.5</v>
      </c>
      <c r="AA304">
        <v>0.61699999999999999</v>
      </c>
      <c r="AB304" s="2">
        <v>12.2</v>
      </c>
      <c r="AC304">
        <v>35.5</v>
      </c>
      <c r="AD304">
        <v>15</v>
      </c>
      <c r="AE304">
        <v>7.1</v>
      </c>
      <c r="AF304">
        <v>3.7</v>
      </c>
      <c r="AG304" s="2">
        <v>15.5</v>
      </c>
      <c r="AH304">
        <v>17.2</v>
      </c>
      <c r="AI304">
        <v>68.099999999999994</v>
      </c>
      <c r="AJ304">
        <v>65.3</v>
      </c>
      <c r="AK304">
        <v>7.38</v>
      </c>
      <c r="AL304" s="2">
        <f t="shared" si="14"/>
        <v>67.637500000000003</v>
      </c>
      <c r="AM304" s="1">
        <f t="shared" si="15"/>
        <v>2705.5</v>
      </c>
      <c r="AN304">
        <v>0</v>
      </c>
      <c r="AO304">
        <v>0</v>
      </c>
      <c r="AP304">
        <v>0</v>
      </c>
      <c r="AQ304">
        <v>0</v>
      </c>
      <c r="AR304">
        <v>0</v>
      </c>
      <c r="AS304">
        <v>0</v>
      </c>
      <c r="AT304">
        <v>0</v>
      </c>
    </row>
    <row r="305" spans="1:48" x14ac:dyDescent="0.2">
      <c r="A305">
        <v>304</v>
      </c>
      <c r="B305">
        <v>2000</v>
      </c>
      <c r="C305">
        <v>12</v>
      </c>
      <c r="D305" t="s">
        <v>41</v>
      </c>
      <c r="E305">
        <v>31</v>
      </c>
      <c r="F305">
        <v>16</v>
      </c>
      <c r="G305">
        <v>15</v>
      </c>
      <c r="H305">
        <v>0.51600000000000001</v>
      </c>
      <c r="I305">
        <v>5</v>
      </c>
      <c r="J305">
        <v>11</v>
      </c>
      <c r="K305">
        <v>12</v>
      </c>
      <c r="L305">
        <v>5</v>
      </c>
      <c r="M305">
        <v>2</v>
      </c>
      <c r="N305">
        <v>9</v>
      </c>
      <c r="O305">
        <v>99.8</v>
      </c>
      <c r="P305">
        <v>99.2</v>
      </c>
      <c r="Q305" s="3">
        <v>0.6</v>
      </c>
      <c r="R305">
        <v>27.1</v>
      </c>
      <c r="S305" s="2">
        <v>65.5</v>
      </c>
      <c r="T305">
        <v>0.41399999999999998</v>
      </c>
      <c r="U305">
        <v>8.1</v>
      </c>
      <c r="V305">
        <v>24.5</v>
      </c>
      <c r="W305">
        <v>0.32900000000000001</v>
      </c>
      <c r="X305">
        <v>0.47499999999999998</v>
      </c>
      <c r="Y305">
        <v>12.1</v>
      </c>
      <c r="Z305" s="2">
        <v>18.899999999999999</v>
      </c>
      <c r="AA305">
        <v>0.64100000000000001</v>
      </c>
      <c r="AB305" s="2">
        <v>13.9</v>
      </c>
      <c r="AC305">
        <v>41.2</v>
      </c>
      <c r="AD305">
        <v>15.8</v>
      </c>
      <c r="AE305">
        <v>7</v>
      </c>
      <c r="AF305">
        <v>7.6</v>
      </c>
      <c r="AG305" s="2">
        <v>13.9</v>
      </c>
      <c r="AH305">
        <v>16.8</v>
      </c>
      <c r="AI305">
        <v>74.400000000000006</v>
      </c>
      <c r="AJ305">
        <v>73.900000000000006</v>
      </c>
      <c r="AK305">
        <v>6.48</v>
      </c>
      <c r="AL305" s="2">
        <f t="shared" si="14"/>
        <v>74.477499999999992</v>
      </c>
      <c r="AM305" s="1">
        <f t="shared" si="15"/>
        <v>2979.0999999999995</v>
      </c>
      <c r="AN305">
        <v>1</v>
      </c>
      <c r="AO305">
        <v>1</v>
      </c>
      <c r="AP305">
        <v>1</v>
      </c>
      <c r="AQ305">
        <v>0</v>
      </c>
      <c r="AR305">
        <v>0</v>
      </c>
      <c r="AS305">
        <v>0</v>
      </c>
      <c r="AT305">
        <v>0</v>
      </c>
      <c r="AU305">
        <v>10</v>
      </c>
      <c r="AV305">
        <v>3</v>
      </c>
    </row>
    <row r="306" spans="1:48" x14ac:dyDescent="0.2">
      <c r="A306">
        <v>305</v>
      </c>
      <c r="B306">
        <v>2000</v>
      </c>
      <c r="C306">
        <v>13</v>
      </c>
      <c r="D306" t="s">
        <v>52</v>
      </c>
      <c r="E306">
        <v>27</v>
      </c>
      <c r="F306">
        <v>11</v>
      </c>
      <c r="G306">
        <v>16</v>
      </c>
      <c r="H306">
        <v>0.40699999999999997</v>
      </c>
      <c r="I306">
        <v>3</v>
      </c>
      <c r="J306">
        <v>13</v>
      </c>
      <c r="K306">
        <v>8</v>
      </c>
      <c r="L306">
        <v>7</v>
      </c>
      <c r="M306">
        <v>2</v>
      </c>
      <c r="N306">
        <v>9</v>
      </c>
      <c r="O306">
        <v>101.8</v>
      </c>
      <c r="P306">
        <v>102.5</v>
      </c>
      <c r="Q306" s="3">
        <v>-0.7</v>
      </c>
      <c r="R306">
        <v>23.2</v>
      </c>
      <c r="S306" s="2">
        <v>52.5</v>
      </c>
      <c r="T306">
        <v>0.442</v>
      </c>
      <c r="U306">
        <v>5.3</v>
      </c>
      <c r="V306">
        <v>14.1</v>
      </c>
      <c r="W306">
        <v>0.373</v>
      </c>
      <c r="X306">
        <v>0.49299999999999999</v>
      </c>
      <c r="Y306">
        <v>13.6</v>
      </c>
      <c r="Z306" s="2">
        <v>23</v>
      </c>
      <c r="AA306">
        <v>0.59299999999999997</v>
      </c>
      <c r="AB306" s="2">
        <v>13.7</v>
      </c>
      <c r="AC306">
        <v>35.4</v>
      </c>
      <c r="AD306">
        <v>13.3</v>
      </c>
      <c r="AE306">
        <v>5</v>
      </c>
      <c r="AF306">
        <v>3.6</v>
      </c>
      <c r="AG306" s="2">
        <v>14.5</v>
      </c>
      <c r="AH306">
        <v>18.100000000000001</v>
      </c>
      <c r="AI306">
        <v>65.3</v>
      </c>
      <c r="AJ306">
        <v>65.8</v>
      </c>
      <c r="AK306">
        <v>4.75</v>
      </c>
      <c r="AL306" s="2">
        <f t="shared" si="14"/>
        <v>64.224999999999994</v>
      </c>
      <c r="AM306" s="1">
        <f t="shared" si="15"/>
        <v>2569</v>
      </c>
      <c r="AN306">
        <v>0</v>
      </c>
      <c r="AO306">
        <v>0</v>
      </c>
      <c r="AP306">
        <v>0</v>
      </c>
      <c r="AQ306">
        <v>0</v>
      </c>
      <c r="AR306">
        <v>0</v>
      </c>
      <c r="AS306">
        <v>0</v>
      </c>
      <c r="AT306">
        <v>0</v>
      </c>
    </row>
    <row r="307" spans="1:48" x14ac:dyDescent="0.2">
      <c r="A307">
        <v>306</v>
      </c>
      <c r="B307">
        <v>2000</v>
      </c>
      <c r="C307">
        <v>14</v>
      </c>
      <c r="D307" t="s">
        <v>56</v>
      </c>
      <c r="E307">
        <v>27</v>
      </c>
      <c r="F307">
        <v>8</v>
      </c>
      <c r="G307">
        <v>19</v>
      </c>
      <c r="H307">
        <v>0.29599999999999999</v>
      </c>
      <c r="I307">
        <v>2</v>
      </c>
      <c r="J307">
        <v>14</v>
      </c>
      <c r="K307">
        <v>6</v>
      </c>
      <c r="L307">
        <v>9</v>
      </c>
      <c r="M307">
        <v>1</v>
      </c>
      <c r="N307">
        <v>10</v>
      </c>
      <c r="O307">
        <v>93.1</v>
      </c>
      <c r="P307">
        <v>106.1</v>
      </c>
      <c r="Q307" s="3">
        <v>-13</v>
      </c>
      <c r="R307">
        <v>22.7</v>
      </c>
      <c r="S307" s="2">
        <v>55</v>
      </c>
      <c r="T307">
        <v>0.41299999999999998</v>
      </c>
      <c r="U307">
        <v>6.3</v>
      </c>
      <c r="V307">
        <v>19.5</v>
      </c>
      <c r="W307">
        <v>0.32100000000000001</v>
      </c>
      <c r="X307">
        <v>0.47</v>
      </c>
      <c r="Y307">
        <v>13.9</v>
      </c>
      <c r="Z307" s="2">
        <v>21.2</v>
      </c>
      <c r="AA307">
        <v>0.65400000000000003</v>
      </c>
      <c r="AB307" s="2">
        <v>13</v>
      </c>
      <c r="AC307">
        <v>34.6</v>
      </c>
      <c r="AD307">
        <v>12.2</v>
      </c>
      <c r="AE307">
        <v>8.1999999999999993</v>
      </c>
      <c r="AF307">
        <v>4.5999999999999996</v>
      </c>
      <c r="AG307" s="2">
        <v>18.7</v>
      </c>
      <c r="AH307">
        <v>20.100000000000001</v>
      </c>
      <c r="AI307">
        <v>65.599999999999994</v>
      </c>
      <c r="AJ307">
        <v>74.7</v>
      </c>
      <c r="AK307">
        <v>-5.37</v>
      </c>
      <c r="AL307" s="2">
        <f t="shared" si="14"/>
        <v>70.77</v>
      </c>
      <c r="AM307" s="1">
        <f t="shared" si="15"/>
        <v>2830.7999999999997</v>
      </c>
      <c r="AN307">
        <v>0</v>
      </c>
      <c r="AO307">
        <v>0</v>
      </c>
      <c r="AP307">
        <v>0</v>
      </c>
      <c r="AQ307">
        <v>0</v>
      </c>
      <c r="AR307">
        <v>0</v>
      </c>
      <c r="AS307">
        <v>0</v>
      </c>
      <c r="AT307">
        <v>0</v>
      </c>
    </row>
    <row r="308" spans="1:48" x14ac:dyDescent="0.2">
      <c r="A308">
        <v>307</v>
      </c>
      <c r="B308">
        <v>1999</v>
      </c>
      <c r="C308">
        <v>1</v>
      </c>
      <c r="D308" t="s">
        <v>57</v>
      </c>
      <c r="E308">
        <v>34</v>
      </c>
      <c r="F308">
        <v>23</v>
      </c>
      <c r="G308">
        <v>11</v>
      </c>
      <c r="H308">
        <v>0.67600000000000005</v>
      </c>
      <c r="I308">
        <v>13</v>
      </c>
      <c r="J308">
        <v>3</v>
      </c>
      <c r="O308">
        <v>100.6</v>
      </c>
      <c r="P308">
        <v>91.2</v>
      </c>
      <c r="Q308" s="3">
        <v>9.4</v>
      </c>
      <c r="R308">
        <v>25</v>
      </c>
      <c r="S308" s="2">
        <v>58</v>
      </c>
      <c r="T308">
        <v>0.43099999999999999</v>
      </c>
      <c r="U308">
        <v>3.9</v>
      </c>
      <c r="V308">
        <v>12.9</v>
      </c>
      <c r="W308">
        <v>0.3</v>
      </c>
      <c r="X308">
        <v>0.46400000000000002</v>
      </c>
      <c r="Y308">
        <v>15.2</v>
      </c>
      <c r="Z308" s="2">
        <v>20.3</v>
      </c>
      <c r="AA308">
        <v>0.748</v>
      </c>
      <c r="AB308" s="2">
        <v>14.4</v>
      </c>
      <c r="AC308">
        <v>37.700000000000003</v>
      </c>
      <c r="AD308">
        <v>14.6</v>
      </c>
      <c r="AE308">
        <v>8.4</v>
      </c>
      <c r="AF308">
        <v>3.7</v>
      </c>
      <c r="AG308" s="2">
        <v>14.8</v>
      </c>
      <c r="AH308">
        <v>18.100000000000001</v>
      </c>
      <c r="AI308">
        <v>69</v>
      </c>
      <c r="AJ308">
        <v>62.6</v>
      </c>
      <c r="AK308">
        <v>11.83</v>
      </c>
      <c r="AL308" s="2">
        <f t="shared" si="14"/>
        <v>68.042500000000004</v>
      </c>
      <c r="AM308" s="1">
        <f t="shared" si="15"/>
        <v>2721.7000000000003</v>
      </c>
      <c r="AN308">
        <v>1</v>
      </c>
      <c r="AO308">
        <v>1</v>
      </c>
      <c r="AP308">
        <v>0</v>
      </c>
      <c r="AQ308">
        <v>0</v>
      </c>
      <c r="AR308">
        <v>0</v>
      </c>
      <c r="AS308">
        <v>0</v>
      </c>
      <c r="AT308">
        <v>0</v>
      </c>
      <c r="AU308">
        <v>2</v>
      </c>
      <c r="AV308">
        <v>10</v>
      </c>
    </row>
    <row r="309" spans="1:48" x14ac:dyDescent="0.2">
      <c r="A309">
        <v>308</v>
      </c>
      <c r="B309">
        <v>1999</v>
      </c>
      <c r="C309">
        <v>2</v>
      </c>
      <c r="D309" t="s">
        <v>50</v>
      </c>
      <c r="E309">
        <v>32</v>
      </c>
      <c r="F309">
        <v>26</v>
      </c>
      <c r="G309">
        <v>6</v>
      </c>
      <c r="H309">
        <v>0.81299999999999994</v>
      </c>
      <c r="I309">
        <v>13</v>
      </c>
      <c r="J309">
        <v>3</v>
      </c>
      <c r="O309">
        <v>109.8</v>
      </c>
      <c r="P309">
        <v>93</v>
      </c>
      <c r="Q309" s="3">
        <v>16.8</v>
      </c>
      <c r="R309">
        <v>27.4</v>
      </c>
      <c r="S309" s="2">
        <v>58.4</v>
      </c>
      <c r="T309">
        <v>0.46899999999999997</v>
      </c>
      <c r="U309">
        <v>5.3</v>
      </c>
      <c r="V309">
        <v>15.1</v>
      </c>
      <c r="W309">
        <v>0.35399999999999998</v>
      </c>
      <c r="X309">
        <v>0.51400000000000001</v>
      </c>
      <c r="Y309">
        <v>14.9</v>
      </c>
      <c r="Z309" s="2">
        <v>21.2</v>
      </c>
      <c r="AA309">
        <v>0.70499999999999996</v>
      </c>
      <c r="AB309" s="2">
        <v>13.8</v>
      </c>
      <c r="AC309">
        <v>37.5</v>
      </c>
      <c r="AD309">
        <v>17.600000000000001</v>
      </c>
      <c r="AE309">
        <v>8.9</v>
      </c>
      <c r="AF309">
        <v>5.2</v>
      </c>
      <c r="AG309" s="2">
        <v>14</v>
      </c>
      <c r="AH309">
        <v>15.8</v>
      </c>
      <c r="AI309">
        <v>75</v>
      </c>
      <c r="AJ309">
        <v>63.5</v>
      </c>
      <c r="AK309">
        <v>17.670000000000002</v>
      </c>
      <c r="AL309" s="2">
        <f t="shared" si="14"/>
        <v>68.669999999999987</v>
      </c>
      <c r="AM309" s="1">
        <f t="shared" si="15"/>
        <v>2746.7999999999993</v>
      </c>
      <c r="AN309">
        <v>1</v>
      </c>
      <c r="AO309">
        <v>0</v>
      </c>
      <c r="AP309">
        <v>0</v>
      </c>
      <c r="AQ309">
        <v>0</v>
      </c>
      <c r="AR309">
        <v>0</v>
      </c>
      <c r="AS309">
        <v>0</v>
      </c>
      <c r="AT309">
        <v>0</v>
      </c>
      <c r="AU309">
        <v>8</v>
      </c>
      <c r="AV309">
        <v>9</v>
      </c>
    </row>
    <row r="310" spans="1:48" x14ac:dyDescent="0.2">
      <c r="A310">
        <v>309</v>
      </c>
      <c r="B310">
        <v>1999</v>
      </c>
      <c r="C310">
        <v>3</v>
      </c>
      <c r="D310" t="s">
        <v>42</v>
      </c>
      <c r="E310">
        <v>33</v>
      </c>
      <c r="F310">
        <v>25</v>
      </c>
      <c r="G310">
        <v>8</v>
      </c>
      <c r="H310">
        <v>0.75800000000000001</v>
      </c>
      <c r="I310">
        <v>12</v>
      </c>
      <c r="J310">
        <v>4</v>
      </c>
      <c r="O310">
        <f t="shared" ref="O310" si="20">(AI310/$AL310)*100</f>
        <v>90.018015817276861</v>
      </c>
      <c r="P310">
        <f t="shared" ref="P310" si="21">(AJ310/AL310)*100</f>
        <v>81.101713029405488</v>
      </c>
      <c r="Q310" s="3">
        <f>O310-P310</f>
        <v>8.9163027878713734</v>
      </c>
      <c r="R310">
        <v>28.2</v>
      </c>
      <c r="S310" s="2">
        <v>60.7</v>
      </c>
      <c r="T310">
        <v>0.46400000000000002</v>
      </c>
      <c r="U310">
        <v>4.5</v>
      </c>
      <c r="V310">
        <v>14.4</v>
      </c>
      <c r="W310">
        <v>0.314</v>
      </c>
      <c r="X310">
        <v>0.501</v>
      </c>
      <c r="Y310">
        <v>12.9</v>
      </c>
      <c r="Z310" s="2">
        <v>19.100000000000001</v>
      </c>
      <c r="AA310">
        <v>0.67700000000000005</v>
      </c>
      <c r="AC310">
        <v>34.299999999999997</v>
      </c>
      <c r="AD310">
        <v>16.399999999999999</v>
      </c>
      <c r="AE310">
        <v>10.7</v>
      </c>
      <c r="AF310">
        <v>2.7</v>
      </c>
      <c r="AG310" s="2">
        <v>12.1</v>
      </c>
      <c r="AH310">
        <v>19.100000000000001</v>
      </c>
      <c r="AI310">
        <v>73.7</v>
      </c>
      <c r="AJ310">
        <v>66.400000000000006</v>
      </c>
      <c r="AK310">
        <v>14.26</v>
      </c>
      <c r="AL310" s="2">
        <f t="shared" si="14"/>
        <v>81.872500000000002</v>
      </c>
      <c r="AM310" s="1">
        <f t="shared" si="15"/>
        <v>3274.9</v>
      </c>
      <c r="AN310">
        <v>1</v>
      </c>
      <c r="AO310">
        <v>1</v>
      </c>
      <c r="AP310">
        <v>1</v>
      </c>
      <c r="AQ310">
        <v>1</v>
      </c>
      <c r="AR310">
        <v>0</v>
      </c>
      <c r="AS310">
        <v>0</v>
      </c>
      <c r="AT310">
        <v>0</v>
      </c>
      <c r="AU310">
        <v>3</v>
      </c>
      <c r="AV310">
        <v>4</v>
      </c>
    </row>
    <row r="311" spans="1:48" x14ac:dyDescent="0.2">
      <c r="A311">
        <v>310</v>
      </c>
      <c r="B311">
        <v>1999</v>
      </c>
      <c r="C311">
        <v>4</v>
      </c>
      <c r="D311" t="s">
        <v>38</v>
      </c>
      <c r="E311">
        <v>35</v>
      </c>
      <c r="F311">
        <v>25</v>
      </c>
      <c r="G311">
        <v>10</v>
      </c>
      <c r="H311">
        <v>0.71399999999999997</v>
      </c>
      <c r="I311">
        <v>10</v>
      </c>
      <c r="J311">
        <v>6</v>
      </c>
      <c r="O311">
        <v>109.3</v>
      </c>
      <c r="P311">
        <v>95.6</v>
      </c>
      <c r="Q311" s="3">
        <v>13.7</v>
      </c>
      <c r="R311">
        <v>27.3</v>
      </c>
      <c r="S311" s="2">
        <v>59.2</v>
      </c>
      <c r="T311">
        <v>0.46200000000000002</v>
      </c>
      <c r="U311">
        <v>5.3</v>
      </c>
      <c r="V311">
        <v>13.6</v>
      </c>
      <c r="W311">
        <v>0.38600000000000001</v>
      </c>
      <c r="X311">
        <v>0.50600000000000001</v>
      </c>
      <c r="Y311">
        <v>14.7</v>
      </c>
      <c r="Z311" s="2">
        <v>20.2</v>
      </c>
      <c r="AA311">
        <v>0.72799999999999998</v>
      </c>
      <c r="AB311" s="2">
        <v>14.5</v>
      </c>
      <c r="AC311">
        <v>39.200000000000003</v>
      </c>
      <c r="AD311">
        <v>15.1</v>
      </c>
      <c r="AE311">
        <v>6.6</v>
      </c>
      <c r="AF311">
        <v>5.0999999999999996</v>
      </c>
      <c r="AG311" s="2">
        <v>14.1</v>
      </c>
      <c r="AH311">
        <v>17</v>
      </c>
      <c r="AI311">
        <v>74.599999999999994</v>
      </c>
      <c r="AJ311">
        <v>65.3</v>
      </c>
      <c r="AK311">
        <v>16.93</v>
      </c>
      <c r="AL311" s="2">
        <f t="shared" si="14"/>
        <v>68.39500000000001</v>
      </c>
      <c r="AM311" s="1">
        <f t="shared" si="15"/>
        <v>2735.8</v>
      </c>
      <c r="AN311">
        <v>1</v>
      </c>
      <c r="AO311">
        <v>1</v>
      </c>
      <c r="AP311">
        <v>1</v>
      </c>
      <c r="AQ311">
        <v>1</v>
      </c>
      <c r="AR311">
        <v>1</v>
      </c>
      <c r="AS311">
        <v>1</v>
      </c>
      <c r="AT311">
        <v>1</v>
      </c>
      <c r="AU311">
        <v>1</v>
      </c>
      <c r="AV311" s="1"/>
    </row>
    <row r="312" spans="1:48" x14ac:dyDescent="0.2">
      <c r="A312">
        <v>311</v>
      </c>
      <c r="B312">
        <v>1999</v>
      </c>
      <c r="C312">
        <v>5</v>
      </c>
      <c r="D312" t="s">
        <v>41</v>
      </c>
      <c r="E312">
        <v>32</v>
      </c>
      <c r="F312">
        <v>22</v>
      </c>
      <c r="G312">
        <v>10</v>
      </c>
      <c r="H312">
        <v>0.68799999999999994</v>
      </c>
      <c r="I312">
        <v>10</v>
      </c>
      <c r="J312">
        <v>6</v>
      </c>
      <c r="O312">
        <v>104.2</v>
      </c>
      <c r="P312">
        <v>96.1</v>
      </c>
      <c r="Q312" s="3">
        <v>8</v>
      </c>
      <c r="R312">
        <v>25.2</v>
      </c>
      <c r="S312" s="2">
        <v>58.3</v>
      </c>
      <c r="T312">
        <v>0.433</v>
      </c>
      <c r="U312">
        <v>7.8</v>
      </c>
      <c r="V312">
        <v>21.4</v>
      </c>
      <c r="W312">
        <v>0.36499999999999999</v>
      </c>
      <c r="X312">
        <v>0.5</v>
      </c>
      <c r="Y312">
        <v>13.5</v>
      </c>
      <c r="Z312" s="2">
        <v>19.899999999999999</v>
      </c>
      <c r="AA312">
        <v>0.67800000000000005</v>
      </c>
      <c r="AB312" s="2">
        <v>13.5</v>
      </c>
      <c r="AC312">
        <v>37.799999999999997</v>
      </c>
      <c r="AD312">
        <v>14.3</v>
      </c>
      <c r="AE312">
        <v>7</v>
      </c>
      <c r="AF312">
        <v>6.2</v>
      </c>
      <c r="AG312" s="2">
        <v>14.9</v>
      </c>
      <c r="AH312">
        <v>17.2</v>
      </c>
      <c r="AI312">
        <v>71.7</v>
      </c>
      <c r="AJ312">
        <v>66.2</v>
      </c>
      <c r="AK312">
        <v>10.64</v>
      </c>
      <c r="AL312" s="2">
        <f t="shared" si="14"/>
        <v>69.152499999999989</v>
      </c>
      <c r="AM312" s="1">
        <f t="shared" si="15"/>
        <v>2766.0999999999995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</row>
    <row r="313" spans="1:48" x14ac:dyDescent="0.2">
      <c r="A313">
        <v>312</v>
      </c>
      <c r="B313">
        <v>1999</v>
      </c>
      <c r="C313">
        <v>6</v>
      </c>
      <c r="D313" t="s">
        <v>49</v>
      </c>
      <c r="E313">
        <v>37</v>
      </c>
      <c r="F313">
        <v>22</v>
      </c>
      <c r="G313">
        <v>15</v>
      </c>
      <c r="H313">
        <v>0.59499999999999997</v>
      </c>
      <c r="I313">
        <v>8</v>
      </c>
      <c r="J313">
        <v>8</v>
      </c>
      <c r="O313">
        <v>103.3</v>
      </c>
      <c r="P313">
        <v>98.7</v>
      </c>
      <c r="Q313" s="3">
        <v>4.5999999999999996</v>
      </c>
      <c r="R313">
        <v>24.2</v>
      </c>
      <c r="S313" s="2">
        <v>51.9</v>
      </c>
      <c r="T313">
        <v>0.46600000000000003</v>
      </c>
      <c r="U313">
        <v>7.8</v>
      </c>
      <c r="V313">
        <v>20.3</v>
      </c>
      <c r="W313">
        <v>0.38200000000000001</v>
      </c>
      <c r="X313">
        <v>0.54100000000000004</v>
      </c>
      <c r="Y313">
        <v>15.1</v>
      </c>
      <c r="Z313" s="2">
        <v>20.3</v>
      </c>
      <c r="AA313">
        <v>0.74199999999999999</v>
      </c>
      <c r="AB313" s="2">
        <v>10.4</v>
      </c>
      <c r="AC313">
        <v>35.700000000000003</v>
      </c>
      <c r="AD313">
        <v>17.399999999999999</v>
      </c>
      <c r="AE313">
        <v>7.8</v>
      </c>
      <c r="AF313">
        <v>3</v>
      </c>
      <c r="AG313" s="2">
        <v>17.7</v>
      </c>
      <c r="AH313">
        <v>16.899999999999999</v>
      </c>
      <c r="AI313">
        <v>71.2</v>
      </c>
      <c r="AJ313">
        <v>68.099999999999994</v>
      </c>
      <c r="AK313">
        <v>9.57</v>
      </c>
      <c r="AL313" s="2">
        <f t="shared" si="14"/>
        <v>68.842500000000001</v>
      </c>
      <c r="AM313" s="1">
        <f t="shared" si="15"/>
        <v>2753.7</v>
      </c>
      <c r="AN313">
        <v>0</v>
      </c>
      <c r="AO313">
        <v>0</v>
      </c>
      <c r="AP313">
        <v>0</v>
      </c>
      <c r="AQ313">
        <v>0</v>
      </c>
      <c r="AR313">
        <v>0</v>
      </c>
      <c r="AS313">
        <v>0</v>
      </c>
      <c r="AT313">
        <v>0</v>
      </c>
    </row>
    <row r="314" spans="1:48" x14ac:dyDescent="0.2">
      <c r="A314">
        <v>313</v>
      </c>
      <c r="B314">
        <v>1999</v>
      </c>
      <c r="C314">
        <v>7</v>
      </c>
      <c r="D314" t="s">
        <v>36</v>
      </c>
      <c r="E314">
        <v>33</v>
      </c>
      <c r="F314">
        <v>20</v>
      </c>
      <c r="G314">
        <v>13</v>
      </c>
      <c r="H314">
        <v>0.60599999999999998</v>
      </c>
      <c r="I314">
        <v>8</v>
      </c>
      <c r="J314">
        <v>8</v>
      </c>
      <c r="O314">
        <v>99</v>
      </c>
      <c r="P314">
        <v>97.7</v>
      </c>
      <c r="Q314" s="3">
        <v>1.2</v>
      </c>
      <c r="R314">
        <v>24.6</v>
      </c>
      <c r="S314" s="2">
        <v>57.8</v>
      </c>
      <c r="T314">
        <v>0.42499999999999999</v>
      </c>
      <c r="U314">
        <v>6.3</v>
      </c>
      <c r="V314">
        <v>18.399999999999999</v>
      </c>
      <c r="W314">
        <v>0.34100000000000003</v>
      </c>
      <c r="X314">
        <v>0.47899999999999998</v>
      </c>
      <c r="Y314">
        <v>14.5</v>
      </c>
      <c r="Z314" s="2">
        <v>20.6</v>
      </c>
      <c r="AA314">
        <v>0.70499999999999996</v>
      </c>
      <c r="AB314" s="2">
        <v>13.4</v>
      </c>
      <c r="AC314">
        <v>38.299999999999997</v>
      </c>
      <c r="AD314">
        <v>15.6</v>
      </c>
      <c r="AE314">
        <v>7.4</v>
      </c>
      <c r="AF314">
        <v>4.9000000000000004</v>
      </c>
      <c r="AG314" s="2">
        <v>16.5</v>
      </c>
      <c r="AH314">
        <v>17.100000000000001</v>
      </c>
      <c r="AI314">
        <v>69.900000000000006</v>
      </c>
      <c r="AJ314">
        <v>69.099999999999994</v>
      </c>
      <c r="AK314">
        <v>7.62</v>
      </c>
      <c r="AL314" s="2">
        <f t="shared" si="14"/>
        <v>70.685000000000002</v>
      </c>
      <c r="AM314" s="1">
        <f t="shared" si="15"/>
        <v>2827.4</v>
      </c>
      <c r="AN314">
        <v>1</v>
      </c>
      <c r="AO314">
        <v>0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8</v>
      </c>
      <c r="AV314">
        <v>9</v>
      </c>
    </row>
    <row r="315" spans="1:48" x14ac:dyDescent="0.2">
      <c r="A315">
        <v>314</v>
      </c>
      <c r="B315">
        <v>1999</v>
      </c>
      <c r="C315">
        <v>8</v>
      </c>
      <c r="D315" t="s">
        <v>46</v>
      </c>
      <c r="E315">
        <v>34</v>
      </c>
      <c r="F315">
        <v>19</v>
      </c>
      <c r="G315">
        <v>15</v>
      </c>
      <c r="H315">
        <v>0.55900000000000005</v>
      </c>
      <c r="I315">
        <v>6</v>
      </c>
      <c r="J315">
        <v>10</v>
      </c>
      <c r="O315">
        <v>94.1</v>
      </c>
      <c r="P315">
        <v>92.1</v>
      </c>
      <c r="Q315" s="3">
        <v>2</v>
      </c>
      <c r="R315">
        <v>24.7</v>
      </c>
      <c r="S315" s="2">
        <v>62.7</v>
      </c>
      <c r="T315">
        <v>0.39400000000000002</v>
      </c>
      <c r="U315">
        <v>4.5</v>
      </c>
      <c r="V315">
        <v>15.3</v>
      </c>
      <c r="W315">
        <v>0.29399999999999998</v>
      </c>
      <c r="X315">
        <v>0.42899999999999999</v>
      </c>
      <c r="Y315">
        <v>15.8</v>
      </c>
      <c r="Z315" s="2">
        <v>24.2</v>
      </c>
      <c r="AA315">
        <v>0.65500000000000003</v>
      </c>
      <c r="AB315" s="2">
        <v>17.3</v>
      </c>
      <c r="AC315">
        <v>44.1</v>
      </c>
      <c r="AD315">
        <v>13.2</v>
      </c>
      <c r="AE315">
        <v>9.4</v>
      </c>
      <c r="AF315">
        <v>6.6</v>
      </c>
      <c r="AG315" s="2">
        <v>18.100000000000001</v>
      </c>
      <c r="AH315">
        <v>20.2</v>
      </c>
      <c r="AI315">
        <v>69.7</v>
      </c>
      <c r="AJ315">
        <v>68.2</v>
      </c>
      <c r="AK315">
        <v>6.63</v>
      </c>
      <c r="AL315" s="2">
        <f t="shared" si="14"/>
        <v>74.995000000000005</v>
      </c>
      <c r="AM315" s="1">
        <f t="shared" si="15"/>
        <v>2999.8</v>
      </c>
      <c r="AN315">
        <v>0</v>
      </c>
      <c r="AO315">
        <v>0</v>
      </c>
      <c r="AP315">
        <v>0</v>
      </c>
      <c r="AQ315">
        <v>0</v>
      </c>
      <c r="AR315">
        <v>0</v>
      </c>
      <c r="AS315">
        <v>0</v>
      </c>
      <c r="AT315">
        <v>0</v>
      </c>
    </row>
    <row r="316" spans="1:48" x14ac:dyDescent="0.2">
      <c r="A316">
        <v>315</v>
      </c>
      <c r="B316">
        <v>1999</v>
      </c>
      <c r="C316">
        <v>9</v>
      </c>
      <c r="D316" t="s">
        <v>52</v>
      </c>
      <c r="E316">
        <v>31</v>
      </c>
      <c r="F316">
        <v>15</v>
      </c>
      <c r="G316">
        <v>16</v>
      </c>
      <c r="H316">
        <v>0.48399999999999999</v>
      </c>
      <c r="I316">
        <v>6</v>
      </c>
      <c r="J316">
        <v>10</v>
      </c>
      <c r="O316">
        <v>102.2</v>
      </c>
      <c r="P316">
        <v>99</v>
      </c>
      <c r="Q316" s="3">
        <v>3.2</v>
      </c>
      <c r="R316">
        <v>24</v>
      </c>
      <c r="S316" s="2">
        <v>54.2</v>
      </c>
      <c r="T316">
        <v>0.443</v>
      </c>
      <c r="U316">
        <v>5.9</v>
      </c>
      <c r="V316">
        <v>15.7</v>
      </c>
      <c r="W316">
        <v>0.373</v>
      </c>
      <c r="X316">
        <v>0.497</v>
      </c>
      <c r="Y316">
        <v>16.399999999999999</v>
      </c>
      <c r="Z316" s="2">
        <v>25.1</v>
      </c>
      <c r="AA316">
        <v>0.65300000000000002</v>
      </c>
      <c r="AB316" s="2">
        <v>12.6</v>
      </c>
      <c r="AC316">
        <v>35.799999999999997</v>
      </c>
      <c r="AD316">
        <v>14.7</v>
      </c>
      <c r="AE316">
        <v>7.2</v>
      </c>
      <c r="AF316">
        <v>3.5</v>
      </c>
      <c r="AG316" s="2">
        <v>15.3</v>
      </c>
      <c r="AH316">
        <v>19.7</v>
      </c>
      <c r="AI316">
        <v>70.2</v>
      </c>
      <c r="AJ316">
        <v>67.900000000000006</v>
      </c>
      <c r="AK316">
        <v>6.62</v>
      </c>
      <c r="AL316" s="2">
        <f t="shared" si="14"/>
        <v>68.822500000000005</v>
      </c>
      <c r="AM316" s="1">
        <f t="shared" si="15"/>
        <v>2752.9</v>
      </c>
      <c r="AN316">
        <v>0</v>
      </c>
      <c r="AO316">
        <v>0</v>
      </c>
      <c r="AP316">
        <v>0</v>
      </c>
      <c r="AQ316">
        <v>0</v>
      </c>
      <c r="AR316">
        <v>0</v>
      </c>
      <c r="AS316">
        <v>0</v>
      </c>
      <c r="AT316">
        <v>0</v>
      </c>
    </row>
    <row r="317" spans="1:48" x14ac:dyDescent="0.2">
      <c r="A317">
        <v>316</v>
      </c>
      <c r="B317">
        <v>1999</v>
      </c>
      <c r="C317">
        <v>10</v>
      </c>
      <c r="D317" t="s">
        <v>54</v>
      </c>
      <c r="E317">
        <v>28</v>
      </c>
      <c r="F317">
        <v>14</v>
      </c>
      <c r="G317">
        <v>14</v>
      </c>
      <c r="H317">
        <v>0.5</v>
      </c>
      <c r="I317">
        <v>6</v>
      </c>
      <c r="J317">
        <v>10</v>
      </c>
      <c r="O317">
        <v>100.9</v>
      </c>
      <c r="P317">
        <v>102.8</v>
      </c>
      <c r="Q317" s="3">
        <v>-1.9</v>
      </c>
      <c r="R317">
        <v>26.3</v>
      </c>
      <c r="S317" s="2">
        <v>58.4</v>
      </c>
      <c r="T317">
        <v>0.45</v>
      </c>
      <c r="U317">
        <v>5.4</v>
      </c>
      <c r="V317">
        <v>16.399999999999999</v>
      </c>
      <c r="W317">
        <v>0.33</v>
      </c>
      <c r="X317">
        <v>0.497</v>
      </c>
      <c r="Y317">
        <v>12.5</v>
      </c>
      <c r="Z317" s="2">
        <v>19.100000000000001</v>
      </c>
      <c r="AA317">
        <v>0.65300000000000002</v>
      </c>
      <c r="AB317" s="2">
        <v>14</v>
      </c>
      <c r="AC317">
        <v>37.4</v>
      </c>
      <c r="AD317">
        <v>15.5</v>
      </c>
      <c r="AE317">
        <v>7.3</v>
      </c>
      <c r="AF317">
        <v>4.4000000000000004</v>
      </c>
      <c r="AG317" s="2">
        <v>16.8</v>
      </c>
      <c r="AH317">
        <v>18</v>
      </c>
      <c r="AI317">
        <v>70.5</v>
      </c>
      <c r="AJ317">
        <v>71.900000000000006</v>
      </c>
      <c r="AK317">
        <v>3.65</v>
      </c>
      <c r="AL317" s="2">
        <f t="shared" si="14"/>
        <v>70.272500000000008</v>
      </c>
      <c r="AM317" s="1">
        <f t="shared" si="15"/>
        <v>2810.9000000000005</v>
      </c>
      <c r="AN317">
        <v>0</v>
      </c>
      <c r="AO317">
        <v>0</v>
      </c>
      <c r="AP317">
        <v>0</v>
      </c>
      <c r="AQ317">
        <v>0</v>
      </c>
      <c r="AR317">
        <v>0</v>
      </c>
      <c r="AS317">
        <v>0</v>
      </c>
      <c r="AT317">
        <v>0</v>
      </c>
    </row>
    <row r="318" spans="1:48" x14ac:dyDescent="0.2">
      <c r="A318">
        <v>317</v>
      </c>
      <c r="B318">
        <v>1999</v>
      </c>
      <c r="C318">
        <v>11</v>
      </c>
      <c r="D318" t="s">
        <v>48</v>
      </c>
      <c r="E318">
        <v>28</v>
      </c>
      <c r="F318">
        <v>13</v>
      </c>
      <c r="G318">
        <v>15</v>
      </c>
      <c r="H318">
        <v>0.46400000000000002</v>
      </c>
      <c r="I318">
        <v>5</v>
      </c>
      <c r="J318">
        <v>11</v>
      </c>
      <c r="O318">
        <v>97.1</v>
      </c>
      <c r="P318">
        <v>97.8</v>
      </c>
      <c r="Q318" s="3">
        <v>-0.6</v>
      </c>
      <c r="R318">
        <v>24.6</v>
      </c>
      <c r="S318" s="2">
        <v>57.3</v>
      </c>
      <c r="T318">
        <v>0.42899999999999999</v>
      </c>
      <c r="U318">
        <v>6.2</v>
      </c>
      <c r="V318">
        <v>19.399999999999999</v>
      </c>
      <c r="W318">
        <v>0.32</v>
      </c>
      <c r="X318">
        <v>0.48299999999999998</v>
      </c>
      <c r="Y318">
        <v>11.2</v>
      </c>
      <c r="Z318" s="2">
        <v>18</v>
      </c>
      <c r="AA318">
        <v>0.623</v>
      </c>
      <c r="AB318" s="2">
        <v>13.7</v>
      </c>
      <c r="AC318">
        <v>37.299999999999997</v>
      </c>
      <c r="AD318">
        <v>16.399999999999999</v>
      </c>
      <c r="AE318">
        <v>7.7</v>
      </c>
      <c r="AF318">
        <v>2.1</v>
      </c>
      <c r="AG318" s="2">
        <v>16.600000000000001</v>
      </c>
      <c r="AH318">
        <v>16</v>
      </c>
      <c r="AI318">
        <v>66.599999999999994</v>
      </c>
      <c r="AJ318">
        <v>67</v>
      </c>
      <c r="AK318">
        <v>3.98</v>
      </c>
      <c r="AL318" s="2">
        <f t="shared" si="14"/>
        <v>68.75</v>
      </c>
      <c r="AM318" s="1">
        <f t="shared" si="15"/>
        <v>2750</v>
      </c>
      <c r="AN318">
        <v>0</v>
      </c>
      <c r="AO318">
        <v>0</v>
      </c>
      <c r="AP318">
        <v>0</v>
      </c>
      <c r="AQ318">
        <v>0</v>
      </c>
      <c r="AR318">
        <v>0</v>
      </c>
      <c r="AS318">
        <v>0</v>
      </c>
      <c r="AT318">
        <v>0</v>
      </c>
    </row>
    <row r="319" spans="1:48" x14ac:dyDescent="0.2">
      <c r="A319">
        <v>318</v>
      </c>
      <c r="B319">
        <v>1999</v>
      </c>
      <c r="C319">
        <v>12</v>
      </c>
      <c r="D319" t="s">
        <v>37</v>
      </c>
      <c r="E319">
        <v>30</v>
      </c>
      <c r="F319">
        <v>11</v>
      </c>
      <c r="G319">
        <v>19</v>
      </c>
      <c r="H319">
        <v>0.36699999999999999</v>
      </c>
      <c r="I319">
        <v>4</v>
      </c>
      <c r="J319">
        <v>12</v>
      </c>
      <c r="O319">
        <v>89.6</v>
      </c>
      <c r="P319">
        <v>92.6</v>
      </c>
      <c r="Q319" s="3">
        <v>-2.9</v>
      </c>
      <c r="R319">
        <v>24.3</v>
      </c>
      <c r="S319" s="2">
        <v>60.7</v>
      </c>
      <c r="T319">
        <v>0.4</v>
      </c>
      <c r="U319">
        <v>4.5</v>
      </c>
      <c r="V319">
        <v>14.9</v>
      </c>
      <c r="W319">
        <v>0.30399999999999999</v>
      </c>
      <c r="X319">
        <v>0.437</v>
      </c>
      <c r="Y319">
        <v>11.1</v>
      </c>
      <c r="Z319" s="2">
        <v>17.7</v>
      </c>
      <c r="AA319">
        <v>0.626</v>
      </c>
      <c r="AB319" s="2">
        <v>15.4</v>
      </c>
      <c r="AC319">
        <v>38</v>
      </c>
      <c r="AD319">
        <v>12.8</v>
      </c>
      <c r="AE319">
        <v>8.1999999999999993</v>
      </c>
      <c r="AF319">
        <v>4.7</v>
      </c>
      <c r="AG319" s="2">
        <v>17.7</v>
      </c>
      <c r="AH319">
        <v>20.9</v>
      </c>
      <c r="AI319">
        <v>64.2</v>
      </c>
      <c r="AJ319">
        <v>66.3</v>
      </c>
      <c r="AK319">
        <v>1.04</v>
      </c>
      <c r="AL319" s="2">
        <f t="shared" si="14"/>
        <v>71.407499999999999</v>
      </c>
      <c r="AM319" s="1">
        <f t="shared" si="15"/>
        <v>2856.3</v>
      </c>
      <c r="AN319">
        <v>0</v>
      </c>
      <c r="AO319">
        <v>0</v>
      </c>
      <c r="AP319">
        <v>0</v>
      </c>
      <c r="AQ319">
        <v>0</v>
      </c>
      <c r="AR319">
        <v>0</v>
      </c>
      <c r="AS319">
        <v>0</v>
      </c>
      <c r="AT319">
        <v>0</v>
      </c>
    </row>
    <row r="320" spans="1:48" x14ac:dyDescent="0.2">
      <c r="A320">
        <v>319</v>
      </c>
      <c r="B320">
        <v>1999</v>
      </c>
      <c r="C320">
        <v>13</v>
      </c>
      <c r="D320" t="s">
        <v>55</v>
      </c>
      <c r="E320">
        <v>30</v>
      </c>
      <c r="F320">
        <v>11</v>
      </c>
      <c r="G320">
        <v>19</v>
      </c>
      <c r="H320">
        <v>0.36699999999999999</v>
      </c>
      <c r="I320">
        <v>3</v>
      </c>
      <c r="J320">
        <v>13</v>
      </c>
      <c r="O320">
        <v>96</v>
      </c>
      <c r="P320">
        <v>97.2</v>
      </c>
      <c r="Q320" s="3">
        <v>-1.2</v>
      </c>
      <c r="R320">
        <v>24.2</v>
      </c>
      <c r="S320" s="2">
        <v>59</v>
      </c>
      <c r="T320">
        <v>0.41</v>
      </c>
      <c r="U320">
        <v>5.5</v>
      </c>
      <c r="V320">
        <v>18.2</v>
      </c>
      <c r="W320">
        <v>0.30199999999999999</v>
      </c>
      <c r="X320">
        <v>0.45600000000000002</v>
      </c>
      <c r="Y320">
        <v>14.5</v>
      </c>
      <c r="Z320" s="2">
        <v>20.3</v>
      </c>
      <c r="AA320">
        <v>0.71099999999999997</v>
      </c>
      <c r="AB320" s="2">
        <v>13.8</v>
      </c>
      <c r="AC320">
        <v>35.6</v>
      </c>
      <c r="AD320">
        <v>11.6</v>
      </c>
      <c r="AE320">
        <v>9.3000000000000007</v>
      </c>
      <c r="AF320">
        <v>3.4</v>
      </c>
      <c r="AG320" s="2">
        <v>16.399999999999999</v>
      </c>
      <c r="AH320">
        <v>18.899999999999999</v>
      </c>
      <c r="AI320">
        <v>68.3</v>
      </c>
      <c r="AJ320">
        <v>69.2</v>
      </c>
      <c r="AK320">
        <v>4.21</v>
      </c>
      <c r="AL320" s="2">
        <f t="shared" si="14"/>
        <v>71.242500000000007</v>
      </c>
      <c r="AM320" s="1">
        <f t="shared" si="15"/>
        <v>2849.7000000000003</v>
      </c>
      <c r="AN320">
        <v>0</v>
      </c>
      <c r="AO320">
        <v>0</v>
      </c>
      <c r="AP320">
        <v>0</v>
      </c>
      <c r="AQ320">
        <v>0</v>
      </c>
      <c r="AR320">
        <v>0</v>
      </c>
      <c r="AS320">
        <v>0</v>
      </c>
      <c r="AT320">
        <v>0</v>
      </c>
    </row>
    <row r="321" spans="1:48" x14ac:dyDescent="0.2">
      <c r="A321">
        <v>320</v>
      </c>
      <c r="B321">
        <v>1998</v>
      </c>
      <c r="C321">
        <v>1</v>
      </c>
      <c r="D321" t="s">
        <v>38</v>
      </c>
      <c r="E321">
        <v>36</v>
      </c>
      <c r="F321">
        <v>34</v>
      </c>
      <c r="G321">
        <v>2</v>
      </c>
      <c r="H321">
        <v>0.94399999999999995</v>
      </c>
      <c r="I321">
        <v>16</v>
      </c>
      <c r="J321">
        <v>2</v>
      </c>
      <c r="O321">
        <v>109.4</v>
      </c>
      <c r="P321">
        <v>86.8</v>
      </c>
      <c r="Q321" s="3">
        <v>22.6</v>
      </c>
      <c r="R321">
        <v>27.4</v>
      </c>
      <c r="S321" s="2">
        <v>58.6</v>
      </c>
      <c r="T321">
        <v>0.46700000000000003</v>
      </c>
      <c r="U321">
        <v>4.8</v>
      </c>
      <c r="V321">
        <v>14.1</v>
      </c>
      <c r="W321">
        <v>0.34399999999999997</v>
      </c>
      <c r="X321">
        <v>0.50800000000000001</v>
      </c>
      <c r="Y321">
        <v>17.600000000000001</v>
      </c>
      <c r="Z321" s="2">
        <v>24.1</v>
      </c>
      <c r="AA321">
        <v>0.73199999999999998</v>
      </c>
      <c r="AB321" s="2">
        <v>14</v>
      </c>
      <c r="AC321">
        <v>40.299999999999997</v>
      </c>
      <c r="AD321">
        <v>15.3</v>
      </c>
      <c r="AE321">
        <v>8</v>
      </c>
      <c r="AF321">
        <v>4.2</v>
      </c>
      <c r="AG321" s="2">
        <v>14.5</v>
      </c>
      <c r="AH321">
        <v>16.7</v>
      </c>
      <c r="AI321">
        <v>77.3</v>
      </c>
      <c r="AJ321">
        <v>61.3</v>
      </c>
      <c r="AK321">
        <v>24.73</v>
      </c>
      <c r="AL321" s="2">
        <f t="shared" si="14"/>
        <v>70.547499999999999</v>
      </c>
      <c r="AM321" s="1">
        <f t="shared" si="15"/>
        <v>2821.9</v>
      </c>
      <c r="AN321">
        <v>1</v>
      </c>
      <c r="AO321">
        <v>1</v>
      </c>
      <c r="AP321">
        <v>1</v>
      </c>
      <c r="AQ321">
        <v>1</v>
      </c>
      <c r="AR321">
        <v>0</v>
      </c>
      <c r="AS321">
        <v>0</v>
      </c>
      <c r="AT321">
        <v>0</v>
      </c>
      <c r="AU321">
        <v>1</v>
      </c>
      <c r="AV321">
        <v>2</v>
      </c>
    </row>
    <row r="322" spans="1:48" x14ac:dyDescent="0.2">
      <c r="A322">
        <v>321</v>
      </c>
      <c r="B322">
        <v>1998</v>
      </c>
      <c r="C322">
        <v>2</v>
      </c>
      <c r="D322" t="s">
        <v>57</v>
      </c>
      <c r="E322">
        <v>30</v>
      </c>
      <c r="F322">
        <v>23</v>
      </c>
      <c r="G322">
        <v>7</v>
      </c>
      <c r="H322">
        <v>0.76700000000000002</v>
      </c>
      <c r="I322">
        <v>15</v>
      </c>
      <c r="J322">
        <v>3</v>
      </c>
      <c r="O322">
        <v>99.9</v>
      </c>
      <c r="P322">
        <v>89.4</v>
      </c>
      <c r="Q322" s="3">
        <v>10.5</v>
      </c>
      <c r="R322">
        <v>26.4</v>
      </c>
      <c r="S322" s="2">
        <v>55.7</v>
      </c>
      <c r="T322">
        <v>0.47299999999999998</v>
      </c>
      <c r="U322">
        <v>4.0999999999999996</v>
      </c>
      <c r="V322">
        <v>12.3</v>
      </c>
      <c r="W322">
        <v>0.33300000000000002</v>
      </c>
      <c r="X322">
        <v>0.51</v>
      </c>
      <c r="Y322">
        <v>15.8</v>
      </c>
      <c r="Z322" s="2">
        <v>22.6</v>
      </c>
      <c r="AA322">
        <v>0.69899999999999995</v>
      </c>
      <c r="AB322" s="2">
        <v>13</v>
      </c>
      <c r="AC322">
        <v>39.299999999999997</v>
      </c>
      <c r="AD322">
        <v>15.3</v>
      </c>
      <c r="AE322">
        <v>8.6</v>
      </c>
      <c r="AF322">
        <v>5.3</v>
      </c>
      <c r="AG322" s="2">
        <v>19.2</v>
      </c>
      <c r="AH322">
        <v>17.399999999999999</v>
      </c>
      <c r="AI322">
        <v>72.599999999999994</v>
      </c>
      <c r="AJ322">
        <v>65</v>
      </c>
      <c r="AK322">
        <v>16.8</v>
      </c>
      <c r="AL322" s="2">
        <f t="shared" si="14"/>
        <v>72.635000000000005</v>
      </c>
      <c r="AM322" s="1">
        <f t="shared" si="15"/>
        <v>2905.4</v>
      </c>
      <c r="AN322">
        <v>1</v>
      </c>
      <c r="AO322">
        <v>0</v>
      </c>
      <c r="AP322">
        <v>0</v>
      </c>
      <c r="AQ322">
        <v>0</v>
      </c>
      <c r="AR322">
        <v>0</v>
      </c>
      <c r="AS322">
        <v>0</v>
      </c>
      <c r="AT322">
        <v>0</v>
      </c>
      <c r="AU322">
        <v>11</v>
      </c>
      <c r="AV322">
        <v>6</v>
      </c>
    </row>
    <row r="323" spans="1:48" x14ac:dyDescent="0.2">
      <c r="A323">
        <v>322</v>
      </c>
      <c r="B323">
        <v>1998</v>
      </c>
      <c r="C323">
        <v>3</v>
      </c>
      <c r="D323" t="s">
        <v>42</v>
      </c>
      <c r="E323">
        <v>37</v>
      </c>
      <c r="F323">
        <v>28</v>
      </c>
      <c r="G323">
        <v>9</v>
      </c>
      <c r="H323">
        <v>0.75700000000000001</v>
      </c>
      <c r="I323">
        <v>14</v>
      </c>
      <c r="J323">
        <v>4</v>
      </c>
      <c r="O323">
        <v>111.2</v>
      </c>
      <c r="P323">
        <v>92</v>
      </c>
      <c r="Q323" s="3">
        <v>19.2</v>
      </c>
      <c r="R323">
        <v>28.9</v>
      </c>
      <c r="S323" s="2">
        <v>63.1</v>
      </c>
      <c r="T323">
        <v>0.45900000000000002</v>
      </c>
      <c r="U323">
        <v>6.1</v>
      </c>
      <c r="V323">
        <v>17.100000000000001</v>
      </c>
      <c r="W323">
        <v>0.35699999999999998</v>
      </c>
      <c r="X323">
        <v>0.50700000000000001</v>
      </c>
      <c r="Y323">
        <v>15.1</v>
      </c>
      <c r="Z323" s="2">
        <v>22.1</v>
      </c>
      <c r="AA323">
        <v>0.68200000000000005</v>
      </c>
      <c r="AB323" s="2">
        <v>15.8</v>
      </c>
      <c r="AC323">
        <v>40.6</v>
      </c>
      <c r="AD323">
        <v>16.7</v>
      </c>
      <c r="AE323">
        <v>9.9</v>
      </c>
      <c r="AF323">
        <v>3.3</v>
      </c>
      <c r="AG323" s="2">
        <v>13.5</v>
      </c>
      <c r="AH323">
        <v>16.600000000000001</v>
      </c>
      <c r="AI323">
        <v>79</v>
      </c>
      <c r="AJ323">
        <v>65.400000000000006</v>
      </c>
      <c r="AK323">
        <v>22.69</v>
      </c>
      <c r="AL323" s="2">
        <f t="shared" si="14"/>
        <v>71.297499999999999</v>
      </c>
      <c r="AM323" s="1">
        <f t="shared" si="15"/>
        <v>2851.9</v>
      </c>
      <c r="AN323">
        <v>1</v>
      </c>
      <c r="AO323">
        <v>0</v>
      </c>
      <c r="AP323">
        <v>0</v>
      </c>
      <c r="AQ323">
        <v>0</v>
      </c>
      <c r="AR323">
        <v>0</v>
      </c>
      <c r="AS323">
        <v>0</v>
      </c>
      <c r="AT323">
        <v>0</v>
      </c>
      <c r="AU323">
        <v>7</v>
      </c>
      <c r="AV323">
        <v>10</v>
      </c>
    </row>
    <row r="324" spans="1:48" x14ac:dyDescent="0.2">
      <c r="A324">
        <v>323</v>
      </c>
      <c r="B324">
        <v>1998</v>
      </c>
      <c r="C324">
        <v>4</v>
      </c>
      <c r="D324" t="s">
        <v>50</v>
      </c>
      <c r="E324">
        <v>33</v>
      </c>
      <c r="F324">
        <v>21</v>
      </c>
      <c r="G324">
        <v>12</v>
      </c>
      <c r="H324">
        <v>0.63600000000000001</v>
      </c>
      <c r="I324">
        <v>10</v>
      </c>
      <c r="J324">
        <v>8</v>
      </c>
      <c r="O324">
        <v>101.8</v>
      </c>
      <c r="P324">
        <v>89</v>
      </c>
      <c r="Q324" s="3">
        <v>12.8</v>
      </c>
      <c r="R324">
        <v>26.6</v>
      </c>
      <c r="S324" s="2">
        <v>59.5</v>
      </c>
      <c r="T324">
        <v>0.44800000000000001</v>
      </c>
      <c r="U324">
        <v>5.6</v>
      </c>
      <c r="V324">
        <v>17.899999999999999</v>
      </c>
      <c r="W324">
        <v>0.311</v>
      </c>
      <c r="X324">
        <v>0.495</v>
      </c>
      <c r="Y324">
        <v>13.5</v>
      </c>
      <c r="Z324" s="2">
        <v>20.3</v>
      </c>
      <c r="AA324">
        <v>0.66300000000000003</v>
      </c>
      <c r="AB324" s="2">
        <v>14.7</v>
      </c>
      <c r="AC324">
        <v>39.700000000000003</v>
      </c>
      <c r="AD324">
        <v>16.3</v>
      </c>
      <c r="AE324">
        <v>9.9</v>
      </c>
      <c r="AF324">
        <v>6.9</v>
      </c>
      <c r="AG324" s="2">
        <v>16.399999999999999</v>
      </c>
      <c r="AH324">
        <v>17.899999999999999</v>
      </c>
      <c r="AI324">
        <v>72.3</v>
      </c>
      <c r="AJ324">
        <v>63.2</v>
      </c>
      <c r="AK324">
        <v>15.84</v>
      </c>
      <c r="AL324" s="2">
        <f t="shared" si="14"/>
        <v>70.842500000000001</v>
      </c>
      <c r="AM324" s="1">
        <f t="shared" si="15"/>
        <v>2833.7</v>
      </c>
      <c r="AN324">
        <v>1</v>
      </c>
      <c r="AO324">
        <v>1</v>
      </c>
      <c r="AP324">
        <v>1</v>
      </c>
      <c r="AQ324">
        <v>0</v>
      </c>
      <c r="AR324">
        <v>0</v>
      </c>
      <c r="AS324">
        <v>0</v>
      </c>
      <c r="AT324">
        <v>0</v>
      </c>
      <c r="AU324">
        <v>5</v>
      </c>
      <c r="AV324">
        <v>1</v>
      </c>
    </row>
    <row r="325" spans="1:48" x14ac:dyDescent="0.2">
      <c r="A325">
        <v>324</v>
      </c>
      <c r="B325">
        <v>1998</v>
      </c>
      <c r="C325">
        <v>5</v>
      </c>
      <c r="D325" t="s">
        <v>36</v>
      </c>
      <c r="E325">
        <v>32</v>
      </c>
      <c r="F325">
        <v>21</v>
      </c>
      <c r="G325">
        <v>11</v>
      </c>
      <c r="H325">
        <v>0.65600000000000003</v>
      </c>
      <c r="I325">
        <v>10</v>
      </c>
      <c r="J325">
        <v>8</v>
      </c>
      <c r="O325">
        <v>106.4</v>
      </c>
      <c r="P325">
        <v>100.4</v>
      </c>
      <c r="Q325" s="3">
        <v>6.1</v>
      </c>
      <c r="R325">
        <v>26.1</v>
      </c>
      <c r="S325" s="2">
        <v>58.3</v>
      </c>
      <c r="T325">
        <v>0.44700000000000001</v>
      </c>
      <c r="U325">
        <v>7</v>
      </c>
      <c r="V325">
        <v>19.399999999999999</v>
      </c>
      <c r="W325">
        <v>0.36</v>
      </c>
      <c r="X325">
        <v>0.50700000000000001</v>
      </c>
      <c r="Y325">
        <v>15.8</v>
      </c>
      <c r="Z325" s="2">
        <v>21.7</v>
      </c>
      <c r="AA325">
        <v>0.73199999999999998</v>
      </c>
      <c r="AB325" s="2">
        <v>13.1</v>
      </c>
      <c r="AC325">
        <v>37</v>
      </c>
      <c r="AD325">
        <v>15.1</v>
      </c>
      <c r="AE325">
        <v>7.3</v>
      </c>
      <c r="AF325">
        <v>4.5999999999999996</v>
      </c>
      <c r="AG325" s="2">
        <v>15.3</v>
      </c>
      <c r="AH325">
        <v>17.399999999999999</v>
      </c>
      <c r="AI325">
        <v>75</v>
      </c>
      <c r="AJ325">
        <v>70.7</v>
      </c>
      <c r="AK325">
        <v>12.01</v>
      </c>
      <c r="AL325" s="2">
        <f t="shared" si="14"/>
        <v>70.807500000000005</v>
      </c>
      <c r="AM325" s="1">
        <f t="shared" si="15"/>
        <v>2832.3</v>
      </c>
      <c r="AN325">
        <v>0</v>
      </c>
      <c r="AO325">
        <v>0</v>
      </c>
      <c r="AP325">
        <v>0</v>
      </c>
      <c r="AQ325">
        <v>0</v>
      </c>
      <c r="AR325">
        <v>0</v>
      </c>
      <c r="AS325">
        <v>0</v>
      </c>
      <c r="AT325">
        <v>0</v>
      </c>
    </row>
    <row r="326" spans="1:48" x14ac:dyDescent="0.2">
      <c r="A326">
        <v>325</v>
      </c>
      <c r="B326">
        <v>1998</v>
      </c>
      <c r="C326">
        <v>6</v>
      </c>
      <c r="D326" t="s">
        <v>37</v>
      </c>
      <c r="E326">
        <v>30</v>
      </c>
      <c r="F326">
        <v>16</v>
      </c>
      <c r="G326">
        <v>14</v>
      </c>
      <c r="H326">
        <v>0.53300000000000003</v>
      </c>
      <c r="I326">
        <v>9</v>
      </c>
      <c r="J326">
        <v>9</v>
      </c>
      <c r="O326">
        <v>99.6</v>
      </c>
      <c r="P326">
        <v>99.6</v>
      </c>
      <c r="Q326" s="3">
        <v>0</v>
      </c>
      <c r="R326">
        <v>26.8</v>
      </c>
      <c r="S326" s="2">
        <v>64.3</v>
      </c>
      <c r="T326">
        <v>0.41799999999999998</v>
      </c>
      <c r="U326">
        <v>5.7</v>
      </c>
      <c r="V326">
        <v>18.3</v>
      </c>
      <c r="W326">
        <v>0.31</v>
      </c>
      <c r="X326">
        <v>0.46200000000000002</v>
      </c>
      <c r="Y326">
        <v>16.8</v>
      </c>
      <c r="Z326" s="2">
        <v>23.6</v>
      </c>
      <c r="AA326">
        <v>0.71299999999999997</v>
      </c>
      <c r="AB326" s="2">
        <v>14.8</v>
      </c>
      <c r="AC326">
        <v>35.5</v>
      </c>
      <c r="AD326">
        <v>16</v>
      </c>
      <c r="AE326">
        <v>11.2</v>
      </c>
      <c r="AF326">
        <v>2.2000000000000002</v>
      </c>
      <c r="AG326" s="2">
        <v>15.8</v>
      </c>
      <c r="AH326">
        <v>21.4</v>
      </c>
      <c r="AI326">
        <v>76.099999999999994</v>
      </c>
      <c r="AJ326">
        <v>76.2</v>
      </c>
      <c r="AK326">
        <v>8.2799999999999994</v>
      </c>
      <c r="AL326" s="2">
        <f t="shared" si="14"/>
        <v>76.509999999999991</v>
      </c>
      <c r="AM326" s="1">
        <f t="shared" si="15"/>
        <v>3060.3999999999996</v>
      </c>
      <c r="AN326">
        <v>0</v>
      </c>
      <c r="AO326">
        <v>0</v>
      </c>
      <c r="AP326">
        <v>0</v>
      </c>
      <c r="AQ326">
        <v>0</v>
      </c>
      <c r="AR326">
        <v>0</v>
      </c>
      <c r="AS326">
        <v>0</v>
      </c>
      <c r="AT326">
        <v>0</v>
      </c>
    </row>
    <row r="327" spans="1:48" ht="15" customHeight="1" x14ac:dyDescent="0.2">
      <c r="A327">
        <v>326</v>
      </c>
      <c r="B327">
        <v>1998</v>
      </c>
      <c r="C327">
        <v>7</v>
      </c>
      <c r="D327" t="s">
        <v>52</v>
      </c>
      <c r="E327">
        <v>32</v>
      </c>
      <c r="F327">
        <v>19</v>
      </c>
      <c r="G327">
        <v>13</v>
      </c>
      <c r="H327">
        <v>0.59399999999999997</v>
      </c>
      <c r="I327">
        <v>9</v>
      </c>
      <c r="J327">
        <v>9</v>
      </c>
      <c r="O327">
        <f t="shared" ref="O327" si="22">(AI327/$AL327)*100</f>
        <v>133.60573953532568</v>
      </c>
      <c r="P327">
        <f t="shared" ref="P327" si="23">(AJ327/AL327)*100</f>
        <v>124.10319760535944</v>
      </c>
      <c r="Q327" s="3">
        <f>O327-P327</f>
        <v>9.5025419299662417</v>
      </c>
      <c r="R327">
        <v>23.1</v>
      </c>
      <c r="S327" s="2">
        <v>52</v>
      </c>
      <c r="T327">
        <v>0.44500000000000001</v>
      </c>
      <c r="U327">
        <v>6.2</v>
      </c>
      <c r="V327">
        <v>17.100000000000001</v>
      </c>
      <c r="W327">
        <v>0.36099999999999999</v>
      </c>
      <c r="X327">
        <v>0.505</v>
      </c>
      <c r="Y327">
        <v>17.8</v>
      </c>
      <c r="Z327" s="2">
        <v>25.3</v>
      </c>
      <c r="AA327">
        <v>0.70499999999999996</v>
      </c>
      <c r="AB327" s="2">
        <v>11.4</v>
      </c>
      <c r="AC327">
        <v>35.9</v>
      </c>
      <c r="AD327">
        <v>14.6</v>
      </c>
      <c r="AE327">
        <v>8.1</v>
      </c>
      <c r="AF327">
        <v>2.7</v>
      </c>
      <c r="AH327">
        <v>17.899999999999999</v>
      </c>
      <c r="AI327">
        <v>70.3</v>
      </c>
      <c r="AJ327">
        <v>65.3</v>
      </c>
      <c r="AK327">
        <v>12.22</v>
      </c>
      <c r="AL327" s="2">
        <f t="shared" si="14"/>
        <v>52.6175</v>
      </c>
      <c r="AM327" s="1">
        <f t="shared" si="15"/>
        <v>2104.6999999999998</v>
      </c>
      <c r="AN327">
        <v>0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</row>
    <row r="328" spans="1:48" x14ac:dyDescent="0.2">
      <c r="A328">
        <v>327</v>
      </c>
      <c r="B328">
        <v>1998</v>
      </c>
      <c r="C328">
        <v>8</v>
      </c>
      <c r="D328" t="s">
        <v>49</v>
      </c>
      <c r="E328">
        <v>30</v>
      </c>
      <c r="F328">
        <v>14</v>
      </c>
      <c r="G328">
        <v>16</v>
      </c>
      <c r="H328">
        <v>0.46700000000000003</v>
      </c>
      <c r="I328">
        <v>8</v>
      </c>
      <c r="J328">
        <v>10</v>
      </c>
      <c r="O328">
        <v>98.2</v>
      </c>
      <c r="P328">
        <v>100.8</v>
      </c>
      <c r="Q328" s="3">
        <v>-2.6</v>
      </c>
      <c r="R328">
        <v>26.1</v>
      </c>
      <c r="S328" s="2">
        <v>55.2</v>
      </c>
      <c r="T328">
        <v>0.47199999999999998</v>
      </c>
      <c r="U328">
        <v>4.2</v>
      </c>
      <c r="V328">
        <v>12.7</v>
      </c>
      <c r="W328">
        <v>0.33200000000000002</v>
      </c>
      <c r="X328">
        <v>0.51100000000000001</v>
      </c>
      <c r="Y328">
        <v>15.9</v>
      </c>
      <c r="Z328" s="2">
        <v>22.9</v>
      </c>
      <c r="AA328">
        <v>0.69499999999999995</v>
      </c>
      <c r="AB328" s="2">
        <v>11.4</v>
      </c>
      <c r="AC328">
        <v>36.299999999999997</v>
      </c>
      <c r="AD328">
        <v>17.2</v>
      </c>
      <c r="AE328">
        <v>7.4</v>
      </c>
      <c r="AF328">
        <v>3</v>
      </c>
      <c r="AG328" s="2">
        <v>18.899999999999999</v>
      </c>
      <c r="AH328">
        <v>18</v>
      </c>
      <c r="AI328">
        <v>72.3</v>
      </c>
      <c r="AJ328">
        <v>74.2</v>
      </c>
      <c r="AK328">
        <v>5.18</v>
      </c>
      <c r="AL328" s="2">
        <f t="shared" si="14"/>
        <v>73.577500000000001</v>
      </c>
      <c r="AM328" s="1">
        <f t="shared" si="15"/>
        <v>2943.1</v>
      </c>
      <c r="AN328">
        <v>0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</row>
    <row r="329" spans="1:48" x14ac:dyDescent="0.2">
      <c r="A329">
        <v>328</v>
      </c>
      <c r="B329">
        <v>1998</v>
      </c>
      <c r="C329">
        <v>9</v>
      </c>
      <c r="D329" t="s">
        <v>41</v>
      </c>
      <c r="E329">
        <v>30</v>
      </c>
      <c r="F329">
        <v>15</v>
      </c>
      <c r="G329">
        <v>15</v>
      </c>
      <c r="H329">
        <v>0.5</v>
      </c>
      <c r="I329">
        <v>8</v>
      </c>
      <c r="J329">
        <v>10</v>
      </c>
      <c r="O329">
        <v>100.6</v>
      </c>
      <c r="P329">
        <v>95.6</v>
      </c>
      <c r="Q329" s="3">
        <v>5.0999999999999996</v>
      </c>
      <c r="R329">
        <v>23.9</v>
      </c>
      <c r="S329" s="2">
        <v>57.1</v>
      </c>
      <c r="T329">
        <v>0.41899999999999998</v>
      </c>
      <c r="U329">
        <v>5.4</v>
      </c>
      <c r="V329">
        <v>16.899999999999999</v>
      </c>
      <c r="W329">
        <v>0.32</v>
      </c>
      <c r="X329">
        <v>0.46600000000000003</v>
      </c>
      <c r="Y329">
        <v>14.4</v>
      </c>
      <c r="Z329" s="2">
        <v>19.7</v>
      </c>
      <c r="AA329">
        <v>0.73</v>
      </c>
      <c r="AB329" s="2">
        <v>13.3</v>
      </c>
      <c r="AC329">
        <v>36.6</v>
      </c>
      <c r="AD329">
        <v>14.3</v>
      </c>
      <c r="AE329">
        <v>7.5</v>
      </c>
      <c r="AF329">
        <v>4.2</v>
      </c>
      <c r="AG329" s="2">
        <v>14.8</v>
      </c>
      <c r="AH329">
        <v>18.5</v>
      </c>
      <c r="AI329">
        <v>67.599999999999994</v>
      </c>
      <c r="AJ329">
        <v>64.2</v>
      </c>
      <c r="AK329">
        <v>9.41</v>
      </c>
      <c r="AL329" s="2">
        <f t="shared" si="14"/>
        <v>67.957499999999996</v>
      </c>
      <c r="AM329" s="1">
        <f t="shared" si="15"/>
        <v>2718.2999999999997</v>
      </c>
      <c r="AN329">
        <v>0</v>
      </c>
      <c r="AO329">
        <v>0</v>
      </c>
      <c r="AP329">
        <v>0</v>
      </c>
      <c r="AQ329">
        <v>0</v>
      </c>
      <c r="AR329">
        <v>0</v>
      </c>
      <c r="AS329">
        <v>0</v>
      </c>
      <c r="AT329">
        <v>0</v>
      </c>
    </row>
    <row r="330" spans="1:48" x14ac:dyDescent="0.2">
      <c r="A330">
        <v>329</v>
      </c>
      <c r="B330">
        <v>1998</v>
      </c>
      <c r="C330">
        <v>10</v>
      </c>
      <c r="D330" t="s">
        <v>46</v>
      </c>
      <c r="E330">
        <v>31</v>
      </c>
      <c r="F330">
        <v>15</v>
      </c>
      <c r="G330">
        <v>16</v>
      </c>
      <c r="H330">
        <v>0.48399999999999999</v>
      </c>
      <c r="I330">
        <v>6</v>
      </c>
      <c r="J330">
        <v>12</v>
      </c>
      <c r="O330">
        <v>93.8</v>
      </c>
      <c r="P330">
        <v>90.3</v>
      </c>
      <c r="Q330" s="3">
        <v>3.5</v>
      </c>
      <c r="R330">
        <v>24.5</v>
      </c>
      <c r="S330" s="2">
        <v>63.1</v>
      </c>
      <c r="T330">
        <v>0.38800000000000001</v>
      </c>
      <c r="U330">
        <v>4.9000000000000004</v>
      </c>
      <c r="V330">
        <v>16.100000000000001</v>
      </c>
      <c r="W330">
        <v>0.30299999999999999</v>
      </c>
      <c r="X330">
        <v>0.42699999999999999</v>
      </c>
      <c r="Y330">
        <v>15.1</v>
      </c>
      <c r="Z330" s="2">
        <v>23.3</v>
      </c>
      <c r="AA330">
        <v>0.64700000000000002</v>
      </c>
      <c r="AB330" s="2">
        <v>18.600000000000001</v>
      </c>
      <c r="AC330">
        <v>43.1</v>
      </c>
      <c r="AD330">
        <v>12.2</v>
      </c>
      <c r="AE330">
        <v>11</v>
      </c>
      <c r="AF330">
        <v>6.2</v>
      </c>
      <c r="AG330" s="2">
        <v>18</v>
      </c>
      <c r="AH330">
        <v>19.7</v>
      </c>
      <c r="AI330">
        <v>68.900000000000006</v>
      </c>
      <c r="AJ330">
        <v>66.400000000000006</v>
      </c>
      <c r="AK330">
        <v>8.15</v>
      </c>
      <c r="AL330" s="2">
        <f t="shared" si="14"/>
        <v>73.567499999999995</v>
      </c>
      <c r="AM330" s="1">
        <f t="shared" si="15"/>
        <v>2942.7</v>
      </c>
      <c r="AN330">
        <v>0</v>
      </c>
      <c r="AO330">
        <v>0</v>
      </c>
      <c r="AP330">
        <v>0</v>
      </c>
      <c r="AQ330">
        <v>0</v>
      </c>
      <c r="AR330">
        <v>0</v>
      </c>
      <c r="AS330">
        <v>0</v>
      </c>
      <c r="AT330">
        <v>0</v>
      </c>
    </row>
    <row r="331" spans="1:48" x14ac:dyDescent="0.2">
      <c r="A331">
        <v>330</v>
      </c>
      <c r="B331">
        <v>1998</v>
      </c>
      <c r="C331">
        <v>11</v>
      </c>
      <c r="D331" t="s">
        <v>48</v>
      </c>
      <c r="E331">
        <v>30</v>
      </c>
      <c r="F331">
        <v>14</v>
      </c>
      <c r="G331">
        <v>16</v>
      </c>
      <c r="H331">
        <v>0.46700000000000003</v>
      </c>
      <c r="I331">
        <v>5</v>
      </c>
      <c r="J331">
        <v>13</v>
      </c>
      <c r="O331">
        <v>94.1</v>
      </c>
      <c r="P331">
        <v>98.5</v>
      </c>
      <c r="Q331" s="3">
        <v>-4.4000000000000004</v>
      </c>
      <c r="R331">
        <v>25.3</v>
      </c>
      <c r="S331" s="2">
        <v>60.7</v>
      </c>
      <c r="T331">
        <v>0.41599999999999998</v>
      </c>
      <c r="U331">
        <v>5.3</v>
      </c>
      <c r="V331">
        <v>17.3</v>
      </c>
      <c r="W331">
        <v>0.307</v>
      </c>
      <c r="X331">
        <v>0.46</v>
      </c>
      <c r="Y331">
        <v>11.4</v>
      </c>
      <c r="Z331" s="2">
        <v>16.3</v>
      </c>
      <c r="AA331">
        <v>0.70099999999999996</v>
      </c>
      <c r="AB331" s="2">
        <v>13.5</v>
      </c>
      <c r="AC331">
        <v>35.700000000000003</v>
      </c>
      <c r="AD331">
        <v>13.5</v>
      </c>
      <c r="AE331">
        <v>11.3</v>
      </c>
      <c r="AF331">
        <v>4.0999999999999996</v>
      </c>
      <c r="AG331" s="2">
        <v>16.399999999999999</v>
      </c>
      <c r="AH331">
        <v>18.600000000000001</v>
      </c>
      <c r="AI331">
        <v>67.2</v>
      </c>
      <c r="AJ331">
        <v>70.400000000000006</v>
      </c>
      <c r="AK331">
        <v>4.0599999999999996</v>
      </c>
      <c r="AL331" s="2">
        <f t="shared" si="14"/>
        <v>71.342500000000001</v>
      </c>
      <c r="AM331" s="1">
        <f t="shared" si="15"/>
        <v>2853.7</v>
      </c>
      <c r="AN331">
        <v>0</v>
      </c>
      <c r="AO331">
        <v>0</v>
      </c>
      <c r="AP331">
        <v>0</v>
      </c>
      <c r="AQ331">
        <v>0</v>
      </c>
      <c r="AR331">
        <v>0</v>
      </c>
      <c r="AS331">
        <v>0</v>
      </c>
      <c r="AT331">
        <v>0</v>
      </c>
    </row>
    <row r="332" spans="1:48" x14ac:dyDescent="0.2">
      <c r="A332">
        <v>331</v>
      </c>
      <c r="B332">
        <v>1998</v>
      </c>
      <c r="C332">
        <v>12</v>
      </c>
      <c r="D332" t="s">
        <v>54</v>
      </c>
      <c r="E332">
        <v>29</v>
      </c>
      <c r="F332">
        <v>10</v>
      </c>
      <c r="G332">
        <v>19</v>
      </c>
      <c r="H332">
        <v>0.34499999999999997</v>
      </c>
      <c r="I332">
        <v>4</v>
      </c>
      <c r="J332">
        <v>14</v>
      </c>
      <c r="O332">
        <v>96.8</v>
      </c>
      <c r="P332">
        <v>103.3</v>
      </c>
      <c r="Q332" s="3">
        <v>-6.5</v>
      </c>
      <c r="R332">
        <v>24.9</v>
      </c>
      <c r="S332" s="2">
        <v>57.8</v>
      </c>
      <c r="T332">
        <v>0.43099999999999999</v>
      </c>
      <c r="U332">
        <v>4.9000000000000004</v>
      </c>
      <c r="V332">
        <v>14.9</v>
      </c>
      <c r="W332">
        <v>0.32600000000000001</v>
      </c>
      <c r="X332">
        <v>0.47299999999999998</v>
      </c>
      <c r="Y332">
        <v>12</v>
      </c>
      <c r="Z332" s="2">
        <v>18.7</v>
      </c>
      <c r="AA332">
        <v>0.63900000000000001</v>
      </c>
      <c r="AB332" s="2">
        <v>14.6</v>
      </c>
      <c r="AC332">
        <v>34.9</v>
      </c>
      <c r="AD332">
        <v>14.3</v>
      </c>
      <c r="AE332">
        <v>9</v>
      </c>
      <c r="AF332">
        <v>4.0999999999999996</v>
      </c>
      <c r="AG332" s="2">
        <v>16.899999999999999</v>
      </c>
      <c r="AH332">
        <v>20</v>
      </c>
      <c r="AI332">
        <v>66.7</v>
      </c>
      <c r="AJ332">
        <v>71.099999999999994</v>
      </c>
      <c r="AK332">
        <v>2.98</v>
      </c>
      <c r="AL332" s="2">
        <f t="shared" si="14"/>
        <v>68.982499999999987</v>
      </c>
      <c r="AM332" s="1">
        <f t="shared" si="15"/>
        <v>2759.2999999999993</v>
      </c>
      <c r="AN332">
        <v>1</v>
      </c>
      <c r="AO332">
        <v>1</v>
      </c>
      <c r="AP332">
        <v>1</v>
      </c>
      <c r="AQ332">
        <v>0</v>
      </c>
      <c r="AR332">
        <v>0</v>
      </c>
      <c r="AS332">
        <v>0</v>
      </c>
      <c r="AT332">
        <v>0</v>
      </c>
      <c r="AU332">
        <v>10</v>
      </c>
      <c r="AV332">
        <v>3</v>
      </c>
    </row>
    <row r="333" spans="1:48" x14ac:dyDescent="0.2">
      <c r="A333">
        <v>332</v>
      </c>
      <c r="B333">
        <v>1998</v>
      </c>
      <c r="C333">
        <v>13</v>
      </c>
      <c r="D333" t="s">
        <v>55</v>
      </c>
      <c r="E333">
        <v>27</v>
      </c>
      <c r="F333">
        <v>6</v>
      </c>
      <c r="G333">
        <v>21</v>
      </c>
      <c r="H333">
        <v>0.222</v>
      </c>
      <c r="I333">
        <v>3</v>
      </c>
      <c r="J333">
        <v>15</v>
      </c>
      <c r="O333">
        <v>89.4</v>
      </c>
      <c r="P333">
        <v>102.2</v>
      </c>
      <c r="Q333" s="3">
        <v>-12.9</v>
      </c>
      <c r="R333">
        <v>23</v>
      </c>
      <c r="S333" s="2">
        <v>56.3</v>
      </c>
      <c r="T333">
        <v>0.40899999999999997</v>
      </c>
      <c r="U333">
        <v>5.7</v>
      </c>
      <c r="V333">
        <v>17.100000000000001</v>
      </c>
      <c r="W333">
        <v>0.33500000000000002</v>
      </c>
      <c r="X333">
        <v>0.46</v>
      </c>
      <c r="Y333">
        <v>10.7</v>
      </c>
      <c r="Z333" s="2">
        <v>16.2</v>
      </c>
      <c r="AA333">
        <v>0.66200000000000003</v>
      </c>
      <c r="AB333" s="2">
        <v>11.6</v>
      </c>
      <c r="AC333">
        <v>31.3</v>
      </c>
      <c r="AD333">
        <v>11.6</v>
      </c>
      <c r="AE333">
        <v>9.6</v>
      </c>
      <c r="AF333">
        <v>2.6</v>
      </c>
      <c r="AG333" s="2">
        <v>17.100000000000001</v>
      </c>
      <c r="AH333">
        <v>19.5</v>
      </c>
      <c r="AI333">
        <v>62.6</v>
      </c>
      <c r="AJ333">
        <v>71.599999999999994</v>
      </c>
      <c r="AK333">
        <v>-1.24</v>
      </c>
      <c r="AL333" s="2">
        <f t="shared" si="14"/>
        <v>69.49499999999999</v>
      </c>
      <c r="AM333" s="1">
        <f t="shared" si="15"/>
        <v>2779.7999999999997</v>
      </c>
      <c r="AN333">
        <v>0</v>
      </c>
      <c r="AO333">
        <v>0</v>
      </c>
      <c r="AP333">
        <v>0</v>
      </c>
      <c r="AQ333">
        <v>0</v>
      </c>
      <c r="AR333">
        <v>0</v>
      </c>
      <c r="AS333">
        <v>0</v>
      </c>
      <c r="AT333">
        <v>0</v>
      </c>
    </row>
    <row r="334" spans="1:48" x14ac:dyDescent="0.2">
      <c r="A334">
        <v>333</v>
      </c>
      <c r="B334">
        <v>1997</v>
      </c>
      <c r="C334">
        <v>1</v>
      </c>
      <c r="D334" t="s">
        <v>38</v>
      </c>
      <c r="E334">
        <v>37</v>
      </c>
      <c r="F334">
        <v>32</v>
      </c>
      <c r="G334">
        <v>5</v>
      </c>
      <c r="H334">
        <v>0.86499999999999999</v>
      </c>
      <c r="I334">
        <v>15</v>
      </c>
      <c r="J334">
        <v>3</v>
      </c>
      <c r="O334">
        <v>109.6</v>
      </c>
      <c r="P334">
        <v>91.3</v>
      </c>
      <c r="Q334" s="3">
        <v>18.3</v>
      </c>
      <c r="R334">
        <v>27.1</v>
      </c>
      <c r="S334" s="2">
        <v>59.1</v>
      </c>
      <c r="T334">
        <v>0.45800000000000002</v>
      </c>
      <c r="U334">
        <v>5.9</v>
      </c>
      <c r="V334">
        <v>16.600000000000001</v>
      </c>
      <c r="W334">
        <v>0.35699999999999998</v>
      </c>
      <c r="X334">
        <v>0.50900000000000001</v>
      </c>
      <c r="Y334">
        <v>16.5</v>
      </c>
      <c r="Z334" s="2">
        <v>22.5</v>
      </c>
      <c r="AA334">
        <v>0.73299999999999998</v>
      </c>
      <c r="AB334" s="2">
        <v>14.1</v>
      </c>
      <c r="AC334">
        <v>39.1</v>
      </c>
      <c r="AD334">
        <v>14.3</v>
      </c>
      <c r="AE334">
        <v>8.5</v>
      </c>
      <c r="AF334">
        <v>4</v>
      </c>
      <c r="AG334" s="2">
        <v>14.2</v>
      </c>
      <c r="AH334">
        <v>18.100000000000001</v>
      </c>
      <c r="AI334">
        <v>76.599999999999994</v>
      </c>
      <c r="AJ334">
        <v>63.9</v>
      </c>
      <c r="AK334">
        <v>20.67</v>
      </c>
      <c r="AL334" s="2">
        <f t="shared" si="14"/>
        <v>69.887500000000003</v>
      </c>
      <c r="AM334" s="1">
        <f t="shared" si="15"/>
        <v>2795.5</v>
      </c>
      <c r="AN334">
        <v>0</v>
      </c>
      <c r="AO334">
        <v>0</v>
      </c>
      <c r="AP334">
        <v>0</v>
      </c>
      <c r="AQ334">
        <v>0</v>
      </c>
      <c r="AR334">
        <v>0</v>
      </c>
      <c r="AS334">
        <v>0</v>
      </c>
      <c r="AT334">
        <v>0</v>
      </c>
    </row>
    <row r="335" spans="1:48" x14ac:dyDescent="0.2">
      <c r="A335">
        <v>334</v>
      </c>
      <c r="B335">
        <v>1997</v>
      </c>
      <c r="C335">
        <v>2</v>
      </c>
      <c r="D335" t="s">
        <v>42</v>
      </c>
      <c r="E335">
        <v>32</v>
      </c>
      <c r="F335">
        <v>22</v>
      </c>
      <c r="G335">
        <v>10</v>
      </c>
      <c r="H335">
        <v>0.68799999999999994</v>
      </c>
      <c r="I335">
        <v>13</v>
      </c>
      <c r="J335">
        <v>5</v>
      </c>
      <c r="O335">
        <v>103.9</v>
      </c>
      <c r="P335">
        <v>97.1</v>
      </c>
      <c r="Q335" s="3">
        <v>6.8</v>
      </c>
      <c r="R335">
        <v>25.6</v>
      </c>
      <c r="S335" s="2">
        <v>58.4</v>
      </c>
      <c r="T335">
        <v>0.439</v>
      </c>
      <c r="U335">
        <v>4.5</v>
      </c>
      <c r="V335">
        <v>14.1</v>
      </c>
      <c r="W335">
        <v>0.32200000000000001</v>
      </c>
      <c r="X335">
        <v>0.47699999999999998</v>
      </c>
      <c r="Y335">
        <v>17.100000000000001</v>
      </c>
      <c r="Z335" s="2">
        <v>26.7</v>
      </c>
      <c r="AA335">
        <v>0.64100000000000001</v>
      </c>
      <c r="AB335" s="2">
        <v>17.600000000000001</v>
      </c>
      <c r="AC335">
        <v>42.3</v>
      </c>
      <c r="AD335">
        <v>14.5</v>
      </c>
      <c r="AE335">
        <v>7.5</v>
      </c>
      <c r="AF335">
        <v>4.0999999999999996</v>
      </c>
      <c r="AG335" s="2">
        <v>16.5</v>
      </c>
      <c r="AH335">
        <v>19.3</v>
      </c>
      <c r="AI335">
        <v>72.900000000000006</v>
      </c>
      <c r="AJ335">
        <v>68.2</v>
      </c>
      <c r="AK335">
        <v>11.28</v>
      </c>
      <c r="AL335" s="2">
        <f t="shared" si="14"/>
        <v>69.982500000000002</v>
      </c>
      <c r="AM335" s="1">
        <f t="shared" si="15"/>
        <v>2799.3</v>
      </c>
      <c r="AN335">
        <v>0</v>
      </c>
      <c r="AO335">
        <v>0</v>
      </c>
      <c r="AP335">
        <v>0</v>
      </c>
      <c r="AQ335">
        <v>0</v>
      </c>
      <c r="AR335">
        <v>0</v>
      </c>
      <c r="AS335">
        <v>0</v>
      </c>
      <c r="AT335">
        <v>0</v>
      </c>
    </row>
    <row r="336" spans="1:48" x14ac:dyDescent="0.2">
      <c r="A336">
        <v>335</v>
      </c>
      <c r="B336">
        <v>1997</v>
      </c>
      <c r="C336">
        <v>3</v>
      </c>
      <c r="D336" t="s">
        <v>50</v>
      </c>
      <c r="E336">
        <v>35</v>
      </c>
      <c r="F336">
        <v>26</v>
      </c>
      <c r="G336">
        <v>9</v>
      </c>
      <c r="H336">
        <v>0.74299999999999999</v>
      </c>
      <c r="I336">
        <v>12</v>
      </c>
      <c r="J336">
        <v>6</v>
      </c>
      <c r="O336">
        <v>101</v>
      </c>
      <c r="P336">
        <v>95.4</v>
      </c>
      <c r="Q336" s="3">
        <v>5.5</v>
      </c>
      <c r="R336">
        <v>24.8</v>
      </c>
      <c r="S336" s="2">
        <v>56.9</v>
      </c>
      <c r="T336">
        <v>0.435</v>
      </c>
      <c r="U336">
        <v>5.7</v>
      </c>
      <c r="V336">
        <v>17.3</v>
      </c>
      <c r="W336">
        <v>0.32900000000000001</v>
      </c>
      <c r="X336">
        <v>0.48499999999999999</v>
      </c>
      <c r="Y336">
        <v>15.7</v>
      </c>
      <c r="Z336" s="2">
        <v>23.2</v>
      </c>
      <c r="AA336">
        <v>0.67600000000000005</v>
      </c>
      <c r="AB336" s="2">
        <v>14</v>
      </c>
      <c r="AC336">
        <v>38</v>
      </c>
      <c r="AD336">
        <v>15.8</v>
      </c>
      <c r="AE336">
        <v>9.5</v>
      </c>
      <c r="AF336">
        <v>5.7</v>
      </c>
      <c r="AG336" s="2">
        <v>15.9</v>
      </c>
      <c r="AH336">
        <v>17.100000000000001</v>
      </c>
      <c r="AI336">
        <v>70.900000000000006</v>
      </c>
      <c r="AJ336">
        <v>67</v>
      </c>
      <c r="AK336">
        <v>11.87</v>
      </c>
      <c r="AL336" s="2">
        <f t="shared" si="14"/>
        <v>69.819999999999993</v>
      </c>
      <c r="AM336" s="1">
        <f t="shared" si="15"/>
        <v>2792.7999999999997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</row>
    <row r="337" spans="1:48" x14ac:dyDescent="0.2">
      <c r="A337">
        <v>336</v>
      </c>
      <c r="B337">
        <v>1997</v>
      </c>
      <c r="C337">
        <v>4</v>
      </c>
      <c r="D337" t="s">
        <v>57</v>
      </c>
      <c r="E337">
        <v>28</v>
      </c>
      <c r="F337">
        <v>18</v>
      </c>
      <c r="G337">
        <v>10</v>
      </c>
      <c r="H337">
        <v>0.64300000000000002</v>
      </c>
      <c r="I337">
        <v>11</v>
      </c>
      <c r="J337">
        <v>7</v>
      </c>
      <c r="O337">
        <v>95.8</v>
      </c>
      <c r="P337">
        <v>89.6</v>
      </c>
      <c r="Q337" s="3">
        <v>6.2</v>
      </c>
      <c r="R337">
        <v>26.3</v>
      </c>
      <c r="S337" s="2">
        <v>59.6</v>
      </c>
      <c r="T337">
        <v>0.44</v>
      </c>
      <c r="U337">
        <v>4.0999999999999996</v>
      </c>
      <c r="V337">
        <v>14.2</v>
      </c>
      <c r="W337">
        <v>0.28699999999999998</v>
      </c>
      <c r="X337">
        <v>0.47499999999999998</v>
      </c>
      <c r="Y337">
        <v>13.5</v>
      </c>
      <c r="Z337" s="2">
        <v>20.399999999999999</v>
      </c>
      <c r="AA337">
        <v>0.66100000000000003</v>
      </c>
      <c r="AB337" s="2">
        <v>13.9</v>
      </c>
      <c r="AC337">
        <v>40</v>
      </c>
      <c r="AD337">
        <v>14.1</v>
      </c>
      <c r="AE337">
        <v>9.3000000000000007</v>
      </c>
      <c r="AF337">
        <v>4.3</v>
      </c>
      <c r="AG337" s="2">
        <v>17.7</v>
      </c>
      <c r="AH337">
        <v>20.100000000000001</v>
      </c>
      <c r="AI337">
        <v>70.099999999999994</v>
      </c>
      <c r="AJ337">
        <v>65.599999999999994</v>
      </c>
      <c r="AK337">
        <v>10.87</v>
      </c>
      <c r="AL337" s="2">
        <f t="shared" si="14"/>
        <v>73.09</v>
      </c>
      <c r="AM337" s="1">
        <f t="shared" si="15"/>
        <v>2923.6000000000004</v>
      </c>
      <c r="AN337">
        <v>0</v>
      </c>
      <c r="AO337">
        <v>0</v>
      </c>
      <c r="AP337">
        <v>0</v>
      </c>
      <c r="AQ337">
        <v>0</v>
      </c>
      <c r="AR337">
        <v>0</v>
      </c>
      <c r="AS337">
        <v>0</v>
      </c>
      <c r="AT337">
        <v>0</v>
      </c>
    </row>
    <row r="338" spans="1:48" x14ac:dyDescent="0.2">
      <c r="A338">
        <v>337</v>
      </c>
      <c r="B338">
        <v>1997</v>
      </c>
      <c r="C338">
        <v>5</v>
      </c>
      <c r="D338" t="s">
        <v>54</v>
      </c>
      <c r="E338">
        <v>33</v>
      </c>
      <c r="F338">
        <v>24</v>
      </c>
      <c r="G338">
        <v>9</v>
      </c>
      <c r="H338">
        <v>0.72699999999999998</v>
      </c>
      <c r="I338">
        <v>11</v>
      </c>
      <c r="J338">
        <v>7</v>
      </c>
      <c r="O338">
        <v>108.8</v>
      </c>
      <c r="P338">
        <v>93.8</v>
      </c>
      <c r="Q338" s="3">
        <v>15</v>
      </c>
      <c r="R338">
        <v>31.1</v>
      </c>
      <c r="S338" s="2">
        <v>67.5</v>
      </c>
      <c r="T338">
        <v>0.46100000000000002</v>
      </c>
      <c r="U338">
        <v>5.2</v>
      </c>
      <c r="V338">
        <v>15.6</v>
      </c>
      <c r="W338">
        <v>0.33200000000000002</v>
      </c>
      <c r="X338">
        <v>0.499</v>
      </c>
      <c r="Y338">
        <v>12.8</v>
      </c>
      <c r="Z338" s="2">
        <v>20.8</v>
      </c>
      <c r="AA338">
        <v>0.61299999999999999</v>
      </c>
      <c r="AB338" s="2">
        <v>16.8</v>
      </c>
      <c r="AC338">
        <v>40.200000000000003</v>
      </c>
      <c r="AD338">
        <v>15.8</v>
      </c>
      <c r="AE338">
        <v>12.3</v>
      </c>
      <c r="AF338">
        <v>3.5</v>
      </c>
      <c r="AG338" s="2">
        <v>13.5</v>
      </c>
      <c r="AH338">
        <v>18.600000000000001</v>
      </c>
      <c r="AI338">
        <v>80.2</v>
      </c>
      <c r="AJ338">
        <v>69.2</v>
      </c>
      <c r="AK338">
        <v>16.239999999999998</v>
      </c>
      <c r="AL338" s="2">
        <f t="shared" si="14"/>
        <v>74.08</v>
      </c>
      <c r="AM338" s="1">
        <f t="shared" si="15"/>
        <v>2963.2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</row>
    <row r="339" spans="1:48" x14ac:dyDescent="0.2">
      <c r="A339">
        <v>338</v>
      </c>
      <c r="B339">
        <v>1997</v>
      </c>
      <c r="C339">
        <v>6</v>
      </c>
      <c r="D339" t="s">
        <v>41</v>
      </c>
      <c r="E339">
        <v>30</v>
      </c>
      <c r="F339">
        <v>15</v>
      </c>
      <c r="G339">
        <v>15</v>
      </c>
      <c r="H339">
        <v>0.5</v>
      </c>
      <c r="I339">
        <v>9</v>
      </c>
      <c r="J339">
        <v>9</v>
      </c>
      <c r="O339">
        <v>98.4</v>
      </c>
      <c r="P339">
        <v>100</v>
      </c>
      <c r="Q339" s="3">
        <v>-1.6</v>
      </c>
      <c r="R339">
        <v>23.7</v>
      </c>
      <c r="S339" s="2">
        <v>59.6</v>
      </c>
      <c r="T339">
        <v>0.39800000000000002</v>
      </c>
      <c r="U339">
        <v>7.8</v>
      </c>
      <c r="V339">
        <v>24.3</v>
      </c>
      <c r="W339">
        <v>0.32100000000000001</v>
      </c>
      <c r="X339">
        <v>0.46400000000000002</v>
      </c>
      <c r="Y339">
        <v>12.3</v>
      </c>
      <c r="Z339" s="2">
        <v>17.399999999999999</v>
      </c>
      <c r="AA339">
        <v>0.70699999999999996</v>
      </c>
      <c r="AB339" s="2">
        <v>13.1</v>
      </c>
      <c r="AC339">
        <v>36</v>
      </c>
      <c r="AD339">
        <v>13.2</v>
      </c>
      <c r="AE339">
        <v>7.6</v>
      </c>
      <c r="AF339">
        <v>2.4</v>
      </c>
      <c r="AG339" s="2">
        <v>13.7</v>
      </c>
      <c r="AH339">
        <v>17.399999999999999</v>
      </c>
      <c r="AI339">
        <v>67.599999999999994</v>
      </c>
      <c r="AJ339">
        <v>68.7</v>
      </c>
      <c r="AK339">
        <v>6.24</v>
      </c>
      <c r="AL339" s="2">
        <f t="shared" si="14"/>
        <v>68.465000000000003</v>
      </c>
      <c r="AM339" s="1">
        <f t="shared" si="15"/>
        <v>2738.6000000000004</v>
      </c>
      <c r="AN339">
        <v>0</v>
      </c>
      <c r="AO339">
        <v>0</v>
      </c>
      <c r="AP339">
        <v>0</v>
      </c>
      <c r="AQ339">
        <v>0</v>
      </c>
      <c r="AR339">
        <v>0</v>
      </c>
      <c r="AS339">
        <v>0</v>
      </c>
      <c r="AT339">
        <v>0</v>
      </c>
    </row>
    <row r="340" spans="1:48" x14ac:dyDescent="0.2">
      <c r="A340">
        <v>339</v>
      </c>
      <c r="B340">
        <v>1997</v>
      </c>
      <c r="C340">
        <v>7</v>
      </c>
      <c r="D340" t="s">
        <v>36</v>
      </c>
      <c r="E340">
        <v>29</v>
      </c>
      <c r="F340">
        <v>12</v>
      </c>
      <c r="G340">
        <v>17</v>
      </c>
      <c r="H340">
        <v>0.41399999999999998</v>
      </c>
      <c r="I340">
        <v>8</v>
      </c>
      <c r="J340">
        <v>10</v>
      </c>
      <c r="O340">
        <v>98.3</v>
      </c>
      <c r="P340">
        <v>101.5</v>
      </c>
      <c r="Q340" s="3">
        <v>-3.3</v>
      </c>
      <c r="R340">
        <v>26.1</v>
      </c>
      <c r="S340" s="2">
        <v>60.7</v>
      </c>
      <c r="T340">
        <v>0.43</v>
      </c>
      <c r="U340">
        <v>7.3</v>
      </c>
      <c r="V340">
        <v>22</v>
      </c>
      <c r="W340">
        <v>0.33100000000000002</v>
      </c>
      <c r="X340">
        <v>0.49</v>
      </c>
      <c r="Y340">
        <v>10.3</v>
      </c>
      <c r="Z340" s="2">
        <v>15.7</v>
      </c>
      <c r="AA340">
        <v>0.65500000000000003</v>
      </c>
      <c r="AB340" s="2">
        <v>13.7</v>
      </c>
      <c r="AC340">
        <v>36.700000000000003</v>
      </c>
      <c r="AD340">
        <v>16.3</v>
      </c>
      <c r="AE340">
        <v>7</v>
      </c>
      <c r="AF340">
        <v>4.5999999999999996</v>
      </c>
      <c r="AG340" s="2">
        <v>16.600000000000001</v>
      </c>
      <c r="AH340">
        <v>18.2</v>
      </c>
      <c r="AI340">
        <v>69.8</v>
      </c>
      <c r="AJ340">
        <v>72.099999999999994</v>
      </c>
      <c r="AK340">
        <v>6.75</v>
      </c>
      <c r="AL340" s="2">
        <f t="shared" si="14"/>
        <v>71.057500000000005</v>
      </c>
      <c r="AM340" s="1">
        <f t="shared" si="15"/>
        <v>2842.3</v>
      </c>
      <c r="AN340">
        <v>1</v>
      </c>
      <c r="AO340">
        <v>1</v>
      </c>
      <c r="AP340">
        <v>0</v>
      </c>
      <c r="AQ340">
        <v>0</v>
      </c>
      <c r="AR340">
        <v>0</v>
      </c>
      <c r="AS340">
        <v>0</v>
      </c>
      <c r="AT340">
        <v>0</v>
      </c>
      <c r="AU340">
        <v>4</v>
      </c>
      <c r="AV340">
        <v>5</v>
      </c>
    </row>
    <row r="341" spans="1:48" x14ac:dyDescent="0.2">
      <c r="A341">
        <v>340</v>
      </c>
      <c r="B341">
        <v>1997</v>
      </c>
      <c r="C341">
        <v>8</v>
      </c>
      <c r="D341" t="s">
        <v>49</v>
      </c>
      <c r="E341">
        <v>27</v>
      </c>
      <c r="F341">
        <v>13</v>
      </c>
      <c r="G341">
        <v>14</v>
      </c>
      <c r="H341">
        <v>0.48099999999999998</v>
      </c>
      <c r="I341">
        <v>7</v>
      </c>
      <c r="J341">
        <v>11</v>
      </c>
      <c r="O341">
        <v>99.1</v>
      </c>
      <c r="P341">
        <v>100.2</v>
      </c>
      <c r="Q341" s="3">
        <v>-1</v>
      </c>
      <c r="R341">
        <v>25</v>
      </c>
      <c r="S341" s="2">
        <v>56.1</v>
      </c>
      <c r="T341">
        <v>0.44600000000000001</v>
      </c>
      <c r="U341">
        <v>6.3</v>
      </c>
      <c r="V341">
        <v>17.100000000000001</v>
      </c>
      <c r="W341">
        <v>0.36699999999999999</v>
      </c>
      <c r="X341">
        <v>0.502</v>
      </c>
      <c r="Y341">
        <v>13.9</v>
      </c>
      <c r="Z341" s="2">
        <v>20.8</v>
      </c>
      <c r="AA341">
        <v>0.66700000000000004</v>
      </c>
      <c r="AB341" s="2">
        <v>12.4</v>
      </c>
      <c r="AC341">
        <v>38.9</v>
      </c>
      <c r="AD341">
        <v>17</v>
      </c>
      <c r="AE341">
        <v>6.7</v>
      </c>
      <c r="AF341">
        <v>2.8</v>
      </c>
      <c r="AG341" s="2">
        <v>17.100000000000001</v>
      </c>
      <c r="AH341">
        <v>17.7</v>
      </c>
      <c r="AI341">
        <v>70.2</v>
      </c>
      <c r="AJ341">
        <v>71</v>
      </c>
      <c r="AK341">
        <v>5.54</v>
      </c>
      <c r="AL341" s="2">
        <f t="shared" si="14"/>
        <v>70.680000000000007</v>
      </c>
      <c r="AM341" s="1">
        <f t="shared" si="15"/>
        <v>2827.2000000000003</v>
      </c>
      <c r="AN341">
        <v>0</v>
      </c>
      <c r="AO341">
        <v>0</v>
      </c>
      <c r="AP341">
        <v>0</v>
      </c>
      <c r="AQ341">
        <v>0</v>
      </c>
      <c r="AR341">
        <v>0</v>
      </c>
      <c r="AS341">
        <v>0</v>
      </c>
      <c r="AT341">
        <v>0</v>
      </c>
    </row>
    <row r="342" spans="1:48" x14ac:dyDescent="0.2">
      <c r="A342">
        <v>341</v>
      </c>
      <c r="B342">
        <v>1997</v>
      </c>
      <c r="C342">
        <v>9</v>
      </c>
      <c r="D342" t="s">
        <v>37</v>
      </c>
      <c r="E342">
        <v>29</v>
      </c>
      <c r="F342">
        <v>13</v>
      </c>
      <c r="G342">
        <v>16</v>
      </c>
      <c r="H342">
        <v>0.44800000000000001</v>
      </c>
      <c r="I342">
        <v>7</v>
      </c>
      <c r="J342">
        <v>11</v>
      </c>
      <c r="O342">
        <v>96.2</v>
      </c>
      <c r="P342">
        <v>97.2</v>
      </c>
      <c r="Q342" s="3">
        <v>-1</v>
      </c>
      <c r="R342">
        <v>22.8</v>
      </c>
      <c r="S342" s="2">
        <v>54.7</v>
      </c>
      <c r="T342">
        <v>0.41599999999999998</v>
      </c>
      <c r="U342">
        <v>4.5</v>
      </c>
      <c r="V342">
        <v>15.1</v>
      </c>
      <c r="W342">
        <v>0.3</v>
      </c>
      <c r="X342">
        <v>0.45800000000000002</v>
      </c>
      <c r="Y342">
        <v>15.3</v>
      </c>
      <c r="Z342" s="2">
        <v>21.9</v>
      </c>
      <c r="AA342">
        <v>0.70099999999999996</v>
      </c>
      <c r="AB342" s="2">
        <v>12</v>
      </c>
      <c r="AC342">
        <v>33.1</v>
      </c>
      <c r="AD342">
        <v>13.6</v>
      </c>
      <c r="AE342">
        <v>8.6</v>
      </c>
      <c r="AF342">
        <v>2.9</v>
      </c>
      <c r="AG342" s="2">
        <v>14.7</v>
      </c>
      <c r="AH342">
        <v>20.3</v>
      </c>
      <c r="AI342">
        <v>65.400000000000006</v>
      </c>
      <c r="AJ342">
        <v>66.099999999999994</v>
      </c>
      <c r="AK342">
        <v>7.08</v>
      </c>
      <c r="AL342" s="2">
        <f t="shared" ref="AL342:AL405" si="24">S342-AB342+AG342+(0.475*Z342)</f>
        <v>67.802500000000009</v>
      </c>
      <c r="AM342" s="1">
        <f t="shared" ref="AM342:AM405" si="25">AL342*40</f>
        <v>2712.1000000000004</v>
      </c>
      <c r="AN342">
        <v>1</v>
      </c>
      <c r="AO342">
        <v>1</v>
      </c>
      <c r="AP342">
        <v>1</v>
      </c>
      <c r="AQ342">
        <v>1</v>
      </c>
      <c r="AR342">
        <v>0</v>
      </c>
      <c r="AS342">
        <v>0</v>
      </c>
      <c r="AT342">
        <v>0</v>
      </c>
      <c r="AU342">
        <v>10</v>
      </c>
      <c r="AV342">
        <v>4</v>
      </c>
    </row>
    <row r="343" spans="1:48" x14ac:dyDescent="0.2">
      <c r="A343">
        <v>342</v>
      </c>
      <c r="B343">
        <v>1997</v>
      </c>
      <c r="C343">
        <v>10</v>
      </c>
      <c r="D343" t="s">
        <v>55</v>
      </c>
      <c r="E343">
        <v>31</v>
      </c>
      <c r="F343">
        <v>15</v>
      </c>
      <c r="G343">
        <v>16</v>
      </c>
      <c r="H343">
        <v>0.48399999999999999</v>
      </c>
      <c r="I343">
        <v>6</v>
      </c>
      <c r="J343">
        <v>12</v>
      </c>
      <c r="O343">
        <v>99.9</v>
      </c>
      <c r="P343">
        <v>101.3</v>
      </c>
      <c r="Q343" s="3">
        <v>-1.4</v>
      </c>
      <c r="R343">
        <v>25.5</v>
      </c>
      <c r="S343" s="2">
        <v>56.6</v>
      </c>
      <c r="T343">
        <v>0.45</v>
      </c>
      <c r="U343">
        <v>5.6</v>
      </c>
      <c r="V343">
        <v>16.5</v>
      </c>
      <c r="W343">
        <v>0.33800000000000002</v>
      </c>
      <c r="X343">
        <v>0.5</v>
      </c>
      <c r="Y343">
        <v>13.3</v>
      </c>
      <c r="Z343" s="2">
        <v>20.6</v>
      </c>
      <c r="AA343">
        <v>0.64400000000000002</v>
      </c>
      <c r="AB343" s="2">
        <v>12.5</v>
      </c>
      <c r="AC343">
        <v>35.700000000000003</v>
      </c>
      <c r="AD343">
        <v>13.1</v>
      </c>
      <c r="AE343">
        <v>7.7</v>
      </c>
      <c r="AF343">
        <v>3.5</v>
      </c>
      <c r="AG343" s="2">
        <v>16</v>
      </c>
      <c r="AH343">
        <v>16.8</v>
      </c>
      <c r="AI343">
        <v>69.900000000000006</v>
      </c>
      <c r="AJ343">
        <v>70.900000000000006</v>
      </c>
      <c r="AK343">
        <v>5.14</v>
      </c>
      <c r="AL343" s="2">
        <f t="shared" si="24"/>
        <v>69.885000000000005</v>
      </c>
      <c r="AM343" s="1">
        <f t="shared" si="25"/>
        <v>2795.4</v>
      </c>
      <c r="AN343">
        <v>1</v>
      </c>
      <c r="AO343">
        <v>1</v>
      </c>
      <c r="AP343">
        <v>0</v>
      </c>
      <c r="AQ343">
        <v>0</v>
      </c>
      <c r="AR343">
        <v>0</v>
      </c>
      <c r="AS343">
        <v>0</v>
      </c>
      <c r="AT343">
        <v>0</v>
      </c>
      <c r="AU343">
        <v>5</v>
      </c>
      <c r="AV343">
        <v>4</v>
      </c>
    </row>
    <row r="344" spans="1:48" x14ac:dyDescent="0.2">
      <c r="A344">
        <v>343</v>
      </c>
      <c r="B344">
        <v>1997</v>
      </c>
      <c r="C344">
        <v>11</v>
      </c>
      <c r="D344" t="s">
        <v>46</v>
      </c>
      <c r="E344">
        <v>31</v>
      </c>
      <c r="F344">
        <v>16</v>
      </c>
      <c r="G344">
        <v>15</v>
      </c>
      <c r="H344">
        <v>0.51600000000000001</v>
      </c>
      <c r="I344">
        <v>6</v>
      </c>
      <c r="J344">
        <v>12</v>
      </c>
      <c r="O344">
        <v>100.8</v>
      </c>
      <c r="P344">
        <v>93.1</v>
      </c>
      <c r="Q344" s="3">
        <v>7.8</v>
      </c>
      <c r="R344">
        <v>26.5</v>
      </c>
      <c r="S344" s="2">
        <v>60.9</v>
      </c>
      <c r="T344">
        <v>0.435</v>
      </c>
      <c r="U344">
        <v>3</v>
      </c>
      <c r="V344">
        <v>10.5</v>
      </c>
      <c r="W344">
        <v>0.28699999999999998</v>
      </c>
      <c r="X344">
        <v>0.46</v>
      </c>
      <c r="Y344">
        <v>15.6</v>
      </c>
      <c r="Z344" s="2">
        <v>24.8</v>
      </c>
      <c r="AA344">
        <v>0.63200000000000001</v>
      </c>
      <c r="AB344" s="2">
        <v>17.600000000000001</v>
      </c>
      <c r="AC344">
        <v>40.9</v>
      </c>
      <c r="AD344">
        <v>12.6</v>
      </c>
      <c r="AE344">
        <v>11.4</v>
      </c>
      <c r="AF344">
        <v>3.2</v>
      </c>
      <c r="AG344" s="2">
        <v>16.3</v>
      </c>
      <c r="AH344">
        <v>20.8</v>
      </c>
      <c r="AI344">
        <v>71.7</v>
      </c>
      <c r="AJ344">
        <v>66.2</v>
      </c>
      <c r="AK344">
        <v>8.75</v>
      </c>
      <c r="AL344" s="2">
        <f t="shared" si="24"/>
        <v>71.38</v>
      </c>
      <c r="AM344" s="1">
        <f t="shared" si="25"/>
        <v>2855.2</v>
      </c>
      <c r="AN344">
        <v>1</v>
      </c>
      <c r="AO344">
        <v>0</v>
      </c>
      <c r="AP344">
        <v>0</v>
      </c>
      <c r="AQ344">
        <v>0</v>
      </c>
      <c r="AR344">
        <v>0</v>
      </c>
      <c r="AS344">
        <v>0</v>
      </c>
      <c r="AT344">
        <v>0</v>
      </c>
      <c r="AU344">
        <v>10</v>
      </c>
      <c r="AV344">
        <v>7</v>
      </c>
    </row>
    <row r="345" spans="1:48" x14ac:dyDescent="0.2">
      <c r="A345">
        <v>344</v>
      </c>
      <c r="B345">
        <v>1997</v>
      </c>
      <c r="C345">
        <v>12</v>
      </c>
      <c r="D345" t="s">
        <v>48</v>
      </c>
      <c r="E345">
        <v>27</v>
      </c>
      <c r="F345">
        <v>11</v>
      </c>
      <c r="G345">
        <v>16</v>
      </c>
      <c r="H345">
        <v>0.40699999999999997</v>
      </c>
      <c r="I345">
        <v>6</v>
      </c>
      <c r="J345">
        <v>12</v>
      </c>
      <c r="O345">
        <v>100.6</v>
      </c>
      <c r="P345">
        <v>105.2</v>
      </c>
      <c r="Q345" s="3">
        <v>-4.5</v>
      </c>
      <c r="R345">
        <v>27.6</v>
      </c>
      <c r="S345" s="2">
        <v>62.1</v>
      </c>
      <c r="T345">
        <v>0.44400000000000001</v>
      </c>
      <c r="U345">
        <v>5.8</v>
      </c>
      <c r="V345">
        <v>18</v>
      </c>
      <c r="W345">
        <v>0.32200000000000001</v>
      </c>
      <c r="X345">
        <v>0.49099999999999999</v>
      </c>
      <c r="Y345">
        <v>12.6</v>
      </c>
      <c r="Z345" s="2">
        <v>18.3</v>
      </c>
      <c r="AA345">
        <v>0.68700000000000006</v>
      </c>
      <c r="AB345" s="2">
        <v>14.9</v>
      </c>
      <c r="AC345">
        <v>36.299999999999997</v>
      </c>
      <c r="AD345">
        <v>14.7</v>
      </c>
      <c r="AE345">
        <v>8.9</v>
      </c>
      <c r="AF345">
        <v>4.9000000000000004</v>
      </c>
      <c r="AG345" s="2">
        <v>17.2</v>
      </c>
      <c r="AH345">
        <v>18.600000000000001</v>
      </c>
      <c r="AI345">
        <v>73.599999999999994</v>
      </c>
      <c r="AJ345">
        <v>76.900000000000006</v>
      </c>
      <c r="AK345">
        <v>2.66</v>
      </c>
      <c r="AL345" s="2">
        <f t="shared" si="24"/>
        <v>73.092500000000001</v>
      </c>
      <c r="AM345" s="1">
        <f t="shared" si="25"/>
        <v>2923.7</v>
      </c>
      <c r="AN345">
        <v>0</v>
      </c>
      <c r="AO345">
        <v>0</v>
      </c>
      <c r="AP345">
        <v>0</v>
      </c>
      <c r="AQ345">
        <v>0</v>
      </c>
      <c r="AR345">
        <v>0</v>
      </c>
      <c r="AS345">
        <v>0</v>
      </c>
      <c r="AT345">
        <v>0</v>
      </c>
    </row>
    <row r="346" spans="1:48" x14ac:dyDescent="0.2">
      <c r="A346">
        <v>345</v>
      </c>
      <c r="B346">
        <v>1997</v>
      </c>
      <c r="C346">
        <v>13</v>
      </c>
      <c r="D346" t="s">
        <v>52</v>
      </c>
      <c r="E346">
        <v>29</v>
      </c>
      <c r="F346">
        <v>14</v>
      </c>
      <c r="G346">
        <v>15</v>
      </c>
      <c r="H346">
        <v>0.48299999999999998</v>
      </c>
      <c r="I346">
        <v>6</v>
      </c>
      <c r="J346">
        <v>12</v>
      </c>
      <c r="O346">
        <v>101.3</v>
      </c>
      <c r="P346">
        <v>97.4</v>
      </c>
      <c r="Q346" s="3">
        <v>4</v>
      </c>
      <c r="R346">
        <v>23.6</v>
      </c>
      <c r="S346" s="2">
        <v>53</v>
      </c>
      <c r="T346">
        <v>0.44400000000000001</v>
      </c>
      <c r="U346">
        <v>6.5</v>
      </c>
      <c r="V346">
        <v>18.399999999999999</v>
      </c>
      <c r="W346">
        <v>0.35299999999999998</v>
      </c>
      <c r="X346">
        <v>0.50600000000000001</v>
      </c>
      <c r="Y346">
        <v>15.6</v>
      </c>
      <c r="Z346" s="2">
        <v>22.8</v>
      </c>
      <c r="AA346">
        <v>0.68400000000000005</v>
      </c>
      <c r="AB346" s="2">
        <v>12.2</v>
      </c>
      <c r="AC346">
        <v>34.9</v>
      </c>
      <c r="AD346">
        <v>15.2</v>
      </c>
      <c r="AE346">
        <v>8</v>
      </c>
      <c r="AF346">
        <v>3.5</v>
      </c>
      <c r="AG346" s="2">
        <v>16.7</v>
      </c>
      <c r="AH346">
        <v>18</v>
      </c>
      <c r="AI346">
        <v>69.2</v>
      </c>
      <c r="AJ346">
        <v>66.5</v>
      </c>
      <c r="AK346">
        <v>9.4700000000000006</v>
      </c>
      <c r="AL346" s="2">
        <f t="shared" si="24"/>
        <v>68.33</v>
      </c>
      <c r="AM346" s="1">
        <f t="shared" si="25"/>
        <v>2733.2</v>
      </c>
      <c r="AN346">
        <v>0</v>
      </c>
      <c r="AO346">
        <v>0</v>
      </c>
      <c r="AP346">
        <v>0</v>
      </c>
      <c r="AQ346">
        <v>0</v>
      </c>
      <c r="AR346">
        <v>0</v>
      </c>
      <c r="AS346">
        <v>0</v>
      </c>
      <c r="AT346">
        <v>0</v>
      </c>
    </row>
    <row r="347" spans="1:48" x14ac:dyDescent="0.2">
      <c r="A347">
        <v>346</v>
      </c>
      <c r="B347">
        <v>1996</v>
      </c>
      <c r="C347">
        <v>1</v>
      </c>
      <c r="D347" t="s">
        <v>55</v>
      </c>
      <c r="E347">
        <v>31</v>
      </c>
      <c r="F347">
        <v>22</v>
      </c>
      <c r="G347">
        <v>9</v>
      </c>
      <c r="H347">
        <v>0.71</v>
      </c>
      <c r="I347">
        <v>12</v>
      </c>
      <c r="J347">
        <v>6</v>
      </c>
      <c r="O347">
        <v>107</v>
      </c>
      <c r="P347">
        <v>99.5</v>
      </c>
      <c r="Q347" s="3">
        <v>7.5</v>
      </c>
      <c r="R347">
        <v>25.2</v>
      </c>
      <c r="S347" s="2">
        <v>55.6</v>
      </c>
      <c r="T347">
        <v>0.45200000000000001</v>
      </c>
      <c r="U347">
        <v>6.1</v>
      </c>
      <c r="V347">
        <v>16.5</v>
      </c>
      <c r="W347">
        <v>0.371</v>
      </c>
      <c r="X347">
        <v>0.50800000000000001</v>
      </c>
      <c r="Y347">
        <v>17.899999999999999</v>
      </c>
      <c r="Z347" s="2">
        <v>25.5</v>
      </c>
      <c r="AA347">
        <v>0.70299999999999996</v>
      </c>
      <c r="AB347" s="2">
        <v>13.9</v>
      </c>
      <c r="AC347">
        <v>38.5</v>
      </c>
      <c r="AD347">
        <v>13.2</v>
      </c>
      <c r="AE347">
        <v>7.7</v>
      </c>
      <c r="AF347">
        <v>2.8</v>
      </c>
      <c r="AG347" s="2">
        <v>15.3</v>
      </c>
      <c r="AH347">
        <v>18.3</v>
      </c>
      <c r="AI347">
        <v>74.400000000000006</v>
      </c>
      <c r="AJ347">
        <v>69.099999999999994</v>
      </c>
      <c r="AK347">
        <v>11.92</v>
      </c>
      <c r="AL347" s="2">
        <f t="shared" si="24"/>
        <v>69.112499999999997</v>
      </c>
      <c r="AM347" s="1">
        <f t="shared" si="25"/>
        <v>2764.5</v>
      </c>
      <c r="AN347">
        <v>1</v>
      </c>
      <c r="AO347">
        <v>1</v>
      </c>
      <c r="AP347">
        <v>0</v>
      </c>
      <c r="AQ347">
        <v>0</v>
      </c>
      <c r="AR347">
        <v>0</v>
      </c>
      <c r="AS347">
        <v>0</v>
      </c>
      <c r="AT347">
        <v>0</v>
      </c>
      <c r="AU347">
        <v>11</v>
      </c>
      <c r="AV347">
        <v>3</v>
      </c>
    </row>
    <row r="348" spans="1:48" x14ac:dyDescent="0.2">
      <c r="A348">
        <v>347</v>
      </c>
      <c r="B348">
        <v>1996</v>
      </c>
      <c r="C348">
        <v>2</v>
      </c>
      <c r="D348" t="s">
        <v>36</v>
      </c>
      <c r="E348">
        <v>34</v>
      </c>
      <c r="F348">
        <v>24</v>
      </c>
      <c r="G348">
        <v>10</v>
      </c>
      <c r="H348">
        <v>0.70599999999999996</v>
      </c>
      <c r="I348">
        <v>12</v>
      </c>
      <c r="J348">
        <v>6</v>
      </c>
      <c r="O348">
        <v>107.3</v>
      </c>
      <c r="P348">
        <v>97.1</v>
      </c>
      <c r="Q348" s="3">
        <v>10.199999999999999</v>
      </c>
      <c r="R348">
        <v>26.2</v>
      </c>
      <c r="S348" s="2">
        <v>56.8</v>
      </c>
      <c r="T348">
        <v>0.46200000000000002</v>
      </c>
      <c r="U348">
        <v>5.4</v>
      </c>
      <c r="V348">
        <v>16.5</v>
      </c>
      <c r="W348">
        <v>0.32700000000000001</v>
      </c>
      <c r="X348">
        <v>0.51</v>
      </c>
      <c r="Y348">
        <v>17.2</v>
      </c>
      <c r="Z348" s="2">
        <v>24.8</v>
      </c>
      <c r="AA348">
        <v>0.69399999999999995</v>
      </c>
      <c r="AB348" s="2">
        <v>15.1</v>
      </c>
      <c r="AC348">
        <v>40.6</v>
      </c>
      <c r="AD348">
        <v>15.2</v>
      </c>
      <c r="AE348">
        <v>8.4</v>
      </c>
      <c r="AF348">
        <v>6.1</v>
      </c>
      <c r="AG348" s="2">
        <v>16.3</v>
      </c>
      <c r="AH348">
        <v>18.8</v>
      </c>
      <c r="AI348">
        <v>75.099999999999994</v>
      </c>
      <c r="AJ348">
        <v>67.900000000000006</v>
      </c>
      <c r="AK348">
        <v>16.62</v>
      </c>
      <c r="AL348" s="2">
        <f t="shared" si="24"/>
        <v>69.78</v>
      </c>
      <c r="AM348" s="1">
        <f t="shared" si="25"/>
        <v>2791.2</v>
      </c>
      <c r="AN348">
        <v>1</v>
      </c>
      <c r="AO348">
        <v>1</v>
      </c>
      <c r="AP348">
        <v>0</v>
      </c>
      <c r="AQ348">
        <v>0</v>
      </c>
      <c r="AR348">
        <v>0</v>
      </c>
      <c r="AS348">
        <v>0</v>
      </c>
      <c r="AT348">
        <v>0</v>
      </c>
      <c r="AU348">
        <v>3</v>
      </c>
      <c r="AV348">
        <v>6</v>
      </c>
    </row>
    <row r="349" spans="1:48" x14ac:dyDescent="0.2">
      <c r="A349">
        <v>348</v>
      </c>
      <c r="B349">
        <v>1996</v>
      </c>
      <c r="C349">
        <v>3</v>
      </c>
      <c r="D349" t="s">
        <v>46</v>
      </c>
      <c r="E349">
        <v>30</v>
      </c>
      <c r="F349">
        <v>20</v>
      </c>
      <c r="G349">
        <v>10</v>
      </c>
      <c r="H349">
        <v>0.66700000000000004</v>
      </c>
      <c r="I349">
        <v>11</v>
      </c>
      <c r="J349">
        <v>7</v>
      </c>
      <c r="O349">
        <v>95.1</v>
      </c>
      <c r="P349">
        <v>86.1</v>
      </c>
      <c r="Q349" s="3">
        <v>9</v>
      </c>
      <c r="R349">
        <v>25.7</v>
      </c>
      <c r="S349" s="2">
        <v>64.5</v>
      </c>
      <c r="T349">
        <v>0.39900000000000002</v>
      </c>
      <c r="U349">
        <v>3.9</v>
      </c>
      <c r="V349">
        <v>13.1</v>
      </c>
      <c r="W349">
        <v>0.29799999999999999</v>
      </c>
      <c r="X349">
        <v>0.42899999999999999</v>
      </c>
      <c r="Y349">
        <v>14.1</v>
      </c>
      <c r="Z349" s="2">
        <v>23.6</v>
      </c>
      <c r="AA349">
        <v>0.59699999999999998</v>
      </c>
      <c r="AB349" s="2">
        <v>18.600000000000001</v>
      </c>
      <c r="AC349">
        <v>44.9</v>
      </c>
      <c r="AD349">
        <v>12.6</v>
      </c>
      <c r="AE349">
        <v>10</v>
      </c>
      <c r="AF349">
        <v>6.5</v>
      </c>
      <c r="AG349" s="2">
        <v>16.3</v>
      </c>
      <c r="AH349">
        <v>20.100000000000001</v>
      </c>
      <c r="AI349">
        <v>69.400000000000006</v>
      </c>
      <c r="AJ349">
        <v>62.9</v>
      </c>
      <c r="AK349">
        <v>10.87</v>
      </c>
      <c r="AL349" s="2">
        <f t="shared" si="24"/>
        <v>73.41</v>
      </c>
      <c r="AM349" s="1">
        <f t="shared" si="25"/>
        <v>2936.3999999999996</v>
      </c>
      <c r="AN349">
        <v>1</v>
      </c>
      <c r="AO349">
        <v>1</v>
      </c>
      <c r="AP349">
        <v>1</v>
      </c>
      <c r="AQ349">
        <v>1</v>
      </c>
      <c r="AR349">
        <v>0</v>
      </c>
      <c r="AS349">
        <v>0</v>
      </c>
      <c r="AT349">
        <v>0</v>
      </c>
      <c r="AU349">
        <v>2</v>
      </c>
      <c r="AV349">
        <v>1</v>
      </c>
    </row>
    <row r="350" spans="1:48" x14ac:dyDescent="0.2">
      <c r="A350">
        <v>349</v>
      </c>
      <c r="B350">
        <v>1996</v>
      </c>
      <c r="C350">
        <v>4</v>
      </c>
      <c r="D350" t="s">
        <v>54</v>
      </c>
      <c r="E350">
        <v>31</v>
      </c>
      <c r="F350">
        <v>21</v>
      </c>
      <c r="G350">
        <v>10</v>
      </c>
      <c r="H350">
        <v>0.67700000000000005</v>
      </c>
      <c r="I350">
        <v>11</v>
      </c>
      <c r="J350">
        <v>7</v>
      </c>
      <c r="O350">
        <v>108</v>
      </c>
      <c r="P350">
        <v>98.5</v>
      </c>
      <c r="Q350" s="3">
        <v>9.5</v>
      </c>
      <c r="R350">
        <v>30.3</v>
      </c>
      <c r="S350" s="2">
        <v>63.9</v>
      </c>
      <c r="T350">
        <v>0.47399999999999998</v>
      </c>
      <c r="U350">
        <v>4.5999999999999996</v>
      </c>
      <c r="V350">
        <v>14</v>
      </c>
      <c r="W350">
        <v>0.33100000000000002</v>
      </c>
      <c r="X350">
        <v>0.51100000000000001</v>
      </c>
      <c r="Y350">
        <v>15.4</v>
      </c>
      <c r="Z350" s="2">
        <v>23.8</v>
      </c>
      <c r="AA350">
        <v>0.64700000000000002</v>
      </c>
      <c r="AB350" s="2">
        <v>15.4</v>
      </c>
      <c r="AC350">
        <v>39.700000000000003</v>
      </c>
      <c r="AD350">
        <v>17.100000000000001</v>
      </c>
      <c r="AE350">
        <v>10</v>
      </c>
      <c r="AF350">
        <v>3.5</v>
      </c>
      <c r="AG350" s="2">
        <v>15.5</v>
      </c>
      <c r="AH350">
        <v>17.5</v>
      </c>
      <c r="AI350">
        <v>80.7</v>
      </c>
      <c r="AJ350">
        <v>73.599999999999994</v>
      </c>
      <c r="AK350">
        <v>14.45</v>
      </c>
      <c r="AL350" s="2">
        <f t="shared" si="24"/>
        <v>75.305000000000007</v>
      </c>
      <c r="AM350" s="1">
        <f t="shared" si="25"/>
        <v>3012.2000000000003</v>
      </c>
      <c r="AN350">
        <v>0</v>
      </c>
      <c r="AO350">
        <v>0</v>
      </c>
      <c r="AP350">
        <v>0</v>
      </c>
      <c r="AQ350">
        <v>0</v>
      </c>
      <c r="AR350">
        <v>0</v>
      </c>
      <c r="AS350">
        <v>0</v>
      </c>
      <c r="AT350">
        <v>0</v>
      </c>
    </row>
    <row r="351" spans="1:48" x14ac:dyDescent="0.2">
      <c r="A351">
        <v>350</v>
      </c>
      <c r="B351">
        <v>1996</v>
      </c>
      <c r="C351">
        <v>5</v>
      </c>
      <c r="D351" t="s">
        <v>48</v>
      </c>
      <c r="E351">
        <v>33</v>
      </c>
      <c r="F351">
        <v>18</v>
      </c>
      <c r="G351">
        <v>15</v>
      </c>
      <c r="H351">
        <v>0.54500000000000004</v>
      </c>
      <c r="I351">
        <v>10</v>
      </c>
      <c r="J351">
        <v>8</v>
      </c>
      <c r="O351">
        <v>96</v>
      </c>
      <c r="P351">
        <v>93.6</v>
      </c>
      <c r="Q351" s="3">
        <v>2.4</v>
      </c>
      <c r="R351">
        <v>24.9</v>
      </c>
      <c r="S351" s="2">
        <v>59.4</v>
      </c>
      <c r="T351">
        <v>0.42</v>
      </c>
      <c r="U351">
        <v>5.4</v>
      </c>
      <c r="V351">
        <v>16.3</v>
      </c>
      <c r="W351">
        <v>0.33300000000000002</v>
      </c>
      <c r="X351">
        <v>0.46500000000000002</v>
      </c>
      <c r="Y351">
        <v>13.9</v>
      </c>
      <c r="Z351" s="2">
        <v>21.6</v>
      </c>
      <c r="AA351">
        <v>0.64400000000000002</v>
      </c>
      <c r="AB351" s="2">
        <v>15</v>
      </c>
      <c r="AC351">
        <v>36.5</v>
      </c>
      <c r="AD351">
        <v>13.6</v>
      </c>
      <c r="AE351">
        <v>10.1</v>
      </c>
      <c r="AF351">
        <v>4.7</v>
      </c>
      <c r="AG351" s="2">
        <v>17.7</v>
      </c>
      <c r="AH351">
        <v>20.6</v>
      </c>
      <c r="AI351">
        <v>69.2</v>
      </c>
      <c r="AJ351">
        <v>67.5</v>
      </c>
      <c r="AK351">
        <v>9.1199999999999992</v>
      </c>
      <c r="AL351" s="2">
        <f t="shared" si="24"/>
        <v>72.36</v>
      </c>
      <c r="AM351" s="1">
        <f t="shared" si="25"/>
        <v>2894.4</v>
      </c>
      <c r="AN351">
        <v>0</v>
      </c>
      <c r="AO351">
        <v>0</v>
      </c>
      <c r="AP351">
        <v>0</v>
      </c>
      <c r="AQ351">
        <v>0</v>
      </c>
      <c r="AR351">
        <v>0</v>
      </c>
      <c r="AS351">
        <v>0</v>
      </c>
      <c r="AT351">
        <v>0</v>
      </c>
    </row>
    <row r="352" spans="1:48" x14ac:dyDescent="0.2">
      <c r="A352">
        <v>351</v>
      </c>
      <c r="B352">
        <v>1996</v>
      </c>
      <c r="C352">
        <v>6</v>
      </c>
      <c r="D352" t="s">
        <v>37</v>
      </c>
      <c r="E352">
        <v>36</v>
      </c>
      <c r="F352">
        <v>24</v>
      </c>
      <c r="G352">
        <v>12</v>
      </c>
      <c r="H352">
        <v>0.66700000000000004</v>
      </c>
      <c r="I352">
        <v>10</v>
      </c>
      <c r="J352">
        <v>8</v>
      </c>
      <c r="O352">
        <v>104.3</v>
      </c>
      <c r="P352">
        <v>95.6</v>
      </c>
      <c r="Q352" s="3">
        <v>8.6999999999999993</v>
      </c>
      <c r="R352">
        <v>26.9</v>
      </c>
      <c r="S352" s="2">
        <v>60.2</v>
      </c>
      <c r="T352">
        <v>0.44700000000000001</v>
      </c>
      <c r="U352">
        <v>5.8</v>
      </c>
      <c r="V352">
        <v>17.3</v>
      </c>
      <c r="W352">
        <v>0.33600000000000002</v>
      </c>
      <c r="X352">
        <v>0.495</v>
      </c>
      <c r="Y352">
        <v>16.899999999999999</v>
      </c>
      <c r="Z352" s="2">
        <v>23.4</v>
      </c>
      <c r="AA352">
        <v>0.72299999999999998</v>
      </c>
      <c r="AB352" s="2">
        <v>13.3</v>
      </c>
      <c r="AC352">
        <v>37.299999999999997</v>
      </c>
      <c r="AD352">
        <v>16.100000000000001</v>
      </c>
      <c r="AE352">
        <v>9.3000000000000007</v>
      </c>
      <c r="AF352">
        <v>3.8</v>
      </c>
      <c r="AG352" s="2">
        <v>15.5</v>
      </c>
      <c r="AH352">
        <v>20</v>
      </c>
      <c r="AI352">
        <v>76.5</v>
      </c>
      <c r="AJ352">
        <v>70.099999999999994</v>
      </c>
      <c r="AK352">
        <v>14.17</v>
      </c>
      <c r="AL352" s="2">
        <f t="shared" si="24"/>
        <v>73.515000000000001</v>
      </c>
      <c r="AM352" s="1">
        <f t="shared" si="25"/>
        <v>2940.6</v>
      </c>
      <c r="AN352">
        <v>0</v>
      </c>
      <c r="AO352">
        <v>0</v>
      </c>
      <c r="AP352">
        <v>0</v>
      </c>
      <c r="AQ352">
        <v>0</v>
      </c>
      <c r="AR352">
        <v>0</v>
      </c>
      <c r="AS352">
        <v>0</v>
      </c>
      <c r="AT352">
        <v>0</v>
      </c>
    </row>
    <row r="353" spans="1:48" x14ac:dyDescent="0.2">
      <c r="A353">
        <v>352</v>
      </c>
      <c r="B353">
        <v>1996</v>
      </c>
      <c r="C353">
        <v>7</v>
      </c>
      <c r="D353" t="s">
        <v>57</v>
      </c>
      <c r="E353">
        <v>29</v>
      </c>
      <c r="F353">
        <v>16</v>
      </c>
      <c r="G353">
        <v>13</v>
      </c>
      <c r="H353">
        <v>0.55200000000000005</v>
      </c>
      <c r="I353">
        <v>9</v>
      </c>
      <c r="J353">
        <v>9</v>
      </c>
      <c r="O353">
        <v>93.7</v>
      </c>
      <c r="P353">
        <v>90.4</v>
      </c>
      <c r="Q353" s="3">
        <v>3.3</v>
      </c>
      <c r="R353">
        <v>24</v>
      </c>
      <c r="S353" s="2">
        <v>57.6</v>
      </c>
      <c r="T353">
        <v>0.41599999999999998</v>
      </c>
      <c r="U353">
        <v>3.7</v>
      </c>
      <c r="V353">
        <v>12.4</v>
      </c>
      <c r="W353">
        <v>0.29699999999999999</v>
      </c>
      <c r="X353">
        <v>0.44800000000000001</v>
      </c>
      <c r="Y353">
        <v>13.4</v>
      </c>
      <c r="Z353" s="2">
        <v>20.8</v>
      </c>
      <c r="AA353">
        <v>0.64700000000000002</v>
      </c>
      <c r="AB353" s="2">
        <v>14.3</v>
      </c>
      <c r="AC353">
        <v>38.1</v>
      </c>
      <c r="AD353">
        <v>14</v>
      </c>
      <c r="AE353">
        <v>8.1</v>
      </c>
      <c r="AF353">
        <v>6</v>
      </c>
      <c r="AG353" s="2">
        <v>16.8</v>
      </c>
      <c r="AH353">
        <v>19.3</v>
      </c>
      <c r="AI353">
        <v>65.099999999999994</v>
      </c>
      <c r="AJ353">
        <v>62.8</v>
      </c>
      <c r="AK353">
        <v>8.18</v>
      </c>
      <c r="AL353" s="2">
        <f t="shared" si="24"/>
        <v>69.97999999999999</v>
      </c>
      <c r="AM353" s="1">
        <f t="shared" si="25"/>
        <v>2799.2</v>
      </c>
      <c r="AN353">
        <v>0</v>
      </c>
      <c r="AO353">
        <v>0</v>
      </c>
      <c r="AP353">
        <v>0</v>
      </c>
      <c r="AQ353">
        <v>0</v>
      </c>
      <c r="AR353">
        <v>0</v>
      </c>
      <c r="AS353">
        <v>0</v>
      </c>
      <c r="AT353">
        <v>0</v>
      </c>
    </row>
    <row r="354" spans="1:48" x14ac:dyDescent="0.2">
      <c r="A354">
        <v>353</v>
      </c>
      <c r="B354">
        <v>1996</v>
      </c>
      <c r="C354">
        <v>8</v>
      </c>
      <c r="D354" t="s">
        <v>50</v>
      </c>
      <c r="E354">
        <v>32</v>
      </c>
      <c r="F354">
        <v>19</v>
      </c>
      <c r="G354">
        <v>13</v>
      </c>
      <c r="H354">
        <v>0.59399999999999997</v>
      </c>
      <c r="I354">
        <v>9</v>
      </c>
      <c r="J354">
        <v>9</v>
      </c>
      <c r="O354">
        <v>102.2</v>
      </c>
      <c r="P354">
        <v>94.2</v>
      </c>
      <c r="Q354" s="3">
        <v>8.1</v>
      </c>
      <c r="R354">
        <v>27.4</v>
      </c>
      <c r="S354" s="2">
        <v>63</v>
      </c>
      <c r="T354">
        <v>0.435</v>
      </c>
      <c r="U354">
        <v>7.3</v>
      </c>
      <c r="V354">
        <v>20</v>
      </c>
      <c r="W354">
        <v>0.36499999999999999</v>
      </c>
      <c r="X354">
        <v>0.49299999999999999</v>
      </c>
      <c r="Y354">
        <v>12.8</v>
      </c>
      <c r="Z354" s="2">
        <v>19.899999999999999</v>
      </c>
      <c r="AA354">
        <v>0.64200000000000002</v>
      </c>
      <c r="AB354" s="2">
        <v>14.3</v>
      </c>
      <c r="AC354">
        <v>39.299999999999997</v>
      </c>
      <c r="AD354">
        <v>16.100000000000001</v>
      </c>
      <c r="AE354">
        <v>9.9</v>
      </c>
      <c r="AF354">
        <v>4.5999999999999996</v>
      </c>
      <c r="AG354" s="2">
        <v>15.2</v>
      </c>
      <c r="AH354">
        <v>19</v>
      </c>
      <c r="AI354">
        <v>74.900000000000006</v>
      </c>
      <c r="AJ354">
        <v>69</v>
      </c>
      <c r="AK354">
        <v>12.87</v>
      </c>
      <c r="AL354" s="2">
        <f t="shared" si="24"/>
        <v>73.352500000000006</v>
      </c>
      <c r="AM354" s="1">
        <f t="shared" si="25"/>
        <v>2934.1000000000004</v>
      </c>
      <c r="AN354">
        <v>1</v>
      </c>
      <c r="AO354">
        <v>1</v>
      </c>
      <c r="AP354">
        <v>1</v>
      </c>
      <c r="AQ354">
        <v>1</v>
      </c>
      <c r="AR354">
        <v>1</v>
      </c>
      <c r="AS354">
        <v>1</v>
      </c>
      <c r="AT354">
        <v>0</v>
      </c>
      <c r="AU354">
        <v>4</v>
      </c>
      <c r="AV354">
        <v>1</v>
      </c>
    </row>
    <row r="355" spans="1:48" x14ac:dyDescent="0.2">
      <c r="A355">
        <v>354</v>
      </c>
      <c r="B355">
        <v>1996</v>
      </c>
      <c r="C355">
        <v>9</v>
      </c>
      <c r="D355" t="s">
        <v>49</v>
      </c>
      <c r="E355">
        <v>30</v>
      </c>
      <c r="F355">
        <v>16</v>
      </c>
      <c r="G355">
        <v>14</v>
      </c>
      <c r="H355">
        <v>0.53300000000000003</v>
      </c>
      <c r="I355">
        <v>8</v>
      </c>
      <c r="J355">
        <v>10</v>
      </c>
      <c r="O355">
        <v>97.3</v>
      </c>
      <c r="P355">
        <v>95.6</v>
      </c>
      <c r="Q355" s="3">
        <v>1.7</v>
      </c>
      <c r="R355">
        <v>25.2</v>
      </c>
      <c r="S355" s="2">
        <v>54.7</v>
      </c>
      <c r="T355">
        <v>0.46</v>
      </c>
      <c r="U355">
        <v>5.0999999999999996</v>
      </c>
      <c r="V355">
        <v>15.3</v>
      </c>
      <c r="W355">
        <v>0.33200000000000002</v>
      </c>
      <c r="X355">
        <v>0.50700000000000001</v>
      </c>
      <c r="Y355">
        <v>15.6</v>
      </c>
      <c r="Z355" s="2">
        <v>23.3</v>
      </c>
      <c r="AA355">
        <v>0.66900000000000004</v>
      </c>
      <c r="AB355" s="2">
        <v>11.2</v>
      </c>
      <c r="AC355">
        <v>38.9</v>
      </c>
      <c r="AD355">
        <v>17</v>
      </c>
      <c r="AE355">
        <v>7.3</v>
      </c>
      <c r="AF355">
        <v>3.1</v>
      </c>
      <c r="AG355" s="2">
        <v>18.3</v>
      </c>
      <c r="AH355">
        <v>19.5</v>
      </c>
      <c r="AI355">
        <v>71</v>
      </c>
      <c r="AJ355">
        <v>69.7</v>
      </c>
      <c r="AK355">
        <v>9.42</v>
      </c>
      <c r="AL355" s="2">
        <f t="shared" si="24"/>
        <v>72.867499999999993</v>
      </c>
      <c r="AM355" s="1">
        <f t="shared" si="25"/>
        <v>2914.7</v>
      </c>
      <c r="AN355">
        <v>0</v>
      </c>
      <c r="AO355">
        <v>0</v>
      </c>
      <c r="AP355">
        <v>0</v>
      </c>
      <c r="AQ355">
        <v>0</v>
      </c>
      <c r="AR355">
        <v>0</v>
      </c>
      <c r="AS355">
        <v>0</v>
      </c>
      <c r="AT355">
        <v>0</v>
      </c>
    </row>
    <row r="356" spans="1:48" x14ac:dyDescent="0.2">
      <c r="A356">
        <v>355</v>
      </c>
      <c r="B356">
        <v>1996</v>
      </c>
      <c r="C356">
        <v>10</v>
      </c>
      <c r="D356" t="s">
        <v>42</v>
      </c>
      <c r="E356">
        <v>27</v>
      </c>
      <c r="F356">
        <v>13</v>
      </c>
      <c r="G356">
        <v>14</v>
      </c>
      <c r="H356">
        <v>0.48099999999999998</v>
      </c>
      <c r="I356">
        <v>8</v>
      </c>
      <c r="J356">
        <v>10</v>
      </c>
      <c r="O356">
        <v>96.3</v>
      </c>
      <c r="P356">
        <v>96.2</v>
      </c>
      <c r="Q356" s="3">
        <v>0.2</v>
      </c>
      <c r="R356">
        <v>21.9</v>
      </c>
      <c r="S356" s="2">
        <v>52.6</v>
      </c>
      <c r="T356">
        <v>0.41499999999999998</v>
      </c>
      <c r="U356">
        <v>3.6</v>
      </c>
      <c r="V356">
        <v>13</v>
      </c>
      <c r="W356">
        <v>0.27400000000000002</v>
      </c>
      <c r="X356">
        <v>0.44900000000000001</v>
      </c>
      <c r="Y356">
        <v>20</v>
      </c>
      <c r="Z356" s="2">
        <v>29.7</v>
      </c>
      <c r="AA356">
        <v>0.67300000000000004</v>
      </c>
      <c r="AB356" s="2">
        <v>16.100000000000001</v>
      </c>
      <c r="AC356">
        <v>42.8</v>
      </c>
      <c r="AD356">
        <v>12.9</v>
      </c>
      <c r="AE356">
        <v>6.3</v>
      </c>
      <c r="AF356">
        <v>3.1</v>
      </c>
      <c r="AG356" s="2">
        <v>18.899999999999999</v>
      </c>
      <c r="AH356">
        <v>19.2</v>
      </c>
      <c r="AI356">
        <v>67.2</v>
      </c>
      <c r="AJ356">
        <v>67.099999999999994</v>
      </c>
      <c r="AK356">
        <v>8.36</v>
      </c>
      <c r="AL356" s="2">
        <f t="shared" si="24"/>
        <v>69.507499999999993</v>
      </c>
      <c r="AM356" s="1">
        <f t="shared" si="25"/>
        <v>2780.2999999999997</v>
      </c>
      <c r="AN356">
        <v>0</v>
      </c>
      <c r="AO356">
        <v>0</v>
      </c>
      <c r="AP356">
        <v>0</v>
      </c>
      <c r="AQ356">
        <v>0</v>
      </c>
      <c r="AR356">
        <v>0</v>
      </c>
      <c r="AS356">
        <v>0</v>
      </c>
      <c r="AT356">
        <v>0</v>
      </c>
    </row>
    <row r="357" spans="1:48" x14ac:dyDescent="0.2">
      <c r="A357">
        <v>356</v>
      </c>
      <c r="B357">
        <v>1996</v>
      </c>
      <c r="C357">
        <v>11</v>
      </c>
      <c r="D357" t="s">
        <v>38</v>
      </c>
      <c r="E357">
        <v>33</v>
      </c>
      <c r="F357">
        <v>18</v>
      </c>
      <c r="G357">
        <v>15</v>
      </c>
      <c r="H357">
        <v>0.54500000000000004</v>
      </c>
      <c r="I357">
        <v>7</v>
      </c>
      <c r="J357">
        <v>11</v>
      </c>
      <c r="O357">
        <v>95.6</v>
      </c>
      <c r="P357">
        <v>88.5</v>
      </c>
      <c r="Q357" s="3">
        <v>7</v>
      </c>
      <c r="R357">
        <v>23.5</v>
      </c>
      <c r="S357" s="2">
        <v>56.5</v>
      </c>
      <c r="T357">
        <v>0.41599999999999998</v>
      </c>
      <c r="U357">
        <v>5.5</v>
      </c>
      <c r="V357">
        <v>15.4</v>
      </c>
      <c r="W357">
        <v>0.35599999999999998</v>
      </c>
      <c r="X357">
        <v>0.46400000000000002</v>
      </c>
      <c r="Y357">
        <v>13.2</v>
      </c>
      <c r="Z357" s="2">
        <v>20.399999999999999</v>
      </c>
      <c r="AA357">
        <v>0.65</v>
      </c>
      <c r="AB357" s="2">
        <v>13.8</v>
      </c>
      <c r="AC357">
        <v>39</v>
      </c>
      <c r="AD357">
        <v>13.1</v>
      </c>
      <c r="AE357">
        <v>7.5</v>
      </c>
      <c r="AF357">
        <v>3.8</v>
      </c>
      <c r="AG357" s="2">
        <v>16.100000000000001</v>
      </c>
      <c r="AH357">
        <v>17.899999999999999</v>
      </c>
      <c r="AI357">
        <v>65.8</v>
      </c>
      <c r="AJ357">
        <v>60.9</v>
      </c>
      <c r="AK357">
        <v>12.99</v>
      </c>
      <c r="AL357" s="2">
        <f t="shared" si="24"/>
        <v>68.490000000000009</v>
      </c>
      <c r="AM357" s="1">
        <f t="shared" si="25"/>
        <v>2739.6000000000004</v>
      </c>
      <c r="AN357">
        <v>1</v>
      </c>
      <c r="AO357">
        <v>1</v>
      </c>
      <c r="AP357">
        <v>1</v>
      </c>
      <c r="AQ357">
        <v>0</v>
      </c>
      <c r="AR357">
        <v>0</v>
      </c>
      <c r="AS357">
        <v>0</v>
      </c>
      <c r="AT357">
        <v>0</v>
      </c>
      <c r="AU357">
        <v>1</v>
      </c>
      <c r="AV357">
        <v>5</v>
      </c>
    </row>
    <row r="358" spans="1:48" x14ac:dyDescent="0.2">
      <c r="A358">
        <v>357</v>
      </c>
      <c r="B358">
        <v>1996</v>
      </c>
      <c r="C358">
        <v>12</v>
      </c>
      <c r="D358" t="s">
        <v>52</v>
      </c>
      <c r="E358">
        <v>27</v>
      </c>
      <c r="F358">
        <v>11</v>
      </c>
      <c r="G358">
        <v>16</v>
      </c>
      <c r="H358">
        <v>0.40699999999999997</v>
      </c>
      <c r="I358">
        <v>5</v>
      </c>
      <c r="J358">
        <v>13</v>
      </c>
      <c r="O358">
        <v>93.7</v>
      </c>
      <c r="P358">
        <v>100.2</v>
      </c>
      <c r="Q358" s="3">
        <v>-6.5</v>
      </c>
      <c r="R358">
        <v>21.9</v>
      </c>
      <c r="S358" s="2">
        <v>57.1</v>
      </c>
      <c r="T358">
        <v>0.38400000000000001</v>
      </c>
      <c r="U358">
        <v>6.4</v>
      </c>
      <c r="V358">
        <v>19.100000000000001</v>
      </c>
      <c r="W358">
        <v>0.33800000000000002</v>
      </c>
      <c r="X358">
        <v>0.441</v>
      </c>
      <c r="Y358">
        <v>14.1</v>
      </c>
      <c r="Z358" s="2">
        <v>20.6</v>
      </c>
      <c r="AA358">
        <v>0.68500000000000005</v>
      </c>
      <c r="AB358" s="2">
        <v>13.7</v>
      </c>
      <c r="AC358">
        <v>35.700000000000003</v>
      </c>
      <c r="AD358">
        <v>10.9</v>
      </c>
      <c r="AE358">
        <v>7.6</v>
      </c>
      <c r="AF358">
        <v>3.4</v>
      </c>
      <c r="AG358" s="2">
        <v>15.3</v>
      </c>
      <c r="AH358">
        <v>20.3</v>
      </c>
      <c r="AI358">
        <v>64.400000000000006</v>
      </c>
      <c r="AJ358">
        <v>68.900000000000006</v>
      </c>
      <c r="AK358">
        <v>2.67</v>
      </c>
      <c r="AL358" s="2">
        <f t="shared" si="24"/>
        <v>68.484999999999999</v>
      </c>
      <c r="AM358" s="1">
        <f t="shared" si="25"/>
        <v>2739.4</v>
      </c>
      <c r="AN358">
        <v>0</v>
      </c>
      <c r="AO358">
        <v>0</v>
      </c>
      <c r="AP358">
        <v>0</v>
      </c>
      <c r="AQ358">
        <v>0</v>
      </c>
      <c r="AR358">
        <v>0</v>
      </c>
      <c r="AS358">
        <v>0</v>
      </c>
      <c r="AT358">
        <v>0</v>
      </c>
    </row>
    <row r="359" spans="1:48" x14ac:dyDescent="0.2">
      <c r="A359">
        <v>358</v>
      </c>
      <c r="B359">
        <v>1996</v>
      </c>
      <c r="C359">
        <v>13</v>
      </c>
      <c r="D359" t="s">
        <v>41</v>
      </c>
      <c r="E359">
        <v>28</v>
      </c>
      <c r="F359">
        <v>10</v>
      </c>
      <c r="G359">
        <v>18</v>
      </c>
      <c r="H359">
        <v>0.35699999999999998</v>
      </c>
      <c r="I359">
        <v>5</v>
      </c>
      <c r="J359">
        <v>13</v>
      </c>
      <c r="O359">
        <v>91.5</v>
      </c>
      <c r="P359">
        <v>98.2</v>
      </c>
      <c r="Q359" s="3">
        <v>-6.8</v>
      </c>
      <c r="R359">
        <v>23.2</v>
      </c>
      <c r="S359" s="2">
        <v>61.2</v>
      </c>
      <c r="T359">
        <v>0.379</v>
      </c>
      <c r="U359">
        <v>7.5</v>
      </c>
      <c r="V359">
        <v>22.3</v>
      </c>
      <c r="W359">
        <v>0.33900000000000002</v>
      </c>
      <c r="X359">
        <v>0.44</v>
      </c>
      <c r="Y359">
        <v>14.3</v>
      </c>
      <c r="Z359" s="2">
        <v>22.1</v>
      </c>
      <c r="AA359">
        <v>0.64600000000000002</v>
      </c>
      <c r="AB359" s="2">
        <v>13.9</v>
      </c>
      <c r="AC359">
        <v>37.5</v>
      </c>
      <c r="AD359">
        <v>12.6</v>
      </c>
      <c r="AE359">
        <v>9</v>
      </c>
      <c r="AF359">
        <v>4.8</v>
      </c>
      <c r="AG359" s="2">
        <v>16.7</v>
      </c>
      <c r="AH359">
        <v>20.7</v>
      </c>
      <c r="AI359">
        <v>68.099999999999994</v>
      </c>
      <c r="AJ359">
        <v>73.2</v>
      </c>
      <c r="AK359">
        <v>3.85</v>
      </c>
      <c r="AL359" s="2">
        <f t="shared" si="24"/>
        <v>74.497500000000002</v>
      </c>
      <c r="AM359" s="1">
        <f t="shared" si="25"/>
        <v>2979.9</v>
      </c>
      <c r="AN359">
        <v>0</v>
      </c>
      <c r="AO359">
        <v>0</v>
      </c>
      <c r="AP359">
        <v>0</v>
      </c>
      <c r="AQ359">
        <v>0</v>
      </c>
      <c r="AR359">
        <v>0</v>
      </c>
      <c r="AS359">
        <v>0</v>
      </c>
      <c r="AT359">
        <v>0</v>
      </c>
    </row>
    <row r="360" spans="1:48" x14ac:dyDescent="0.2">
      <c r="A360">
        <v>359</v>
      </c>
      <c r="B360">
        <v>1995</v>
      </c>
      <c r="C360">
        <v>1</v>
      </c>
      <c r="D360" t="s">
        <v>38</v>
      </c>
      <c r="E360">
        <v>35</v>
      </c>
      <c r="F360">
        <v>32</v>
      </c>
      <c r="G360">
        <v>3</v>
      </c>
      <c r="H360">
        <v>0.91400000000000003</v>
      </c>
      <c r="I360">
        <v>17</v>
      </c>
      <c r="J360">
        <v>1</v>
      </c>
      <c r="O360">
        <f t="shared" ref="O360:O423" si="26">(AI360/$AL360)*100</f>
        <v>92.96305675135757</v>
      </c>
      <c r="P360">
        <f t="shared" ref="P360:P423" si="27">(AJ360/AL360)*100</f>
        <v>72.817309586111804</v>
      </c>
      <c r="Q360" s="3">
        <f>O360-P360</f>
        <v>20.145747165245766</v>
      </c>
      <c r="R360">
        <v>30.3</v>
      </c>
      <c r="S360" s="2">
        <v>63.9</v>
      </c>
      <c r="T360">
        <v>0.47499999999999998</v>
      </c>
      <c r="U360">
        <v>7.4</v>
      </c>
      <c r="V360">
        <v>18.100000000000001</v>
      </c>
      <c r="W360">
        <v>0.40799999999999997</v>
      </c>
      <c r="X360">
        <v>0.53200000000000003</v>
      </c>
      <c r="Y360">
        <v>14.6</v>
      </c>
      <c r="Z360" s="2">
        <v>19.899999999999999</v>
      </c>
      <c r="AA360">
        <v>0.73099999999999998</v>
      </c>
      <c r="AC360">
        <v>43.4</v>
      </c>
      <c r="AD360">
        <v>18.8</v>
      </c>
      <c r="AE360">
        <v>8.1999999999999993</v>
      </c>
      <c r="AF360">
        <v>5.4</v>
      </c>
      <c r="AG360" s="2">
        <v>15.5</v>
      </c>
      <c r="AH360">
        <v>17.100000000000001</v>
      </c>
      <c r="AI360">
        <v>82.6</v>
      </c>
      <c r="AJ360">
        <v>64.7</v>
      </c>
      <c r="AK360">
        <v>26.05</v>
      </c>
      <c r="AL360" s="2">
        <f t="shared" si="24"/>
        <v>88.852500000000006</v>
      </c>
      <c r="AM360" s="1">
        <f t="shared" si="25"/>
        <v>3554.1000000000004</v>
      </c>
      <c r="AN360">
        <v>1</v>
      </c>
      <c r="AO360">
        <v>1</v>
      </c>
      <c r="AP360">
        <v>1</v>
      </c>
      <c r="AQ360">
        <v>1</v>
      </c>
      <c r="AR360">
        <v>0</v>
      </c>
      <c r="AS360">
        <v>0</v>
      </c>
      <c r="AT360">
        <v>0</v>
      </c>
      <c r="AU360">
        <v>1</v>
      </c>
      <c r="AV360">
        <v>2</v>
      </c>
    </row>
    <row r="361" spans="1:48" x14ac:dyDescent="0.2">
      <c r="A361">
        <v>360</v>
      </c>
      <c r="B361">
        <v>1995</v>
      </c>
      <c r="C361">
        <v>2</v>
      </c>
      <c r="D361" t="s">
        <v>36</v>
      </c>
      <c r="E361">
        <v>33</v>
      </c>
      <c r="F361">
        <v>26</v>
      </c>
      <c r="G361">
        <v>7</v>
      </c>
      <c r="H361">
        <v>0.78800000000000003</v>
      </c>
      <c r="I361">
        <v>14</v>
      </c>
      <c r="J361">
        <v>4</v>
      </c>
      <c r="O361">
        <f t="shared" si="26"/>
        <v>92.151836933968028</v>
      </c>
      <c r="P361">
        <f t="shared" si="27"/>
        <v>81.288905162943976</v>
      </c>
      <c r="Q361" s="3">
        <f t="shared" ref="Q361:Q424" si="28">O361-P361</f>
        <v>10.862931771024051</v>
      </c>
      <c r="R361">
        <v>26.6</v>
      </c>
      <c r="S361" s="2">
        <v>57.4</v>
      </c>
      <c r="T361">
        <v>0.46300000000000002</v>
      </c>
      <c r="U361">
        <v>6.4</v>
      </c>
      <c r="V361">
        <v>18.399999999999999</v>
      </c>
      <c r="W361">
        <v>0.35</v>
      </c>
      <c r="X361">
        <v>0.51900000000000002</v>
      </c>
      <c r="Y361">
        <v>15.9</v>
      </c>
      <c r="Z361" s="2">
        <v>22.8</v>
      </c>
      <c r="AA361">
        <v>0.69799999999999995</v>
      </c>
      <c r="AC361">
        <v>38</v>
      </c>
      <c r="AD361">
        <v>16.7</v>
      </c>
      <c r="AE361">
        <v>7.3</v>
      </c>
      <c r="AF361">
        <v>5.6</v>
      </c>
      <c r="AG361" s="2">
        <v>13.7</v>
      </c>
      <c r="AH361">
        <v>18.100000000000001</v>
      </c>
      <c r="AI361">
        <v>75.5</v>
      </c>
      <c r="AJ361">
        <v>66.599999999999994</v>
      </c>
      <c r="AK361">
        <v>20.34</v>
      </c>
      <c r="AL361" s="2">
        <f t="shared" si="24"/>
        <v>81.929999999999993</v>
      </c>
      <c r="AM361" s="1">
        <f t="shared" si="25"/>
        <v>3277.2</v>
      </c>
      <c r="AN361">
        <v>1</v>
      </c>
      <c r="AO361">
        <v>0</v>
      </c>
      <c r="AP361">
        <v>0</v>
      </c>
      <c r="AQ361">
        <v>0</v>
      </c>
      <c r="AR361">
        <v>0</v>
      </c>
      <c r="AS361">
        <v>0</v>
      </c>
      <c r="AT361">
        <v>0</v>
      </c>
      <c r="AU361">
        <v>3</v>
      </c>
      <c r="AV361">
        <v>14</v>
      </c>
    </row>
    <row r="362" spans="1:48" x14ac:dyDescent="0.2">
      <c r="A362">
        <v>361</v>
      </c>
      <c r="B362">
        <v>1995</v>
      </c>
      <c r="C362">
        <v>3</v>
      </c>
      <c r="D362" t="s">
        <v>46</v>
      </c>
      <c r="E362">
        <v>37</v>
      </c>
      <c r="F362">
        <v>29</v>
      </c>
      <c r="G362">
        <v>8</v>
      </c>
      <c r="H362">
        <v>0.78400000000000003</v>
      </c>
      <c r="I362">
        <v>13</v>
      </c>
      <c r="J362">
        <v>5</v>
      </c>
      <c r="O362">
        <f t="shared" si="26"/>
        <v>88.706671636228094</v>
      </c>
      <c r="P362">
        <f t="shared" si="27"/>
        <v>73.265534316596558</v>
      </c>
      <c r="Q362" s="3">
        <f t="shared" si="28"/>
        <v>15.441137319631537</v>
      </c>
      <c r="R362">
        <v>30.3</v>
      </c>
      <c r="S362" s="2">
        <v>63.7</v>
      </c>
      <c r="T362">
        <v>0.47599999999999998</v>
      </c>
      <c r="U362">
        <v>5.0999999999999996</v>
      </c>
      <c r="V362">
        <v>15.4</v>
      </c>
      <c r="W362">
        <v>0.33100000000000002</v>
      </c>
      <c r="X362">
        <v>0.51600000000000001</v>
      </c>
      <c r="Y362">
        <v>17.600000000000001</v>
      </c>
      <c r="Z362" s="2">
        <v>27.8</v>
      </c>
      <c r="AA362">
        <v>0.63500000000000001</v>
      </c>
      <c r="AC362">
        <v>43.4</v>
      </c>
      <c r="AD362">
        <v>14.1</v>
      </c>
      <c r="AE362">
        <v>11.6</v>
      </c>
      <c r="AF362">
        <v>5</v>
      </c>
      <c r="AG362" s="2">
        <v>17</v>
      </c>
      <c r="AH362">
        <v>19.5</v>
      </c>
      <c r="AI362">
        <v>83.3</v>
      </c>
      <c r="AJ362">
        <v>68.8</v>
      </c>
      <c r="AK362">
        <v>22.63</v>
      </c>
      <c r="AL362" s="2">
        <f t="shared" si="24"/>
        <v>93.905000000000001</v>
      </c>
      <c r="AM362" s="1">
        <f t="shared" si="25"/>
        <v>3756.2</v>
      </c>
      <c r="AN362">
        <v>1</v>
      </c>
      <c r="AO362">
        <v>1</v>
      </c>
      <c r="AP362">
        <v>1</v>
      </c>
      <c r="AQ362">
        <v>0</v>
      </c>
      <c r="AR362">
        <v>0</v>
      </c>
      <c r="AS362">
        <v>0</v>
      </c>
      <c r="AT362">
        <v>0</v>
      </c>
      <c r="AU362">
        <v>6</v>
      </c>
      <c r="AV362">
        <v>2</v>
      </c>
    </row>
    <row r="363" spans="1:48" x14ac:dyDescent="0.2">
      <c r="A363">
        <v>362</v>
      </c>
      <c r="B363">
        <v>1995</v>
      </c>
      <c r="C363">
        <v>4</v>
      </c>
      <c r="D363" t="s">
        <v>50</v>
      </c>
      <c r="E363">
        <v>38</v>
      </c>
      <c r="F363">
        <v>29</v>
      </c>
      <c r="G363">
        <v>9</v>
      </c>
      <c r="H363">
        <v>0.76300000000000001</v>
      </c>
      <c r="I363">
        <v>12</v>
      </c>
      <c r="J363">
        <v>6</v>
      </c>
      <c r="O363">
        <f t="shared" si="26"/>
        <v>90.177514792899416</v>
      </c>
      <c r="P363">
        <f t="shared" si="27"/>
        <v>81.183431952662716</v>
      </c>
      <c r="Q363" s="3">
        <f t="shared" si="28"/>
        <v>8.9940828402367003</v>
      </c>
      <c r="R363">
        <v>27</v>
      </c>
      <c r="S363" s="2">
        <v>58</v>
      </c>
      <c r="T363">
        <v>0.46600000000000003</v>
      </c>
      <c r="U363">
        <v>5.2</v>
      </c>
      <c r="V363">
        <v>14.6</v>
      </c>
      <c r="W363">
        <v>0.36</v>
      </c>
      <c r="X363">
        <v>0.51100000000000001</v>
      </c>
      <c r="Y363">
        <v>16.899999999999999</v>
      </c>
      <c r="Z363" s="2">
        <v>24</v>
      </c>
      <c r="AA363">
        <v>0.70499999999999996</v>
      </c>
      <c r="AC363">
        <v>38.299999999999997</v>
      </c>
      <c r="AD363">
        <v>17.2</v>
      </c>
      <c r="AE363">
        <v>7.8</v>
      </c>
      <c r="AF363">
        <v>4.2</v>
      </c>
      <c r="AG363" s="2">
        <v>15.1</v>
      </c>
      <c r="AH363">
        <v>18.3</v>
      </c>
      <c r="AI363">
        <v>76.2</v>
      </c>
      <c r="AJ363">
        <v>68.599999999999994</v>
      </c>
      <c r="AK363">
        <v>18.989999999999998</v>
      </c>
      <c r="AL363" s="2">
        <f t="shared" si="24"/>
        <v>84.5</v>
      </c>
      <c r="AM363" s="1">
        <f t="shared" si="25"/>
        <v>3380</v>
      </c>
      <c r="AN363">
        <v>1</v>
      </c>
      <c r="AO363">
        <v>1</v>
      </c>
      <c r="AP363">
        <v>0</v>
      </c>
      <c r="AQ363">
        <v>0</v>
      </c>
      <c r="AR363">
        <v>0</v>
      </c>
      <c r="AS363">
        <v>0</v>
      </c>
      <c r="AT363">
        <v>0</v>
      </c>
      <c r="AU363">
        <v>7</v>
      </c>
      <c r="AV363">
        <v>2</v>
      </c>
    </row>
    <row r="364" spans="1:48" x14ac:dyDescent="0.2">
      <c r="A364">
        <v>363</v>
      </c>
      <c r="B364">
        <v>1995</v>
      </c>
      <c r="C364">
        <v>5</v>
      </c>
      <c r="D364" t="s">
        <v>55</v>
      </c>
      <c r="E364">
        <v>30</v>
      </c>
      <c r="F364">
        <v>19</v>
      </c>
      <c r="G364">
        <v>11</v>
      </c>
      <c r="H364">
        <v>0.63300000000000001</v>
      </c>
      <c r="I364">
        <v>10</v>
      </c>
      <c r="J364">
        <v>8</v>
      </c>
      <c r="O364">
        <f t="shared" si="26"/>
        <v>90.766641518193964</v>
      </c>
      <c r="P364">
        <f t="shared" si="27"/>
        <v>81.829261215251577</v>
      </c>
      <c r="Q364" s="3">
        <f t="shared" si="28"/>
        <v>8.9373803029423868</v>
      </c>
      <c r="R364">
        <v>26.8</v>
      </c>
      <c r="S364" s="2">
        <v>58</v>
      </c>
      <c r="T364">
        <v>0.46100000000000002</v>
      </c>
      <c r="U364">
        <v>6.4</v>
      </c>
      <c r="V364">
        <v>18.3</v>
      </c>
      <c r="W364">
        <v>0.35199999999999998</v>
      </c>
      <c r="X364">
        <v>0.51700000000000002</v>
      </c>
      <c r="Y364">
        <v>18.2</v>
      </c>
      <c r="Z364" s="2">
        <v>25.8</v>
      </c>
      <c r="AA364">
        <v>0.70599999999999996</v>
      </c>
      <c r="AC364">
        <v>40.1</v>
      </c>
      <c r="AD364">
        <v>14.3</v>
      </c>
      <c r="AE364">
        <v>7.2</v>
      </c>
      <c r="AF364">
        <v>3.1</v>
      </c>
      <c r="AG364" s="2">
        <v>15.9</v>
      </c>
      <c r="AH364">
        <v>19</v>
      </c>
      <c r="AI364">
        <v>78.2</v>
      </c>
      <c r="AJ364">
        <v>70.5</v>
      </c>
      <c r="AK364">
        <v>16.93</v>
      </c>
      <c r="AL364" s="2">
        <f t="shared" si="24"/>
        <v>86.155000000000001</v>
      </c>
      <c r="AM364" s="1">
        <f t="shared" si="25"/>
        <v>3446.2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</row>
    <row r="365" spans="1:48" x14ac:dyDescent="0.2">
      <c r="A365">
        <v>364</v>
      </c>
      <c r="B365">
        <v>1995</v>
      </c>
      <c r="C365">
        <v>6</v>
      </c>
      <c r="D365" t="s">
        <v>37</v>
      </c>
      <c r="E365">
        <v>30</v>
      </c>
      <c r="F365">
        <v>18</v>
      </c>
      <c r="G365">
        <v>12</v>
      </c>
      <c r="H365">
        <v>0.6</v>
      </c>
      <c r="I365">
        <v>9</v>
      </c>
      <c r="J365">
        <v>9</v>
      </c>
      <c r="O365">
        <f t="shared" si="26"/>
        <v>86.828591256072187</v>
      </c>
      <c r="P365">
        <f t="shared" si="27"/>
        <v>83.053435114503827</v>
      </c>
      <c r="Q365" s="3">
        <f t="shared" si="28"/>
        <v>3.7751561415683597</v>
      </c>
      <c r="R365">
        <v>27.5</v>
      </c>
      <c r="S365" s="2">
        <v>63.3</v>
      </c>
      <c r="T365">
        <v>0.434</v>
      </c>
      <c r="U365">
        <v>6.4</v>
      </c>
      <c r="V365">
        <v>19.100000000000001</v>
      </c>
      <c r="W365">
        <v>0.33300000000000002</v>
      </c>
      <c r="X365">
        <v>0.48499999999999999</v>
      </c>
      <c r="Y365">
        <v>16.899999999999999</v>
      </c>
      <c r="Z365" s="2">
        <v>23.5</v>
      </c>
      <c r="AA365">
        <v>0.71699999999999997</v>
      </c>
      <c r="AC365">
        <v>38.799999999999997</v>
      </c>
      <c r="AD365">
        <v>15.9</v>
      </c>
      <c r="AE365">
        <v>9</v>
      </c>
      <c r="AF365">
        <v>3.4</v>
      </c>
      <c r="AG365" s="2">
        <v>15.6</v>
      </c>
      <c r="AH365">
        <v>20.7</v>
      </c>
      <c r="AI365">
        <v>78.2</v>
      </c>
      <c r="AJ365">
        <v>74.8</v>
      </c>
      <c r="AK365">
        <v>12.84</v>
      </c>
      <c r="AL365" s="2">
        <f t="shared" si="24"/>
        <v>90.062499999999986</v>
      </c>
      <c r="AM365" s="1">
        <f t="shared" si="25"/>
        <v>3602.4999999999995</v>
      </c>
      <c r="AN365">
        <v>0</v>
      </c>
      <c r="AO365">
        <v>0</v>
      </c>
      <c r="AP365">
        <v>0</v>
      </c>
      <c r="AQ365">
        <v>0</v>
      </c>
      <c r="AR365">
        <v>0</v>
      </c>
      <c r="AS365">
        <v>0</v>
      </c>
      <c r="AT365">
        <v>0</v>
      </c>
    </row>
    <row r="366" spans="1:48" x14ac:dyDescent="0.2">
      <c r="A366">
        <v>365</v>
      </c>
      <c r="B366">
        <v>1995</v>
      </c>
      <c r="C366">
        <v>7</v>
      </c>
      <c r="D366" t="s">
        <v>57</v>
      </c>
      <c r="E366">
        <v>28</v>
      </c>
      <c r="F366">
        <v>15</v>
      </c>
      <c r="G366">
        <v>13</v>
      </c>
      <c r="H366">
        <v>0.53600000000000003</v>
      </c>
      <c r="I366">
        <v>8</v>
      </c>
      <c r="J366">
        <v>10</v>
      </c>
      <c r="O366">
        <f t="shared" si="26"/>
        <v>79.950105431974109</v>
      </c>
      <c r="P366">
        <f t="shared" si="27"/>
        <v>79.474919069822704</v>
      </c>
      <c r="Q366" s="3">
        <f t="shared" si="28"/>
        <v>0.47518636215140475</v>
      </c>
      <c r="R366">
        <v>23.8</v>
      </c>
      <c r="S366" s="2">
        <v>56.3</v>
      </c>
      <c r="T366">
        <v>0.42299999999999999</v>
      </c>
      <c r="U366">
        <v>5.2</v>
      </c>
      <c r="V366">
        <v>16.3</v>
      </c>
      <c r="W366">
        <v>0.31900000000000001</v>
      </c>
      <c r="X366">
        <v>0.46899999999999997</v>
      </c>
      <c r="Y366">
        <v>14.4</v>
      </c>
      <c r="Z366" s="2">
        <v>22.9</v>
      </c>
      <c r="AA366">
        <v>0.629</v>
      </c>
      <c r="AC366">
        <v>38.799999999999997</v>
      </c>
      <c r="AD366">
        <v>14</v>
      </c>
      <c r="AE366">
        <v>8</v>
      </c>
      <c r="AF366">
        <v>4.3</v>
      </c>
      <c r="AG366" s="2">
        <v>17</v>
      </c>
      <c r="AH366">
        <v>18.7</v>
      </c>
      <c r="AI366">
        <v>67.3</v>
      </c>
      <c r="AJ366">
        <v>66.900000000000006</v>
      </c>
      <c r="AK366">
        <v>7.77</v>
      </c>
      <c r="AL366" s="2">
        <f t="shared" si="24"/>
        <v>84.177499999999995</v>
      </c>
      <c r="AM366" s="1">
        <f t="shared" si="25"/>
        <v>3367.1</v>
      </c>
      <c r="AN366">
        <v>0</v>
      </c>
      <c r="AO366">
        <v>0</v>
      </c>
      <c r="AP366">
        <v>0</v>
      </c>
      <c r="AQ366">
        <v>0</v>
      </c>
      <c r="AR366">
        <v>0</v>
      </c>
      <c r="AS366">
        <v>0</v>
      </c>
      <c r="AT366">
        <v>0</v>
      </c>
    </row>
    <row r="367" spans="1:48" x14ac:dyDescent="0.2">
      <c r="A367">
        <v>366</v>
      </c>
      <c r="B367">
        <v>1995</v>
      </c>
      <c r="C367">
        <v>8</v>
      </c>
      <c r="D367" t="s">
        <v>41</v>
      </c>
      <c r="E367">
        <v>28</v>
      </c>
      <c r="F367">
        <v>12</v>
      </c>
      <c r="G367">
        <v>16</v>
      </c>
      <c r="H367">
        <v>0.42899999999999999</v>
      </c>
      <c r="I367">
        <v>7</v>
      </c>
      <c r="J367">
        <v>11</v>
      </c>
      <c r="O367">
        <f t="shared" si="26"/>
        <v>81.392770015524505</v>
      </c>
      <c r="P367">
        <f t="shared" si="27"/>
        <v>85.606564648480813</v>
      </c>
      <c r="Q367" s="3">
        <f t="shared" si="28"/>
        <v>-4.2137946329563079</v>
      </c>
      <c r="R367">
        <v>26.6</v>
      </c>
      <c r="S367" s="2">
        <v>62.3</v>
      </c>
      <c r="T367">
        <v>0.42699999999999999</v>
      </c>
      <c r="U367">
        <v>4.3</v>
      </c>
      <c r="V367">
        <v>14.7</v>
      </c>
      <c r="W367">
        <v>0.28999999999999998</v>
      </c>
      <c r="X367">
        <v>0.46200000000000002</v>
      </c>
      <c r="Y367">
        <v>15.9</v>
      </c>
      <c r="Z367" s="2">
        <v>24.8</v>
      </c>
      <c r="AA367">
        <v>0.64</v>
      </c>
      <c r="AC367">
        <v>37.4</v>
      </c>
      <c r="AD367">
        <v>13.3</v>
      </c>
      <c r="AE367">
        <v>8.8000000000000007</v>
      </c>
      <c r="AF367">
        <v>3.9</v>
      </c>
      <c r="AG367" s="2">
        <v>16.100000000000001</v>
      </c>
      <c r="AH367">
        <v>19.600000000000001</v>
      </c>
      <c r="AI367">
        <v>73.400000000000006</v>
      </c>
      <c r="AJ367">
        <v>77.2</v>
      </c>
      <c r="AK367">
        <v>7.06</v>
      </c>
      <c r="AL367" s="2">
        <f t="shared" si="24"/>
        <v>90.18</v>
      </c>
      <c r="AM367" s="1">
        <f t="shared" si="25"/>
        <v>3607.2000000000003</v>
      </c>
      <c r="AN367">
        <v>0</v>
      </c>
      <c r="AO367">
        <v>0</v>
      </c>
      <c r="AP367">
        <v>0</v>
      </c>
      <c r="AQ367">
        <v>0</v>
      </c>
      <c r="AR367">
        <v>0</v>
      </c>
      <c r="AS367">
        <v>0</v>
      </c>
      <c r="AT367">
        <v>0</v>
      </c>
    </row>
    <row r="368" spans="1:48" x14ac:dyDescent="0.2">
      <c r="A368">
        <v>367</v>
      </c>
      <c r="B368">
        <v>1995</v>
      </c>
      <c r="C368">
        <v>9</v>
      </c>
      <c r="D368" t="s">
        <v>54</v>
      </c>
      <c r="E368">
        <v>27</v>
      </c>
      <c r="F368">
        <v>12</v>
      </c>
      <c r="G368">
        <v>15</v>
      </c>
      <c r="H368">
        <v>0.44400000000000001</v>
      </c>
      <c r="I368">
        <v>7</v>
      </c>
      <c r="J368">
        <v>11</v>
      </c>
      <c r="O368">
        <f t="shared" si="26"/>
        <v>88.6836541671303</v>
      </c>
      <c r="P368">
        <f t="shared" si="27"/>
        <v>85.56804272838545</v>
      </c>
      <c r="Q368" s="3">
        <f t="shared" si="28"/>
        <v>3.1156114387448497</v>
      </c>
      <c r="R368">
        <v>29.2</v>
      </c>
      <c r="S368" s="2">
        <v>62</v>
      </c>
      <c r="T368">
        <v>0.47099999999999997</v>
      </c>
      <c r="U368">
        <v>4.9000000000000004</v>
      </c>
      <c r="V368">
        <v>15.6</v>
      </c>
      <c r="W368">
        <v>0.314</v>
      </c>
      <c r="X368">
        <v>0.51</v>
      </c>
      <c r="Y368">
        <v>16.399999999999999</v>
      </c>
      <c r="Z368" s="2">
        <v>25.2</v>
      </c>
      <c r="AA368">
        <v>0.65200000000000002</v>
      </c>
      <c r="AC368">
        <v>38.1</v>
      </c>
      <c r="AD368">
        <v>16.3</v>
      </c>
      <c r="AE368">
        <v>8.1999999999999993</v>
      </c>
      <c r="AF368">
        <v>3.9</v>
      </c>
      <c r="AG368" s="2">
        <v>15.9</v>
      </c>
      <c r="AH368">
        <v>20</v>
      </c>
      <c r="AI368">
        <v>79.7</v>
      </c>
      <c r="AJ368">
        <v>76.900000000000006</v>
      </c>
      <c r="AK368">
        <v>10.95</v>
      </c>
      <c r="AL368" s="2">
        <f t="shared" si="24"/>
        <v>89.87</v>
      </c>
      <c r="AM368" s="1">
        <f t="shared" si="25"/>
        <v>3594.8</v>
      </c>
      <c r="AN368">
        <v>0</v>
      </c>
      <c r="AO368">
        <v>0</v>
      </c>
      <c r="AP368">
        <v>0</v>
      </c>
      <c r="AQ368">
        <v>0</v>
      </c>
      <c r="AR368">
        <v>0</v>
      </c>
      <c r="AS368">
        <v>0</v>
      </c>
      <c r="AT368">
        <v>0</v>
      </c>
    </row>
    <row r="369" spans="1:48" x14ac:dyDescent="0.2">
      <c r="A369">
        <v>368</v>
      </c>
      <c r="B369">
        <v>1995</v>
      </c>
      <c r="C369">
        <v>10</v>
      </c>
      <c r="D369" t="s">
        <v>52</v>
      </c>
      <c r="E369">
        <v>27</v>
      </c>
      <c r="F369">
        <v>9</v>
      </c>
      <c r="G369">
        <v>18</v>
      </c>
      <c r="H369">
        <v>0.33300000000000002</v>
      </c>
      <c r="I369">
        <v>6</v>
      </c>
      <c r="J369">
        <v>12</v>
      </c>
      <c r="O369">
        <f t="shared" si="26"/>
        <v>84.581393279753243</v>
      </c>
      <c r="P369">
        <f t="shared" si="27"/>
        <v>88.377472641537409</v>
      </c>
      <c r="Q369" s="3">
        <f t="shared" si="28"/>
        <v>-3.7960793617841659</v>
      </c>
      <c r="R369">
        <v>24.1</v>
      </c>
      <c r="S369" s="2">
        <v>59.8</v>
      </c>
      <c r="T369">
        <v>0.40300000000000002</v>
      </c>
      <c r="U369">
        <v>7.1</v>
      </c>
      <c r="V369">
        <v>19.399999999999999</v>
      </c>
      <c r="W369">
        <v>0.36799999999999999</v>
      </c>
      <c r="X369">
        <v>0.46300000000000002</v>
      </c>
      <c r="Y369">
        <v>16</v>
      </c>
      <c r="Z369" s="2">
        <v>22.1</v>
      </c>
      <c r="AA369">
        <v>0.72199999999999998</v>
      </c>
      <c r="AC369">
        <v>35.4</v>
      </c>
      <c r="AD369">
        <v>13.2</v>
      </c>
      <c r="AE369">
        <v>7.6</v>
      </c>
      <c r="AF369">
        <v>3.5</v>
      </c>
      <c r="AG369" s="2">
        <v>14</v>
      </c>
      <c r="AH369">
        <v>20</v>
      </c>
      <c r="AI369">
        <v>71.3</v>
      </c>
      <c r="AJ369">
        <v>74.5</v>
      </c>
      <c r="AK369">
        <v>5.31</v>
      </c>
      <c r="AL369" s="2">
        <f t="shared" si="24"/>
        <v>84.297499999999999</v>
      </c>
      <c r="AM369" s="1">
        <f t="shared" si="25"/>
        <v>3371.9</v>
      </c>
      <c r="AN369">
        <v>0</v>
      </c>
      <c r="AO369">
        <v>0</v>
      </c>
      <c r="AP369">
        <v>0</v>
      </c>
      <c r="AQ369">
        <v>0</v>
      </c>
      <c r="AR369">
        <v>0</v>
      </c>
      <c r="AS369">
        <v>0</v>
      </c>
      <c r="AT369">
        <v>0</v>
      </c>
    </row>
    <row r="370" spans="1:48" x14ac:dyDescent="0.2">
      <c r="A370">
        <v>369</v>
      </c>
      <c r="B370">
        <v>1995</v>
      </c>
      <c r="C370">
        <v>11</v>
      </c>
      <c r="D370" t="s">
        <v>48</v>
      </c>
      <c r="E370">
        <v>27</v>
      </c>
      <c r="F370">
        <v>10</v>
      </c>
      <c r="G370">
        <v>17</v>
      </c>
      <c r="H370">
        <v>0.37</v>
      </c>
      <c r="I370">
        <v>5</v>
      </c>
      <c r="J370">
        <v>13</v>
      </c>
      <c r="O370">
        <f t="shared" si="26"/>
        <v>82.942682120157599</v>
      </c>
      <c r="P370">
        <f t="shared" si="27"/>
        <v>81.447182997325356</v>
      </c>
      <c r="Q370" s="3">
        <f t="shared" si="28"/>
        <v>1.4954991228322427</v>
      </c>
      <c r="R370">
        <v>25.2</v>
      </c>
      <c r="S370" s="2">
        <v>60.7</v>
      </c>
      <c r="T370">
        <v>0.41499999999999998</v>
      </c>
      <c r="U370">
        <v>7.6</v>
      </c>
      <c r="V370">
        <v>21.3</v>
      </c>
      <c r="W370">
        <v>0.35499999999999998</v>
      </c>
      <c r="X370">
        <v>0.47699999999999998</v>
      </c>
      <c r="Y370">
        <v>14.2</v>
      </c>
      <c r="Z370" s="2">
        <v>20.9</v>
      </c>
      <c r="AA370">
        <v>0.68200000000000005</v>
      </c>
      <c r="AC370">
        <v>36.200000000000003</v>
      </c>
      <c r="AD370">
        <v>15.4</v>
      </c>
      <c r="AE370">
        <v>8.6999999999999993</v>
      </c>
      <c r="AF370">
        <v>3.6</v>
      </c>
      <c r="AG370" s="2">
        <v>16.3</v>
      </c>
      <c r="AH370">
        <v>23</v>
      </c>
      <c r="AI370">
        <v>72.099999999999994</v>
      </c>
      <c r="AJ370">
        <v>70.8</v>
      </c>
      <c r="AK370">
        <v>10.97</v>
      </c>
      <c r="AL370" s="2">
        <f t="shared" si="24"/>
        <v>86.927499999999995</v>
      </c>
      <c r="AM370" s="1">
        <f t="shared" si="25"/>
        <v>3477.1</v>
      </c>
      <c r="AN370">
        <v>0</v>
      </c>
      <c r="AO370">
        <v>0</v>
      </c>
      <c r="AP370">
        <v>0</v>
      </c>
      <c r="AQ370">
        <v>0</v>
      </c>
      <c r="AR370">
        <v>0</v>
      </c>
      <c r="AS370">
        <v>0</v>
      </c>
      <c r="AT370">
        <v>0</v>
      </c>
    </row>
    <row r="371" spans="1:48" x14ac:dyDescent="0.2">
      <c r="A371">
        <v>370</v>
      </c>
      <c r="B371">
        <v>1995</v>
      </c>
      <c r="C371">
        <v>12</v>
      </c>
      <c r="D371" t="s">
        <v>42</v>
      </c>
      <c r="E371">
        <v>27</v>
      </c>
      <c r="F371">
        <v>11</v>
      </c>
      <c r="G371">
        <v>16</v>
      </c>
      <c r="H371">
        <v>0.40699999999999997</v>
      </c>
      <c r="I371">
        <v>5</v>
      </c>
      <c r="J371">
        <v>13</v>
      </c>
      <c r="O371">
        <f t="shared" si="26"/>
        <v>85.347389670834971</v>
      </c>
      <c r="P371">
        <f t="shared" si="27"/>
        <v>88.151180395895253</v>
      </c>
      <c r="Q371" s="3">
        <f t="shared" si="28"/>
        <v>-2.8037907250602814</v>
      </c>
      <c r="R371">
        <v>26.7</v>
      </c>
      <c r="S371" s="2">
        <v>61</v>
      </c>
      <c r="T371">
        <v>0.438</v>
      </c>
      <c r="U371">
        <v>4.5999999999999996</v>
      </c>
      <c r="V371">
        <v>14.7</v>
      </c>
      <c r="W371">
        <v>0.314</v>
      </c>
      <c r="X371">
        <v>0.47599999999999998</v>
      </c>
      <c r="Y371">
        <v>18.100000000000001</v>
      </c>
      <c r="Z371" s="2">
        <v>25.4</v>
      </c>
      <c r="AA371">
        <v>0.71099999999999997</v>
      </c>
      <c r="AC371">
        <v>39.299999999999997</v>
      </c>
      <c r="AD371">
        <v>14.9</v>
      </c>
      <c r="AE371">
        <v>7</v>
      </c>
      <c r="AF371">
        <v>3.7</v>
      </c>
      <c r="AG371" s="2">
        <v>16.100000000000001</v>
      </c>
      <c r="AH371">
        <v>20.3</v>
      </c>
      <c r="AI371">
        <v>76.099999999999994</v>
      </c>
      <c r="AJ371">
        <v>78.599999999999994</v>
      </c>
      <c r="AK371">
        <v>7.51</v>
      </c>
      <c r="AL371" s="2">
        <f t="shared" si="24"/>
        <v>89.164999999999992</v>
      </c>
      <c r="AM371" s="1">
        <f t="shared" si="25"/>
        <v>3566.5999999999995</v>
      </c>
      <c r="AN371">
        <v>0</v>
      </c>
      <c r="AO371">
        <v>0</v>
      </c>
      <c r="AP371">
        <v>0</v>
      </c>
      <c r="AQ371">
        <v>0</v>
      </c>
      <c r="AR371">
        <v>0</v>
      </c>
      <c r="AS371">
        <v>0</v>
      </c>
      <c r="AT371">
        <v>0</v>
      </c>
    </row>
    <row r="372" spans="1:48" x14ac:dyDescent="0.2">
      <c r="A372">
        <v>371</v>
      </c>
      <c r="B372">
        <v>1995</v>
      </c>
      <c r="C372">
        <v>13</v>
      </c>
      <c r="D372" t="s">
        <v>49</v>
      </c>
      <c r="E372">
        <v>27</v>
      </c>
      <c r="F372">
        <v>9</v>
      </c>
      <c r="G372">
        <v>18</v>
      </c>
      <c r="H372">
        <v>0.33300000000000002</v>
      </c>
      <c r="I372">
        <v>4</v>
      </c>
      <c r="J372">
        <v>14</v>
      </c>
      <c r="O372">
        <f t="shared" si="26"/>
        <v>79.647072850840601</v>
      </c>
      <c r="P372">
        <f t="shared" si="27"/>
        <v>85.13175152020986</v>
      </c>
      <c r="Q372" s="3">
        <f t="shared" si="28"/>
        <v>-5.4846786693692593</v>
      </c>
      <c r="R372">
        <v>24.4</v>
      </c>
      <c r="S372" s="2">
        <v>56.8</v>
      </c>
      <c r="T372">
        <v>0.43</v>
      </c>
      <c r="U372">
        <v>4.7</v>
      </c>
      <c r="V372">
        <v>15.7</v>
      </c>
      <c r="W372">
        <v>0.29899999999999999</v>
      </c>
      <c r="X372">
        <v>0.47199999999999998</v>
      </c>
      <c r="Y372">
        <v>13.2</v>
      </c>
      <c r="Z372" s="2">
        <v>21.2</v>
      </c>
      <c r="AA372">
        <v>0.622</v>
      </c>
      <c r="AC372">
        <v>37.5</v>
      </c>
      <c r="AD372">
        <v>15</v>
      </c>
      <c r="AE372">
        <v>6.9</v>
      </c>
      <c r="AF372">
        <v>2.7</v>
      </c>
      <c r="AG372" s="2">
        <v>17</v>
      </c>
      <c r="AH372">
        <v>22</v>
      </c>
      <c r="AI372">
        <v>66.8</v>
      </c>
      <c r="AJ372">
        <v>71.400000000000006</v>
      </c>
      <c r="AK372">
        <v>5.99</v>
      </c>
      <c r="AL372" s="2">
        <f t="shared" si="24"/>
        <v>83.86999999999999</v>
      </c>
      <c r="AM372" s="1">
        <f t="shared" si="25"/>
        <v>3354.7999999999997</v>
      </c>
      <c r="AN372">
        <v>0</v>
      </c>
      <c r="AO372">
        <v>0</v>
      </c>
      <c r="AP372">
        <v>0</v>
      </c>
      <c r="AQ372">
        <v>0</v>
      </c>
      <c r="AR372">
        <v>0</v>
      </c>
      <c r="AS372">
        <v>0</v>
      </c>
      <c r="AT372">
        <v>0</v>
      </c>
    </row>
    <row r="373" spans="1:48" x14ac:dyDescent="0.2">
      <c r="A373">
        <v>372</v>
      </c>
      <c r="B373">
        <v>1994</v>
      </c>
      <c r="C373">
        <v>1</v>
      </c>
      <c r="D373" t="s">
        <v>38</v>
      </c>
      <c r="E373">
        <v>33</v>
      </c>
      <c r="F373">
        <v>28</v>
      </c>
      <c r="G373">
        <v>5</v>
      </c>
      <c r="H373">
        <v>0.84799999999999998</v>
      </c>
      <c r="I373">
        <v>16</v>
      </c>
      <c r="J373">
        <v>2</v>
      </c>
      <c r="O373">
        <f t="shared" si="26"/>
        <v>93.240093240093231</v>
      </c>
      <c r="P373">
        <f t="shared" si="27"/>
        <v>80.663522523987652</v>
      </c>
      <c r="Q373" s="3">
        <f t="shared" si="28"/>
        <v>12.576570716105579</v>
      </c>
      <c r="R373">
        <v>31.1</v>
      </c>
      <c r="S373" s="2">
        <v>65.900000000000006</v>
      </c>
      <c r="T373">
        <v>0.47199999999999998</v>
      </c>
      <c r="U373">
        <v>6.9</v>
      </c>
      <c r="V373">
        <v>17.8</v>
      </c>
      <c r="W373">
        <v>0.38600000000000001</v>
      </c>
      <c r="X373">
        <v>0.52400000000000002</v>
      </c>
      <c r="Y373">
        <v>16.8</v>
      </c>
      <c r="Z373" s="2">
        <v>22.6</v>
      </c>
      <c r="AA373">
        <v>0.745</v>
      </c>
      <c r="AC373">
        <v>41.5</v>
      </c>
      <c r="AD373">
        <v>19.2</v>
      </c>
      <c r="AE373">
        <v>8.6</v>
      </c>
      <c r="AF373">
        <v>3.5</v>
      </c>
      <c r="AG373" s="2">
        <v>15.6</v>
      </c>
      <c r="AH373">
        <v>17.600000000000001</v>
      </c>
      <c r="AI373">
        <v>86</v>
      </c>
      <c r="AJ373">
        <v>74.400000000000006</v>
      </c>
      <c r="AK373">
        <v>19.23</v>
      </c>
      <c r="AL373" s="2">
        <f t="shared" si="24"/>
        <v>92.234999999999999</v>
      </c>
      <c r="AM373" s="1">
        <f t="shared" si="25"/>
        <v>3689.4</v>
      </c>
      <c r="AN373">
        <v>1</v>
      </c>
      <c r="AO373">
        <v>1</v>
      </c>
      <c r="AP373">
        <v>1</v>
      </c>
      <c r="AQ373">
        <v>0</v>
      </c>
      <c r="AR373">
        <v>0</v>
      </c>
      <c r="AS373">
        <v>0</v>
      </c>
      <c r="AT373">
        <v>0</v>
      </c>
      <c r="AU373">
        <v>2</v>
      </c>
      <c r="AV373">
        <v>3</v>
      </c>
    </row>
    <row r="374" spans="1:48" x14ac:dyDescent="0.2">
      <c r="A374">
        <v>373</v>
      </c>
      <c r="B374">
        <v>1994</v>
      </c>
      <c r="C374">
        <v>2</v>
      </c>
      <c r="D374" t="s">
        <v>36</v>
      </c>
      <c r="E374">
        <v>33</v>
      </c>
      <c r="F374">
        <v>25</v>
      </c>
      <c r="G374">
        <v>8</v>
      </c>
      <c r="H374">
        <v>0.75800000000000001</v>
      </c>
      <c r="I374">
        <v>14</v>
      </c>
      <c r="J374">
        <v>4</v>
      </c>
      <c r="O374">
        <f t="shared" si="26"/>
        <v>95.397438627445027</v>
      </c>
      <c r="P374">
        <f t="shared" si="27"/>
        <v>85.297964895202753</v>
      </c>
      <c r="Q374" s="3">
        <f t="shared" si="28"/>
        <v>10.099473732242274</v>
      </c>
      <c r="R374">
        <v>28.4</v>
      </c>
      <c r="S374" s="2">
        <v>59</v>
      </c>
      <c r="T374">
        <v>0.48199999999999998</v>
      </c>
      <c r="U374">
        <v>8.1</v>
      </c>
      <c r="V374">
        <v>20.399999999999999</v>
      </c>
      <c r="W374">
        <v>0.39500000000000002</v>
      </c>
      <c r="X374">
        <v>0.55000000000000004</v>
      </c>
      <c r="Y374">
        <v>13.5</v>
      </c>
      <c r="Z374" s="2">
        <v>18.7</v>
      </c>
      <c r="AA374">
        <v>0.72199999999999998</v>
      </c>
      <c r="AC374">
        <v>35.4</v>
      </c>
      <c r="AD374">
        <v>18.8</v>
      </c>
      <c r="AE374">
        <v>8.1999999999999993</v>
      </c>
      <c r="AF374">
        <v>4.9000000000000004</v>
      </c>
      <c r="AG374" s="2">
        <v>14.3</v>
      </c>
      <c r="AH374">
        <v>17.3</v>
      </c>
      <c r="AI374">
        <v>78.400000000000006</v>
      </c>
      <c r="AJ374">
        <v>70.099999999999994</v>
      </c>
      <c r="AK374">
        <v>16.39</v>
      </c>
      <c r="AL374" s="2">
        <f t="shared" si="24"/>
        <v>82.18249999999999</v>
      </c>
      <c r="AM374" s="1">
        <f t="shared" si="25"/>
        <v>3287.2999999999997</v>
      </c>
      <c r="AN374">
        <v>0</v>
      </c>
      <c r="AO374">
        <v>0</v>
      </c>
      <c r="AP374">
        <v>0</v>
      </c>
      <c r="AQ374">
        <v>0</v>
      </c>
      <c r="AR374">
        <v>0</v>
      </c>
      <c r="AS374">
        <v>0</v>
      </c>
      <c r="AT374">
        <v>0</v>
      </c>
    </row>
    <row r="375" spans="1:48" x14ac:dyDescent="0.2">
      <c r="A375">
        <v>374</v>
      </c>
      <c r="B375">
        <v>1994</v>
      </c>
      <c r="C375">
        <v>3</v>
      </c>
      <c r="D375" t="s">
        <v>50</v>
      </c>
      <c r="E375">
        <v>30</v>
      </c>
      <c r="F375">
        <v>20</v>
      </c>
      <c r="G375">
        <v>10</v>
      </c>
      <c r="H375">
        <v>0.66700000000000004</v>
      </c>
      <c r="I375">
        <v>12</v>
      </c>
      <c r="J375">
        <v>6</v>
      </c>
      <c r="O375">
        <f t="shared" si="26"/>
        <v>90.77139158932556</v>
      </c>
      <c r="P375">
        <f t="shared" si="27"/>
        <v>80.857040566219609</v>
      </c>
      <c r="Q375" s="3">
        <f t="shared" si="28"/>
        <v>9.9143510231059508</v>
      </c>
      <c r="R375">
        <v>30.9</v>
      </c>
      <c r="S375" s="2">
        <v>63.3</v>
      </c>
      <c r="T375">
        <v>0.48899999999999999</v>
      </c>
      <c r="U375">
        <v>5.3</v>
      </c>
      <c r="V375">
        <v>15.7</v>
      </c>
      <c r="W375">
        <v>0.34</v>
      </c>
      <c r="X375">
        <v>0.53100000000000003</v>
      </c>
      <c r="Y375">
        <v>15.2</v>
      </c>
      <c r="Z375" s="2">
        <v>22.9</v>
      </c>
      <c r="AA375">
        <v>0.66200000000000003</v>
      </c>
      <c r="AC375">
        <v>38.6</v>
      </c>
      <c r="AD375">
        <v>18.100000000000001</v>
      </c>
      <c r="AE375">
        <v>10.199999999999999</v>
      </c>
      <c r="AF375">
        <v>4.7</v>
      </c>
      <c r="AG375" s="2">
        <v>16.600000000000001</v>
      </c>
      <c r="AH375">
        <v>20.399999999999999</v>
      </c>
      <c r="AI375">
        <v>82.4</v>
      </c>
      <c r="AJ375">
        <v>73.400000000000006</v>
      </c>
      <c r="AK375">
        <v>15.36</v>
      </c>
      <c r="AL375" s="2">
        <f t="shared" si="24"/>
        <v>90.777500000000003</v>
      </c>
      <c r="AM375" s="1">
        <f t="shared" si="25"/>
        <v>3631.1000000000004</v>
      </c>
      <c r="AN375">
        <v>1</v>
      </c>
      <c r="AO375">
        <v>1</v>
      </c>
      <c r="AP375">
        <v>1</v>
      </c>
      <c r="AQ375">
        <v>0</v>
      </c>
      <c r="AR375">
        <v>0</v>
      </c>
      <c r="AS375">
        <v>0</v>
      </c>
      <c r="AT375">
        <v>0</v>
      </c>
      <c r="AU375">
        <v>4</v>
      </c>
      <c r="AV375">
        <v>1</v>
      </c>
    </row>
    <row r="376" spans="1:48" x14ac:dyDescent="0.2">
      <c r="A376">
        <v>375</v>
      </c>
      <c r="B376">
        <v>1994</v>
      </c>
      <c r="C376">
        <v>4</v>
      </c>
      <c r="D376" t="s">
        <v>46</v>
      </c>
      <c r="E376">
        <v>31</v>
      </c>
      <c r="F376">
        <v>21</v>
      </c>
      <c r="G376">
        <v>10</v>
      </c>
      <c r="H376">
        <v>0.67700000000000005</v>
      </c>
      <c r="I376">
        <v>11</v>
      </c>
      <c r="J376">
        <v>7</v>
      </c>
      <c r="O376">
        <f t="shared" si="26"/>
        <v>82.085292598733389</v>
      </c>
      <c r="P376">
        <f t="shared" si="27"/>
        <v>75.34451360387051</v>
      </c>
      <c r="Q376" s="3">
        <f t="shared" si="28"/>
        <v>6.7407789948628789</v>
      </c>
      <c r="R376">
        <v>26.7</v>
      </c>
      <c r="S376" s="2">
        <v>61.3</v>
      </c>
      <c r="T376">
        <v>0.436</v>
      </c>
      <c r="U376">
        <v>4.5999999999999996</v>
      </c>
      <c r="V376">
        <v>16</v>
      </c>
      <c r="W376">
        <v>0.28699999999999998</v>
      </c>
      <c r="X376">
        <v>0.47299999999999998</v>
      </c>
      <c r="Y376">
        <v>17.5</v>
      </c>
      <c r="Z376" s="2">
        <v>26.9</v>
      </c>
      <c r="AA376">
        <v>0.65</v>
      </c>
      <c r="AC376">
        <v>39.9</v>
      </c>
      <c r="AD376">
        <v>12.1</v>
      </c>
      <c r="AE376">
        <v>10.5</v>
      </c>
      <c r="AF376">
        <v>5.4</v>
      </c>
      <c r="AG376" s="2">
        <v>17.899999999999999</v>
      </c>
      <c r="AH376">
        <v>19.600000000000001</v>
      </c>
      <c r="AI376">
        <v>75.5</v>
      </c>
      <c r="AJ376">
        <v>69.3</v>
      </c>
      <c r="AK376">
        <v>12.76</v>
      </c>
      <c r="AL376" s="2">
        <f t="shared" si="24"/>
        <v>91.977499999999992</v>
      </c>
      <c r="AM376" s="1">
        <f t="shared" si="25"/>
        <v>3679.0999999999995</v>
      </c>
      <c r="AN376">
        <v>1</v>
      </c>
      <c r="AO376">
        <v>1</v>
      </c>
      <c r="AP376">
        <v>0</v>
      </c>
      <c r="AQ376">
        <v>0</v>
      </c>
      <c r="AR376">
        <v>0</v>
      </c>
      <c r="AS376">
        <v>0</v>
      </c>
      <c r="AT376">
        <v>0</v>
      </c>
      <c r="AU376">
        <v>9</v>
      </c>
      <c r="AV376">
        <v>1</v>
      </c>
    </row>
    <row r="377" spans="1:48" x14ac:dyDescent="0.2">
      <c r="A377">
        <v>376</v>
      </c>
      <c r="B377">
        <v>1994</v>
      </c>
      <c r="C377">
        <v>5</v>
      </c>
      <c r="D377" t="s">
        <v>57</v>
      </c>
      <c r="E377">
        <v>28</v>
      </c>
      <c r="F377">
        <v>15</v>
      </c>
      <c r="G377">
        <v>13</v>
      </c>
      <c r="H377">
        <v>0.53600000000000003</v>
      </c>
      <c r="I377">
        <v>9</v>
      </c>
      <c r="J377">
        <v>9</v>
      </c>
      <c r="O377">
        <f t="shared" si="26"/>
        <v>76.902725108034218</v>
      </c>
      <c r="P377">
        <f t="shared" si="27"/>
        <v>79.254490401857908</v>
      </c>
      <c r="Q377" s="3">
        <f t="shared" si="28"/>
        <v>-2.3517652938236893</v>
      </c>
      <c r="R377">
        <v>23.3</v>
      </c>
      <c r="S377" s="2">
        <v>58.1</v>
      </c>
      <c r="T377">
        <v>0.40100000000000002</v>
      </c>
      <c r="U377">
        <v>5.5</v>
      </c>
      <c r="V377">
        <v>17.399999999999999</v>
      </c>
      <c r="W377">
        <v>0.31900000000000001</v>
      </c>
      <c r="X377">
        <v>0.44900000000000001</v>
      </c>
      <c r="Y377">
        <v>13.2</v>
      </c>
      <c r="Z377" s="2">
        <v>20.3</v>
      </c>
      <c r="AA377">
        <v>0.65100000000000002</v>
      </c>
      <c r="AC377">
        <v>38.9</v>
      </c>
      <c r="AD377">
        <v>13.5</v>
      </c>
      <c r="AE377">
        <v>7.8</v>
      </c>
      <c r="AF377">
        <v>4.4000000000000004</v>
      </c>
      <c r="AG377" s="2">
        <v>17.3</v>
      </c>
      <c r="AH377">
        <v>19.399999999999999</v>
      </c>
      <c r="AI377">
        <v>65.400000000000006</v>
      </c>
      <c r="AJ377">
        <v>67.400000000000006</v>
      </c>
      <c r="AK377">
        <v>2.41</v>
      </c>
      <c r="AL377" s="2">
        <f t="shared" si="24"/>
        <v>85.042500000000004</v>
      </c>
      <c r="AM377" s="1">
        <f t="shared" si="25"/>
        <v>3401.7000000000003</v>
      </c>
      <c r="AN377">
        <v>0</v>
      </c>
      <c r="AO377">
        <v>0</v>
      </c>
      <c r="AP377">
        <v>0</v>
      </c>
      <c r="AQ377">
        <v>0</v>
      </c>
      <c r="AR377">
        <v>0</v>
      </c>
      <c r="AS377">
        <v>0</v>
      </c>
      <c r="AT377">
        <v>0</v>
      </c>
    </row>
    <row r="378" spans="1:48" x14ac:dyDescent="0.2">
      <c r="A378">
        <v>377</v>
      </c>
      <c r="B378">
        <v>1994</v>
      </c>
      <c r="C378">
        <v>6</v>
      </c>
      <c r="D378" t="s">
        <v>37</v>
      </c>
      <c r="E378">
        <v>30</v>
      </c>
      <c r="F378">
        <v>17</v>
      </c>
      <c r="G378">
        <v>13</v>
      </c>
      <c r="H378">
        <v>0.56699999999999995</v>
      </c>
      <c r="I378">
        <v>7</v>
      </c>
      <c r="J378">
        <v>11</v>
      </c>
      <c r="O378">
        <f t="shared" si="26"/>
        <v>85.072046109510083</v>
      </c>
      <c r="P378">
        <f t="shared" si="27"/>
        <v>82.881844380403464</v>
      </c>
      <c r="Q378" s="3">
        <f t="shared" si="28"/>
        <v>2.1902017291066187</v>
      </c>
      <c r="R378">
        <v>26.2</v>
      </c>
      <c r="S378" s="2">
        <v>61.6</v>
      </c>
      <c r="T378">
        <v>0.42599999999999999</v>
      </c>
      <c r="U378">
        <v>5.5</v>
      </c>
      <c r="V378">
        <v>16.100000000000001</v>
      </c>
      <c r="W378">
        <v>0.34100000000000003</v>
      </c>
      <c r="X378">
        <v>0.47</v>
      </c>
      <c r="Y378">
        <v>15.9</v>
      </c>
      <c r="Z378" s="2">
        <v>22</v>
      </c>
      <c r="AA378">
        <v>0.72299999999999998</v>
      </c>
      <c r="AC378">
        <v>36.299999999999997</v>
      </c>
      <c r="AD378">
        <v>14.3</v>
      </c>
      <c r="AE378">
        <v>8.6</v>
      </c>
      <c r="AF378">
        <v>3.7</v>
      </c>
      <c r="AG378" s="2">
        <v>14.7</v>
      </c>
      <c r="AH378">
        <v>18.7</v>
      </c>
      <c r="AI378">
        <v>73.8</v>
      </c>
      <c r="AJ378">
        <v>71.900000000000006</v>
      </c>
      <c r="AK378">
        <v>8.94</v>
      </c>
      <c r="AL378" s="2">
        <f t="shared" si="24"/>
        <v>86.75</v>
      </c>
      <c r="AM378" s="1">
        <f t="shared" si="25"/>
        <v>3470</v>
      </c>
      <c r="AN378">
        <v>1</v>
      </c>
      <c r="AO378">
        <v>0</v>
      </c>
      <c r="AP378">
        <v>0</v>
      </c>
      <c r="AQ378">
        <v>0</v>
      </c>
      <c r="AR378">
        <v>0</v>
      </c>
      <c r="AS378">
        <v>0</v>
      </c>
      <c r="AT378">
        <v>0</v>
      </c>
      <c r="AU378">
        <v>9</v>
      </c>
      <c r="AV378">
        <v>8</v>
      </c>
    </row>
    <row r="379" spans="1:48" x14ac:dyDescent="0.2">
      <c r="A379">
        <v>378</v>
      </c>
      <c r="B379">
        <v>1994</v>
      </c>
      <c r="C379">
        <v>7</v>
      </c>
      <c r="D379" t="s">
        <v>41</v>
      </c>
      <c r="E379">
        <v>30</v>
      </c>
      <c r="F379">
        <v>16</v>
      </c>
      <c r="G379">
        <v>14</v>
      </c>
      <c r="H379">
        <v>0.53300000000000003</v>
      </c>
      <c r="I379">
        <v>7</v>
      </c>
      <c r="J379">
        <v>11</v>
      </c>
      <c r="O379">
        <f t="shared" si="26"/>
        <v>87.758172616605108</v>
      </c>
      <c r="P379">
        <f t="shared" si="27"/>
        <v>82.943509779783881</v>
      </c>
      <c r="Q379" s="3">
        <f t="shared" si="28"/>
        <v>4.8146628368212276</v>
      </c>
      <c r="R379">
        <v>29.4</v>
      </c>
      <c r="S379" s="2">
        <v>66</v>
      </c>
      <c r="T379">
        <v>0.44600000000000001</v>
      </c>
      <c r="U379">
        <v>6.4</v>
      </c>
      <c r="V379">
        <v>19.100000000000001</v>
      </c>
      <c r="W379">
        <v>0.33600000000000002</v>
      </c>
      <c r="X379">
        <v>0.495</v>
      </c>
      <c r="Y379">
        <v>14.9</v>
      </c>
      <c r="Z379" s="2">
        <v>22.5</v>
      </c>
      <c r="AA379">
        <v>0.66100000000000003</v>
      </c>
      <c r="AC379">
        <v>38.1</v>
      </c>
      <c r="AD379">
        <v>16.8</v>
      </c>
      <c r="AE379">
        <v>9.1999999999999993</v>
      </c>
      <c r="AF379">
        <v>4</v>
      </c>
      <c r="AG379" s="2">
        <v>14.7</v>
      </c>
      <c r="AH379">
        <v>19.399999999999999</v>
      </c>
      <c r="AI379">
        <v>80.2</v>
      </c>
      <c r="AJ379">
        <v>75.8</v>
      </c>
      <c r="AK379">
        <v>8.44</v>
      </c>
      <c r="AL379" s="2">
        <f t="shared" si="24"/>
        <v>91.387500000000003</v>
      </c>
      <c r="AM379" s="1">
        <f t="shared" si="25"/>
        <v>3655.5</v>
      </c>
      <c r="AN379">
        <v>1</v>
      </c>
      <c r="AO379">
        <v>0</v>
      </c>
      <c r="AP379">
        <v>0</v>
      </c>
      <c r="AQ379">
        <v>0</v>
      </c>
      <c r="AR379">
        <v>0</v>
      </c>
      <c r="AS379">
        <v>0</v>
      </c>
      <c r="AT379">
        <v>0</v>
      </c>
      <c r="AU379">
        <v>10</v>
      </c>
      <c r="AV379">
        <v>7</v>
      </c>
    </row>
    <row r="380" spans="1:48" x14ac:dyDescent="0.2">
      <c r="A380">
        <v>379</v>
      </c>
      <c r="B380">
        <v>1994</v>
      </c>
      <c r="C380">
        <v>8</v>
      </c>
      <c r="D380" t="s">
        <v>42</v>
      </c>
      <c r="E380">
        <v>28</v>
      </c>
      <c r="F380">
        <v>14</v>
      </c>
      <c r="G380">
        <v>14</v>
      </c>
      <c r="H380">
        <v>0.5</v>
      </c>
      <c r="I380">
        <v>7</v>
      </c>
      <c r="J380">
        <v>11</v>
      </c>
      <c r="O380">
        <f t="shared" si="26"/>
        <v>88.220551378446117</v>
      </c>
      <c r="P380">
        <f t="shared" si="27"/>
        <v>86.549707602339183</v>
      </c>
      <c r="Q380" s="3">
        <f t="shared" si="28"/>
        <v>1.6708437761069348</v>
      </c>
      <c r="R380">
        <v>28.7</v>
      </c>
      <c r="S380" s="2">
        <v>61.8</v>
      </c>
      <c r="T380">
        <v>0.46400000000000002</v>
      </c>
      <c r="U380">
        <v>4.3</v>
      </c>
      <c r="V380">
        <v>12.3</v>
      </c>
      <c r="W380">
        <v>0.35099999999999998</v>
      </c>
      <c r="X380">
        <v>0.499</v>
      </c>
      <c r="Y380">
        <v>17.5</v>
      </c>
      <c r="Z380" s="2">
        <v>25</v>
      </c>
      <c r="AA380">
        <v>0.7</v>
      </c>
      <c r="AC380">
        <v>39</v>
      </c>
      <c r="AD380">
        <v>13.6</v>
      </c>
      <c r="AE380">
        <v>8</v>
      </c>
      <c r="AF380">
        <v>2.9</v>
      </c>
      <c r="AG380" s="2">
        <v>16.100000000000001</v>
      </c>
      <c r="AH380">
        <v>18.899999999999999</v>
      </c>
      <c r="AI380">
        <v>79.2</v>
      </c>
      <c r="AJ380">
        <v>77.7</v>
      </c>
      <c r="AK380">
        <v>8.2899999999999991</v>
      </c>
      <c r="AL380" s="2">
        <f t="shared" si="24"/>
        <v>89.775000000000006</v>
      </c>
      <c r="AM380" s="1">
        <f t="shared" si="25"/>
        <v>3591</v>
      </c>
      <c r="AN380">
        <v>0</v>
      </c>
      <c r="AO380">
        <v>0</v>
      </c>
      <c r="AP380">
        <v>0</v>
      </c>
      <c r="AQ380">
        <v>0</v>
      </c>
      <c r="AR380">
        <v>0</v>
      </c>
      <c r="AS380">
        <v>0</v>
      </c>
      <c r="AT380">
        <v>0</v>
      </c>
    </row>
    <row r="381" spans="1:48" x14ac:dyDescent="0.2">
      <c r="A381">
        <v>380</v>
      </c>
      <c r="B381">
        <v>1994</v>
      </c>
      <c r="C381">
        <v>9</v>
      </c>
      <c r="D381" t="s">
        <v>48</v>
      </c>
      <c r="E381">
        <v>28</v>
      </c>
      <c r="F381">
        <v>10</v>
      </c>
      <c r="G381">
        <v>18</v>
      </c>
      <c r="H381">
        <v>0.35699999999999998</v>
      </c>
      <c r="I381">
        <v>5</v>
      </c>
      <c r="J381">
        <v>13</v>
      </c>
      <c r="O381">
        <f t="shared" si="26"/>
        <v>79.604190276127028</v>
      </c>
      <c r="P381">
        <f t="shared" si="27"/>
        <v>82.921031537632331</v>
      </c>
      <c r="Q381" s="3">
        <f t="shared" si="28"/>
        <v>-3.3168412615053029</v>
      </c>
      <c r="R381">
        <v>24.8</v>
      </c>
      <c r="S381" s="2">
        <v>60</v>
      </c>
      <c r="T381">
        <v>0.41299999999999998</v>
      </c>
      <c r="U381">
        <v>8</v>
      </c>
      <c r="V381">
        <v>22.9</v>
      </c>
      <c r="W381">
        <v>0.35099999999999998</v>
      </c>
      <c r="X381">
        <v>0.48</v>
      </c>
      <c r="Y381">
        <v>14.4</v>
      </c>
      <c r="Z381" s="2">
        <v>20.100000000000001</v>
      </c>
      <c r="AA381">
        <v>0.71499999999999997</v>
      </c>
      <c r="AC381">
        <v>38.799999999999997</v>
      </c>
      <c r="AD381">
        <v>14.6</v>
      </c>
      <c r="AE381">
        <v>8.8000000000000007</v>
      </c>
      <c r="AF381">
        <v>4.2</v>
      </c>
      <c r="AG381" s="2">
        <v>20.9</v>
      </c>
      <c r="AH381">
        <v>20.8</v>
      </c>
      <c r="AI381">
        <v>72</v>
      </c>
      <c r="AJ381">
        <v>75</v>
      </c>
      <c r="AK381">
        <v>5.82</v>
      </c>
      <c r="AL381" s="2">
        <f t="shared" si="24"/>
        <v>90.447500000000005</v>
      </c>
      <c r="AM381" s="1">
        <f t="shared" si="25"/>
        <v>3617.9</v>
      </c>
      <c r="AN381">
        <v>0</v>
      </c>
      <c r="AO381">
        <v>0</v>
      </c>
      <c r="AP381">
        <v>0</v>
      </c>
      <c r="AQ381">
        <v>0</v>
      </c>
      <c r="AR381">
        <v>0</v>
      </c>
      <c r="AS381">
        <v>0</v>
      </c>
      <c r="AT381">
        <v>0</v>
      </c>
    </row>
    <row r="382" spans="1:48" x14ac:dyDescent="0.2">
      <c r="A382">
        <v>381</v>
      </c>
      <c r="B382">
        <v>1994</v>
      </c>
      <c r="C382">
        <v>10</v>
      </c>
      <c r="D382" t="s">
        <v>55</v>
      </c>
      <c r="E382">
        <v>28</v>
      </c>
      <c r="F382">
        <v>9</v>
      </c>
      <c r="G382">
        <v>19</v>
      </c>
      <c r="H382">
        <v>0.32100000000000001</v>
      </c>
      <c r="I382">
        <v>2</v>
      </c>
      <c r="J382">
        <v>16</v>
      </c>
      <c r="O382">
        <f t="shared" si="26"/>
        <v>82.358660527896134</v>
      </c>
      <c r="P382">
        <f t="shared" si="27"/>
        <v>87.391689782378691</v>
      </c>
      <c r="Q382" s="3">
        <f t="shared" si="28"/>
        <v>-5.0330292544825568</v>
      </c>
      <c r="R382">
        <v>25.3</v>
      </c>
      <c r="S382" s="2">
        <v>55.6</v>
      </c>
      <c r="T382">
        <v>0.45600000000000002</v>
      </c>
      <c r="U382">
        <v>3.9</v>
      </c>
      <c r="V382">
        <v>12.3</v>
      </c>
      <c r="W382">
        <v>0.31900000000000001</v>
      </c>
      <c r="X382">
        <v>0.49099999999999999</v>
      </c>
      <c r="Y382">
        <v>17.5</v>
      </c>
      <c r="Z382" s="2">
        <v>25.1</v>
      </c>
      <c r="AA382">
        <v>0.69699999999999995</v>
      </c>
      <c r="AC382">
        <v>39.5</v>
      </c>
      <c r="AD382">
        <v>13.3</v>
      </c>
      <c r="AE382">
        <v>7.3</v>
      </c>
      <c r="AF382">
        <v>2.5</v>
      </c>
      <c r="AG382" s="2">
        <v>19.899999999999999</v>
      </c>
      <c r="AH382">
        <v>19.5</v>
      </c>
      <c r="AI382">
        <v>72</v>
      </c>
      <c r="AJ382">
        <v>76.400000000000006</v>
      </c>
      <c r="AK382">
        <v>1.36</v>
      </c>
      <c r="AL382" s="2">
        <f t="shared" si="24"/>
        <v>87.422499999999999</v>
      </c>
      <c r="AM382" s="1">
        <f t="shared" si="25"/>
        <v>3496.9</v>
      </c>
      <c r="AN382">
        <v>1</v>
      </c>
      <c r="AO382">
        <v>1</v>
      </c>
      <c r="AP382">
        <v>1</v>
      </c>
      <c r="AQ382">
        <v>1</v>
      </c>
      <c r="AR382">
        <v>0</v>
      </c>
      <c r="AS382">
        <v>0</v>
      </c>
      <c r="AT382">
        <v>0</v>
      </c>
      <c r="AU382">
        <v>9</v>
      </c>
      <c r="AV382">
        <v>3</v>
      </c>
    </row>
    <row r="383" spans="1:48" x14ac:dyDescent="0.2">
      <c r="A383">
        <v>382</v>
      </c>
      <c r="B383">
        <v>1993</v>
      </c>
      <c r="C383">
        <v>1</v>
      </c>
      <c r="D383" t="s">
        <v>38</v>
      </c>
      <c r="E383">
        <v>34</v>
      </c>
      <c r="F383">
        <v>29</v>
      </c>
      <c r="G383">
        <v>5</v>
      </c>
      <c r="H383">
        <v>0.85299999999999998</v>
      </c>
      <c r="I383">
        <v>16</v>
      </c>
      <c r="J383">
        <v>2</v>
      </c>
      <c r="O383">
        <f t="shared" si="26"/>
        <v>95.144706244921977</v>
      </c>
      <c r="P383">
        <f t="shared" si="27"/>
        <v>76.877819180231413</v>
      </c>
      <c r="Q383" s="3">
        <f t="shared" si="28"/>
        <v>18.266887064690565</v>
      </c>
      <c r="R383">
        <v>30.7</v>
      </c>
      <c r="S383" s="2">
        <v>62.1</v>
      </c>
      <c r="T383">
        <v>0.495</v>
      </c>
      <c r="U383">
        <v>5.6</v>
      </c>
      <c r="V383">
        <v>15.3</v>
      </c>
      <c r="W383">
        <v>0.36899999999999999</v>
      </c>
      <c r="X383">
        <v>0.54100000000000004</v>
      </c>
      <c r="Y383">
        <v>17.8</v>
      </c>
      <c r="Z383" s="2">
        <v>24.7</v>
      </c>
      <c r="AA383">
        <v>0.72099999999999997</v>
      </c>
      <c r="AC383">
        <v>41.5</v>
      </c>
      <c r="AD383">
        <v>18.5</v>
      </c>
      <c r="AE383">
        <v>8.6999999999999993</v>
      </c>
      <c r="AF383">
        <v>6.4</v>
      </c>
      <c r="AG383" s="2">
        <v>15.4</v>
      </c>
      <c r="AH383">
        <v>18.8</v>
      </c>
      <c r="AI383">
        <v>84.9</v>
      </c>
      <c r="AJ383">
        <v>68.599999999999994</v>
      </c>
      <c r="AK383">
        <v>22.58</v>
      </c>
      <c r="AL383" s="2">
        <f t="shared" si="24"/>
        <v>89.232500000000002</v>
      </c>
      <c r="AM383" s="1">
        <f t="shared" si="25"/>
        <v>3569.3</v>
      </c>
      <c r="AN383">
        <v>0</v>
      </c>
      <c r="AO383">
        <v>0</v>
      </c>
      <c r="AP383">
        <v>0</v>
      </c>
      <c r="AQ383">
        <v>0</v>
      </c>
      <c r="AR383">
        <v>0</v>
      </c>
      <c r="AS383">
        <v>0</v>
      </c>
      <c r="AT383">
        <v>0</v>
      </c>
    </row>
    <row r="384" spans="1:48" x14ac:dyDescent="0.2">
      <c r="A384">
        <v>383</v>
      </c>
      <c r="B384">
        <v>1993</v>
      </c>
      <c r="C384">
        <v>2</v>
      </c>
      <c r="D384" t="s">
        <v>50</v>
      </c>
      <c r="E384">
        <v>30</v>
      </c>
      <c r="F384">
        <v>23</v>
      </c>
      <c r="G384">
        <v>7</v>
      </c>
      <c r="H384">
        <v>0.76700000000000002</v>
      </c>
      <c r="I384">
        <v>13</v>
      </c>
      <c r="J384">
        <v>5</v>
      </c>
      <c r="O384">
        <f t="shared" si="26"/>
        <v>91.198130383977826</v>
      </c>
      <c r="P384">
        <f t="shared" si="27"/>
        <v>81.415255849343737</v>
      </c>
      <c r="Q384" s="3">
        <f t="shared" si="28"/>
        <v>9.7828745346340895</v>
      </c>
      <c r="R384">
        <v>31.7</v>
      </c>
      <c r="S384" s="2">
        <v>66.400000000000006</v>
      </c>
      <c r="T384">
        <v>0.47699999999999998</v>
      </c>
      <c r="U384">
        <v>4.8</v>
      </c>
      <c r="V384">
        <v>15.6</v>
      </c>
      <c r="W384">
        <v>0.30599999999999999</v>
      </c>
      <c r="X384">
        <v>0.51300000000000001</v>
      </c>
      <c r="Y384">
        <v>15.8</v>
      </c>
      <c r="Z384" s="2">
        <v>22.1</v>
      </c>
      <c r="AA384">
        <v>0.71499999999999997</v>
      </c>
      <c r="AC384">
        <v>41.3</v>
      </c>
      <c r="AD384">
        <v>16.7</v>
      </c>
      <c r="AE384">
        <v>8.9</v>
      </c>
      <c r="AF384">
        <v>5.3</v>
      </c>
      <c r="AG384" s="2">
        <v>15.1</v>
      </c>
      <c r="AH384">
        <v>20.9</v>
      </c>
      <c r="AI384">
        <v>83.9</v>
      </c>
      <c r="AJ384">
        <v>74.900000000000006</v>
      </c>
      <c r="AK384">
        <v>17.8</v>
      </c>
      <c r="AL384" s="2">
        <f t="shared" si="24"/>
        <v>91.997500000000002</v>
      </c>
      <c r="AM384" s="1">
        <f t="shared" si="25"/>
        <v>3679.9</v>
      </c>
      <c r="AN384">
        <v>0</v>
      </c>
      <c r="AO384">
        <v>0</v>
      </c>
      <c r="AP384">
        <v>0</v>
      </c>
      <c r="AQ384">
        <v>0</v>
      </c>
      <c r="AR384">
        <v>0</v>
      </c>
      <c r="AS384">
        <v>0</v>
      </c>
      <c r="AT384">
        <v>0</v>
      </c>
    </row>
    <row r="385" spans="1:48" x14ac:dyDescent="0.2">
      <c r="A385">
        <v>384</v>
      </c>
      <c r="B385">
        <v>1993</v>
      </c>
      <c r="C385">
        <v>3</v>
      </c>
      <c r="D385" t="s">
        <v>55</v>
      </c>
      <c r="E385">
        <v>34</v>
      </c>
      <c r="F385">
        <v>23</v>
      </c>
      <c r="G385">
        <v>11</v>
      </c>
      <c r="H385">
        <v>0.67600000000000005</v>
      </c>
      <c r="I385">
        <v>11</v>
      </c>
      <c r="J385">
        <v>7</v>
      </c>
      <c r="O385">
        <f t="shared" si="26"/>
        <v>93.683548474048351</v>
      </c>
      <c r="P385">
        <f t="shared" si="27"/>
        <v>83.859953877025376</v>
      </c>
      <c r="Q385" s="3">
        <f t="shared" si="28"/>
        <v>9.823594597022975</v>
      </c>
      <c r="R385">
        <v>27.8</v>
      </c>
      <c r="S385" s="2">
        <v>58.9</v>
      </c>
      <c r="T385">
        <v>0.47099999999999997</v>
      </c>
      <c r="U385">
        <v>6.9</v>
      </c>
      <c r="V385">
        <v>17</v>
      </c>
      <c r="W385">
        <v>0.40400000000000003</v>
      </c>
      <c r="X385">
        <v>0.52900000000000003</v>
      </c>
      <c r="Y385">
        <v>15.8</v>
      </c>
      <c r="Z385" s="2">
        <v>23.1</v>
      </c>
      <c r="AA385">
        <v>0.68200000000000005</v>
      </c>
      <c r="AC385">
        <v>37.799999999999997</v>
      </c>
      <c r="AD385">
        <v>15.8</v>
      </c>
      <c r="AE385">
        <v>6.9</v>
      </c>
      <c r="AF385">
        <v>2.1</v>
      </c>
      <c r="AG385" s="2">
        <v>13.6</v>
      </c>
      <c r="AH385">
        <v>17.8</v>
      </c>
      <c r="AI385">
        <v>78.2</v>
      </c>
      <c r="AJ385">
        <v>70</v>
      </c>
      <c r="AK385">
        <v>16.78</v>
      </c>
      <c r="AL385" s="2">
        <f t="shared" si="24"/>
        <v>83.472499999999997</v>
      </c>
      <c r="AM385" s="1">
        <f t="shared" si="25"/>
        <v>3338.8999999999996</v>
      </c>
      <c r="AN385">
        <v>0</v>
      </c>
      <c r="AO385">
        <v>0</v>
      </c>
      <c r="AP385">
        <v>0</v>
      </c>
      <c r="AQ385">
        <v>0</v>
      </c>
      <c r="AR385">
        <v>0</v>
      </c>
      <c r="AS385">
        <v>0</v>
      </c>
      <c r="AT385">
        <v>0</v>
      </c>
    </row>
    <row r="386" spans="1:48" x14ac:dyDescent="0.2">
      <c r="A386">
        <v>385</v>
      </c>
      <c r="B386">
        <v>1993</v>
      </c>
      <c r="C386">
        <v>4</v>
      </c>
      <c r="D386" t="s">
        <v>46</v>
      </c>
      <c r="E386">
        <v>31</v>
      </c>
      <c r="F386">
        <v>19</v>
      </c>
      <c r="G386">
        <v>12</v>
      </c>
      <c r="H386">
        <v>0.61299999999999999</v>
      </c>
      <c r="I386">
        <v>10</v>
      </c>
      <c r="J386">
        <v>8</v>
      </c>
      <c r="O386">
        <f t="shared" si="26"/>
        <v>83.319066369913827</v>
      </c>
      <c r="P386">
        <f t="shared" si="27"/>
        <v>74.98715973292245</v>
      </c>
      <c r="Q386" s="3">
        <f t="shared" si="28"/>
        <v>8.331906636991377</v>
      </c>
      <c r="R386">
        <v>24.7</v>
      </c>
      <c r="S386" s="2">
        <v>57.5</v>
      </c>
      <c r="T386">
        <v>0.43</v>
      </c>
      <c r="U386">
        <v>4.3</v>
      </c>
      <c r="V386">
        <v>13.6</v>
      </c>
      <c r="W386">
        <v>0.313</v>
      </c>
      <c r="X386">
        <v>0.46700000000000003</v>
      </c>
      <c r="Y386">
        <v>19.399999999999999</v>
      </c>
      <c r="Z386" s="2">
        <v>27.4</v>
      </c>
      <c r="AA386">
        <v>0.70699999999999996</v>
      </c>
      <c r="AC386">
        <v>39.200000000000003</v>
      </c>
      <c r="AD386">
        <v>13.7</v>
      </c>
      <c r="AE386">
        <v>8.5</v>
      </c>
      <c r="AF386">
        <v>4.3</v>
      </c>
      <c r="AG386" s="2">
        <v>17.100000000000001</v>
      </c>
      <c r="AH386">
        <v>21.4</v>
      </c>
      <c r="AI386">
        <v>73</v>
      </c>
      <c r="AJ386">
        <v>65.7</v>
      </c>
      <c r="AK386">
        <v>17.39</v>
      </c>
      <c r="AL386" s="2">
        <f t="shared" si="24"/>
        <v>87.614999999999995</v>
      </c>
      <c r="AM386" s="1">
        <f t="shared" si="25"/>
        <v>3504.6</v>
      </c>
      <c r="AN386">
        <v>0</v>
      </c>
      <c r="AO386">
        <v>0</v>
      </c>
      <c r="AP386">
        <v>0</v>
      </c>
      <c r="AQ386">
        <v>0</v>
      </c>
      <c r="AR386">
        <v>0</v>
      </c>
      <c r="AS386">
        <v>0</v>
      </c>
      <c r="AT386">
        <v>0</v>
      </c>
    </row>
    <row r="387" spans="1:48" x14ac:dyDescent="0.2">
      <c r="A387">
        <v>386</v>
      </c>
      <c r="B387">
        <v>1993</v>
      </c>
      <c r="C387">
        <v>5</v>
      </c>
      <c r="D387" t="s">
        <v>37</v>
      </c>
      <c r="E387">
        <v>30</v>
      </c>
      <c r="F387">
        <v>20</v>
      </c>
      <c r="G387">
        <v>10</v>
      </c>
      <c r="H387">
        <v>0.66700000000000004</v>
      </c>
      <c r="I387">
        <v>10</v>
      </c>
      <c r="J387">
        <v>8</v>
      </c>
      <c r="O387">
        <f t="shared" si="26"/>
        <v>90.888252148997125</v>
      </c>
      <c r="P387">
        <f t="shared" si="27"/>
        <v>80.229226361031508</v>
      </c>
      <c r="Q387" s="3">
        <f t="shared" si="28"/>
        <v>10.659025787965618</v>
      </c>
      <c r="R387">
        <v>28.2</v>
      </c>
      <c r="S387" s="2">
        <v>61</v>
      </c>
      <c r="T387">
        <v>0.46200000000000002</v>
      </c>
      <c r="U387">
        <v>4.5999999999999996</v>
      </c>
      <c r="V387">
        <v>13.3</v>
      </c>
      <c r="W387">
        <v>0.34799999999999998</v>
      </c>
      <c r="X387">
        <v>0.5</v>
      </c>
      <c r="Y387">
        <v>18.3</v>
      </c>
      <c r="Z387" s="2">
        <v>26</v>
      </c>
      <c r="AA387">
        <v>0.70299999999999996</v>
      </c>
      <c r="AC387">
        <v>38.700000000000003</v>
      </c>
      <c r="AD387">
        <v>17.399999999999999</v>
      </c>
      <c r="AE387">
        <v>8</v>
      </c>
      <c r="AF387">
        <v>3.2</v>
      </c>
      <c r="AG387" s="2">
        <v>13.9</v>
      </c>
      <c r="AH387">
        <v>17.600000000000001</v>
      </c>
      <c r="AI387">
        <v>79.3</v>
      </c>
      <c r="AJ387">
        <v>70</v>
      </c>
      <c r="AK387">
        <v>19.239999999999998</v>
      </c>
      <c r="AL387" s="2">
        <f t="shared" si="24"/>
        <v>87.25</v>
      </c>
      <c r="AM387" s="1">
        <f t="shared" si="25"/>
        <v>3490</v>
      </c>
      <c r="AN387">
        <v>0</v>
      </c>
      <c r="AO387">
        <v>0</v>
      </c>
      <c r="AP387">
        <v>0</v>
      </c>
      <c r="AQ387">
        <v>0</v>
      </c>
      <c r="AR387">
        <v>0</v>
      </c>
      <c r="AS387">
        <v>0</v>
      </c>
      <c r="AT387">
        <v>0</v>
      </c>
    </row>
    <row r="388" spans="1:48" x14ac:dyDescent="0.2">
      <c r="A388">
        <v>387</v>
      </c>
      <c r="B388">
        <v>1993</v>
      </c>
      <c r="C388">
        <v>6</v>
      </c>
      <c r="D388" t="s">
        <v>36</v>
      </c>
      <c r="E388">
        <v>32</v>
      </c>
      <c r="F388">
        <v>20</v>
      </c>
      <c r="G388">
        <v>12</v>
      </c>
      <c r="H388">
        <v>0.625</v>
      </c>
      <c r="I388">
        <v>10</v>
      </c>
      <c r="J388">
        <v>8</v>
      </c>
      <c r="O388">
        <f t="shared" si="26"/>
        <v>87.949709293746125</v>
      </c>
      <c r="P388">
        <f t="shared" si="27"/>
        <v>85.706696573502938</v>
      </c>
      <c r="Q388" s="3">
        <f t="shared" si="28"/>
        <v>2.2430127202431862</v>
      </c>
      <c r="R388">
        <v>26.2</v>
      </c>
      <c r="S388" s="2">
        <v>59.8</v>
      </c>
      <c r="T388">
        <v>0.437</v>
      </c>
      <c r="U388">
        <v>7.5</v>
      </c>
      <c r="V388">
        <v>20.9</v>
      </c>
      <c r="W388">
        <v>0.35899999999999999</v>
      </c>
      <c r="X388">
        <v>0.5</v>
      </c>
      <c r="Y388">
        <v>14.7</v>
      </c>
      <c r="Z388" s="2">
        <v>21.7</v>
      </c>
      <c r="AA388">
        <v>0.67700000000000005</v>
      </c>
      <c r="AC388">
        <v>35.700000000000003</v>
      </c>
      <c r="AD388">
        <v>16.2</v>
      </c>
      <c r="AE388">
        <v>8.1999999999999993</v>
      </c>
      <c r="AF388">
        <v>5.7</v>
      </c>
      <c r="AG388" s="2">
        <v>14.6</v>
      </c>
      <c r="AH388">
        <v>18.7</v>
      </c>
      <c r="AI388">
        <v>74.5</v>
      </c>
      <c r="AJ388">
        <v>72.599999999999994</v>
      </c>
      <c r="AK388">
        <v>12.8</v>
      </c>
      <c r="AL388" s="2">
        <f t="shared" si="24"/>
        <v>84.707499999999996</v>
      </c>
      <c r="AM388" s="1">
        <f t="shared" si="25"/>
        <v>3388.2999999999997</v>
      </c>
      <c r="AN388">
        <v>0</v>
      </c>
      <c r="AO388">
        <v>0</v>
      </c>
      <c r="AP388">
        <v>0</v>
      </c>
      <c r="AQ388">
        <v>0</v>
      </c>
      <c r="AR388">
        <v>0</v>
      </c>
      <c r="AS388">
        <v>0</v>
      </c>
      <c r="AT388">
        <v>0</v>
      </c>
    </row>
    <row r="389" spans="1:48" x14ac:dyDescent="0.2">
      <c r="A389">
        <v>388</v>
      </c>
      <c r="B389">
        <v>1993</v>
      </c>
      <c r="C389">
        <v>7</v>
      </c>
      <c r="D389" t="s">
        <v>41</v>
      </c>
      <c r="E389">
        <v>30</v>
      </c>
      <c r="F389">
        <v>17</v>
      </c>
      <c r="G389">
        <v>13</v>
      </c>
      <c r="H389">
        <v>0.56699999999999995</v>
      </c>
      <c r="I389">
        <v>8</v>
      </c>
      <c r="J389">
        <v>10</v>
      </c>
      <c r="O389">
        <f t="shared" si="26"/>
        <v>82.942901187921279</v>
      </c>
      <c r="P389">
        <f t="shared" si="27"/>
        <v>79.436568630414413</v>
      </c>
      <c r="Q389" s="3">
        <f t="shared" si="28"/>
        <v>3.506332557506866</v>
      </c>
      <c r="R389">
        <v>22.3</v>
      </c>
      <c r="S389" s="2">
        <v>55.9</v>
      </c>
      <c r="T389">
        <v>0.39800000000000002</v>
      </c>
      <c r="U389">
        <v>6.6</v>
      </c>
      <c r="V389">
        <v>19.399999999999999</v>
      </c>
      <c r="W389">
        <v>0.34</v>
      </c>
      <c r="X389">
        <v>0.45700000000000002</v>
      </c>
      <c r="Y389">
        <v>17.5</v>
      </c>
      <c r="Z389" s="2">
        <v>25.7</v>
      </c>
      <c r="AA389">
        <v>0.68100000000000005</v>
      </c>
      <c r="AC389">
        <v>37.799999999999997</v>
      </c>
      <c r="AD389">
        <v>11.7</v>
      </c>
      <c r="AE389">
        <v>7.2</v>
      </c>
      <c r="AF389">
        <v>4.8</v>
      </c>
      <c r="AG389" s="2">
        <v>14.6</v>
      </c>
      <c r="AH389">
        <v>19.2</v>
      </c>
      <c r="AI389">
        <v>68.599999999999994</v>
      </c>
      <c r="AJ389">
        <v>65.7</v>
      </c>
      <c r="AK389">
        <v>13.59</v>
      </c>
      <c r="AL389" s="2">
        <f t="shared" si="24"/>
        <v>82.707499999999996</v>
      </c>
      <c r="AM389" s="1">
        <f t="shared" si="25"/>
        <v>3308.2999999999997</v>
      </c>
      <c r="AN389">
        <v>1</v>
      </c>
      <c r="AO389">
        <v>1</v>
      </c>
      <c r="AP389">
        <v>0</v>
      </c>
      <c r="AQ389">
        <v>0</v>
      </c>
      <c r="AR389">
        <v>0</v>
      </c>
      <c r="AS389">
        <v>0</v>
      </c>
      <c r="AT389">
        <v>0</v>
      </c>
      <c r="AU389">
        <v>2</v>
      </c>
      <c r="AV389">
        <v>7</v>
      </c>
    </row>
    <row r="390" spans="1:48" x14ac:dyDescent="0.2">
      <c r="A390">
        <v>389</v>
      </c>
      <c r="B390">
        <v>1993</v>
      </c>
      <c r="C390">
        <v>8</v>
      </c>
      <c r="D390" t="s">
        <v>48</v>
      </c>
      <c r="E390">
        <v>27</v>
      </c>
      <c r="F390">
        <v>13</v>
      </c>
      <c r="G390">
        <v>14</v>
      </c>
      <c r="H390">
        <v>0.48099999999999998</v>
      </c>
      <c r="I390">
        <v>7</v>
      </c>
      <c r="J390">
        <v>11</v>
      </c>
      <c r="O390">
        <f t="shared" si="26"/>
        <v>85.761407366685006</v>
      </c>
      <c r="P390">
        <f t="shared" si="27"/>
        <v>82.572842221000556</v>
      </c>
      <c r="Q390" s="3">
        <f t="shared" si="28"/>
        <v>3.1885651456844499</v>
      </c>
      <c r="R390">
        <v>27.6</v>
      </c>
      <c r="S390" s="2">
        <v>63</v>
      </c>
      <c r="T390">
        <v>0.439</v>
      </c>
      <c r="U390">
        <v>6.1</v>
      </c>
      <c r="V390">
        <v>17.899999999999999</v>
      </c>
      <c r="W390">
        <v>0.34100000000000003</v>
      </c>
      <c r="X390">
        <v>0.48699999999999999</v>
      </c>
      <c r="Y390">
        <v>16.7</v>
      </c>
      <c r="Z390" s="2">
        <v>26</v>
      </c>
      <c r="AA390">
        <v>0.64100000000000001</v>
      </c>
      <c r="AC390">
        <v>41</v>
      </c>
      <c r="AD390">
        <v>16.899999999999999</v>
      </c>
      <c r="AE390">
        <v>7.9</v>
      </c>
      <c r="AF390">
        <v>5.2</v>
      </c>
      <c r="AG390" s="2">
        <v>15.6</v>
      </c>
      <c r="AH390">
        <v>20</v>
      </c>
      <c r="AI390">
        <v>78</v>
      </c>
      <c r="AJ390">
        <v>75.099999999999994</v>
      </c>
      <c r="AK390">
        <v>12.8</v>
      </c>
      <c r="AL390" s="2">
        <f t="shared" si="24"/>
        <v>90.949999999999989</v>
      </c>
      <c r="AM390" s="1">
        <f t="shared" si="25"/>
        <v>3637.9999999999995</v>
      </c>
      <c r="AN390">
        <v>1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9</v>
      </c>
      <c r="AV390">
        <v>8</v>
      </c>
    </row>
    <row r="391" spans="1:48" x14ac:dyDescent="0.2">
      <c r="A391">
        <v>390</v>
      </c>
      <c r="B391">
        <v>1993</v>
      </c>
      <c r="C391">
        <v>9</v>
      </c>
      <c r="D391" t="s">
        <v>42</v>
      </c>
      <c r="E391">
        <v>29</v>
      </c>
      <c r="F391">
        <v>12</v>
      </c>
      <c r="G391">
        <v>17</v>
      </c>
      <c r="H391">
        <v>0.41399999999999998</v>
      </c>
      <c r="I391">
        <v>5</v>
      </c>
      <c r="J391">
        <v>13</v>
      </c>
      <c r="O391">
        <f t="shared" si="26"/>
        <v>84.004240323181392</v>
      </c>
      <c r="P391">
        <f t="shared" si="27"/>
        <v>82.972810360140983</v>
      </c>
      <c r="Q391" s="3">
        <f t="shared" si="28"/>
        <v>1.0314299630404093</v>
      </c>
      <c r="R391">
        <v>26.9</v>
      </c>
      <c r="S391" s="2">
        <v>61.6</v>
      </c>
      <c r="T391">
        <v>0.436</v>
      </c>
      <c r="U391">
        <v>3.3</v>
      </c>
      <c r="V391">
        <v>10.6</v>
      </c>
      <c r="W391">
        <v>0.314</v>
      </c>
      <c r="X391">
        <v>0.46300000000000002</v>
      </c>
      <c r="Y391">
        <v>16.3</v>
      </c>
      <c r="Z391" s="2">
        <v>23.7</v>
      </c>
      <c r="AA391">
        <v>0.68799999999999994</v>
      </c>
      <c r="AC391">
        <v>38.299999999999997</v>
      </c>
      <c r="AD391">
        <v>15.1</v>
      </c>
      <c r="AE391">
        <v>9.4</v>
      </c>
      <c r="AF391">
        <v>2.2000000000000002</v>
      </c>
      <c r="AG391" s="2">
        <v>14.4</v>
      </c>
      <c r="AH391">
        <v>18.7</v>
      </c>
      <c r="AI391">
        <v>73.3</v>
      </c>
      <c r="AJ391">
        <v>72.400000000000006</v>
      </c>
      <c r="AK391">
        <v>9.42</v>
      </c>
      <c r="AL391" s="2">
        <f t="shared" si="24"/>
        <v>87.257499999999993</v>
      </c>
      <c r="AM391" s="1">
        <f t="shared" si="25"/>
        <v>3490.2999999999997</v>
      </c>
      <c r="AN391">
        <v>1</v>
      </c>
      <c r="AO391">
        <v>1</v>
      </c>
      <c r="AP391">
        <v>0</v>
      </c>
      <c r="AQ391">
        <v>0</v>
      </c>
      <c r="AR391">
        <v>0</v>
      </c>
      <c r="AS391">
        <v>0</v>
      </c>
      <c r="AT391">
        <v>0</v>
      </c>
      <c r="AU391">
        <v>4</v>
      </c>
      <c r="AV391">
        <v>5</v>
      </c>
    </row>
    <row r="392" spans="1:48" x14ac:dyDescent="0.2">
      <c r="A392">
        <v>391</v>
      </c>
      <c r="B392">
        <v>1993</v>
      </c>
      <c r="C392">
        <v>10</v>
      </c>
      <c r="D392" t="s">
        <v>57</v>
      </c>
      <c r="E392">
        <v>27</v>
      </c>
      <c r="F392">
        <v>7</v>
      </c>
      <c r="G392">
        <v>20</v>
      </c>
      <c r="H392">
        <v>0.25900000000000001</v>
      </c>
      <c r="I392">
        <v>0</v>
      </c>
      <c r="J392">
        <v>18</v>
      </c>
      <c r="O392">
        <f t="shared" si="26"/>
        <v>74.15963275581224</v>
      </c>
      <c r="P392">
        <f t="shared" si="27"/>
        <v>83.755367984599445</v>
      </c>
      <c r="Q392" s="3">
        <f t="shared" si="28"/>
        <v>-9.5957352287872055</v>
      </c>
      <c r="R392">
        <v>23.6</v>
      </c>
      <c r="S392" s="2">
        <v>56.4</v>
      </c>
      <c r="T392">
        <v>0.41899999999999998</v>
      </c>
      <c r="U392">
        <v>5.0999999999999996</v>
      </c>
      <c r="V392">
        <v>15.9</v>
      </c>
      <c r="W392">
        <v>0.32200000000000001</v>
      </c>
      <c r="X392">
        <v>0.46400000000000002</v>
      </c>
      <c r="Y392">
        <v>10.199999999999999</v>
      </c>
      <c r="Z392" s="2">
        <v>17.5</v>
      </c>
      <c r="AA392">
        <v>0.58499999999999996</v>
      </c>
      <c r="AC392">
        <v>39.5</v>
      </c>
      <c r="AD392">
        <v>15.3</v>
      </c>
      <c r="AE392">
        <v>7.1</v>
      </c>
      <c r="AF392">
        <v>5.2</v>
      </c>
      <c r="AG392" s="2">
        <v>19.7</v>
      </c>
      <c r="AH392">
        <v>19.899999999999999</v>
      </c>
      <c r="AI392">
        <v>62.6</v>
      </c>
      <c r="AJ392">
        <v>70.7</v>
      </c>
      <c r="AK392">
        <v>-1.83</v>
      </c>
      <c r="AL392" s="2">
        <f t="shared" si="24"/>
        <v>84.412499999999994</v>
      </c>
      <c r="AM392" s="1">
        <f t="shared" si="25"/>
        <v>3376.5</v>
      </c>
      <c r="AN392">
        <v>0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</row>
    <row r="393" spans="1:48" x14ac:dyDescent="0.2">
      <c r="A393">
        <v>392</v>
      </c>
      <c r="B393">
        <v>1992</v>
      </c>
      <c r="C393">
        <v>1</v>
      </c>
      <c r="D393" t="s">
        <v>41</v>
      </c>
      <c r="E393">
        <v>35</v>
      </c>
      <c r="F393">
        <v>28</v>
      </c>
      <c r="G393">
        <v>7</v>
      </c>
      <c r="H393">
        <v>0.8</v>
      </c>
      <c r="I393">
        <v>14</v>
      </c>
      <c r="J393">
        <v>4</v>
      </c>
      <c r="O393">
        <f t="shared" si="26"/>
        <v>94.997103746836999</v>
      </c>
      <c r="P393">
        <f t="shared" si="27"/>
        <v>81.582878570775279</v>
      </c>
      <c r="Q393" s="3">
        <f t="shared" si="28"/>
        <v>13.41422517606172</v>
      </c>
      <c r="R393">
        <v>26.3</v>
      </c>
      <c r="S393" s="2">
        <v>55.5</v>
      </c>
      <c r="T393">
        <v>0.47499999999999998</v>
      </c>
      <c r="U393">
        <v>5.7</v>
      </c>
      <c r="V393">
        <v>14.5</v>
      </c>
      <c r="W393">
        <v>0.38900000000000001</v>
      </c>
      <c r="X393">
        <v>0.52600000000000002</v>
      </c>
      <c r="Y393">
        <v>19.5</v>
      </c>
      <c r="Z393" s="2">
        <v>25.9</v>
      </c>
      <c r="AA393">
        <v>0.755</v>
      </c>
      <c r="AC393">
        <v>37.4</v>
      </c>
      <c r="AD393">
        <v>15.4</v>
      </c>
      <c r="AE393">
        <v>7.4</v>
      </c>
      <c r="AF393">
        <v>4.8</v>
      </c>
      <c r="AG393" s="2">
        <v>14.2</v>
      </c>
      <c r="AH393">
        <v>18.3</v>
      </c>
      <c r="AI393">
        <v>77.900000000000006</v>
      </c>
      <c r="AJ393">
        <v>66.900000000000006</v>
      </c>
      <c r="AK393">
        <v>19.48</v>
      </c>
      <c r="AL393" s="2">
        <f t="shared" si="24"/>
        <v>82.002499999999998</v>
      </c>
      <c r="AM393" s="1">
        <f t="shared" si="25"/>
        <v>3280.1</v>
      </c>
      <c r="AN393">
        <v>1</v>
      </c>
      <c r="AO393">
        <v>1</v>
      </c>
      <c r="AP393">
        <v>1</v>
      </c>
      <c r="AQ393">
        <v>0</v>
      </c>
      <c r="AR393">
        <v>0</v>
      </c>
      <c r="AS393">
        <v>0</v>
      </c>
      <c r="AT393">
        <v>0</v>
      </c>
      <c r="AU393">
        <v>4</v>
      </c>
      <c r="AV393">
        <v>1</v>
      </c>
    </row>
    <row r="394" spans="1:48" x14ac:dyDescent="0.2">
      <c r="A394">
        <v>393</v>
      </c>
      <c r="B394">
        <v>1992</v>
      </c>
      <c r="C394">
        <v>2</v>
      </c>
      <c r="D394" t="s">
        <v>42</v>
      </c>
      <c r="E394">
        <v>30</v>
      </c>
      <c r="F394">
        <v>19</v>
      </c>
      <c r="G394">
        <v>11</v>
      </c>
      <c r="H394">
        <v>0.63300000000000001</v>
      </c>
      <c r="I394">
        <v>12</v>
      </c>
      <c r="J394">
        <v>6</v>
      </c>
      <c r="O394">
        <f t="shared" si="26"/>
        <v>88.669371435291339</v>
      </c>
      <c r="P394">
        <f t="shared" si="27"/>
        <v>84.318221908625858</v>
      </c>
      <c r="Q394" s="3">
        <f t="shared" si="28"/>
        <v>4.3511495266654805</v>
      </c>
      <c r="R394">
        <v>27.5</v>
      </c>
      <c r="S394" s="2">
        <v>57.2</v>
      </c>
      <c r="T394">
        <v>0.48099999999999998</v>
      </c>
      <c r="U394">
        <v>2.7</v>
      </c>
      <c r="V394">
        <v>8.1</v>
      </c>
      <c r="W394">
        <v>0.33100000000000002</v>
      </c>
      <c r="X394">
        <v>0.504</v>
      </c>
      <c r="Y394">
        <v>17.7</v>
      </c>
      <c r="Z394" s="2">
        <v>26.6</v>
      </c>
      <c r="AA394">
        <v>0.66500000000000004</v>
      </c>
      <c r="AC394">
        <v>36.4</v>
      </c>
      <c r="AD394">
        <v>15.8</v>
      </c>
      <c r="AE394">
        <v>9.1999999999999993</v>
      </c>
      <c r="AF394">
        <v>2.2999999999999998</v>
      </c>
      <c r="AG394" s="2">
        <v>15.2</v>
      </c>
      <c r="AH394">
        <v>22</v>
      </c>
      <c r="AI394">
        <v>75.400000000000006</v>
      </c>
      <c r="AJ394">
        <v>71.7</v>
      </c>
      <c r="AK394">
        <v>13.14</v>
      </c>
      <c r="AL394" s="2">
        <f t="shared" si="24"/>
        <v>85.035000000000011</v>
      </c>
      <c r="AM394" s="1">
        <f t="shared" si="25"/>
        <v>3401.4000000000005</v>
      </c>
      <c r="AN394">
        <v>1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7</v>
      </c>
      <c r="AV394">
        <v>10</v>
      </c>
    </row>
    <row r="395" spans="1:48" x14ac:dyDescent="0.2">
      <c r="A395">
        <v>394</v>
      </c>
      <c r="B395">
        <v>1992</v>
      </c>
      <c r="C395">
        <v>3</v>
      </c>
      <c r="D395" t="s">
        <v>50</v>
      </c>
      <c r="E395">
        <v>29</v>
      </c>
      <c r="F395">
        <v>20</v>
      </c>
      <c r="G395">
        <v>9</v>
      </c>
      <c r="H395">
        <v>0.69</v>
      </c>
      <c r="I395">
        <v>10</v>
      </c>
      <c r="J395">
        <v>8</v>
      </c>
      <c r="O395">
        <f t="shared" si="26"/>
        <v>87.746926371045731</v>
      </c>
      <c r="P395">
        <f t="shared" si="27"/>
        <v>81.558226274347291</v>
      </c>
      <c r="Q395" s="3">
        <f t="shared" si="28"/>
        <v>6.1887000966984402</v>
      </c>
      <c r="R395">
        <v>29.5</v>
      </c>
      <c r="S395" s="2">
        <v>62.5</v>
      </c>
      <c r="T395">
        <v>0.47199999999999998</v>
      </c>
      <c r="U395">
        <v>5</v>
      </c>
      <c r="V395">
        <v>15.4</v>
      </c>
      <c r="W395">
        <v>0.32400000000000001</v>
      </c>
      <c r="X395">
        <v>0.51200000000000001</v>
      </c>
      <c r="Y395">
        <v>15.4</v>
      </c>
      <c r="Z395" s="2">
        <v>22.5</v>
      </c>
      <c r="AA395">
        <v>0.68600000000000005</v>
      </c>
      <c r="AC395">
        <v>37.700000000000003</v>
      </c>
      <c r="AD395">
        <v>15.7</v>
      </c>
      <c r="AE395">
        <v>10</v>
      </c>
      <c r="AF395">
        <v>6.3</v>
      </c>
      <c r="AG395" s="2">
        <v>17.3</v>
      </c>
      <c r="AH395">
        <v>19.7</v>
      </c>
      <c r="AI395">
        <v>79.400000000000006</v>
      </c>
      <c r="AJ395">
        <v>73.8</v>
      </c>
      <c r="AK395">
        <v>13.58</v>
      </c>
      <c r="AL395" s="2">
        <f t="shared" si="24"/>
        <v>90.487499999999997</v>
      </c>
      <c r="AM395" s="1">
        <f t="shared" si="25"/>
        <v>3619.5</v>
      </c>
      <c r="AN395">
        <v>1</v>
      </c>
      <c r="AO395">
        <v>1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6</v>
      </c>
      <c r="AV395">
        <v>3</v>
      </c>
    </row>
    <row r="396" spans="1:48" x14ac:dyDescent="0.2">
      <c r="A396">
        <v>395</v>
      </c>
      <c r="B396">
        <v>1992</v>
      </c>
      <c r="C396">
        <v>4</v>
      </c>
      <c r="D396" t="s">
        <v>55</v>
      </c>
      <c r="E396">
        <v>31</v>
      </c>
      <c r="F396">
        <v>18</v>
      </c>
      <c r="G396">
        <v>13</v>
      </c>
      <c r="H396">
        <v>0.58099999999999996</v>
      </c>
      <c r="I396">
        <v>9</v>
      </c>
      <c r="J396">
        <v>9</v>
      </c>
      <c r="O396">
        <f t="shared" si="26"/>
        <v>93.074720124967442</v>
      </c>
      <c r="P396">
        <f t="shared" si="27"/>
        <v>87.216870606612844</v>
      </c>
      <c r="Q396" s="3">
        <f t="shared" si="28"/>
        <v>5.8578495183545982</v>
      </c>
      <c r="R396">
        <v>25.7</v>
      </c>
      <c r="S396" s="2">
        <v>53.8</v>
      </c>
      <c r="T396">
        <v>0.47699999999999998</v>
      </c>
      <c r="U396">
        <v>5.8</v>
      </c>
      <c r="V396">
        <v>14.6</v>
      </c>
      <c r="W396">
        <v>0.39600000000000002</v>
      </c>
      <c r="X396">
        <v>0.53100000000000003</v>
      </c>
      <c r="Y396">
        <v>14.3</v>
      </c>
      <c r="Z396" s="2">
        <v>19.2</v>
      </c>
      <c r="AA396">
        <v>0.746</v>
      </c>
      <c r="AC396">
        <v>33.1</v>
      </c>
      <c r="AD396">
        <v>14.5</v>
      </c>
      <c r="AE396">
        <v>6.3</v>
      </c>
      <c r="AF396">
        <v>2.2000000000000002</v>
      </c>
      <c r="AG396" s="2">
        <v>13.9</v>
      </c>
      <c r="AH396">
        <v>16.8</v>
      </c>
      <c r="AI396">
        <v>71.5</v>
      </c>
      <c r="AJ396">
        <v>67</v>
      </c>
      <c r="AK396">
        <v>11.88</v>
      </c>
      <c r="AL396" s="2">
        <f t="shared" si="24"/>
        <v>76.820000000000007</v>
      </c>
      <c r="AM396" s="1">
        <f t="shared" si="25"/>
        <v>3072.8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</row>
    <row r="397" spans="1:48" x14ac:dyDescent="0.2">
      <c r="A397">
        <v>396</v>
      </c>
      <c r="B397">
        <v>1992</v>
      </c>
      <c r="C397">
        <v>5</v>
      </c>
      <c r="D397" t="s">
        <v>38</v>
      </c>
      <c r="E397">
        <v>28</v>
      </c>
      <c r="F397">
        <v>15</v>
      </c>
      <c r="G397">
        <v>13</v>
      </c>
      <c r="H397">
        <v>0.53600000000000003</v>
      </c>
      <c r="I397">
        <v>9</v>
      </c>
      <c r="J397">
        <v>9</v>
      </c>
      <c r="O397">
        <f t="shared" si="26"/>
        <v>85.298686626182743</v>
      </c>
      <c r="P397">
        <f t="shared" si="27"/>
        <v>81.118486089535367</v>
      </c>
      <c r="Q397" s="3">
        <f t="shared" si="28"/>
        <v>4.1802005366473765</v>
      </c>
      <c r="R397">
        <v>27.5</v>
      </c>
      <c r="S397" s="2">
        <v>62.8</v>
      </c>
      <c r="T397">
        <v>0.439</v>
      </c>
      <c r="U397">
        <v>5.0999999999999996</v>
      </c>
      <c r="V397">
        <v>15</v>
      </c>
      <c r="W397">
        <v>0.34200000000000003</v>
      </c>
      <c r="X397">
        <v>0.48</v>
      </c>
      <c r="Y397">
        <v>15.3</v>
      </c>
      <c r="Z397" s="2">
        <v>21.5</v>
      </c>
      <c r="AA397">
        <v>0.70899999999999996</v>
      </c>
      <c r="AC397">
        <v>37.799999999999997</v>
      </c>
      <c r="AD397">
        <v>14.3</v>
      </c>
      <c r="AE397">
        <v>8.8000000000000007</v>
      </c>
      <c r="AF397">
        <v>5.3</v>
      </c>
      <c r="AG397" s="2">
        <v>15.5</v>
      </c>
      <c r="AH397">
        <v>20.9</v>
      </c>
      <c r="AI397">
        <v>75.5</v>
      </c>
      <c r="AJ397">
        <v>71.8</v>
      </c>
      <c r="AK397">
        <v>11.69</v>
      </c>
      <c r="AL397" s="2">
        <f t="shared" si="24"/>
        <v>88.512500000000003</v>
      </c>
      <c r="AM397" s="1">
        <f t="shared" si="25"/>
        <v>3540.5</v>
      </c>
      <c r="AN397">
        <v>1</v>
      </c>
      <c r="AO397">
        <v>1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9</v>
      </c>
      <c r="AV397">
        <v>1</v>
      </c>
    </row>
    <row r="398" spans="1:48" x14ac:dyDescent="0.2">
      <c r="A398">
        <v>397</v>
      </c>
      <c r="B398">
        <v>1992</v>
      </c>
      <c r="C398">
        <v>6</v>
      </c>
      <c r="D398" t="s">
        <v>48</v>
      </c>
      <c r="E398">
        <v>28</v>
      </c>
      <c r="F398">
        <v>17</v>
      </c>
      <c r="G398">
        <v>11</v>
      </c>
      <c r="H398">
        <v>0.60699999999999998</v>
      </c>
      <c r="I398">
        <v>9</v>
      </c>
      <c r="J398">
        <v>9</v>
      </c>
      <c r="O398">
        <f t="shared" si="26"/>
        <v>86.118538324420683</v>
      </c>
      <c r="P398">
        <f t="shared" si="27"/>
        <v>85.338680926916226</v>
      </c>
      <c r="Q398" s="3">
        <f t="shared" si="28"/>
        <v>0.77985739750445759</v>
      </c>
      <c r="R398">
        <v>27.9</v>
      </c>
      <c r="S398" s="2">
        <v>61.3</v>
      </c>
      <c r="T398">
        <v>0.45400000000000001</v>
      </c>
      <c r="U398">
        <v>4.5999999999999996</v>
      </c>
      <c r="V398">
        <v>14.6</v>
      </c>
      <c r="W398">
        <v>0.315</v>
      </c>
      <c r="X398">
        <v>0.49199999999999999</v>
      </c>
      <c r="Y398">
        <v>16.899999999999999</v>
      </c>
      <c r="Z398" s="2">
        <v>25.6</v>
      </c>
      <c r="AA398">
        <v>0.66100000000000003</v>
      </c>
      <c r="AC398">
        <v>40.1</v>
      </c>
      <c r="AD398">
        <v>15.1</v>
      </c>
      <c r="AE398">
        <v>6.3</v>
      </c>
      <c r="AF398">
        <v>4.0999999999999996</v>
      </c>
      <c r="AG398" s="2">
        <v>16.3</v>
      </c>
      <c r="AH398">
        <v>19.399999999999999</v>
      </c>
      <c r="AI398">
        <v>77.3</v>
      </c>
      <c r="AJ398">
        <v>76.599999999999994</v>
      </c>
      <c r="AK398">
        <v>9.7200000000000006</v>
      </c>
      <c r="AL398" s="2">
        <f t="shared" si="24"/>
        <v>89.759999999999991</v>
      </c>
      <c r="AM398" s="1">
        <f t="shared" si="25"/>
        <v>3590.3999999999996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</row>
    <row r="399" spans="1:48" x14ac:dyDescent="0.2">
      <c r="A399">
        <v>398</v>
      </c>
      <c r="B399">
        <v>1992</v>
      </c>
      <c r="C399">
        <v>7</v>
      </c>
      <c r="D399" t="s">
        <v>37</v>
      </c>
      <c r="E399">
        <v>33</v>
      </c>
      <c r="F399">
        <v>20</v>
      </c>
      <c r="G399">
        <v>13</v>
      </c>
      <c r="H399">
        <v>0.60599999999999998</v>
      </c>
      <c r="I399">
        <v>9</v>
      </c>
      <c r="J399">
        <v>9</v>
      </c>
      <c r="O399">
        <f t="shared" si="26"/>
        <v>84.268158419376917</v>
      </c>
      <c r="P399">
        <f t="shared" si="27"/>
        <v>77.126789061802597</v>
      </c>
      <c r="Q399" s="3">
        <f t="shared" si="28"/>
        <v>7.1413693575743196</v>
      </c>
      <c r="R399">
        <v>24.8</v>
      </c>
      <c r="S399" s="2">
        <v>57.3</v>
      </c>
      <c r="T399">
        <v>0.434</v>
      </c>
      <c r="U399">
        <v>5</v>
      </c>
      <c r="V399">
        <v>14.6</v>
      </c>
      <c r="W399">
        <v>0.34100000000000003</v>
      </c>
      <c r="X399">
        <v>0.47699999999999998</v>
      </c>
      <c r="Y399">
        <v>16.2</v>
      </c>
      <c r="Z399" s="2">
        <v>25.3</v>
      </c>
      <c r="AA399">
        <v>0.63800000000000001</v>
      </c>
      <c r="AC399">
        <v>39.9</v>
      </c>
      <c r="AD399">
        <v>16.2</v>
      </c>
      <c r="AE399">
        <v>7.4</v>
      </c>
      <c r="AF399">
        <v>3.6</v>
      </c>
      <c r="AG399" s="2">
        <v>14.7</v>
      </c>
      <c r="AH399">
        <v>21.3</v>
      </c>
      <c r="AI399">
        <v>70.8</v>
      </c>
      <c r="AJ399">
        <v>64.8</v>
      </c>
      <c r="AK399">
        <v>14.24</v>
      </c>
      <c r="AL399" s="2">
        <f t="shared" si="24"/>
        <v>84.017499999999998</v>
      </c>
      <c r="AM399" s="1">
        <f t="shared" si="25"/>
        <v>3360.7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</row>
    <row r="400" spans="1:48" x14ac:dyDescent="0.2">
      <c r="A400">
        <v>399</v>
      </c>
      <c r="B400">
        <v>1992</v>
      </c>
      <c r="C400">
        <v>8</v>
      </c>
      <c r="D400" t="s">
        <v>46</v>
      </c>
      <c r="E400">
        <v>33</v>
      </c>
      <c r="F400">
        <v>20</v>
      </c>
      <c r="G400">
        <v>13</v>
      </c>
      <c r="H400">
        <v>0.60599999999999998</v>
      </c>
      <c r="I400">
        <v>8</v>
      </c>
      <c r="J400">
        <v>10</v>
      </c>
      <c r="O400">
        <f t="shared" si="26"/>
        <v>83.368471778808512</v>
      </c>
      <c r="P400">
        <f t="shared" si="27"/>
        <v>75.296668875368951</v>
      </c>
      <c r="Q400" s="3">
        <f t="shared" si="28"/>
        <v>8.0718029034395613</v>
      </c>
      <c r="R400">
        <v>24.4</v>
      </c>
      <c r="S400" s="2">
        <v>55.8</v>
      </c>
      <c r="T400">
        <v>0.437</v>
      </c>
      <c r="U400">
        <v>3.7</v>
      </c>
      <c r="V400">
        <v>11.6</v>
      </c>
      <c r="W400">
        <v>0.31900000000000001</v>
      </c>
      <c r="X400">
        <v>0.47</v>
      </c>
      <c r="Y400">
        <v>16.8</v>
      </c>
      <c r="Z400" s="2">
        <v>23.8</v>
      </c>
      <c r="AA400">
        <v>0.70499999999999996</v>
      </c>
      <c r="AC400">
        <v>38.799999999999997</v>
      </c>
      <c r="AD400">
        <v>13.3</v>
      </c>
      <c r="AE400">
        <v>7.8</v>
      </c>
      <c r="AF400">
        <v>3.2</v>
      </c>
      <c r="AG400" s="2">
        <v>15.9</v>
      </c>
      <c r="AH400">
        <v>18.600000000000001</v>
      </c>
      <c r="AI400">
        <v>69.2</v>
      </c>
      <c r="AJ400">
        <v>62.5</v>
      </c>
      <c r="AK400">
        <v>13.03</v>
      </c>
      <c r="AL400" s="2">
        <f t="shared" si="24"/>
        <v>83.004999999999995</v>
      </c>
      <c r="AM400" s="1">
        <f t="shared" si="25"/>
        <v>3320.2</v>
      </c>
      <c r="AN400">
        <v>1</v>
      </c>
      <c r="AO400">
        <v>1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6</v>
      </c>
      <c r="AV400">
        <v>3</v>
      </c>
    </row>
    <row r="401" spans="1:48" x14ac:dyDescent="0.2">
      <c r="A401">
        <v>400</v>
      </c>
      <c r="B401">
        <v>1992</v>
      </c>
      <c r="C401">
        <v>9</v>
      </c>
      <c r="D401" t="s">
        <v>57</v>
      </c>
      <c r="E401">
        <v>27</v>
      </c>
      <c r="F401">
        <v>10</v>
      </c>
      <c r="G401">
        <v>17</v>
      </c>
      <c r="H401">
        <v>0.37</v>
      </c>
      <c r="I401">
        <v>7</v>
      </c>
      <c r="J401">
        <v>11</v>
      </c>
      <c r="O401">
        <f t="shared" si="26"/>
        <v>83.562525601263985</v>
      </c>
      <c r="P401">
        <f t="shared" si="27"/>
        <v>86.839487389548836</v>
      </c>
      <c r="Q401" s="3">
        <f t="shared" si="28"/>
        <v>-3.2769617882848507</v>
      </c>
      <c r="R401">
        <v>25.6</v>
      </c>
      <c r="S401" s="2">
        <v>59.3</v>
      </c>
      <c r="T401">
        <v>0.433</v>
      </c>
      <c r="U401">
        <v>6.9</v>
      </c>
      <c r="V401">
        <v>19.3</v>
      </c>
      <c r="W401">
        <v>0.35699999999999998</v>
      </c>
      <c r="X401">
        <v>0.49099999999999999</v>
      </c>
      <c r="Y401">
        <v>13.3</v>
      </c>
      <c r="Z401" s="2">
        <v>22.2</v>
      </c>
      <c r="AA401">
        <v>0.59899999999999998</v>
      </c>
      <c r="AC401">
        <v>36.200000000000003</v>
      </c>
      <c r="AD401">
        <v>16.600000000000001</v>
      </c>
      <c r="AE401">
        <v>8.6</v>
      </c>
      <c r="AF401">
        <v>4.7</v>
      </c>
      <c r="AG401" s="2">
        <v>15.6</v>
      </c>
      <c r="AH401">
        <v>21.3</v>
      </c>
      <c r="AI401">
        <v>71.400000000000006</v>
      </c>
      <c r="AJ401">
        <v>74.2</v>
      </c>
      <c r="AK401">
        <v>4.63</v>
      </c>
      <c r="AL401" s="2">
        <f t="shared" si="24"/>
        <v>85.444999999999993</v>
      </c>
      <c r="AM401" s="1">
        <f t="shared" si="25"/>
        <v>3417.7999999999997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</row>
    <row r="402" spans="1:48" x14ac:dyDescent="0.2">
      <c r="A402">
        <v>401</v>
      </c>
      <c r="B402">
        <v>1992</v>
      </c>
      <c r="C402">
        <v>10</v>
      </c>
      <c r="D402" t="s">
        <v>36</v>
      </c>
      <c r="E402">
        <v>27</v>
      </c>
      <c r="F402">
        <v>8</v>
      </c>
      <c r="G402">
        <v>19</v>
      </c>
      <c r="H402">
        <v>0.29599999999999999</v>
      </c>
      <c r="I402">
        <v>3</v>
      </c>
      <c r="J402">
        <v>15</v>
      </c>
      <c r="O402">
        <f t="shared" si="26"/>
        <v>87.419514611193648</v>
      </c>
      <c r="P402">
        <f t="shared" si="27"/>
        <v>85.809806835066865</v>
      </c>
      <c r="Q402" s="3">
        <f t="shared" si="28"/>
        <v>1.6097077761267826</v>
      </c>
      <c r="R402">
        <v>25.2</v>
      </c>
      <c r="S402" s="2">
        <v>55.1</v>
      </c>
      <c r="T402">
        <v>0.45700000000000002</v>
      </c>
      <c r="U402">
        <v>5.4</v>
      </c>
      <c r="V402">
        <v>14.2</v>
      </c>
      <c r="W402">
        <v>0.38</v>
      </c>
      <c r="X402">
        <v>0.50600000000000001</v>
      </c>
      <c r="Y402">
        <v>14.8</v>
      </c>
      <c r="Z402" s="2">
        <v>21.6</v>
      </c>
      <c r="AA402">
        <v>0.68600000000000005</v>
      </c>
      <c r="AC402">
        <v>33</v>
      </c>
      <c r="AD402">
        <v>16</v>
      </c>
      <c r="AE402">
        <v>8.3000000000000007</v>
      </c>
      <c r="AF402">
        <v>4.0999999999999996</v>
      </c>
      <c r="AG402" s="2">
        <v>15.4</v>
      </c>
      <c r="AH402">
        <v>19.8</v>
      </c>
      <c r="AI402">
        <v>70.599999999999994</v>
      </c>
      <c r="AJ402">
        <v>69.3</v>
      </c>
      <c r="AK402">
        <v>8.4600000000000009</v>
      </c>
      <c r="AL402" s="2">
        <f t="shared" si="24"/>
        <v>80.760000000000005</v>
      </c>
      <c r="AM402" s="1">
        <f t="shared" si="25"/>
        <v>3230.4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</row>
    <row r="403" spans="1:48" x14ac:dyDescent="0.2">
      <c r="A403">
        <v>402</v>
      </c>
      <c r="B403">
        <v>1991</v>
      </c>
      <c r="C403">
        <v>1</v>
      </c>
      <c r="D403" t="s">
        <v>46</v>
      </c>
      <c r="E403">
        <v>32</v>
      </c>
      <c r="F403">
        <v>22</v>
      </c>
      <c r="G403">
        <v>10</v>
      </c>
      <c r="H403">
        <v>0.68799999999999994</v>
      </c>
      <c r="I403">
        <v>12</v>
      </c>
      <c r="J403">
        <v>6</v>
      </c>
      <c r="O403">
        <f t="shared" si="26"/>
        <v>88.107847857486775</v>
      </c>
      <c r="P403">
        <f t="shared" si="27"/>
        <v>76.793452094366884</v>
      </c>
      <c r="Q403" s="3">
        <f t="shared" si="28"/>
        <v>11.31439576311989</v>
      </c>
      <c r="R403">
        <v>24.3</v>
      </c>
      <c r="S403" s="2">
        <v>54.3</v>
      </c>
      <c r="T403">
        <v>0.44600000000000001</v>
      </c>
      <c r="U403">
        <v>4.3</v>
      </c>
      <c r="V403">
        <v>13.7</v>
      </c>
      <c r="W403">
        <v>0.316</v>
      </c>
      <c r="X403">
        <v>0.48599999999999999</v>
      </c>
      <c r="Y403">
        <v>20.5</v>
      </c>
      <c r="Z403" s="2">
        <v>28.8</v>
      </c>
      <c r="AA403">
        <v>0.71199999999999997</v>
      </c>
      <c r="AC403">
        <v>39.4</v>
      </c>
      <c r="AD403">
        <v>14.6</v>
      </c>
      <c r="AE403">
        <v>6.6</v>
      </c>
      <c r="AF403">
        <v>6.4</v>
      </c>
      <c r="AG403" s="2">
        <v>15.1</v>
      </c>
      <c r="AH403">
        <v>21</v>
      </c>
      <c r="AI403">
        <v>73.2</v>
      </c>
      <c r="AJ403">
        <v>63.8</v>
      </c>
      <c r="AK403">
        <v>11.9</v>
      </c>
      <c r="AL403" s="2">
        <f t="shared" si="24"/>
        <v>83.079999999999984</v>
      </c>
      <c r="AM403" s="1">
        <f t="shared" si="25"/>
        <v>3323.1999999999994</v>
      </c>
      <c r="AN403">
        <v>1</v>
      </c>
      <c r="AO403">
        <v>1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8</v>
      </c>
      <c r="AV403">
        <v>1</v>
      </c>
    </row>
    <row r="404" spans="1:48" x14ac:dyDescent="0.2">
      <c r="A404">
        <v>403</v>
      </c>
      <c r="B404">
        <v>1991</v>
      </c>
      <c r="C404">
        <v>2</v>
      </c>
      <c r="D404" t="s">
        <v>41</v>
      </c>
      <c r="E404">
        <v>32</v>
      </c>
      <c r="F404">
        <v>23</v>
      </c>
      <c r="G404">
        <v>9</v>
      </c>
      <c r="H404">
        <v>0.71899999999999997</v>
      </c>
      <c r="I404">
        <v>12</v>
      </c>
      <c r="J404">
        <v>6</v>
      </c>
      <c r="O404">
        <f t="shared" si="26"/>
        <v>91.880604348360151</v>
      </c>
      <c r="P404">
        <f t="shared" si="27"/>
        <v>84.51050239528314</v>
      </c>
      <c r="Q404" s="3">
        <f t="shared" si="28"/>
        <v>7.3701019530770111</v>
      </c>
      <c r="R404">
        <v>24.8</v>
      </c>
      <c r="S404" s="2">
        <v>52.5</v>
      </c>
      <c r="T404">
        <v>0.47299999999999998</v>
      </c>
      <c r="U404">
        <v>5</v>
      </c>
      <c r="V404">
        <v>12.9</v>
      </c>
      <c r="W404">
        <v>0.38500000000000001</v>
      </c>
      <c r="X404">
        <v>0.52</v>
      </c>
      <c r="Y404">
        <v>20.100000000000001</v>
      </c>
      <c r="Z404" s="2">
        <v>27.6</v>
      </c>
      <c r="AA404">
        <v>0.73</v>
      </c>
      <c r="AC404">
        <v>35.700000000000003</v>
      </c>
      <c r="AD404">
        <v>14.2</v>
      </c>
      <c r="AE404">
        <v>6.8</v>
      </c>
      <c r="AF404">
        <v>4.9000000000000004</v>
      </c>
      <c r="AG404" s="2">
        <v>15.8</v>
      </c>
      <c r="AH404">
        <v>19.5</v>
      </c>
      <c r="AI404">
        <v>74.8</v>
      </c>
      <c r="AJ404">
        <v>68.8</v>
      </c>
      <c r="AK404">
        <v>14.2</v>
      </c>
      <c r="AL404" s="2">
        <f t="shared" si="24"/>
        <v>81.41</v>
      </c>
      <c r="AM404" s="1">
        <f t="shared" si="25"/>
        <v>3256.3999999999996</v>
      </c>
      <c r="AN404">
        <v>1</v>
      </c>
      <c r="AO404">
        <v>1</v>
      </c>
      <c r="AP404">
        <v>1</v>
      </c>
      <c r="AQ404">
        <v>1</v>
      </c>
      <c r="AR404">
        <v>0</v>
      </c>
      <c r="AS404">
        <v>0</v>
      </c>
      <c r="AT404">
        <v>0</v>
      </c>
      <c r="AU404">
        <v>3</v>
      </c>
      <c r="AV404">
        <v>1</v>
      </c>
    </row>
    <row r="405" spans="1:48" x14ac:dyDescent="0.2">
      <c r="A405">
        <v>404</v>
      </c>
      <c r="B405">
        <v>1991</v>
      </c>
      <c r="C405">
        <v>3</v>
      </c>
      <c r="D405" t="s">
        <v>42</v>
      </c>
      <c r="E405">
        <v>30</v>
      </c>
      <c r="F405">
        <v>19</v>
      </c>
      <c r="G405">
        <v>11</v>
      </c>
      <c r="H405">
        <v>0.63300000000000001</v>
      </c>
      <c r="I405">
        <v>12</v>
      </c>
      <c r="J405">
        <v>6</v>
      </c>
      <c r="K405">
        <v>14</v>
      </c>
      <c r="L405">
        <v>3</v>
      </c>
      <c r="M405">
        <v>4</v>
      </c>
      <c r="N405">
        <v>7</v>
      </c>
      <c r="O405">
        <f t="shared" si="26"/>
        <v>86.372709127200167</v>
      </c>
      <c r="P405">
        <f t="shared" si="27"/>
        <v>78.751587733623666</v>
      </c>
      <c r="Q405" s="3">
        <f t="shared" si="28"/>
        <v>7.6211213935765016</v>
      </c>
      <c r="R405">
        <v>25.4</v>
      </c>
      <c r="S405" s="2">
        <v>57.4</v>
      </c>
      <c r="T405">
        <v>0.443</v>
      </c>
      <c r="U405">
        <v>3.5</v>
      </c>
      <c r="V405">
        <v>10.3</v>
      </c>
      <c r="W405">
        <v>0.34</v>
      </c>
      <c r="X405">
        <v>0.47299999999999998</v>
      </c>
      <c r="Y405">
        <v>17</v>
      </c>
      <c r="Z405" s="2">
        <v>25.4</v>
      </c>
      <c r="AA405">
        <v>0.67100000000000004</v>
      </c>
      <c r="AC405">
        <v>37.200000000000003</v>
      </c>
      <c r="AD405">
        <v>14.7</v>
      </c>
      <c r="AE405">
        <v>9.1</v>
      </c>
      <c r="AF405">
        <v>3.9</v>
      </c>
      <c r="AG405" s="2">
        <v>13.2</v>
      </c>
      <c r="AH405">
        <v>20.8</v>
      </c>
      <c r="AI405">
        <v>71.400000000000006</v>
      </c>
      <c r="AJ405">
        <v>65.099999999999994</v>
      </c>
      <c r="AK405">
        <v>15.62</v>
      </c>
      <c r="AL405" s="2">
        <f t="shared" si="24"/>
        <v>82.664999999999992</v>
      </c>
      <c r="AM405" s="1">
        <f t="shared" si="25"/>
        <v>3306.5999999999995</v>
      </c>
      <c r="AN405">
        <v>1</v>
      </c>
      <c r="AO405">
        <v>1</v>
      </c>
      <c r="AP405">
        <v>1</v>
      </c>
      <c r="AQ405">
        <v>1</v>
      </c>
      <c r="AR405">
        <v>0</v>
      </c>
      <c r="AS405">
        <v>0</v>
      </c>
      <c r="AT405">
        <v>0</v>
      </c>
      <c r="AU405">
        <v>4</v>
      </c>
      <c r="AV405">
        <v>2</v>
      </c>
    </row>
    <row r="406" spans="1:48" x14ac:dyDescent="0.2">
      <c r="A406">
        <v>405</v>
      </c>
      <c r="B406">
        <v>1991</v>
      </c>
      <c r="C406">
        <v>4</v>
      </c>
      <c r="D406" t="s">
        <v>36</v>
      </c>
      <c r="E406">
        <v>29</v>
      </c>
      <c r="F406">
        <v>14</v>
      </c>
      <c r="G406">
        <v>15</v>
      </c>
      <c r="H406">
        <v>0.48299999999999998</v>
      </c>
      <c r="I406">
        <v>11</v>
      </c>
      <c r="J406">
        <v>7</v>
      </c>
      <c r="O406">
        <f t="shared" si="26"/>
        <v>83.611732614092631</v>
      </c>
      <c r="P406">
        <f t="shared" si="27"/>
        <v>84.592515401354703</v>
      </c>
      <c r="Q406" s="3">
        <f t="shared" si="28"/>
        <v>-0.98078278726207202</v>
      </c>
      <c r="R406">
        <v>21.3</v>
      </c>
      <c r="S406" s="2">
        <v>51.7</v>
      </c>
      <c r="T406">
        <v>0.41199999999999998</v>
      </c>
      <c r="U406">
        <v>5.4</v>
      </c>
      <c r="V406">
        <v>15.6</v>
      </c>
      <c r="W406">
        <v>0.34499999999999997</v>
      </c>
      <c r="X406">
        <v>0.46400000000000002</v>
      </c>
      <c r="Y406">
        <v>20.3</v>
      </c>
      <c r="Z406" s="2">
        <v>27.3</v>
      </c>
      <c r="AA406">
        <v>0.74299999999999999</v>
      </c>
      <c r="AC406">
        <v>35.1</v>
      </c>
      <c r="AD406">
        <v>12.8</v>
      </c>
      <c r="AE406">
        <v>6.3</v>
      </c>
      <c r="AF406">
        <v>3.4</v>
      </c>
      <c r="AG406" s="2">
        <v>16.899999999999999</v>
      </c>
      <c r="AH406">
        <v>22.8</v>
      </c>
      <c r="AI406">
        <v>68.2</v>
      </c>
      <c r="AJ406">
        <v>69</v>
      </c>
      <c r="AK406">
        <v>9.52</v>
      </c>
      <c r="AL406" s="2">
        <f t="shared" ref="AL406:AL469" si="29">S406-AB406+AG406+(0.475*Z406)</f>
        <v>81.567499999999995</v>
      </c>
      <c r="AM406" s="1">
        <f t="shared" ref="AM406:AM469" si="30">AL406*40</f>
        <v>3262.7</v>
      </c>
      <c r="AN406">
        <v>1</v>
      </c>
      <c r="AO406">
        <v>1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9</v>
      </c>
      <c r="AV406">
        <v>1</v>
      </c>
    </row>
    <row r="407" spans="1:48" x14ac:dyDescent="0.2">
      <c r="A407">
        <v>406</v>
      </c>
      <c r="B407">
        <v>1991</v>
      </c>
      <c r="C407">
        <v>5</v>
      </c>
      <c r="D407" t="s">
        <v>38</v>
      </c>
      <c r="E407">
        <v>30</v>
      </c>
      <c r="F407">
        <v>20</v>
      </c>
      <c r="G407">
        <v>10</v>
      </c>
      <c r="H407">
        <v>0.66700000000000004</v>
      </c>
      <c r="I407">
        <v>10</v>
      </c>
      <c r="J407">
        <v>8</v>
      </c>
      <c r="O407">
        <f t="shared" si="26"/>
        <v>88.243507400167545</v>
      </c>
      <c r="P407">
        <f t="shared" si="27"/>
        <v>79.419156660150776</v>
      </c>
      <c r="Q407" s="3">
        <f t="shared" si="28"/>
        <v>8.8243507400167687</v>
      </c>
      <c r="R407">
        <v>27.2</v>
      </c>
      <c r="S407" s="2">
        <v>61.5</v>
      </c>
      <c r="T407">
        <v>0.442</v>
      </c>
      <c r="U407">
        <v>6.3</v>
      </c>
      <c r="V407">
        <v>16.399999999999999</v>
      </c>
      <c r="W407">
        <v>0.38300000000000001</v>
      </c>
      <c r="X407">
        <v>0.49299999999999999</v>
      </c>
      <c r="Y407">
        <v>18.399999999999999</v>
      </c>
      <c r="Z407" s="2">
        <v>27</v>
      </c>
      <c r="AA407">
        <v>0.68200000000000005</v>
      </c>
      <c r="AC407">
        <v>41.1</v>
      </c>
      <c r="AD407">
        <v>13.7</v>
      </c>
      <c r="AE407">
        <v>8</v>
      </c>
      <c r="AF407">
        <v>5.5</v>
      </c>
      <c r="AG407" s="2">
        <v>15.2</v>
      </c>
      <c r="AH407">
        <v>19.8</v>
      </c>
      <c r="AI407">
        <v>79</v>
      </c>
      <c r="AJ407">
        <v>71.099999999999994</v>
      </c>
      <c r="AK407">
        <v>15.03</v>
      </c>
      <c r="AL407" s="2">
        <f t="shared" si="29"/>
        <v>89.525000000000006</v>
      </c>
      <c r="AM407" s="1">
        <f t="shared" si="30"/>
        <v>3581</v>
      </c>
      <c r="AN407">
        <v>1</v>
      </c>
      <c r="AO407">
        <v>1</v>
      </c>
      <c r="AP407">
        <v>1</v>
      </c>
      <c r="AQ407">
        <v>0</v>
      </c>
      <c r="AR407">
        <v>0</v>
      </c>
      <c r="AS407">
        <v>0</v>
      </c>
      <c r="AT407">
        <v>0</v>
      </c>
      <c r="AU407">
        <v>11</v>
      </c>
      <c r="AV407">
        <v>2</v>
      </c>
    </row>
    <row r="408" spans="1:48" x14ac:dyDescent="0.2">
      <c r="A408">
        <v>407</v>
      </c>
      <c r="B408">
        <v>1991</v>
      </c>
      <c r="C408">
        <v>6</v>
      </c>
      <c r="D408" t="s">
        <v>50</v>
      </c>
      <c r="E408">
        <v>32</v>
      </c>
      <c r="F408">
        <v>22</v>
      </c>
      <c r="G408">
        <v>10</v>
      </c>
      <c r="H408">
        <v>0.68799999999999994</v>
      </c>
      <c r="I408">
        <v>10</v>
      </c>
      <c r="J408">
        <v>8</v>
      </c>
      <c r="O408">
        <f t="shared" si="26"/>
        <v>87.531208694375096</v>
      </c>
      <c r="P408">
        <f t="shared" si="27"/>
        <v>82.949038037891015</v>
      </c>
      <c r="Q408" s="3">
        <f t="shared" si="28"/>
        <v>4.582170656484081</v>
      </c>
      <c r="R408">
        <v>25.3</v>
      </c>
      <c r="S408" s="2">
        <v>59.3</v>
      </c>
      <c r="T408">
        <v>0.42599999999999999</v>
      </c>
      <c r="U408">
        <v>6.5</v>
      </c>
      <c r="V408">
        <v>19.5</v>
      </c>
      <c r="W408">
        <v>0.33500000000000002</v>
      </c>
      <c r="X408">
        <v>0.48099999999999998</v>
      </c>
      <c r="Y408">
        <v>17.399999999999999</v>
      </c>
      <c r="Z408" s="2">
        <v>25.5</v>
      </c>
      <c r="AA408">
        <v>0.68500000000000005</v>
      </c>
      <c r="AC408">
        <v>35.700000000000003</v>
      </c>
      <c r="AD408">
        <v>13.3</v>
      </c>
      <c r="AE408">
        <v>8.5</v>
      </c>
      <c r="AF408">
        <v>4.7</v>
      </c>
      <c r="AG408" s="2">
        <v>13.7</v>
      </c>
      <c r="AH408">
        <v>21</v>
      </c>
      <c r="AI408">
        <v>74.5</v>
      </c>
      <c r="AJ408">
        <v>70.599999999999994</v>
      </c>
      <c r="AK408">
        <v>11.13</v>
      </c>
      <c r="AL408" s="2">
        <f t="shared" si="29"/>
        <v>85.112499999999997</v>
      </c>
      <c r="AM408" s="1">
        <f t="shared" si="30"/>
        <v>3404.5</v>
      </c>
      <c r="AN408">
        <v>1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2</v>
      </c>
      <c r="AV408">
        <v>15</v>
      </c>
    </row>
    <row r="409" spans="1:48" x14ac:dyDescent="0.2">
      <c r="A409">
        <v>408</v>
      </c>
      <c r="B409">
        <v>1991</v>
      </c>
      <c r="C409">
        <v>7</v>
      </c>
      <c r="D409" t="s">
        <v>48</v>
      </c>
      <c r="E409">
        <v>34</v>
      </c>
      <c r="F409">
        <v>18</v>
      </c>
      <c r="G409">
        <v>16</v>
      </c>
      <c r="H409">
        <v>0.52900000000000003</v>
      </c>
      <c r="I409">
        <v>9</v>
      </c>
      <c r="J409">
        <v>9</v>
      </c>
      <c r="O409">
        <f t="shared" si="26"/>
        <v>86.817819300444327</v>
      </c>
      <c r="P409">
        <f t="shared" si="27"/>
        <v>82.830124188219202</v>
      </c>
      <c r="Q409" s="3">
        <f t="shared" si="28"/>
        <v>3.9876951122251256</v>
      </c>
      <c r="R409">
        <v>26.9</v>
      </c>
      <c r="S409" s="2">
        <v>59.1</v>
      </c>
      <c r="T409">
        <v>0.45400000000000001</v>
      </c>
      <c r="U409">
        <v>4.4000000000000004</v>
      </c>
      <c r="V409">
        <v>12.9</v>
      </c>
      <c r="W409">
        <v>0.33600000000000002</v>
      </c>
      <c r="X409">
        <v>0.49099999999999999</v>
      </c>
      <c r="Y409">
        <v>18.100000000000001</v>
      </c>
      <c r="Z409" s="2">
        <v>29.2</v>
      </c>
      <c r="AA409">
        <v>0.621</v>
      </c>
      <c r="AC409">
        <v>38.5</v>
      </c>
      <c r="AD409">
        <v>15.7</v>
      </c>
      <c r="AE409">
        <v>6.9</v>
      </c>
      <c r="AF409">
        <v>4.3</v>
      </c>
      <c r="AG409" s="2">
        <v>14.8</v>
      </c>
      <c r="AH409">
        <v>21.6</v>
      </c>
      <c r="AI409">
        <v>76.2</v>
      </c>
      <c r="AJ409">
        <v>72.7</v>
      </c>
      <c r="AK409">
        <v>11.49</v>
      </c>
      <c r="AL409" s="2">
        <f t="shared" si="29"/>
        <v>87.77000000000001</v>
      </c>
      <c r="AM409" s="1">
        <f t="shared" si="30"/>
        <v>3510.8</v>
      </c>
      <c r="AN409">
        <v>1</v>
      </c>
      <c r="AO409">
        <v>1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6</v>
      </c>
      <c r="AV409">
        <v>3</v>
      </c>
    </row>
    <row r="410" spans="1:48" x14ac:dyDescent="0.2">
      <c r="A410">
        <v>409</v>
      </c>
      <c r="B410">
        <v>1991</v>
      </c>
      <c r="C410">
        <v>8</v>
      </c>
      <c r="D410" t="s">
        <v>55</v>
      </c>
      <c r="E410">
        <v>31</v>
      </c>
      <c r="F410">
        <v>17</v>
      </c>
      <c r="G410">
        <v>14</v>
      </c>
      <c r="H410">
        <v>0.54800000000000004</v>
      </c>
      <c r="I410">
        <v>7</v>
      </c>
      <c r="J410">
        <v>11</v>
      </c>
      <c r="O410">
        <f t="shared" si="26"/>
        <v>93.440594059405925</v>
      </c>
      <c r="P410">
        <f t="shared" si="27"/>
        <v>87.37623762376235</v>
      </c>
      <c r="Q410" s="3">
        <f t="shared" si="28"/>
        <v>6.0643564356435746</v>
      </c>
      <c r="R410">
        <v>26.3</v>
      </c>
      <c r="S410" s="2">
        <v>54.5</v>
      </c>
      <c r="T410">
        <v>0.48299999999999998</v>
      </c>
      <c r="U410">
        <v>6.3</v>
      </c>
      <c r="V410">
        <v>14.6</v>
      </c>
      <c r="W410">
        <v>0.43099999999999999</v>
      </c>
      <c r="X410">
        <v>0.54</v>
      </c>
      <c r="Y410">
        <v>16.7</v>
      </c>
      <c r="Z410" s="2">
        <v>24</v>
      </c>
      <c r="AA410">
        <v>0.69399999999999995</v>
      </c>
      <c r="AC410">
        <v>32.299999999999997</v>
      </c>
      <c r="AD410">
        <v>13.9</v>
      </c>
      <c r="AE410">
        <v>8.3000000000000007</v>
      </c>
      <c r="AF410">
        <v>1.6</v>
      </c>
      <c r="AG410" s="2">
        <v>14.9</v>
      </c>
      <c r="AH410">
        <v>20</v>
      </c>
      <c r="AI410">
        <v>75.5</v>
      </c>
      <c r="AJ410">
        <v>70.599999999999994</v>
      </c>
      <c r="AK410">
        <v>10.48</v>
      </c>
      <c r="AL410" s="2">
        <f t="shared" si="29"/>
        <v>80.800000000000011</v>
      </c>
      <c r="AM410" s="1">
        <f t="shared" si="30"/>
        <v>3232.0000000000005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</row>
    <row r="411" spans="1:48" x14ac:dyDescent="0.2">
      <c r="A411">
        <v>410</v>
      </c>
      <c r="B411">
        <v>1991</v>
      </c>
      <c r="C411">
        <v>9</v>
      </c>
      <c r="D411" t="s">
        <v>37</v>
      </c>
      <c r="E411">
        <v>31</v>
      </c>
      <c r="F411">
        <v>14</v>
      </c>
      <c r="G411">
        <v>17</v>
      </c>
      <c r="H411">
        <v>0.45200000000000001</v>
      </c>
      <c r="I411">
        <v>6</v>
      </c>
      <c r="J411">
        <v>12</v>
      </c>
      <c r="O411">
        <f t="shared" si="26"/>
        <v>83.704069863239411</v>
      </c>
      <c r="P411">
        <f t="shared" si="27"/>
        <v>81.836656231119903</v>
      </c>
      <c r="Q411" s="3">
        <f t="shared" si="28"/>
        <v>1.8674136321195078</v>
      </c>
      <c r="R411">
        <v>25.7</v>
      </c>
      <c r="S411" s="2">
        <v>58.8</v>
      </c>
      <c r="T411">
        <v>0.437</v>
      </c>
      <c r="U411">
        <v>4.9000000000000004</v>
      </c>
      <c r="V411">
        <v>15.2</v>
      </c>
      <c r="W411">
        <v>0.32400000000000001</v>
      </c>
      <c r="X411">
        <v>0.47899999999999998</v>
      </c>
      <c r="Y411">
        <v>19.8</v>
      </c>
      <c r="Z411" s="2">
        <v>30.6</v>
      </c>
      <c r="AA411">
        <v>0.64700000000000002</v>
      </c>
      <c r="AC411">
        <v>42.8</v>
      </c>
      <c r="AD411">
        <v>14.3</v>
      </c>
      <c r="AE411">
        <v>6.7</v>
      </c>
      <c r="AF411">
        <v>4.9000000000000004</v>
      </c>
      <c r="AG411" s="2">
        <v>17.7</v>
      </c>
      <c r="AH411">
        <v>24.9</v>
      </c>
      <c r="AI411">
        <v>76.2</v>
      </c>
      <c r="AJ411">
        <v>74.5</v>
      </c>
      <c r="AK411">
        <v>7.1</v>
      </c>
      <c r="AL411" s="2">
        <f t="shared" si="29"/>
        <v>91.034999999999997</v>
      </c>
      <c r="AM411" s="1">
        <f t="shared" si="30"/>
        <v>3641.3999999999996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</row>
    <row r="412" spans="1:48" x14ac:dyDescent="0.2">
      <c r="A412">
        <v>411</v>
      </c>
      <c r="B412">
        <v>1991</v>
      </c>
      <c r="C412">
        <v>10</v>
      </c>
      <c r="D412" t="s">
        <v>57</v>
      </c>
      <c r="E412">
        <v>32</v>
      </c>
      <c r="F412">
        <v>8</v>
      </c>
      <c r="G412">
        <v>24</v>
      </c>
      <c r="H412">
        <v>0.25</v>
      </c>
      <c r="I412">
        <v>1</v>
      </c>
      <c r="J412">
        <v>17</v>
      </c>
      <c r="O412">
        <f t="shared" si="26"/>
        <v>76.424299653761423</v>
      </c>
      <c r="P412">
        <f t="shared" si="27"/>
        <v>84.985835694050991</v>
      </c>
      <c r="Q412" s="3">
        <f t="shared" si="28"/>
        <v>-8.5615360402895675</v>
      </c>
      <c r="R412">
        <v>21</v>
      </c>
      <c r="S412" s="2">
        <v>52.9</v>
      </c>
      <c r="T412">
        <v>0.39700000000000002</v>
      </c>
      <c r="U412">
        <v>4</v>
      </c>
      <c r="V412">
        <v>12.8</v>
      </c>
      <c r="W412">
        <v>0.314</v>
      </c>
      <c r="X412">
        <v>0.434</v>
      </c>
      <c r="Y412">
        <v>14.7</v>
      </c>
      <c r="Z412" s="2">
        <v>23</v>
      </c>
      <c r="AA412">
        <v>0.64</v>
      </c>
      <c r="AC412">
        <v>34.299999999999997</v>
      </c>
      <c r="AD412">
        <v>11.6</v>
      </c>
      <c r="AE412">
        <v>8.1</v>
      </c>
      <c r="AF412">
        <v>4.0999999999999996</v>
      </c>
      <c r="AG412" s="2">
        <v>15.6</v>
      </c>
      <c r="AH412">
        <v>21.9</v>
      </c>
      <c r="AI412">
        <v>60.7</v>
      </c>
      <c r="AJ412">
        <v>67.5</v>
      </c>
      <c r="AK412">
        <v>-2.06</v>
      </c>
      <c r="AL412" s="2">
        <f t="shared" si="29"/>
        <v>79.424999999999997</v>
      </c>
      <c r="AM412" s="1">
        <f t="shared" si="30"/>
        <v>3177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</row>
    <row r="413" spans="1:48" x14ac:dyDescent="0.2">
      <c r="A413">
        <v>412</v>
      </c>
      <c r="B413">
        <v>1990</v>
      </c>
      <c r="C413">
        <v>1</v>
      </c>
      <c r="D413" t="s">
        <v>50</v>
      </c>
      <c r="E413">
        <v>32</v>
      </c>
      <c r="F413">
        <v>26</v>
      </c>
      <c r="G413">
        <v>6</v>
      </c>
      <c r="H413">
        <v>0.81299999999999994</v>
      </c>
      <c r="I413">
        <v>12</v>
      </c>
      <c r="J413">
        <v>4</v>
      </c>
      <c r="O413">
        <f t="shared" si="26"/>
        <v>90.535868625756265</v>
      </c>
      <c r="P413">
        <f t="shared" si="27"/>
        <v>80.380293863439931</v>
      </c>
      <c r="Q413" s="3">
        <f t="shared" si="28"/>
        <v>10.155574762316334</v>
      </c>
      <c r="R413">
        <v>31.3</v>
      </c>
      <c r="S413" s="2">
        <v>65.2</v>
      </c>
      <c r="T413">
        <v>0.48099999999999998</v>
      </c>
      <c r="U413">
        <v>4.5999999999999996</v>
      </c>
      <c r="V413">
        <v>13</v>
      </c>
      <c r="W413">
        <v>0.35299999999999998</v>
      </c>
      <c r="X413">
        <v>0.51600000000000001</v>
      </c>
      <c r="Y413">
        <v>16.5</v>
      </c>
      <c r="Z413" s="2">
        <v>25.6</v>
      </c>
      <c r="AA413">
        <v>0.64500000000000002</v>
      </c>
      <c r="AC413">
        <v>41.7</v>
      </c>
      <c r="AD413">
        <v>17.8</v>
      </c>
      <c r="AE413">
        <v>10.1</v>
      </c>
      <c r="AF413">
        <v>5.6</v>
      </c>
      <c r="AG413" s="2">
        <v>15.2</v>
      </c>
      <c r="AH413">
        <v>20.100000000000001</v>
      </c>
      <c r="AI413">
        <v>83.8</v>
      </c>
      <c r="AJ413">
        <v>74.400000000000006</v>
      </c>
      <c r="AK413">
        <v>17.43</v>
      </c>
      <c r="AL413" s="2">
        <f t="shared" si="29"/>
        <v>92.56</v>
      </c>
      <c r="AM413" s="1">
        <f t="shared" si="30"/>
        <v>3702.4</v>
      </c>
      <c r="AN413">
        <v>1</v>
      </c>
      <c r="AO413">
        <v>1</v>
      </c>
      <c r="AP413">
        <v>1</v>
      </c>
      <c r="AQ413">
        <v>0</v>
      </c>
      <c r="AR413">
        <v>0</v>
      </c>
      <c r="AS413">
        <v>0</v>
      </c>
      <c r="AT413">
        <v>0</v>
      </c>
      <c r="AU413">
        <v>2</v>
      </c>
      <c r="AV413">
        <v>6</v>
      </c>
    </row>
    <row r="414" spans="1:48" x14ac:dyDescent="0.2">
      <c r="A414">
        <v>413</v>
      </c>
      <c r="B414">
        <v>1990</v>
      </c>
      <c r="C414">
        <v>2</v>
      </c>
      <c r="D414" t="s">
        <v>42</v>
      </c>
      <c r="E414">
        <v>32</v>
      </c>
      <c r="F414">
        <v>23</v>
      </c>
      <c r="G414">
        <v>9</v>
      </c>
      <c r="H414">
        <v>0.71899999999999997</v>
      </c>
      <c r="I414">
        <v>10</v>
      </c>
      <c r="J414">
        <v>6</v>
      </c>
      <c r="O414">
        <f t="shared" si="26"/>
        <v>87.468460891505458</v>
      </c>
      <c r="P414">
        <f t="shared" si="27"/>
        <v>81.821458608674746</v>
      </c>
      <c r="Q414" s="3">
        <f t="shared" si="28"/>
        <v>5.6470022828307123</v>
      </c>
      <c r="R414">
        <v>25.6</v>
      </c>
      <c r="S414" s="2">
        <v>55.7</v>
      </c>
      <c r="T414">
        <v>0.45900000000000002</v>
      </c>
      <c r="U414">
        <v>2.9</v>
      </c>
      <c r="V414">
        <v>8.1</v>
      </c>
      <c r="W414">
        <v>0.35899999999999999</v>
      </c>
      <c r="X414">
        <v>0.48499999999999999</v>
      </c>
      <c r="Y414">
        <v>18.8</v>
      </c>
      <c r="Z414" s="2">
        <v>26.8</v>
      </c>
      <c r="AA414">
        <v>0.70199999999999996</v>
      </c>
      <c r="AC414">
        <v>35.6</v>
      </c>
      <c r="AD414">
        <v>14.4</v>
      </c>
      <c r="AE414">
        <v>9.6</v>
      </c>
      <c r="AF414">
        <v>4.5999999999999996</v>
      </c>
      <c r="AG414" s="2">
        <v>14.8</v>
      </c>
      <c r="AH414">
        <v>19.3</v>
      </c>
      <c r="AI414">
        <v>72.8</v>
      </c>
      <c r="AJ414">
        <v>68.099999999999994</v>
      </c>
      <c r="AK414">
        <v>14.21</v>
      </c>
      <c r="AL414" s="2">
        <f t="shared" si="29"/>
        <v>83.23</v>
      </c>
      <c r="AM414" s="1">
        <f t="shared" si="30"/>
        <v>3329.2000000000003</v>
      </c>
      <c r="AN414">
        <v>1</v>
      </c>
      <c r="AO414">
        <v>1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6</v>
      </c>
      <c r="AV414">
        <v>3</v>
      </c>
    </row>
    <row r="415" spans="1:48" x14ac:dyDescent="0.2">
      <c r="A415">
        <v>414</v>
      </c>
      <c r="B415">
        <v>1990</v>
      </c>
      <c r="C415">
        <v>3</v>
      </c>
      <c r="D415" t="s">
        <v>38</v>
      </c>
      <c r="E415">
        <v>31</v>
      </c>
      <c r="F415">
        <v>20</v>
      </c>
      <c r="G415">
        <v>11</v>
      </c>
      <c r="H415">
        <v>0.64500000000000002</v>
      </c>
      <c r="I415">
        <v>9</v>
      </c>
      <c r="J415">
        <v>7</v>
      </c>
      <c r="O415">
        <f t="shared" si="26"/>
        <v>85.665868053526566</v>
      </c>
      <c r="P415">
        <f t="shared" si="27"/>
        <v>76.316250803482731</v>
      </c>
      <c r="Q415" s="3">
        <f t="shared" si="28"/>
        <v>9.3496172500438348</v>
      </c>
      <c r="R415">
        <v>26.9</v>
      </c>
      <c r="S415" s="2">
        <v>58.7</v>
      </c>
      <c r="T415">
        <v>0.45800000000000002</v>
      </c>
      <c r="U415">
        <v>3.9</v>
      </c>
      <c r="V415">
        <v>10.6</v>
      </c>
      <c r="W415">
        <v>0.36399999999999999</v>
      </c>
      <c r="X415">
        <v>0.49099999999999999</v>
      </c>
      <c r="Y415">
        <v>15.6</v>
      </c>
      <c r="Z415" s="2">
        <v>25.4</v>
      </c>
      <c r="AA415">
        <v>0.61599999999999999</v>
      </c>
      <c r="AC415">
        <v>37.799999999999997</v>
      </c>
      <c r="AD415">
        <v>14.2</v>
      </c>
      <c r="AE415">
        <v>10.5</v>
      </c>
      <c r="AF415">
        <v>4</v>
      </c>
      <c r="AG415" s="2">
        <v>14.8</v>
      </c>
      <c r="AH415">
        <v>20.100000000000001</v>
      </c>
      <c r="AI415">
        <v>73.3</v>
      </c>
      <c r="AJ415">
        <v>65.3</v>
      </c>
      <c r="AK415">
        <v>16.57</v>
      </c>
      <c r="AL415" s="2">
        <f t="shared" si="29"/>
        <v>85.564999999999998</v>
      </c>
      <c r="AM415" s="1">
        <f t="shared" si="30"/>
        <v>3422.6</v>
      </c>
      <c r="AN415">
        <v>1</v>
      </c>
      <c r="AO415">
        <v>1</v>
      </c>
      <c r="AP415">
        <v>1</v>
      </c>
      <c r="AQ415">
        <v>1</v>
      </c>
      <c r="AR415">
        <v>0</v>
      </c>
      <c r="AS415">
        <v>0</v>
      </c>
      <c r="AT415">
        <v>0</v>
      </c>
      <c r="AU415">
        <v>1</v>
      </c>
      <c r="AV415">
        <v>3</v>
      </c>
    </row>
    <row r="416" spans="1:48" x14ac:dyDescent="0.2">
      <c r="A416">
        <v>415</v>
      </c>
      <c r="B416">
        <v>1990</v>
      </c>
      <c r="C416">
        <v>4</v>
      </c>
      <c r="D416" t="s">
        <v>48</v>
      </c>
      <c r="E416">
        <v>33</v>
      </c>
      <c r="F416">
        <v>21</v>
      </c>
      <c r="G416">
        <v>12</v>
      </c>
      <c r="H416">
        <v>0.63600000000000001</v>
      </c>
      <c r="I416">
        <v>9</v>
      </c>
      <c r="J416">
        <v>7</v>
      </c>
      <c r="O416">
        <f t="shared" si="26"/>
        <v>95.270655270655269</v>
      </c>
      <c r="P416">
        <f t="shared" si="27"/>
        <v>87.635327635327641</v>
      </c>
      <c r="Q416" s="3">
        <f t="shared" si="28"/>
        <v>7.6353276353276271</v>
      </c>
      <c r="R416">
        <v>27.4</v>
      </c>
      <c r="S416" s="2">
        <v>59.3</v>
      </c>
      <c r="T416">
        <v>0.46100000000000002</v>
      </c>
      <c r="U416">
        <v>6.4</v>
      </c>
      <c r="V416">
        <v>15.3</v>
      </c>
      <c r="W416">
        <v>0.41699999999999998</v>
      </c>
      <c r="X416">
        <v>0.51500000000000001</v>
      </c>
      <c r="Y416">
        <v>22.5</v>
      </c>
      <c r="Z416" s="2">
        <v>30</v>
      </c>
      <c r="AA416">
        <v>0.748</v>
      </c>
      <c r="AC416">
        <v>37.4</v>
      </c>
      <c r="AD416">
        <v>17</v>
      </c>
      <c r="AE416">
        <v>6.4</v>
      </c>
      <c r="AF416">
        <v>2.7</v>
      </c>
      <c r="AG416" s="2">
        <v>14.2</v>
      </c>
      <c r="AH416">
        <v>20.8</v>
      </c>
      <c r="AI416">
        <v>83.6</v>
      </c>
      <c r="AJ416">
        <v>76.900000000000006</v>
      </c>
      <c r="AK416">
        <v>15.97</v>
      </c>
      <c r="AL416" s="2">
        <f t="shared" si="29"/>
        <v>87.75</v>
      </c>
      <c r="AM416" s="1">
        <f t="shared" si="30"/>
        <v>3510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</row>
    <row r="417" spans="1:48" x14ac:dyDescent="0.2">
      <c r="A417">
        <v>416</v>
      </c>
      <c r="B417">
        <v>1990</v>
      </c>
      <c r="C417">
        <v>5</v>
      </c>
      <c r="D417" t="s">
        <v>41</v>
      </c>
      <c r="E417">
        <v>34</v>
      </c>
      <c r="F417">
        <v>25</v>
      </c>
      <c r="G417">
        <v>9</v>
      </c>
      <c r="H417">
        <v>0.73499999999999999</v>
      </c>
      <c r="I417">
        <v>9</v>
      </c>
      <c r="J417">
        <v>7</v>
      </c>
      <c r="O417">
        <f t="shared" si="26"/>
        <v>94.840621786729585</v>
      </c>
      <c r="P417">
        <f t="shared" si="27"/>
        <v>83.590394967640478</v>
      </c>
      <c r="Q417" s="3">
        <f t="shared" si="28"/>
        <v>11.250226819089107</v>
      </c>
      <c r="R417">
        <v>26.6</v>
      </c>
      <c r="S417" s="2">
        <v>54.5</v>
      </c>
      <c r="T417">
        <v>0.48799999999999999</v>
      </c>
      <c r="U417">
        <v>6.1</v>
      </c>
      <c r="V417">
        <v>14.6</v>
      </c>
      <c r="W417">
        <v>0.41799999999999998</v>
      </c>
      <c r="X417">
        <v>0.54400000000000004</v>
      </c>
      <c r="Y417">
        <v>19.100000000000001</v>
      </c>
      <c r="Z417" s="2">
        <v>25.4</v>
      </c>
      <c r="AA417">
        <v>0.753</v>
      </c>
      <c r="AC417">
        <v>36.6</v>
      </c>
      <c r="AD417">
        <v>14.9</v>
      </c>
      <c r="AE417">
        <v>7.5</v>
      </c>
      <c r="AF417">
        <v>5.0999999999999996</v>
      </c>
      <c r="AG417" s="2">
        <v>16.100000000000001</v>
      </c>
      <c r="AH417">
        <v>20.2</v>
      </c>
      <c r="AI417">
        <v>78.400000000000006</v>
      </c>
      <c r="AJ417">
        <v>69.099999999999994</v>
      </c>
      <c r="AK417">
        <v>18.559999999999999</v>
      </c>
      <c r="AL417" s="2">
        <f t="shared" si="29"/>
        <v>82.664999999999992</v>
      </c>
      <c r="AM417" s="1">
        <f t="shared" si="30"/>
        <v>3306.5999999999995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</row>
    <row r="418" spans="1:48" x14ac:dyDescent="0.2">
      <c r="A418">
        <v>417</v>
      </c>
      <c r="B418">
        <v>1990</v>
      </c>
      <c r="C418">
        <v>6</v>
      </c>
      <c r="D418" t="s">
        <v>46</v>
      </c>
      <c r="E418">
        <v>32</v>
      </c>
      <c r="F418">
        <v>19</v>
      </c>
      <c r="G418">
        <v>13</v>
      </c>
      <c r="H418">
        <v>0.59399999999999997</v>
      </c>
      <c r="I418">
        <v>8</v>
      </c>
      <c r="J418">
        <v>8</v>
      </c>
      <c r="O418">
        <f t="shared" si="26"/>
        <v>80.280922685717741</v>
      </c>
      <c r="P418">
        <f t="shared" si="27"/>
        <v>74.3476418235757</v>
      </c>
      <c r="Q418" s="3">
        <f t="shared" si="28"/>
        <v>5.9332808621420412</v>
      </c>
      <c r="R418">
        <v>23.3</v>
      </c>
      <c r="S418" s="2">
        <v>56</v>
      </c>
      <c r="T418">
        <v>0.41499999999999998</v>
      </c>
      <c r="U418">
        <v>2.1</v>
      </c>
      <c r="V418">
        <v>8.3000000000000007</v>
      </c>
      <c r="W418">
        <v>0.25700000000000001</v>
      </c>
      <c r="X418">
        <v>0.434</v>
      </c>
      <c r="Y418">
        <v>17.7</v>
      </c>
      <c r="Z418" s="2">
        <v>24.6</v>
      </c>
      <c r="AA418">
        <v>0.72099999999999997</v>
      </c>
      <c r="AC418">
        <v>40.6</v>
      </c>
      <c r="AD418">
        <v>12</v>
      </c>
      <c r="AE418">
        <v>5.8</v>
      </c>
      <c r="AF418">
        <v>7.3</v>
      </c>
      <c r="AG418" s="2">
        <v>14.9</v>
      </c>
      <c r="AH418">
        <v>19.2</v>
      </c>
      <c r="AI418">
        <v>66.3</v>
      </c>
      <c r="AJ418">
        <v>61.4</v>
      </c>
      <c r="AK418">
        <v>16.07</v>
      </c>
      <c r="AL418" s="2">
        <f t="shared" si="29"/>
        <v>82.585000000000008</v>
      </c>
      <c r="AM418" s="1">
        <f t="shared" si="30"/>
        <v>3303.4000000000005</v>
      </c>
      <c r="AN418">
        <v>1</v>
      </c>
      <c r="AO418">
        <v>1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3</v>
      </c>
      <c r="AV418">
        <v>6</v>
      </c>
    </row>
    <row r="419" spans="1:48" x14ac:dyDescent="0.2">
      <c r="A419">
        <v>418</v>
      </c>
      <c r="B419">
        <v>1990</v>
      </c>
      <c r="C419">
        <v>7</v>
      </c>
      <c r="D419" t="s">
        <v>37</v>
      </c>
      <c r="E419">
        <v>32</v>
      </c>
      <c r="F419">
        <v>19</v>
      </c>
      <c r="G419">
        <v>13</v>
      </c>
      <c r="H419">
        <v>0.59399999999999997</v>
      </c>
      <c r="I419">
        <v>7</v>
      </c>
      <c r="J419">
        <v>9</v>
      </c>
      <c r="O419">
        <f t="shared" si="26"/>
        <v>86.043586518469056</v>
      </c>
      <c r="P419">
        <f t="shared" si="27"/>
        <v>80.499011730882756</v>
      </c>
      <c r="Q419" s="3">
        <f t="shared" si="28"/>
        <v>5.5445747875862992</v>
      </c>
      <c r="R419">
        <v>29.8</v>
      </c>
      <c r="S419" s="2">
        <v>68.5</v>
      </c>
      <c r="T419">
        <v>0.435</v>
      </c>
      <c r="U419">
        <v>6.4</v>
      </c>
      <c r="V419">
        <v>18.399999999999999</v>
      </c>
      <c r="W419">
        <v>0.34599999999999997</v>
      </c>
      <c r="X419">
        <v>0.48199999999999998</v>
      </c>
      <c r="Y419">
        <v>17.7</v>
      </c>
      <c r="Z419" s="2">
        <v>26.3</v>
      </c>
      <c r="AA419">
        <v>0.67400000000000004</v>
      </c>
      <c r="AC419">
        <v>43.1</v>
      </c>
      <c r="AD419">
        <v>18.2</v>
      </c>
      <c r="AE419">
        <v>9.3000000000000007</v>
      </c>
      <c r="AF419">
        <v>3.7</v>
      </c>
      <c r="AG419" s="2">
        <v>16.399999999999999</v>
      </c>
      <c r="AH419">
        <v>23.1</v>
      </c>
      <c r="AI419">
        <v>83.8</v>
      </c>
      <c r="AJ419">
        <v>78.400000000000006</v>
      </c>
      <c r="AK419">
        <v>12.33</v>
      </c>
      <c r="AL419" s="2">
        <f t="shared" si="29"/>
        <v>97.392500000000013</v>
      </c>
      <c r="AM419" s="1">
        <f t="shared" si="30"/>
        <v>3895.7000000000007</v>
      </c>
      <c r="AN419">
        <v>1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9</v>
      </c>
      <c r="AV419">
        <v>8</v>
      </c>
    </row>
    <row r="420" spans="1:48" x14ac:dyDescent="0.2">
      <c r="A420">
        <v>419</v>
      </c>
      <c r="B420">
        <v>1990</v>
      </c>
      <c r="C420">
        <v>8</v>
      </c>
      <c r="D420" t="s">
        <v>36</v>
      </c>
      <c r="E420">
        <v>32</v>
      </c>
      <c r="F420">
        <v>17</v>
      </c>
      <c r="G420">
        <v>15</v>
      </c>
      <c r="H420">
        <v>0.53100000000000003</v>
      </c>
      <c r="I420">
        <v>7</v>
      </c>
      <c r="J420">
        <v>9</v>
      </c>
      <c r="O420">
        <f t="shared" si="26"/>
        <v>86.589856277467646</v>
      </c>
      <c r="P420">
        <f t="shared" si="27"/>
        <v>86.471077325097994</v>
      </c>
      <c r="Q420" s="3">
        <f t="shared" si="28"/>
        <v>0.1187789523696523</v>
      </c>
      <c r="R420">
        <v>24.8</v>
      </c>
      <c r="S420" s="2">
        <v>55.5</v>
      </c>
      <c r="T420">
        <v>0.44700000000000001</v>
      </c>
      <c r="U420">
        <v>5.5</v>
      </c>
      <c r="V420">
        <v>15.4</v>
      </c>
      <c r="W420">
        <v>0.35599999999999998</v>
      </c>
      <c r="X420">
        <v>0.497</v>
      </c>
      <c r="Y420">
        <v>17.8</v>
      </c>
      <c r="Z420" s="2">
        <v>24.4</v>
      </c>
      <c r="AA420">
        <v>0.72899999999999998</v>
      </c>
      <c r="AC420">
        <v>34.6</v>
      </c>
      <c r="AD420">
        <v>13.9</v>
      </c>
      <c r="AE420">
        <v>7.5</v>
      </c>
      <c r="AF420">
        <v>3.1</v>
      </c>
      <c r="AG420" s="2">
        <v>17.100000000000001</v>
      </c>
      <c r="AH420">
        <v>22.3</v>
      </c>
      <c r="AI420">
        <v>72.900000000000006</v>
      </c>
      <c r="AJ420">
        <v>72.8</v>
      </c>
      <c r="AK420">
        <v>12.44</v>
      </c>
      <c r="AL420" s="2">
        <f t="shared" si="29"/>
        <v>84.19</v>
      </c>
      <c r="AM420" s="1">
        <f t="shared" si="30"/>
        <v>3367.6</v>
      </c>
      <c r="AN420">
        <v>1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12</v>
      </c>
      <c r="AV420">
        <v>5</v>
      </c>
    </row>
    <row r="421" spans="1:48" x14ac:dyDescent="0.2">
      <c r="A421">
        <v>420</v>
      </c>
      <c r="B421">
        <v>1990</v>
      </c>
      <c r="C421">
        <v>9</v>
      </c>
      <c r="D421" t="s">
        <v>55</v>
      </c>
      <c r="E421">
        <v>30</v>
      </c>
      <c r="F421">
        <v>11</v>
      </c>
      <c r="G421">
        <v>19</v>
      </c>
      <c r="H421">
        <v>0.36699999999999999</v>
      </c>
      <c r="I421">
        <v>1</v>
      </c>
      <c r="J421">
        <v>15</v>
      </c>
      <c r="O421">
        <f t="shared" si="26"/>
        <v>84.845760521436205</v>
      </c>
      <c r="P421">
        <f t="shared" si="27"/>
        <v>84.845760521436205</v>
      </c>
      <c r="Q421" s="3">
        <f t="shared" si="28"/>
        <v>0</v>
      </c>
      <c r="R421">
        <v>26.9</v>
      </c>
      <c r="S421" s="2">
        <v>61.1</v>
      </c>
      <c r="T421">
        <v>0.44</v>
      </c>
      <c r="U421">
        <v>5</v>
      </c>
      <c r="V421">
        <v>13.3</v>
      </c>
      <c r="W421">
        <v>0.379</v>
      </c>
      <c r="X421">
        <v>0.48099999999999998</v>
      </c>
      <c r="Y421">
        <v>16.7</v>
      </c>
      <c r="Z421" s="2">
        <v>24.6</v>
      </c>
      <c r="AA421">
        <v>0.67800000000000005</v>
      </c>
      <c r="AC421">
        <v>35.4</v>
      </c>
      <c r="AD421">
        <v>11.9</v>
      </c>
      <c r="AE421">
        <v>9.5</v>
      </c>
      <c r="AF421">
        <v>2.7</v>
      </c>
      <c r="AG421" s="2">
        <v>16.2</v>
      </c>
      <c r="AH421">
        <v>22</v>
      </c>
      <c r="AI421">
        <v>75.5</v>
      </c>
      <c r="AJ421">
        <v>75.5</v>
      </c>
      <c r="AK421">
        <v>8.0299999999999994</v>
      </c>
      <c r="AL421" s="2">
        <f t="shared" si="29"/>
        <v>88.984999999999999</v>
      </c>
      <c r="AM421" s="1">
        <f t="shared" si="30"/>
        <v>3559.4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</row>
    <row r="422" spans="1:48" x14ac:dyDescent="0.2">
      <c r="A422">
        <v>421</v>
      </c>
      <c r="B422">
        <v>1989</v>
      </c>
      <c r="C422">
        <v>1</v>
      </c>
      <c r="D422" t="s">
        <v>38</v>
      </c>
      <c r="E422">
        <v>37</v>
      </c>
      <c r="F422">
        <v>31</v>
      </c>
      <c r="G422">
        <v>6</v>
      </c>
      <c r="H422">
        <v>0.83799999999999997</v>
      </c>
      <c r="I422">
        <v>12</v>
      </c>
      <c r="J422">
        <v>4</v>
      </c>
      <c r="O422">
        <f t="shared" si="26"/>
        <v>87.820583990229807</v>
      </c>
      <c r="P422">
        <f t="shared" si="27"/>
        <v>73.387365382480283</v>
      </c>
      <c r="Q422" s="3">
        <f t="shared" si="28"/>
        <v>14.433218607749524</v>
      </c>
      <c r="R422">
        <v>28.6</v>
      </c>
      <c r="S422" s="2">
        <v>63.7</v>
      </c>
      <c r="T422">
        <v>0.44900000000000001</v>
      </c>
      <c r="U422">
        <v>5.0999999999999996</v>
      </c>
      <c r="V422">
        <v>14.2</v>
      </c>
      <c r="W422">
        <v>0.36099999999999999</v>
      </c>
      <c r="X422">
        <v>0.48899999999999999</v>
      </c>
      <c r="Y422">
        <v>16.8</v>
      </c>
      <c r="Z422" s="2">
        <v>25.2</v>
      </c>
      <c r="AA422">
        <v>0.66400000000000003</v>
      </c>
      <c r="AC422">
        <v>38.9</v>
      </c>
      <c r="AD422">
        <v>16.2</v>
      </c>
      <c r="AE422">
        <v>13.1</v>
      </c>
      <c r="AF422">
        <v>3.4</v>
      </c>
      <c r="AG422" s="2">
        <v>14.4</v>
      </c>
      <c r="AH422">
        <v>20.6</v>
      </c>
      <c r="AI422">
        <v>79.099999999999994</v>
      </c>
      <c r="AJ422">
        <v>66.099999999999994</v>
      </c>
      <c r="AK422">
        <v>18.3</v>
      </c>
      <c r="AL422" s="2">
        <f t="shared" si="29"/>
        <v>90.070000000000007</v>
      </c>
      <c r="AM422" s="1">
        <f t="shared" si="30"/>
        <v>3602.8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</row>
    <row r="423" spans="1:48" x14ac:dyDescent="0.2">
      <c r="A423">
        <v>422</v>
      </c>
      <c r="B423">
        <v>1989</v>
      </c>
      <c r="C423">
        <v>2</v>
      </c>
      <c r="D423" t="s">
        <v>50</v>
      </c>
      <c r="E423">
        <v>33</v>
      </c>
      <c r="F423">
        <v>26</v>
      </c>
      <c r="G423">
        <v>7</v>
      </c>
      <c r="H423">
        <v>0.78800000000000003</v>
      </c>
      <c r="I423">
        <v>12</v>
      </c>
      <c r="J423">
        <v>4</v>
      </c>
      <c r="O423">
        <f t="shared" si="26"/>
        <v>91.438071487946786</v>
      </c>
      <c r="P423">
        <f t="shared" si="27"/>
        <v>78.913826544749227</v>
      </c>
      <c r="Q423" s="3">
        <f t="shared" si="28"/>
        <v>12.524244943197559</v>
      </c>
      <c r="R423">
        <v>30.7</v>
      </c>
      <c r="S423" s="2">
        <v>63.9</v>
      </c>
      <c r="T423">
        <v>0.48099999999999998</v>
      </c>
      <c r="U423">
        <v>3.5</v>
      </c>
      <c r="V423">
        <v>10.6</v>
      </c>
      <c r="W423">
        <v>0.33100000000000002</v>
      </c>
      <c r="X423">
        <v>0.50900000000000001</v>
      </c>
      <c r="Y423">
        <v>17.5</v>
      </c>
      <c r="Z423" s="2">
        <v>27</v>
      </c>
      <c r="AA423">
        <v>0.64700000000000002</v>
      </c>
      <c r="AC423">
        <v>41.5</v>
      </c>
      <c r="AD423">
        <v>18.899999999999999</v>
      </c>
      <c r="AE423">
        <v>8.3000000000000007</v>
      </c>
      <c r="AF423">
        <v>5.0999999999999996</v>
      </c>
      <c r="AG423" s="2">
        <v>13.5</v>
      </c>
      <c r="AH423">
        <v>19.100000000000001</v>
      </c>
      <c r="AI423">
        <v>82.5</v>
      </c>
      <c r="AJ423">
        <v>71.2</v>
      </c>
      <c r="AK423">
        <v>18.690000000000001</v>
      </c>
      <c r="AL423" s="2">
        <f t="shared" si="29"/>
        <v>90.225000000000009</v>
      </c>
      <c r="AM423" s="1">
        <f t="shared" si="30"/>
        <v>3609.0000000000005</v>
      </c>
      <c r="AN423">
        <v>1</v>
      </c>
      <c r="AO423">
        <v>1</v>
      </c>
      <c r="AP423">
        <v>1</v>
      </c>
      <c r="AQ423">
        <v>1</v>
      </c>
      <c r="AR423">
        <v>0</v>
      </c>
      <c r="AS423">
        <v>0</v>
      </c>
      <c r="AT423">
        <v>0</v>
      </c>
      <c r="AU423">
        <v>2</v>
      </c>
      <c r="AV423">
        <v>1</v>
      </c>
    </row>
    <row r="424" spans="1:48" x14ac:dyDescent="0.2">
      <c r="A424">
        <v>423</v>
      </c>
      <c r="B424">
        <v>1989</v>
      </c>
      <c r="C424">
        <v>3</v>
      </c>
      <c r="D424" t="s">
        <v>46</v>
      </c>
      <c r="E424">
        <v>31</v>
      </c>
      <c r="F424">
        <v>24</v>
      </c>
      <c r="G424">
        <v>7</v>
      </c>
      <c r="H424">
        <v>0.77400000000000002</v>
      </c>
      <c r="I424">
        <v>11</v>
      </c>
      <c r="J424">
        <v>5</v>
      </c>
      <c r="O424">
        <f t="shared" ref="O424:O484" si="31">(AI424/$AL424)*100</f>
        <v>91.6992489662738</v>
      </c>
      <c r="P424">
        <f t="shared" ref="P424:P484" si="32">(AJ424/AL424)*100</f>
        <v>72.90934150938088</v>
      </c>
      <c r="Q424" s="3">
        <f t="shared" si="28"/>
        <v>18.789907456892919</v>
      </c>
      <c r="R424">
        <v>27.7</v>
      </c>
      <c r="S424" s="2">
        <v>57.4</v>
      </c>
      <c r="T424">
        <v>0.48199999999999998</v>
      </c>
      <c r="U424">
        <v>4.5</v>
      </c>
      <c r="V424">
        <v>11.9</v>
      </c>
      <c r="W424">
        <v>0.38100000000000001</v>
      </c>
      <c r="X424">
        <v>0.52200000000000002</v>
      </c>
      <c r="Y424">
        <v>21.6</v>
      </c>
      <c r="Z424" s="2">
        <v>30.9</v>
      </c>
      <c r="AA424">
        <v>0.69799999999999995</v>
      </c>
      <c r="AC424">
        <v>44.8</v>
      </c>
      <c r="AD424">
        <v>16.7</v>
      </c>
      <c r="AE424">
        <v>8</v>
      </c>
      <c r="AF424">
        <v>7.5</v>
      </c>
      <c r="AG424" s="2">
        <v>16.8</v>
      </c>
      <c r="AH424">
        <v>19.5</v>
      </c>
      <c r="AI424">
        <v>81.5</v>
      </c>
      <c r="AJ424">
        <v>64.8</v>
      </c>
      <c r="AK424">
        <v>21.39</v>
      </c>
      <c r="AL424" s="2">
        <f t="shared" si="29"/>
        <v>88.877499999999998</v>
      </c>
      <c r="AM424" s="1">
        <f t="shared" si="30"/>
        <v>3555.1</v>
      </c>
      <c r="AN424">
        <v>1</v>
      </c>
      <c r="AO424">
        <v>1</v>
      </c>
      <c r="AP424">
        <v>1</v>
      </c>
      <c r="AQ424">
        <v>1</v>
      </c>
      <c r="AR424">
        <v>0</v>
      </c>
      <c r="AS424">
        <v>0</v>
      </c>
      <c r="AT424">
        <v>0</v>
      </c>
      <c r="AU424">
        <v>1</v>
      </c>
      <c r="AV424">
        <v>2</v>
      </c>
    </row>
    <row r="425" spans="1:48" ht="17" customHeight="1" x14ac:dyDescent="0.2">
      <c r="A425">
        <v>424</v>
      </c>
      <c r="B425">
        <v>1989</v>
      </c>
      <c r="C425">
        <v>4</v>
      </c>
      <c r="D425" t="s">
        <v>42</v>
      </c>
      <c r="E425">
        <v>34</v>
      </c>
      <c r="F425">
        <v>24</v>
      </c>
      <c r="G425">
        <v>10</v>
      </c>
      <c r="H425">
        <v>0.70599999999999996</v>
      </c>
      <c r="I425">
        <v>10</v>
      </c>
      <c r="J425">
        <v>6</v>
      </c>
      <c r="O425">
        <f t="shared" si="31"/>
        <v>92.098512057465371</v>
      </c>
      <c r="P425">
        <f t="shared" si="32"/>
        <v>84.78707029245767</v>
      </c>
      <c r="Q425" s="3">
        <f t="shared" ref="Q425:Q484" si="33">O425-P425</f>
        <v>7.3114417650077002</v>
      </c>
      <c r="R425">
        <v>25.4</v>
      </c>
      <c r="S425" s="2">
        <v>54.4</v>
      </c>
      <c r="T425">
        <v>0.46800000000000003</v>
      </c>
      <c r="U425">
        <v>2.7</v>
      </c>
      <c r="V425">
        <v>8.3000000000000007</v>
      </c>
      <c r="W425">
        <v>0.32300000000000001</v>
      </c>
      <c r="X425">
        <v>0.49199999999999999</v>
      </c>
      <c r="Y425">
        <v>18.2</v>
      </c>
      <c r="Z425" s="2">
        <v>25.6</v>
      </c>
      <c r="AA425">
        <v>0.71</v>
      </c>
      <c r="AC425">
        <v>37.1</v>
      </c>
      <c r="AD425">
        <v>14</v>
      </c>
      <c r="AE425">
        <v>8.6</v>
      </c>
      <c r="AF425">
        <v>4.2</v>
      </c>
      <c r="AG425" s="2">
        <v>11.4</v>
      </c>
      <c r="AH425">
        <v>18.399999999999999</v>
      </c>
      <c r="AI425">
        <v>71.8</v>
      </c>
      <c r="AJ425">
        <v>66.099999999999994</v>
      </c>
      <c r="AK425">
        <v>12.9</v>
      </c>
      <c r="AL425" s="2">
        <f t="shared" si="29"/>
        <v>77.959999999999994</v>
      </c>
      <c r="AM425" s="1">
        <f t="shared" si="30"/>
        <v>3118.3999999999996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</row>
    <row r="426" spans="1:48" x14ac:dyDescent="0.2">
      <c r="A426">
        <v>425</v>
      </c>
      <c r="B426">
        <v>1989</v>
      </c>
      <c r="C426">
        <v>5</v>
      </c>
      <c r="D426" t="s">
        <v>37</v>
      </c>
      <c r="E426">
        <v>29</v>
      </c>
      <c r="F426">
        <v>17</v>
      </c>
      <c r="G426">
        <v>12</v>
      </c>
      <c r="H426">
        <v>0.58599999999999997</v>
      </c>
      <c r="I426">
        <v>8</v>
      </c>
      <c r="J426">
        <v>8</v>
      </c>
      <c r="O426">
        <f t="shared" si="31"/>
        <v>92.101652121411732</v>
      </c>
      <c r="P426">
        <f t="shared" si="32"/>
        <v>84.856468521872756</v>
      </c>
      <c r="Q426" s="3">
        <f t="shared" si="33"/>
        <v>7.2451835995389757</v>
      </c>
      <c r="R426">
        <v>28.7</v>
      </c>
      <c r="S426" s="2">
        <v>62</v>
      </c>
      <c r="T426">
        <v>0.46300000000000002</v>
      </c>
      <c r="U426">
        <v>6.3</v>
      </c>
      <c r="V426">
        <v>16.399999999999999</v>
      </c>
      <c r="W426">
        <v>0.38700000000000001</v>
      </c>
      <c r="X426">
        <v>0.51400000000000001</v>
      </c>
      <c r="Y426">
        <v>20.100000000000001</v>
      </c>
      <c r="Z426" s="2">
        <v>28.2</v>
      </c>
      <c r="AA426">
        <v>0.71099999999999997</v>
      </c>
      <c r="AC426">
        <v>39.799999999999997</v>
      </c>
      <c r="AD426">
        <v>18.600000000000001</v>
      </c>
      <c r="AE426">
        <v>9</v>
      </c>
      <c r="AF426">
        <v>3.6</v>
      </c>
      <c r="AG426" s="2">
        <v>15.7</v>
      </c>
      <c r="AH426">
        <v>23.4</v>
      </c>
      <c r="AI426">
        <v>83.9</v>
      </c>
      <c r="AJ426">
        <v>77.3</v>
      </c>
      <c r="AK426">
        <v>13.6</v>
      </c>
      <c r="AL426" s="2">
        <f t="shared" si="29"/>
        <v>91.094999999999999</v>
      </c>
      <c r="AM426" s="1">
        <f t="shared" si="30"/>
        <v>3643.8</v>
      </c>
      <c r="AN426">
        <v>1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12</v>
      </c>
      <c r="AV426">
        <v>5</v>
      </c>
    </row>
    <row r="427" spans="1:48" x14ac:dyDescent="0.2">
      <c r="A427">
        <v>426</v>
      </c>
      <c r="B427">
        <v>1989</v>
      </c>
      <c r="C427">
        <v>6</v>
      </c>
      <c r="D427" t="s">
        <v>36</v>
      </c>
      <c r="E427">
        <v>33</v>
      </c>
      <c r="F427">
        <v>18</v>
      </c>
      <c r="G427">
        <v>15</v>
      </c>
      <c r="H427">
        <v>0.54500000000000004</v>
      </c>
      <c r="I427">
        <v>8</v>
      </c>
      <c r="J427">
        <v>8</v>
      </c>
      <c r="O427">
        <f t="shared" si="31"/>
        <v>84.304932735426007</v>
      </c>
      <c r="P427">
        <f t="shared" si="32"/>
        <v>82.272047832585955</v>
      </c>
      <c r="Q427" s="3">
        <f t="shared" si="33"/>
        <v>2.0328849028400526</v>
      </c>
      <c r="R427">
        <v>23</v>
      </c>
      <c r="S427" s="2">
        <v>53.6</v>
      </c>
      <c r="T427">
        <v>0.42899999999999999</v>
      </c>
      <c r="U427">
        <v>4.8</v>
      </c>
      <c r="V427">
        <v>13</v>
      </c>
      <c r="W427">
        <v>0.36599999999999999</v>
      </c>
      <c r="X427">
        <v>0.47399999999999998</v>
      </c>
      <c r="Y427">
        <v>19.7</v>
      </c>
      <c r="Z427" s="2">
        <v>27</v>
      </c>
      <c r="AA427">
        <v>0.73099999999999998</v>
      </c>
      <c r="AC427">
        <v>38.1</v>
      </c>
      <c r="AD427">
        <v>12.7</v>
      </c>
      <c r="AE427">
        <v>7.1</v>
      </c>
      <c r="AF427">
        <v>4.5999999999999996</v>
      </c>
      <c r="AG427" s="2">
        <v>17.2</v>
      </c>
      <c r="AH427">
        <v>22.5</v>
      </c>
      <c r="AI427">
        <v>70.5</v>
      </c>
      <c r="AJ427">
        <v>68.8</v>
      </c>
      <c r="AK427">
        <v>10.5</v>
      </c>
      <c r="AL427" s="2">
        <f t="shared" si="29"/>
        <v>83.625</v>
      </c>
      <c r="AM427" s="1">
        <f t="shared" si="30"/>
        <v>3345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</row>
    <row r="428" spans="1:48" x14ac:dyDescent="0.2">
      <c r="A428">
        <v>427</v>
      </c>
      <c r="B428">
        <v>1989</v>
      </c>
      <c r="C428">
        <v>7</v>
      </c>
      <c r="D428" t="s">
        <v>48</v>
      </c>
      <c r="E428">
        <v>29</v>
      </c>
      <c r="F428">
        <v>12</v>
      </c>
      <c r="G428">
        <v>17</v>
      </c>
      <c r="H428">
        <v>0.41399999999999998</v>
      </c>
      <c r="I428">
        <v>5</v>
      </c>
      <c r="J428">
        <v>11</v>
      </c>
      <c r="O428">
        <f t="shared" si="31"/>
        <v>95.02185389112789</v>
      </c>
      <c r="P428">
        <f t="shared" si="32"/>
        <v>94.227166941022872</v>
      </c>
      <c r="Q428" s="3">
        <f t="shared" si="33"/>
        <v>0.79468695010501733</v>
      </c>
      <c r="R428">
        <v>27.5</v>
      </c>
      <c r="S428" s="2">
        <v>57</v>
      </c>
      <c r="T428">
        <v>0.48199999999999998</v>
      </c>
      <c r="U428">
        <v>5</v>
      </c>
      <c r="V428">
        <v>12.2</v>
      </c>
      <c r="W428">
        <v>0.41199999999999998</v>
      </c>
      <c r="X428">
        <v>0.52700000000000002</v>
      </c>
      <c r="Y428">
        <v>23.7</v>
      </c>
      <c r="Z428" s="2">
        <v>32.6</v>
      </c>
      <c r="AA428">
        <v>0.72699999999999998</v>
      </c>
      <c r="AC428">
        <v>36.799999999999997</v>
      </c>
      <c r="AD428">
        <v>16.100000000000001</v>
      </c>
      <c r="AE428">
        <v>6.4</v>
      </c>
      <c r="AF428">
        <v>2.2999999999999998</v>
      </c>
      <c r="AG428" s="2">
        <v>15.6</v>
      </c>
      <c r="AH428">
        <v>20.9</v>
      </c>
      <c r="AI428">
        <v>83.7</v>
      </c>
      <c r="AJ428">
        <v>83</v>
      </c>
      <c r="AK428">
        <v>11.8</v>
      </c>
      <c r="AL428" s="2">
        <f t="shared" si="29"/>
        <v>88.084999999999994</v>
      </c>
      <c r="AM428" s="1">
        <f t="shared" si="30"/>
        <v>3523.3999999999996</v>
      </c>
      <c r="AN428">
        <v>1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8</v>
      </c>
      <c r="AV428">
        <v>9</v>
      </c>
    </row>
    <row r="429" spans="1:48" x14ac:dyDescent="0.2">
      <c r="A429">
        <v>428</v>
      </c>
      <c r="B429">
        <v>1989</v>
      </c>
      <c r="C429">
        <v>8</v>
      </c>
      <c r="D429" t="s">
        <v>41</v>
      </c>
      <c r="E429">
        <v>28</v>
      </c>
      <c r="F429">
        <v>12</v>
      </c>
      <c r="G429">
        <v>16</v>
      </c>
      <c r="H429">
        <v>0.42899999999999999</v>
      </c>
      <c r="I429">
        <v>5</v>
      </c>
      <c r="J429">
        <v>11</v>
      </c>
      <c r="O429">
        <f t="shared" si="31"/>
        <v>85.452083646757927</v>
      </c>
      <c r="P429">
        <f t="shared" si="32"/>
        <v>86.896344215435533</v>
      </c>
      <c r="Q429" s="3">
        <f t="shared" si="33"/>
        <v>-1.4442605686776062</v>
      </c>
      <c r="R429">
        <v>25.1</v>
      </c>
      <c r="S429" s="2">
        <v>54.4</v>
      </c>
      <c r="T429">
        <v>0.46100000000000002</v>
      </c>
      <c r="U429">
        <v>4.3</v>
      </c>
      <c r="V429">
        <v>11.7</v>
      </c>
      <c r="W429">
        <v>0.36899999999999999</v>
      </c>
      <c r="X429">
        <v>0.5</v>
      </c>
      <c r="Y429">
        <v>16.5</v>
      </c>
      <c r="Z429" s="2">
        <v>22.5</v>
      </c>
      <c r="AA429">
        <v>0.73199999999999998</v>
      </c>
      <c r="AC429">
        <v>37.5</v>
      </c>
      <c r="AD429">
        <v>13.1</v>
      </c>
      <c r="AE429">
        <v>4.8</v>
      </c>
      <c r="AF429">
        <v>5.5</v>
      </c>
      <c r="AG429" s="2">
        <v>18</v>
      </c>
      <c r="AH429">
        <v>24.2</v>
      </c>
      <c r="AI429">
        <v>71</v>
      </c>
      <c r="AJ429">
        <v>72.2</v>
      </c>
      <c r="AK429">
        <v>8.41</v>
      </c>
      <c r="AL429" s="2">
        <f t="shared" si="29"/>
        <v>83.087500000000006</v>
      </c>
      <c r="AM429" s="1">
        <f t="shared" si="30"/>
        <v>3323.5</v>
      </c>
      <c r="AN429">
        <v>1</v>
      </c>
      <c r="AO429">
        <v>1</v>
      </c>
      <c r="AP429">
        <v>1</v>
      </c>
      <c r="AQ429">
        <v>1</v>
      </c>
      <c r="AR429">
        <v>1</v>
      </c>
      <c r="AS429">
        <v>1</v>
      </c>
      <c r="AT429">
        <v>0</v>
      </c>
      <c r="AU429">
        <v>3</v>
      </c>
      <c r="AV429">
        <v>3</v>
      </c>
    </row>
    <row r="430" spans="1:48" x14ac:dyDescent="0.2">
      <c r="A430">
        <v>429</v>
      </c>
      <c r="B430">
        <v>1989</v>
      </c>
      <c r="C430">
        <v>9</v>
      </c>
      <c r="D430" t="s">
        <v>55</v>
      </c>
      <c r="E430">
        <v>28</v>
      </c>
      <c r="F430">
        <v>8</v>
      </c>
      <c r="G430">
        <v>20</v>
      </c>
      <c r="H430">
        <v>0.28599999999999998</v>
      </c>
      <c r="I430">
        <v>1</v>
      </c>
      <c r="J430">
        <v>15</v>
      </c>
      <c r="O430">
        <f t="shared" si="31"/>
        <v>84.16763678696158</v>
      </c>
      <c r="P430">
        <f t="shared" si="32"/>
        <v>90.337601862630962</v>
      </c>
      <c r="Q430" s="3">
        <f t="shared" si="33"/>
        <v>-6.1699650756693813</v>
      </c>
      <c r="R430">
        <v>26.3</v>
      </c>
      <c r="S430" s="2">
        <v>56.9</v>
      </c>
      <c r="T430">
        <v>0.46100000000000002</v>
      </c>
      <c r="U430">
        <v>3.5</v>
      </c>
      <c r="V430">
        <v>10.1</v>
      </c>
      <c r="W430">
        <v>0.34200000000000003</v>
      </c>
      <c r="X430">
        <v>0.49199999999999999</v>
      </c>
      <c r="Y430">
        <v>16.3</v>
      </c>
      <c r="Z430" s="2">
        <v>24</v>
      </c>
      <c r="AA430">
        <v>0.68</v>
      </c>
      <c r="AC430">
        <v>32.5</v>
      </c>
      <c r="AD430">
        <v>13.1</v>
      </c>
      <c r="AE430">
        <v>8.9</v>
      </c>
      <c r="AF430">
        <v>2.8</v>
      </c>
      <c r="AG430" s="2">
        <v>17.600000000000001</v>
      </c>
      <c r="AH430">
        <v>25.3</v>
      </c>
      <c r="AI430">
        <v>72.3</v>
      </c>
      <c r="AJ430">
        <v>77.599999999999994</v>
      </c>
      <c r="AK430">
        <v>0.89</v>
      </c>
      <c r="AL430" s="2">
        <f t="shared" si="29"/>
        <v>85.9</v>
      </c>
      <c r="AM430" s="1">
        <f t="shared" si="30"/>
        <v>3436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</row>
    <row r="431" spans="1:48" x14ac:dyDescent="0.2">
      <c r="A431">
        <v>430</v>
      </c>
      <c r="B431">
        <v>1988</v>
      </c>
      <c r="C431">
        <v>1</v>
      </c>
      <c r="D431" t="s">
        <v>46</v>
      </c>
      <c r="E431">
        <v>34</v>
      </c>
      <c r="F431">
        <v>29</v>
      </c>
      <c r="G431">
        <v>5</v>
      </c>
      <c r="H431">
        <v>0.85299999999999998</v>
      </c>
      <c r="I431">
        <v>13</v>
      </c>
      <c r="J431">
        <v>3</v>
      </c>
      <c r="O431">
        <f t="shared" si="31"/>
        <v>94.073377234242713</v>
      </c>
      <c r="P431">
        <f t="shared" si="32"/>
        <v>76.904985888993423</v>
      </c>
      <c r="Q431" s="3">
        <f t="shared" si="33"/>
        <v>17.16839134524929</v>
      </c>
      <c r="R431">
        <v>29.5</v>
      </c>
      <c r="S431" s="2">
        <v>58.5</v>
      </c>
      <c r="T431">
        <v>0.504</v>
      </c>
      <c r="U431">
        <v>3.7</v>
      </c>
      <c r="V431">
        <v>9.5</v>
      </c>
      <c r="W431">
        <v>0.39300000000000002</v>
      </c>
      <c r="X431">
        <v>0.53500000000000003</v>
      </c>
      <c r="Y431">
        <v>17.3</v>
      </c>
      <c r="Z431" s="2">
        <v>26.4</v>
      </c>
      <c r="AA431">
        <v>0.65600000000000003</v>
      </c>
      <c r="AC431">
        <v>40.299999999999997</v>
      </c>
      <c r="AD431">
        <v>17.3</v>
      </c>
      <c r="AE431">
        <v>8.6</v>
      </c>
      <c r="AF431">
        <v>9.1</v>
      </c>
      <c r="AG431" s="2">
        <v>14</v>
      </c>
      <c r="AH431">
        <v>18.8</v>
      </c>
      <c r="AI431">
        <v>80</v>
      </c>
      <c r="AJ431">
        <v>65.400000000000006</v>
      </c>
      <c r="AK431">
        <v>20.76</v>
      </c>
      <c r="AL431" s="2">
        <f t="shared" si="29"/>
        <v>85.039999999999992</v>
      </c>
      <c r="AM431" s="1">
        <f t="shared" si="30"/>
        <v>3401.5999999999995</v>
      </c>
      <c r="AN431">
        <v>1</v>
      </c>
      <c r="AO431">
        <v>1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8</v>
      </c>
      <c r="AV431">
        <v>1</v>
      </c>
    </row>
    <row r="432" spans="1:48" x14ac:dyDescent="0.2">
      <c r="A432">
        <v>431</v>
      </c>
      <c r="B432">
        <v>1988</v>
      </c>
      <c r="C432">
        <v>2</v>
      </c>
      <c r="D432" t="s">
        <v>41</v>
      </c>
      <c r="E432">
        <v>38</v>
      </c>
      <c r="F432">
        <v>31</v>
      </c>
      <c r="G432">
        <v>7</v>
      </c>
      <c r="H432">
        <v>0.81599999999999995</v>
      </c>
      <c r="I432">
        <v>11</v>
      </c>
      <c r="J432">
        <v>5</v>
      </c>
      <c r="O432">
        <f t="shared" si="31"/>
        <v>95.821009166251784</v>
      </c>
      <c r="P432">
        <f t="shared" si="32"/>
        <v>81.061293817904939</v>
      </c>
      <c r="Q432" s="3">
        <f t="shared" si="33"/>
        <v>14.759715348346845</v>
      </c>
      <c r="R432">
        <v>27.6</v>
      </c>
      <c r="S432" s="2">
        <v>57</v>
      </c>
      <c r="T432">
        <v>0.48399999999999999</v>
      </c>
      <c r="U432">
        <v>5.9</v>
      </c>
      <c r="V432">
        <v>14.1</v>
      </c>
      <c r="W432">
        <v>0.41899999999999998</v>
      </c>
      <c r="X432">
        <v>0.53600000000000003</v>
      </c>
      <c r="Y432">
        <v>20.7</v>
      </c>
      <c r="Z432" s="2">
        <v>27.3</v>
      </c>
      <c r="AA432">
        <v>0.75600000000000001</v>
      </c>
      <c r="AC432">
        <v>39.799999999999997</v>
      </c>
      <c r="AD432">
        <v>16.600000000000001</v>
      </c>
      <c r="AE432">
        <v>6.2</v>
      </c>
      <c r="AF432">
        <v>4.5999999999999996</v>
      </c>
      <c r="AG432" s="2">
        <v>15.4</v>
      </c>
      <c r="AH432">
        <v>20.9</v>
      </c>
      <c r="AI432">
        <v>81.8</v>
      </c>
      <c r="AJ432">
        <v>69.2</v>
      </c>
      <c r="AK432">
        <v>20.91</v>
      </c>
      <c r="AL432" s="2">
        <f t="shared" si="29"/>
        <v>85.367500000000007</v>
      </c>
      <c r="AM432" s="1">
        <f t="shared" si="30"/>
        <v>3414.7000000000003</v>
      </c>
      <c r="AN432">
        <v>1</v>
      </c>
      <c r="AO432">
        <v>1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8</v>
      </c>
      <c r="AV432">
        <v>1</v>
      </c>
    </row>
    <row r="433" spans="1:48" x14ac:dyDescent="0.2">
      <c r="A433">
        <v>432</v>
      </c>
      <c r="B433">
        <v>1988</v>
      </c>
      <c r="C433">
        <v>3</v>
      </c>
      <c r="D433" t="s">
        <v>50</v>
      </c>
      <c r="E433">
        <v>38</v>
      </c>
      <c r="F433">
        <v>30</v>
      </c>
      <c r="G433">
        <v>8</v>
      </c>
      <c r="H433">
        <v>0.78900000000000003</v>
      </c>
      <c r="I433">
        <v>10</v>
      </c>
      <c r="J433">
        <v>6</v>
      </c>
      <c r="O433">
        <f t="shared" si="31"/>
        <v>101.29298176274632</v>
      </c>
      <c r="P433">
        <f t="shared" si="32"/>
        <v>85.935294449776976</v>
      </c>
      <c r="Q433" s="3">
        <f t="shared" si="33"/>
        <v>15.357687312969347</v>
      </c>
      <c r="R433">
        <v>35.1</v>
      </c>
      <c r="S433" s="2">
        <v>64.599999999999994</v>
      </c>
      <c r="T433">
        <v>0.54300000000000004</v>
      </c>
      <c r="U433">
        <v>3.8</v>
      </c>
      <c r="V433">
        <v>10.199999999999999</v>
      </c>
      <c r="W433">
        <v>0.37</v>
      </c>
      <c r="X433">
        <v>0.57199999999999995</v>
      </c>
      <c r="Y433">
        <v>15.8</v>
      </c>
      <c r="Z433" s="2">
        <v>25.8</v>
      </c>
      <c r="AA433">
        <v>0.61199999999999999</v>
      </c>
      <c r="AC433">
        <v>39.6</v>
      </c>
      <c r="AD433">
        <v>20.100000000000001</v>
      </c>
      <c r="AE433">
        <v>8.9</v>
      </c>
      <c r="AF433">
        <v>5.4</v>
      </c>
      <c r="AG433" s="2">
        <v>11.7</v>
      </c>
      <c r="AH433">
        <v>18.3</v>
      </c>
      <c r="AI433">
        <v>89.7</v>
      </c>
      <c r="AJ433">
        <v>76.099999999999994</v>
      </c>
      <c r="AK433">
        <v>22.31</v>
      </c>
      <c r="AL433" s="2">
        <f t="shared" si="29"/>
        <v>88.554999999999993</v>
      </c>
      <c r="AM433" s="1">
        <f t="shared" si="30"/>
        <v>3542.2</v>
      </c>
      <c r="AN433">
        <v>1</v>
      </c>
      <c r="AO433">
        <v>1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3</v>
      </c>
      <c r="AV433">
        <v>11</v>
      </c>
    </row>
    <row r="434" spans="1:48" x14ac:dyDescent="0.2">
      <c r="A434">
        <v>433</v>
      </c>
      <c r="B434">
        <v>1988</v>
      </c>
      <c r="C434">
        <v>4</v>
      </c>
      <c r="D434" t="s">
        <v>48</v>
      </c>
      <c r="E434">
        <v>30</v>
      </c>
      <c r="F434">
        <v>17</v>
      </c>
      <c r="G434">
        <v>13</v>
      </c>
      <c r="H434">
        <v>0.56699999999999995</v>
      </c>
      <c r="I434">
        <v>9</v>
      </c>
      <c r="J434">
        <v>7</v>
      </c>
      <c r="O434">
        <f t="shared" si="31"/>
        <v>96.581693545919151</v>
      </c>
      <c r="P434">
        <f t="shared" si="32"/>
        <v>97.071334577837618</v>
      </c>
      <c r="Q434" s="3">
        <f t="shared" si="33"/>
        <v>-0.48964103191846675</v>
      </c>
      <c r="R434">
        <v>25.4</v>
      </c>
      <c r="S434" s="2">
        <v>54.1</v>
      </c>
      <c r="T434">
        <v>0.46899999999999997</v>
      </c>
      <c r="U434">
        <v>5.6</v>
      </c>
      <c r="V434">
        <v>13.8</v>
      </c>
      <c r="W434">
        <v>0.40200000000000002</v>
      </c>
      <c r="X434">
        <v>0.52100000000000002</v>
      </c>
      <c r="Y434">
        <v>22.6</v>
      </c>
      <c r="Z434" s="2">
        <v>30.3</v>
      </c>
      <c r="AA434">
        <v>0.746</v>
      </c>
      <c r="AC434">
        <v>35.200000000000003</v>
      </c>
      <c r="AD434">
        <v>16.600000000000001</v>
      </c>
      <c r="AE434">
        <v>6.2</v>
      </c>
      <c r="AF434">
        <v>2.5</v>
      </c>
      <c r="AG434" s="2">
        <v>13.2</v>
      </c>
      <c r="AH434">
        <v>19.100000000000001</v>
      </c>
      <c r="AI434">
        <v>78.900000000000006</v>
      </c>
      <c r="AJ434">
        <v>79.3</v>
      </c>
      <c r="AK434">
        <v>11.35</v>
      </c>
      <c r="AL434" s="2">
        <f t="shared" si="29"/>
        <v>81.692499999999995</v>
      </c>
      <c r="AM434" s="1">
        <f t="shared" si="30"/>
        <v>3267.7</v>
      </c>
      <c r="AN434">
        <v>1</v>
      </c>
      <c r="AO434">
        <v>1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2</v>
      </c>
      <c r="AV434">
        <v>7</v>
      </c>
    </row>
    <row r="435" spans="1:48" x14ac:dyDescent="0.2">
      <c r="A435">
        <v>434</v>
      </c>
      <c r="B435">
        <v>1988</v>
      </c>
      <c r="C435">
        <v>5</v>
      </c>
      <c r="D435" t="s">
        <v>37</v>
      </c>
      <c r="E435">
        <v>29</v>
      </c>
      <c r="F435">
        <v>18</v>
      </c>
      <c r="G435">
        <v>11</v>
      </c>
      <c r="H435">
        <v>0.621</v>
      </c>
      <c r="I435">
        <v>7</v>
      </c>
      <c r="J435">
        <v>9</v>
      </c>
      <c r="O435">
        <f t="shared" si="31"/>
        <v>94.353188429843485</v>
      </c>
      <c r="P435">
        <f t="shared" si="32"/>
        <v>82.73878657153918</v>
      </c>
      <c r="Q435" s="3">
        <f t="shared" si="33"/>
        <v>11.614401858304305</v>
      </c>
      <c r="R435">
        <v>31.2</v>
      </c>
      <c r="S435" s="2">
        <v>63.4</v>
      </c>
      <c r="T435">
        <v>0.49299999999999999</v>
      </c>
      <c r="U435">
        <v>5.7</v>
      </c>
      <c r="V435">
        <v>14.9</v>
      </c>
      <c r="W435">
        <v>0.38200000000000001</v>
      </c>
      <c r="X435">
        <v>0.53800000000000003</v>
      </c>
      <c r="Y435">
        <v>17.100000000000001</v>
      </c>
      <c r="Z435" s="2">
        <v>23.8</v>
      </c>
      <c r="AA435">
        <v>0.71799999999999997</v>
      </c>
      <c r="AC435">
        <v>34.5</v>
      </c>
      <c r="AD435">
        <v>19.7</v>
      </c>
      <c r="AE435">
        <v>10.8</v>
      </c>
      <c r="AF435">
        <v>3.9</v>
      </c>
      <c r="AG435" s="2">
        <v>15.7</v>
      </c>
      <c r="AH435">
        <v>22.9</v>
      </c>
      <c r="AI435">
        <v>85.3</v>
      </c>
      <c r="AJ435">
        <v>74.8</v>
      </c>
      <c r="AK435">
        <v>16.27</v>
      </c>
      <c r="AL435" s="2">
        <f t="shared" si="29"/>
        <v>90.405000000000001</v>
      </c>
      <c r="AM435" s="1">
        <f t="shared" si="30"/>
        <v>3616.2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</row>
    <row r="436" spans="1:48" x14ac:dyDescent="0.2">
      <c r="A436">
        <v>435</v>
      </c>
      <c r="B436">
        <v>1988</v>
      </c>
      <c r="C436">
        <v>6</v>
      </c>
      <c r="D436" t="s">
        <v>36</v>
      </c>
      <c r="E436">
        <v>34</v>
      </c>
      <c r="F436">
        <v>18</v>
      </c>
      <c r="G436">
        <v>16</v>
      </c>
      <c r="H436">
        <v>0.52900000000000003</v>
      </c>
      <c r="I436">
        <v>7</v>
      </c>
      <c r="J436">
        <v>9</v>
      </c>
      <c r="O436">
        <f t="shared" si="31"/>
        <v>88.91096485781695</v>
      </c>
      <c r="P436">
        <f t="shared" si="32"/>
        <v>88.165900906494471</v>
      </c>
      <c r="Q436" s="3">
        <f t="shared" si="33"/>
        <v>0.7450639513224786</v>
      </c>
      <c r="R436">
        <v>25.7</v>
      </c>
      <c r="S436" s="2">
        <v>54.9</v>
      </c>
      <c r="T436">
        <v>0.46800000000000003</v>
      </c>
      <c r="U436">
        <v>3.6</v>
      </c>
      <c r="V436">
        <v>10.6</v>
      </c>
      <c r="W436">
        <v>0.34</v>
      </c>
      <c r="X436">
        <v>0.501</v>
      </c>
      <c r="Y436">
        <v>16.600000000000001</v>
      </c>
      <c r="Z436" s="2">
        <v>22.8</v>
      </c>
      <c r="AA436">
        <v>0.72699999999999998</v>
      </c>
      <c r="AC436">
        <v>35</v>
      </c>
      <c r="AD436">
        <v>14.7</v>
      </c>
      <c r="AE436">
        <v>6.6</v>
      </c>
      <c r="AF436">
        <v>3.4</v>
      </c>
      <c r="AG436" s="2">
        <v>14.8</v>
      </c>
      <c r="AH436">
        <v>21.9</v>
      </c>
      <c r="AI436">
        <v>71.599999999999994</v>
      </c>
      <c r="AJ436">
        <v>71</v>
      </c>
      <c r="AK436">
        <v>7.84</v>
      </c>
      <c r="AL436" s="2">
        <f t="shared" si="29"/>
        <v>80.53</v>
      </c>
      <c r="AM436" s="1">
        <f t="shared" si="30"/>
        <v>3221.2</v>
      </c>
      <c r="AN436">
        <v>1</v>
      </c>
      <c r="AO436">
        <v>1</v>
      </c>
      <c r="AP436">
        <v>1</v>
      </c>
      <c r="AQ436">
        <v>1</v>
      </c>
      <c r="AR436">
        <v>0</v>
      </c>
      <c r="AS436">
        <v>0</v>
      </c>
      <c r="AT436">
        <v>0</v>
      </c>
      <c r="AU436">
        <v>6</v>
      </c>
      <c r="AV436">
        <v>1</v>
      </c>
    </row>
    <row r="437" spans="1:48" x14ac:dyDescent="0.2">
      <c r="A437">
        <v>436</v>
      </c>
      <c r="B437">
        <v>1988</v>
      </c>
      <c r="C437">
        <v>7</v>
      </c>
      <c r="D437" t="s">
        <v>38</v>
      </c>
      <c r="E437">
        <v>31</v>
      </c>
      <c r="F437">
        <v>18</v>
      </c>
      <c r="G437">
        <v>13</v>
      </c>
      <c r="H437">
        <v>0.58099999999999996</v>
      </c>
      <c r="I437">
        <v>6</v>
      </c>
      <c r="J437">
        <v>10</v>
      </c>
      <c r="O437">
        <f t="shared" si="31"/>
        <v>86.221721469445853</v>
      </c>
      <c r="P437">
        <f t="shared" si="32"/>
        <v>78.749962937705703</v>
      </c>
      <c r="Q437" s="3">
        <f t="shared" si="33"/>
        <v>7.47175853174015</v>
      </c>
      <c r="R437">
        <v>27.3</v>
      </c>
      <c r="S437" s="2">
        <v>62.2</v>
      </c>
      <c r="T437">
        <v>0.439</v>
      </c>
      <c r="U437">
        <v>3.7</v>
      </c>
      <c r="V437">
        <v>9.9</v>
      </c>
      <c r="W437">
        <v>0.379</v>
      </c>
      <c r="X437">
        <v>0.46899999999999997</v>
      </c>
      <c r="Y437">
        <v>14.4</v>
      </c>
      <c r="Z437" s="2">
        <v>21.3</v>
      </c>
      <c r="AA437">
        <v>0.67600000000000005</v>
      </c>
      <c r="AC437">
        <v>36.6</v>
      </c>
      <c r="AD437">
        <v>14.5</v>
      </c>
      <c r="AE437">
        <v>8.9</v>
      </c>
      <c r="AF437">
        <v>3.1</v>
      </c>
      <c r="AG437" s="2">
        <v>12</v>
      </c>
      <c r="AH437">
        <v>21.1</v>
      </c>
      <c r="AI437">
        <v>72.7</v>
      </c>
      <c r="AJ437">
        <v>66.400000000000006</v>
      </c>
      <c r="AK437">
        <v>13.61</v>
      </c>
      <c r="AL437" s="2">
        <f t="shared" si="29"/>
        <v>84.317499999999995</v>
      </c>
      <c r="AM437" s="1">
        <f t="shared" si="30"/>
        <v>3372.7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</row>
    <row r="438" spans="1:48" x14ac:dyDescent="0.2">
      <c r="A438">
        <v>437</v>
      </c>
      <c r="B438">
        <v>1988</v>
      </c>
      <c r="C438">
        <v>8</v>
      </c>
      <c r="D438" t="s">
        <v>42</v>
      </c>
      <c r="E438">
        <v>33</v>
      </c>
      <c r="F438">
        <v>20</v>
      </c>
      <c r="G438">
        <v>13</v>
      </c>
      <c r="H438">
        <v>0.60599999999999998</v>
      </c>
      <c r="I438">
        <v>6</v>
      </c>
      <c r="J438">
        <v>10</v>
      </c>
      <c r="O438">
        <f t="shared" si="31"/>
        <v>87.696416371653925</v>
      </c>
      <c r="P438">
        <f t="shared" si="32"/>
        <v>85.584746289050386</v>
      </c>
      <c r="Q438" s="3">
        <f t="shared" si="33"/>
        <v>2.1116700826035384</v>
      </c>
      <c r="R438">
        <v>25.8</v>
      </c>
      <c r="S438" s="2">
        <v>52.2</v>
      </c>
      <c r="T438">
        <v>0.49399999999999999</v>
      </c>
      <c r="U438">
        <v>2</v>
      </c>
      <c r="V438">
        <v>6.3</v>
      </c>
      <c r="W438">
        <v>0.31900000000000001</v>
      </c>
      <c r="X438">
        <v>0.51300000000000001</v>
      </c>
      <c r="Y438">
        <v>17</v>
      </c>
      <c r="Z438" s="2">
        <v>23.8</v>
      </c>
      <c r="AA438">
        <v>0.71399999999999997</v>
      </c>
      <c r="AC438">
        <v>36.200000000000003</v>
      </c>
      <c r="AD438">
        <v>15.1</v>
      </c>
      <c r="AE438">
        <v>6.7</v>
      </c>
      <c r="AF438">
        <v>3.3</v>
      </c>
      <c r="AG438" s="2">
        <v>17</v>
      </c>
      <c r="AH438">
        <v>18.899999999999999</v>
      </c>
      <c r="AI438">
        <v>70.599999999999994</v>
      </c>
      <c r="AJ438">
        <v>68.900000000000006</v>
      </c>
      <c r="AK438">
        <v>9.84</v>
      </c>
      <c r="AL438" s="2">
        <f t="shared" si="29"/>
        <v>80.504999999999995</v>
      </c>
      <c r="AM438" s="1">
        <f t="shared" si="30"/>
        <v>3220.2</v>
      </c>
      <c r="AN438">
        <v>1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11</v>
      </c>
      <c r="AV438">
        <v>6</v>
      </c>
    </row>
    <row r="439" spans="1:48" x14ac:dyDescent="0.2">
      <c r="A439">
        <v>438</v>
      </c>
      <c r="B439">
        <v>1988</v>
      </c>
      <c r="C439">
        <v>9</v>
      </c>
      <c r="D439" t="s">
        <v>55</v>
      </c>
      <c r="E439">
        <v>29</v>
      </c>
      <c r="F439">
        <v>12</v>
      </c>
      <c r="G439">
        <v>17</v>
      </c>
      <c r="H439">
        <v>0.41399999999999998</v>
      </c>
      <c r="I439">
        <v>3</v>
      </c>
      <c r="J439">
        <v>13</v>
      </c>
      <c r="O439">
        <f t="shared" si="31"/>
        <v>86.711544734735014</v>
      </c>
      <c r="P439">
        <f t="shared" si="32"/>
        <v>90.270158061741924</v>
      </c>
      <c r="Q439" s="3">
        <f t="shared" si="33"/>
        <v>-3.5586133270069098</v>
      </c>
      <c r="R439">
        <v>26</v>
      </c>
      <c r="S439" s="2">
        <v>59.5</v>
      </c>
      <c r="T439">
        <v>0.436</v>
      </c>
      <c r="U439">
        <v>5.8</v>
      </c>
      <c r="V439">
        <v>15.2</v>
      </c>
      <c r="W439">
        <v>0.38100000000000001</v>
      </c>
      <c r="X439">
        <v>0.48499999999999999</v>
      </c>
      <c r="Y439">
        <v>15.3</v>
      </c>
      <c r="Z439" s="2">
        <v>21.9</v>
      </c>
      <c r="AA439">
        <v>0.70099999999999996</v>
      </c>
      <c r="AC439">
        <v>33.5</v>
      </c>
      <c r="AD439">
        <v>13.9</v>
      </c>
      <c r="AE439">
        <v>7.5</v>
      </c>
      <c r="AF439">
        <v>2.4</v>
      </c>
      <c r="AG439" s="2">
        <v>14.4</v>
      </c>
      <c r="AH439">
        <v>22.8</v>
      </c>
      <c r="AI439">
        <v>73.099999999999994</v>
      </c>
      <c r="AJ439">
        <v>76.099999999999994</v>
      </c>
      <c r="AK439">
        <v>3.41</v>
      </c>
      <c r="AL439" s="2">
        <f t="shared" si="29"/>
        <v>84.302500000000009</v>
      </c>
      <c r="AM439" s="1">
        <f t="shared" si="30"/>
        <v>3372.1000000000004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</row>
    <row r="440" spans="1:48" x14ac:dyDescent="0.2">
      <c r="A440">
        <v>439</v>
      </c>
      <c r="B440">
        <v>1987</v>
      </c>
      <c r="C440">
        <v>1</v>
      </c>
      <c r="D440" t="s">
        <v>48</v>
      </c>
      <c r="E440">
        <v>31</v>
      </c>
      <c r="F440">
        <v>24</v>
      </c>
      <c r="G440">
        <v>7</v>
      </c>
      <c r="H440">
        <v>0.77400000000000002</v>
      </c>
      <c r="I440">
        <v>12</v>
      </c>
      <c r="J440">
        <v>4</v>
      </c>
      <c r="O440">
        <f t="shared" si="31"/>
        <v>92.60494937480054</v>
      </c>
      <c r="P440">
        <f t="shared" si="32"/>
        <v>82.392874757028054</v>
      </c>
      <c r="Q440" s="3">
        <f t="shared" si="33"/>
        <v>10.212074617772487</v>
      </c>
      <c r="R440">
        <v>28.3</v>
      </c>
      <c r="S440" s="2">
        <v>57</v>
      </c>
      <c r="T440">
        <v>0.497</v>
      </c>
      <c r="U440">
        <v>3.7</v>
      </c>
      <c r="V440">
        <v>9.3000000000000007</v>
      </c>
      <c r="W440">
        <v>0.40100000000000002</v>
      </c>
      <c r="X440">
        <v>0.52900000000000003</v>
      </c>
      <c r="Y440">
        <v>19.5</v>
      </c>
      <c r="Z440" s="2">
        <v>27.1</v>
      </c>
      <c r="AA440">
        <v>0.71799999999999997</v>
      </c>
      <c r="AC440">
        <v>38.1</v>
      </c>
      <c r="AD440">
        <v>18.3</v>
      </c>
      <c r="AE440">
        <v>6.2</v>
      </c>
      <c r="AF440">
        <v>4.4000000000000004</v>
      </c>
      <c r="AG440" s="2">
        <v>16.3</v>
      </c>
      <c r="AH440">
        <v>19.100000000000001</v>
      </c>
      <c r="AI440">
        <v>79.8</v>
      </c>
      <c r="AJ440">
        <v>71</v>
      </c>
      <c r="AK440">
        <v>16.96</v>
      </c>
      <c r="AL440" s="2">
        <f t="shared" si="29"/>
        <v>86.172499999999999</v>
      </c>
      <c r="AM440" s="1">
        <f t="shared" si="30"/>
        <v>3446.9</v>
      </c>
      <c r="AN440">
        <v>1</v>
      </c>
      <c r="AO440">
        <v>1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3</v>
      </c>
      <c r="AV440">
        <v>6</v>
      </c>
    </row>
    <row r="441" spans="1:48" x14ac:dyDescent="0.2">
      <c r="A441">
        <v>440</v>
      </c>
      <c r="B441">
        <v>1987</v>
      </c>
      <c r="C441">
        <v>2</v>
      </c>
      <c r="D441" t="s">
        <v>50</v>
      </c>
      <c r="E441">
        <v>35</v>
      </c>
      <c r="F441">
        <v>26</v>
      </c>
      <c r="G441">
        <v>9</v>
      </c>
      <c r="H441">
        <v>0.74299999999999999</v>
      </c>
      <c r="I441">
        <v>11</v>
      </c>
      <c r="J441">
        <v>5</v>
      </c>
      <c r="O441">
        <f t="shared" si="31"/>
        <v>97.617195378453928</v>
      </c>
      <c r="P441">
        <f t="shared" si="32"/>
        <v>81.251620710519489</v>
      </c>
      <c r="Q441" s="3">
        <f t="shared" si="33"/>
        <v>16.365574667934439</v>
      </c>
      <c r="R441">
        <v>32.4</v>
      </c>
      <c r="S441" s="2">
        <v>62.7</v>
      </c>
      <c r="T441">
        <v>0.51700000000000002</v>
      </c>
      <c r="U441">
        <v>3.5</v>
      </c>
      <c r="V441">
        <v>9.1</v>
      </c>
      <c r="W441">
        <v>0.378</v>
      </c>
      <c r="X441">
        <v>0.54500000000000004</v>
      </c>
      <c r="Y441">
        <v>16.399999999999999</v>
      </c>
      <c r="Z441" s="2">
        <v>27.3</v>
      </c>
      <c r="AA441">
        <v>0.6</v>
      </c>
      <c r="AC441">
        <v>41.5</v>
      </c>
      <c r="AD441">
        <v>19.899999999999999</v>
      </c>
      <c r="AE441">
        <v>7.8</v>
      </c>
      <c r="AF441">
        <v>5</v>
      </c>
      <c r="AG441" s="2">
        <v>11.1</v>
      </c>
      <c r="AH441">
        <v>17.7</v>
      </c>
      <c r="AI441">
        <v>84.7</v>
      </c>
      <c r="AJ441">
        <v>70.5</v>
      </c>
      <c r="AK441">
        <v>22.66</v>
      </c>
      <c r="AL441" s="2">
        <f t="shared" si="29"/>
        <v>86.767499999999998</v>
      </c>
      <c r="AM441" s="1">
        <f t="shared" si="30"/>
        <v>3470.7</v>
      </c>
      <c r="AN441">
        <v>1</v>
      </c>
      <c r="AO441">
        <v>1</v>
      </c>
      <c r="AP441">
        <v>1</v>
      </c>
      <c r="AQ441">
        <v>1</v>
      </c>
      <c r="AR441">
        <v>1</v>
      </c>
      <c r="AS441">
        <v>1</v>
      </c>
      <c r="AT441">
        <v>0</v>
      </c>
      <c r="AU441">
        <v>2</v>
      </c>
      <c r="AV441">
        <v>1</v>
      </c>
    </row>
    <row r="442" spans="1:48" x14ac:dyDescent="0.2">
      <c r="A442">
        <v>441</v>
      </c>
      <c r="B442">
        <v>1987</v>
      </c>
      <c r="C442">
        <v>3</v>
      </c>
      <c r="D442" t="s">
        <v>46</v>
      </c>
      <c r="E442">
        <v>30</v>
      </c>
      <c r="F442">
        <v>20</v>
      </c>
      <c r="G442">
        <v>10</v>
      </c>
      <c r="H442">
        <v>0.66700000000000004</v>
      </c>
      <c r="I442">
        <v>9</v>
      </c>
      <c r="J442">
        <v>7</v>
      </c>
      <c r="O442">
        <f t="shared" si="31"/>
        <v>84.221623521143272</v>
      </c>
      <c r="P442">
        <f t="shared" si="32"/>
        <v>73.093592596931018</v>
      </c>
      <c r="Q442" s="3">
        <f t="shared" si="33"/>
        <v>11.128030924212254</v>
      </c>
      <c r="R442">
        <v>27.6</v>
      </c>
      <c r="S442" s="2">
        <v>61</v>
      </c>
      <c r="T442">
        <v>0.45200000000000001</v>
      </c>
      <c r="U442">
        <v>4.0999999999999996</v>
      </c>
      <c r="V442">
        <v>11.6</v>
      </c>
      <c r="W442">
        <v>0.35099999999999998</v>
      </c>
      <c r="X442">
        <v>0.48599999999999999</v>
      </c>
      <c r="Y442">
        <v>12.7</v>
      </c>
      <c r="Z442" s="2">
        <v>21.2</v>
      </c>
      <c r="AA442">
        <v>0.60199999999999998</v>
      </c>
      <c r="AC442">
        <v>39.200000000000003</v>
      </c>
      <c r="AD442">
        <v>14.4</v>
      </c>
      <c r="AE442">
        <v>10.6</v>
      </c>
      <c r="AF442">
        <v>3.8</v>
      </c>
      <c r="AG442" s="2">
        <v>14.3</v>
      </c>
      <c r="AH442">
        <v>21.3</v>
      </c>
      <c r="AI442">
        <v>71.900000000000006</v>
      </c>
      <c r="AJ442">
        <v>62.4</v>
      </c>
      <c r="AK442">
        <v>14.17</v>
      </c>
      <c r="AL442" s="2">
        <f t="shared" si="29"/>
        <v>85.36999999999999</v>
      </c>
      <c r="AM442" s="1">
        <f t="shared" si="30"/>
        <v>3414.7999999999997</v>
      </c>
      <c r="AN442">
        <v>1</v>
      </c>
      <c r="AO442">
        <v>1</v>
      </c>
      <c r="AP442">
        <v>1</v>
      </c>
      <c r="AQ442">
        <v>1</v>
      </c>
      <c r="AR442">
        <v>0</v>
      </c>
      <c r="AS442">
        <v>0</v>
      </c>
      <c r="AT442">
        <v>0</v>
      </c>
      <c r="AU442">
        <v>1</v>
      </c>
      <c r="AV442">
        <v>6</v>
      </c>
    </row>
    <row r="443" spans="1:48" x14ac:dyDescent="0.2">
      <c r="A443">
        <v>442</v>
      </c>
      <c r="B443">
        <v>1987</v>
      </c>
      <c r="C443">
        <v>4</v>
      </c>
      <c r="D443" t="s">
        <v>36</v>
      </c>
      <c r="E443">
        <v>37</v>
      </c>
      <c r="F443">
        <v>24</v>
      </c>
      <c r="G443">
        <v>13</v>
      </c>
      <c r="H443">
        <v>0.64900000000000002</v>
      </c>
      <c r="I443">
        <v>9</v>
      </c>
      <c r="J443">
        <v>7</v>
      </c>
      <c r="O443">
        <f t="shared" si="31"/>
        <v>92.924071082390952</v>
      </c>
      <c r="P443">
        <f t="shared" si="32"/>
        <v>88.659127625201933</v>
      </c>
      <c r="Q443" s="3">
        <f t="shared" si="33"/>
        <v>4.2649434571890197</v>
      </c>
      <c r="R443">
        <v>26.2</v>
      </c>
      <c r="S443" s="2">
        <v>52.2</v>
      </c>
      <c r="T443">
        <v>0.502</v>
      </c>
      <c r="U443">
        <v>4.4000000000000004</v>
      </c>
      <c r="V443">
        <v>10.8</v>
      </c>
      <c r="W443">
        <v>0.40600000000000003</v>
      </c>
      <c r="X443">
        <v>0.54300000000000004</v>
      </c>
      <c r="Y443">
        <v>15.1</v>
      </c>
      <c r="Z443" s="2">
        <v>21</v>
      </c>
      <c r="AA443">
        <v>0.72</v>
      </c>
      <c r="AC443">
        <v>32.9</v>
      </c>
      <c r="AD443">
        <v>14.8</v>
      </c>
      <c r="AE443">
        <v>5.8</v>
      </c>
      <c r="AF443">
        <v>4.0999999999999996</v>
      </c>
      <c r="AG443" s="2">
        <v>15.2</v>
      </c>
      <c r="AH443">
        <v>19.2</v>
      </c>
      <c r="AI443">
        <v>71.900000000000006</v>
      </c>
      <c r="AJ443">
        <v>68.599999999999994</v>
      </c>
      <c r="AK443">
        <v>13.92</v>
      </c>
      <c r="AL443" s="2">
        <f t="shared" si="29"/>
        <v>77.375</v>
      </c>
      <c r="AM443" s="1">
        <f t="shared" si="30"/>
        <v>3095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</row>
    <row r="444" spans="1:48" x14ac:dyDescent="0.2">
      <c r="A444">
        <v>443</v>
      </c>
      <c r="B444">
        <v>1987</v>
      </c>
      <c r="C444">
        <v>5</v>
      </c>
      <c r="D444" t="s">
        <v>41</v>
      </c>
      <c r="E444">
        <v>35</v>
      </c>
      <c r="F444">
        <v>22</v>
      </c>
      <c r="G444">
        <v>13</v>
      </c>
      <c r="H444">
        <v>0.629</v>
      </c>
      <c r="I444">
        <v>8</v>
      </c>
      <c r="J444">
        <v>8</v>
      </c>
      <c r="O444">
        <f t="shared" si="31"/>
        <v>93.143748712060997</v>
      </c>
      <c r="P444">
        <f t="shared" si="32"/>
        <v>84.194412552621515</v>
      </c>
      <c r="Q444" s="3">
        <f t="shared" si="33"/>
        <v>8.9493361594394827</v>
      </c>
      <c r="R444">
        <v>28.5</v>
      </c>
      <c r="S444" s="2">
        <v>58.3</v>
      </c>
      <c r="T444">
        <v>0.49</v>
      </c>
      <c r="U444">
        <v>3.3</v>
      </c>
      <c r="V444">
        <v>8.9</v>
      </c>
      <c r="W444">
        <v>0.36499999999999999</v>
      </c>
      <c r="X444">
        <v>0.51800000000000002</v>
      </c>
      <c r="Y444">
        <v>18.7</v>
      </c>
      <c r="Z444" s="2">
        <v>25.1</v>
      </c>
      <c r="AA444">
        <v>0.747</v>
      </c>
      <c r="AC444">
        <v>37.4</v>
      </c>
      <c r="AD444">
        <v>16.8</v>
      </c>
      <c r="AE444">
        <v>7.2</v>
      </c>
      <c r="AF444">
        <v>4.0999999999999996</v>
      </c>
      <c r="AG444" s="2">
        <v>14.7</v>
      </c>
      <c r="AH444">
        <v>20.3</v>
      </c>
      <c r="AI444">
        <v>79.099999999999994</v>
      </c>
      <c r="AJ444">
        <v>71.5</v>
      </c>
      <c r="AK444">
        <v>14.59</v>
      </c>
      <c r="AL444" s="2">
        <f t="shared" si="29"/>
        <v>84.922499999999999</v>
      </c>
      <c r="AM444" s="1">
        <f t="shared" si="30"/>
        <v>3396.9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</row>
    <row r="445" spans="1:48" x14ac:dyDescent="0.2">
      <c r="A445">
        <v>444</v>
      </c>
      <c r="B445">
        <v>1987</v>
      </c>
      <c r="C445">
        <v>6</v>
      </c>
      <c r="D445" t="s">
        <v>42</v>
      </c>
      <c r="E445">
        <v>29</v>
      </c>
      <c r="F445">
        <v>17</v>
      </c>
      <c r="G445">
        <v>12</v>
      </c>
      <c r="H445">
        <v>0.58599999999999997</v>
      </c>
      <c r="I445">
        <v>8</v>
      </c>
      <c r="J445">
        <v>8</v>
      </c>
      <c r="O445">
        <f t="shared" si="31"/>
        <v>89.662977867203224</v>
      </c>
      <c r="P445">
        <f t="shared" si="32"/>
        <v>86.01609657947688</v>
      </c>
      <c r="Q445" s="3">
        <f t="shared" si="33"/>
        <v>3.6468812877263446</v>
      </c>
      <c r="R445">
        <v>26.6</v>
      </c>
      <c r="S445" s="2">
        <v>54.4</v>
      </c>
      <c r="T445">
        <v>0.48899999999999999</v>
      </c>
      <c r="U445">
        <v>1</v>
      </c>
      <c r="V445">
        <v>3.3</v>
      </c>
      <c r="W445">
        <v>0.29899999999999999</v>
      </c>
      <c r="X445">
        <v>0.498</v>
      </c>
      <c r="Y445">
        <v>17.100000000000001</v>
      </c>
      <c r="Z445" s="2">
        <v>23.2</v>
      </c>
      <c r="AA445">
        <v>0.73599999999999999</v>
      </c>
      <c r="AC445">
        <v>35.200000000000003</v>
      </c>
      <c r="AD445">
        <v>12.7</v>
      </c>
      <c r="AE445">
        <v>6.8</v>
      </c>
      <c r="AF445">
        <v>3.5</v>
      </c>
      <c r="AG445" s="2">
        <v>14.1</v>
      </c>
      <c r="AH445">
        <v>18.399999999999999</v>
      </c>
      <c r="AI445">
        <v>71.3</v>
      </c>
      <c r="AJ445">
        <v>68.400000000000006</v>
      </c>
      <c r="AK445">
        <v>11.93</v>
      </c>
      <c r="AL445" s="2">
        <f t="shared" si="29"/>
        <v>79.52</v>
      </c>
      <c r="AM445" s="1">
        <f t="shared" si="30"/>
        <v>3180.7999999999997</v>
      </c>
      <c r="AN445">
        <v>1</v>
      </c>
      <c r="AO445">
        <v>1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6</v>
      </c>
      <c r="AV445">
        <v>3</v>
      </c>
    </row>
    <row r="446" spans="1:48" x14ac:dyDescent="0.2">
      <c r="A446">
        <v>445</v>
      </c>
      <c r="B446">
        <v>1987</v>
      </c>
      <c r="C446">
        <v>7</v>
      </c>
      <c r="D446" t="s">
        <v>55</v>
      </c>
      <c r="E446">
        <v>33</v>
      </c>
      <c r="F446">
        <v>18</v>
      </c>
      <c r="G446">
        <v>15</v>
      </c>
      <c r="H446">
        <v>0.54500000000000004</v>
      </c>
      <c r="I446">
        <v>6</v>
      </c>
      <c r="J446">
        <v>10</v>
      </c>
      <c r="O446">
        <f t="shared" si="31"/>
        <v>95.060754300142008</v>
      </c>
      <c r="P446">
        <f t="shared" si="32"/>
        <v>90.516017042764702</v>
      </c>
      <c r="Q446" s="3">
        <f t="shared" si="33"/>
        <v>4.5447372573773066</v>
      </c>
      <c r="R446">
        <v>27</v>
      </c>
      <c r="S446" s="2">
        <v>55.8</v>
      </c>
      <c r="T446">
        <v>0.48399999999999999</v>
      </c>
      <c r="U446">
        <v>5.8</v>
      </c>
      <c r="V446">
        <v>13</v>
      </c>
      <c r="W446">
        <v>0.44900000000000001</v>
      </c>
      <c r="X446">
        <v>0.53700000000000003</v>
      </c>
      <c r="Y446">
        <v>15.5</v>
      </c>
      <c r="Z446" s="2">
        <v>21.5</v>
      </c>
      <c r="AA446">
        <v>0.71699999999999997</v>
      </c>
      <c r="AC446">
        <v>32.200000000000003</v>
      </c>
      <c r="AD446">
        <v>14</v>
      </c>
      <c r="AE446">
        <v>5.2</v>
      </c>
      <c r="AF446">
        <v>2.7</v>
      </c>
      <c r="AG446" s="2">
        <v>13.2</v>
      </c>
      <c r="AH446">
        <v>20.7</v>
      </c>
      <c r="AI446">
        <v>75.3</v>
      </c>
      <c r="AJ446">
        <v>71.7</v>
      </c>
      <c r="AK446">
        <v>9.01</v>
      </c>
      <c r="AL446" s="2">
        <f t="shared" si="29"/>
        <v>79.212500000000006</v>
      </c>
      <c r="AM446" s="1">
        <f t="shared" si="30"/>
        <v>3168.5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</row>
    <row r="447" spans="1:48" x14ac:dyDescent="0.2">
      <c r="A447">
        <v>446</v>
      </c>
      <c r="B447">
        <v>1987</v>
      </c>
      <c r="C447">
        <v>8</v>
      </c>
      <c r="D447" t="s">
        <v>37</v>
      </c>
      <c r="E447">
        <v>28</v>
      </c>
      <c r="F447">
        <v>11</v>
      </c>
      <c r="G447">
        <v>17</v>
      </c>
      <c r="H447">
        <v>0.39300000000000002</v>
      </c>
      <c r="I447">
        <v>5</v>
      </c>
      <c r="J447">
        <v>11</v>
      </c>
      <c r="O447">
        <f t="shared" si="31"/>
        <v>84.832691081478202</v>
      </c>
      <c r="P447">
        <f t="shared" si="32"/>
        <v>91.486235480025513</v>
      </c>
      <c r="Q447" s="3">
        <f t="shared" si="33"/>
        <v>-6.6535443985473108</v>
      </c>
      <c r="R447">
        <v>26.8</v>
      </c>
      <c r="S447" s="2">
        <v>61.8</v>
      </c>
      <c r="T447">
        <v>0.433</v>
      </c>
      <c r="U447">
        <v>5.7</v>
      </c>
      <c r="V447">
        <v>15.5</v>
      </c>
      <c r="W447">
        <v>0.36799999999999999</v>
      </c>
      <c r="X447">
        <v>0.47899999999999998</v>
      </c>
      <c r="Y447">
        <v>17.3</v>
      </c>
      <c r="Z447" s="2">
        <v>22.9</v>
      </c>
      <c r="AA447">
        <v>0.75600000000000001</v>
      </c>
      <c r="AC447">
        <v>32.299999999999997</v>
      </c>
      <c r="AD447">
        <v>14.8</v>
      </c>
      <c r="AE447">
        <v>11</v>
      </c>
      <c r="AF447">
        <v>3.7</v>
      </c>
      <c r="AG447" s="2">
        <v>17.5</v>
      </c>
      <c r="AH447">
        <v>23.7</v>
      </c>
      <c r="AI447">
        <v>76.5</v>
      </c>
      <c r="AJ447">
        <v>82.5</v>
      </c>
      <c r="AK447">
        <v>3.12</v>
      </c>
      <c r="AL447" s="2">
        <f t="shared" si="29"/>
        <v>90.177499999999995</v>
      </c>
      <c r="AM447" s="1">
        <f t="shared" si="30"/>
        <v>3607.1</v>
      </c>
      <c r="AN447">
        <v>1</v>
      </c>
      <c r="AO447">
        <v>1</v>
      </c>
      <c r="AP447">
        <v>1</v>
      </c>
      <c r="AQ447">
        <v>1</v>
      </c>
      <c r="AR447">
        <v>1</v>
      </c>
      <c r="AS447">
        <v>0</v>
      </c>
      <c r="AT447">
        <v>0</v>
      </c>
      <c r="AU447">
        <v>6</v>
      </c>
      <c r="AV447">
        <v>2</v>
      </c>
    </row>
    <row r="448" spans="1:48" x14ac:dyDescent="0.2">
      <c r="A448">
        <v>447</v>
      </c>
      <c r="B448">
        <v>1987</v>
      </c>
      <c r="C448">
        <v>9</v>
      </c>
      <c r="D448" t="s">
        <v>38</v>
      </c>
      <c r="E448">
        <v>34</v>
      </c>
      <c r="F448">
        <v>20</v>
      </c>
      <c r="G448">
        <v>14</v>
      </c>
      <c r="H448">
        <v>0.58799999999999997</v>
      </c>
      <c r="I448">
        <v>4</v>
      </c>
      <c r="J448">
        <v>12</v>
      </c>
      <c r="O448">
        <f t="shared" si="31"/>
        <v>88.122968153268303</v>
      </c>
      <c r="P448">
        <f t="shared" si="32"/>
        <v>83.19919199570748</v>
      </c>
      <c r="Q448" s="3">
        <f t="shared" si="33"/>
        <v>4.9237761575608232</v>
      </c>
      <c r="R448">
        <v>25.7</v>
      </c>
      <c r="S448" s="2">
        <v>55.7</v>
      </c>
      <c r="T448">
        <v>0.46100000000000002</v>
      </c>
      <c r="U448">
        <v>3.4</v>
      </c>
      <c r="V448">
        <v>8.5</v>
      </c>
      <c r="W448">
        <v>0.40600000000000003</v>
      </c>
      <c r="X448">
        <v>0.49199999999999999</v>
      </c>
      <c r="Y448">
        <v>15</v>
      </c>
      <c r="Z448" s="2">
        <v>21.7</v>
      </c>
      <c r="AA448">
        <v>0.69199999999999995</v>
      </c>
      <c r="AC448">
        <v>35.799999999999997</v>
      </c>
      <c r="AD448">
        <v>15.4</v>
      </c>
      <c r="AE448">
        <v>6.3</v>
      </c>
      <c r="AF448">
        <v>3.2</v>
      </c>
      <c r="AG448" s="2">
        <v>13.2</v>
      </c>
      <c r="AH448">
        <v>19</v>
      </c>
      <c r="AI448">
        <v>69.8</v>
      </c>
      <c r="AJ448">
        <v>65.900000000000006</v>
      </c>
      <c r="AK448">
        <v>8.92</v>
      </c>
      <c r="AL448" s="2">
        <f t="shared" si="29"/>
        <v>79.20750000000001</v>
      </c>
      <c r="AM448" s="1">
        <f t="shared" si="30"/>
        <v>3168.3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</row>
    <row r="449" spans="1:48" x14ac:dyDescent="0.2">
      <c r="A449">
        <v>448</v>
      </c>
      <c r="B449">
        <v>1986</v>
      </c>
      <c r="C449">
        <v>1</v>
      </c>
      <c r="D449" t="s">
        <v>46</v>
      </c>
      <c r="E449">
        <v>34</v>
      </c>
      <c r="F449">
        <v>29</v>
      </c>
      <c r="G449">
        <v>5</v>
      </c>
      <c r="H449">
        <v>0.85299999999999998</v>
      </c>
      <c r="I449">
        <v>12</v>
      </c>
      <c r="J449">
        <v>4</v>
      </c>
      <c r="O449">
        <f t="shared" si="31"/>
        <v>89.802043054192865</v>
      </c>
      <c r="P449">
        <f t="shared" si="32"/>
        <v>74.10399953829284</v>
      </c>
      <c r="Q449" s="3">
        <f t="shared" si="33"/>
        <v>15.698043515900025</v>
      </c>
      <c r="R449">
        <v>27.8</v>
      </c>
      <c r="S449" s="2">
        <v>60.4</v>
      </c>
      <c r="T449">
        <v>0.46</v>
      </c>
      <c r="U449">
        <v>4.4000000000000004</v>
      </c>
      <c r="V449">
        <v>11.9</v>
      </c>
      <c r="W449">
        <v>0.36799999999999999</v>
      </c>
      <c r="X449">
        <v>0.497</v>
      </c>
      <c r="Y449">
        <v>17.7</v>
      </c>
      <c r="Z449" s="2">
        <v>26.6</v>
      </c>
      <c r="AA449">
        <v>0.66600000000000004</v>
      </c>
      <c r="AC449">
        <v>40.4</v>
      </c>
      <c r="AD449">
        <v>15.5</v>
      </c>
      <c r="AE449">
        <v>9.4</v>
      </c>
      <c r="AF449">
        <v>3.5</v>
      </c>
      <c r="AG449" s="2">
        <v>13.6</v>
      </c>
      <c r="AH449">
        <v>20.9</v>
      </c>
      <c r="AI449">
        <v>77.8</v>
      </c>
      <c r="AJ449">
        <v>64.2</v>
      </c>
      <c r="AK449">
        <v>17.190000000000001</v>
      </c>
      <c r="AL449" s="2">
        <f t="shared" si="29"/>
        <v>86.635000000000005</v>
      </c>
      <c r="AM449" s="1">
        <f t="shared" si="30"/>
        <v>3465.4</v>
      </c>
      <c r="AN449">
        <v>1</v>
      </c>
      <c r="AO449">
        <v>1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4</v>
      </c>
      <c r="AV449">
        <v>5</v>
      </c>
    </row>
    <row r="450" spans="1:48" x14ac:dyDescent="0.2">
      <c r="A450">
        <v>449</v>
      </c>
      <c r="B450">
        <v>1986</v>
      </c>
      <c r="C450">
        <v>2</v>
      </c>
      <c r="D450" t="s">
        <v>48</v>
      </c>
      <c r="E450">
        <v>33</v>
      </c>
      <c r="F450">
        <v>25</v>
      </c>
      <c r="G450">
        <v>8</v>
      </c>
      <c r="H450">
        <v>0.75800000000000001</v>
      </c>
      <c r="I450">
        <v>12</v>
      </c>
      <c r="J450">
        <v>4</v>
      </c>
      <c r="O450">
        <f t="shared" si="31"/>
        <v>95.662288291866432</v>
      </c>
      <c r="P450">
        <f t="shared" si="32"/>
        <v>82.612272688586913</v>
      </c>
      <c r="Q450" s="3">
        <f t="shared" si="33"/>
        <v>13.050015603279519</v>
      </c>
      <c r="R450">
        <v>30.3</v>
      </c>
      <c r="S450" s="2">
        <v>59.5</v>
      </c>
      <c r="T450">
        <v>0.50900000000000001</v>
      </c>
      <c r="U450">
        <v>3.3</v>
      </c>
      <c r="V450">
        <v>8.9</v>
      </c>
      <c r="W450">
        <v>0.373</v>
      </c>
      <c r="X450">
        <v>0.53700000000000003</v>
      </c>
      <c r="Y450">
        <v>20.100000000000001</v>
      </c>
      <c r="Z450" s="2">
        <v>29.1</v>
      </c>
      <c r="AA450">
        <v>0.68899999999999995</v>
      </c>
      <c r="AC450">
        <v>41.5</v>
      </c>
      <c r="AD450">
        <v>17.8</v>
      </c>
      <c r="AE450">
        <v>5.9</v>
      </c>
      <c r="AF450">
        <v>4.5</v>
      </c>
      <c r="AG450" s="2">
        <v>14.8</v>
      </c>
      <c r="AH450">
        <v>20.9</v>
      </c>
      <c r="AI450">
        <v>84.3</v>
      </c>
      <c r="AJ450">
        <v>72.8</v>
      </c>
      <c r="AK450">
        <v>16.600000000000001</v>
      </c>
      <c r="AL450" s="2">
        <f t="shared" si="29"/>
        <v>88.122500000000002</v>
      </c>
      <c r="AM450" s="1">
        <f t="shared" si="30"/>
        <v>3524.9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</row>
    <row r="451" spans="1:48" x14ac:dyDescent="0.2">
      <c r="A451">
        <v>450</v>
      </c>
      <c r="B451">
        <v>1986</v>
      </c>
      <c r="C451">
        <v>3</v>
      </c>
      <c r="D451" t="s">
        <v>50</v>
      </c>
      <c r="E451">
        <v>38</v>
      </c>
      <c r="F451">
        <v>31</v>
      </c>
      <c r="G451">
        <v>7</v>
      </c>
      <c r="H451">
        <v>0.81599999999999995</v>
      </c>
      <c r="I451">
        <v>12</v>
      </c>
      <c r="J451">
        <v>4</v>
      </c>
      <c r="O451">
        <f t="shared" si="31"/>
        <v>94.78564478278291</v>
      </c>
      <c r="P451">
        <f t="shared" si="32"/>
        <v>83.338103142350178</v>
      </c>
      <c r="Q451" s="3">
        <f t="shared" si="33"/>
        <v>11.447541640432732</v>
      </c>
      <c r="R451">
        <v>31.7</v>
      </c>
      <c r="S451" s="2">
        <v>61.4</v>
      </c>
      <c r="T451">
        <v>0.51600000000000001</v>
      </c>
      <c r="U451">
        <v>2.6</v>
      </c>
      <c r="V451">
        <v>6.5</v>
      </c>
      <c r="W451">
        <v>0.40300000000000002</v>
      </c>
      <c r="X451">
        <v>0.53800000000000003</v>
      </c>
      <c r="Y451">
        <v>16.8</v>
      </c>
      <c r="Z451" s="2">
        <v>25.8</v>
      </c>
      <c r="AA451">
        <v>0.65</v>
      </c>
      <c r="AC451">
        <v>40.1</v>
      </c>
      <c r="AD451">
        <v>18.3</v>
      </c>
      <c r="AE451">
        <v>7.2</v>
      </c>
      <c r="AF451">
        <v>5.0999999999999996</v>
      </c>
      <c r="AG451" s="2">
        <v>13.7</v>
      </c>
      <c r="AH451">
        <v>18.3</v>
      </c>
      <c r="AI451">
        <v>82.8</v>
      </c>
      <c r="AJ451">
        <v>72.8</v>
      </c>
      <c r="AK451">
        <v>17.98</v>
      </c>
      <c r="AL451" s="2">
        <f t="shared" si="29"/>
        <v>87.35499999999999</v>
      </c>
      <c r="AM451" s="1">
        <f t="shared" si="30"/>
        <v>3494.2</v>
      </c>
      <c r="AN451">
        <v>1</v>
      </c>
      <c r="AO451">
        <v>1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2</v>
      </c>
      <c r="AV451">
        <v>7</v>
      </c>
    </row>
    <row r="452" spans="1:48" x14ac:dyDescent="0.2">
      <c r="A452">
        <v>451</v>
      </c>
      <c r="B452">
        <v>1986</v>
      </c>
      <c r="C452">
        <v>4</v>
      </c>
      <c r="D452" t="s">
        <v>37</v>
      </c>
      <c r="E452">
        <v>34</v>
      </c>
      <c r="F452">
        <v>25</v>
      </c>
      <c r="G452">
        <v>9</v>
      </c>
      <c r="H452">
        <v>0.73499999999999999</v>
      </c>
      <c r="I452">
        <v>10</v>
      </c>
      <c r="J452">
        <v>6</v>
      </c>
      <c r="O452">
        <f t="shared" si="31"/>
        <v>94.745767347720232</v>
      </c>
      <c r="P452">
        <f t="shared" si="32"/>
        <v>84.3521785509149</v>
      </c>
      <c r="Q452" s="3">
        <f t="shared" si="33"/>
        <v>10.393588796805332</v>
      </c>
      <c r="R452">
        <v>29.2</v>
      </c>
      <c r="S452" s="2">
        <v>64.400000000000006</v>
      </c>
      <c r="T452">
        <v>0.45400000000000001</v>
      </c>
      <c r="U452">
        <v>8.1999999999999993</v>
      </c>
      <c r="V452">
        <v>19.600000000000001</v>
      </c>
      <c r="W452">
        <v>0.42099999999999999</v>
      </c>
      <c r="X452">
        <v>0.51800000000000002</v>
      </c>
      <c r="Y452">
        <v>19.899999999999999</v>
      </c>
      <c r="Z452" s="2">
        <v>25.9</v>
      </c>
      <c r="AA452">
        <v>0.76600000000000001</v>
      </c>
      <c r="AC452">
        <v>36.4</v>
      </c>
      <c r="AD452">
        <v>16.899999999999999</v>
      </c>
      <c r="AE452">
        <v>9.3000000000000007</v>
      </c>
      <c r="AF452">
        <v>4.0999999999999996</v>
      </c>
      <c r="AG452" s="2">
        <v>14.7</v>
      </c>
      <c r="AH452">
        <v>28.4</v>
      </c>
      <c r="AI452">
        <v>86.6</v>
      </c>
      <c r="AJ452">
        <v>77.099999999999994</v>
      </c>
      <c r="AK452">
        <v>15.11</v>
      </c>
      <c r="AL452" s="2">
        <f t="shared" si="29"/>
        <v>91.402500000000003</v>
      </c>
      <c r="AM452" s="1">
        <f t="shared" si="30"/>
        <v>3656.1000000000004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</row>
    <row r="453" spans="1:48" x14ac:dyDescent="0.2">
      <c r="A453">
        <v>452</v>
      </c>
      <c r="B453">
        <v>1986</v>
      </c>
      <c r="C453">
        <v>5</v>
      </c>
      <c r="D453" t="s">
        <v>42</v>
      </c>
      <c r="E453">
        <v>30</v>
      </c>
      <c r="F453">
        <v>21</v>
      </c>
      <c r="G453">
        <v>9</v>
      </c>
      <c r="H453">
        <v>0.7</v>
      </c>
      <c r="I453">
        <v>10</v>
      </c>
      <c r="J453">
        <v>6</v>
      </c>
      <c r="O453">
        <f t="shared" si="31"/>
        <v>89.933966822354634</v>
      </c>
      <c r="P453">
        <f t="shared" si="32"/>
        <v>83.234015139313883</v>
      </c>
      <c r="Q453" s="3">
        <f t="shared" si="33"/>
        <v>6.6999516830407515</v>
      </c>
      <c r="R453">
        <v>26.5</v>
      </c>
      <c r="S453" s="2">
        <v>55.2</v>
      </c>
      <c r="T453">
        <v>0.48</v>
      </c>
      <c r="U453">
        <v>1.9</v>
      </c>
      <c r="V453">
        <v>4.8</v>
      </c>
      <c r="W453">
        <v>0.38600000000000001</v>
      </c>
      <c r="X453">
        <v>0.497</v>
      </c>
      <c r="Y453">
        <v>14.9</v>
      </c>
      <c r="Z453" s="2">
        <v>21.5</v>
      </c>
      <c r="AA453">
        <v>0.69499999999999995</v>
      </c>
      <c r="AC453">
        <v>35.1</v>
      </c>
      <c r="AD453">
        <v>12.8</v>
      </c>
      <c r="AE453">
        <v>6.2</v>
      </c>
      <c r="AF453">
        <v>3.1</v>
      </c>
      <c r="AG453" s="2">
        <v>12.2</v>
      </c>
      <c r="AH453">
        <v>17.899999999999999</v>
      </c>
      <c r="AI453">
        <v>69.8</v>
      </c>
      <c r="AJ453">
        <v>64.599999999999994</v>
      </c>
      <c r="AK453">
        <v>12.46</v>
      </c>
      <c r="AL453" s="2">
        <f t="shared" si="29"/>
        <v>77.612500000000011</v>
      </c>
      <c r="AM453" s="1">
        <f t="shared" si="30"/>
        <v>3104.5000000000005</v>
      </c>
      <c r="AN453">
        <v>1</v>
      </c>
      <c r="AO453">
        <v>1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1</v>
      </c>
      <c r="AV453">
        <v>8</v>
      </c>
    </row>
    <row r="454" spans="1:48" x14ac:dyDescent="0.2">
      <c r="A454">
        <v>453</v>
      </c>
      <c r="B454">
        <v>1986</v>
      </c>
      <c r="C454">
        <v>6</v>
      </c>
      <c r="D454" t="s">
        <v>36</v>
      </c>
      <c r="E454">
        <v>31</v>
      </c>
      <c r="F454">
        <v>15</v>
      </c>
      <c r="G454">
        <v>16</v>
      </c>
      <c r="H454">
        <v>0.48399999999999999</v>
      </c>
      <c r="I454">
        <v>6</v>
      </c>
      <c r="J454">
        <v>10</v>
      </c>
      <c r="O454">
        <f t="shared" si="31"/>
        <v>89.300602130616014</v>
      </c>
      <c r="P454">
        <f t="shared" si="32"/>
        <v>89.177088158097888</v>
      </c>
      <c r="Q454" s="3">
        <f t="shared" si="33"/>
        <v>0.12351397251812557</v>
      </c>
      <c r="R454">
        <v>27.3</v>
      </c>
      <c r="S454" s="2">
        <v>58.1</v>
      </c>
      <c r="T454">
        <v>0.47099999999999997</v>
      </c>
      <c r="U454">
        <v>3</v>
      </c>
      <c r="V454">
        <v>7.9</v>
      </c>
      <c r="W454">
        <v>0.377</v>
      </c>
      <c r="X454">
        <v>0.496</v>
      </c>
      <c r="Y454">
        <v>14.7</v>
      </c>
      <c r="Z454" s="2">
        <v>19.5</v>
      </c>
      <c r="AA454">
        <v>0.751</v>
      </c>
      <c r="AC454">
        <v>32.200000000000003</v>
      </c>
      <c r="AD454">
        <v>13.7</v>
      </c>
      <c r="AE454">
        <v>6.4</v>
      </c>
      <c r="AF454">
        <v>2.5</v>
      </c>
      <c r="AG454" s="2">
        <v>13.6</v>
      </c>
      <c r="AH454">
        <v>20.8</v>
      </c>
      <c r="AI454">
        <v>72.3</v>
      </c>
      <c r="AJ454">
        <v>72.2</v>
      </c>
      <c r="AK454">
        <v>7.36</v>
      </c>
      <c r="AL454" s="2">
        <f t="shared" si="29"/>
        <v>80.962500000000006</v>
      </c>
      <c r="AM454" s="1">
        <f t="shared" si="30"/>
        <v>3238.5</v>
      </c>
      <c r="AN454">
        <v>1</v>
      </c>
      <c r="AO454">
        <v>1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10</v>
      </c>
      <c r="AV454">
        <v>2</v>
      </c>
    </row>
    <row r="455" spans="1:48" x14ac:dyDescent="0.2">
      <c r="A455">
        <v>454</v>
      </c>
      <c r="B455">
        <v>1986</v>
      </c>
      <c r="C455">
        <v>7</v>
      </c>
      <c r="D455" t="s">
        <v>41</v>
      </c>
      <c r="E455">
        <v>29</v>
      </c>
      <c r="F455">
        <v>15</v>
      </c>
      <c r="G455">
        <v>14</v>
      </c>
      <c r="H455">
        <v>0.51700000000000002</v>
      </c>
      <c r="I455">
        <v>4</v>
      </c>
      <c r="J455">
        <v>12</v>
      </c>
      <c r="O455">
        <f t="shared" si="31"/>
        <v>90.574846804785508</v>
      </c>
      <c r="P455">
        <f t="shared" si="32"/>
        <v>87.42340239276335</v>
      </c>
      <c r="Q455" s="3">
        <f t="shared" si="33"/>
        <v>3.1514444120221583</v>
      </c>
      <c r="R455">
        <v>27.2</v>
      </c>
      <c r="S455" s="2">
        <v>56.7</v>
      </c>
      <c r="T455">
        <v>0.47899999999999998</v>
      </c>
      <c r="U455">
        <v>2.7</v>
      </c>
      <c r="V455">
        <v>7.4</v>
      </c>
      <c r="W455">
        <v>0.36399999999999999</v>
      </c>
      <c r="X455">
        <v>0.503</v>
      </c>
      <c r="Y455">
        <v>20.6</v>
      </c>
      <c r="Z455" s="2">
        <v>29</v>
      </c>
      <c r="AA455">
        <v>0.70799999999999996</v>
      </c>
      <c r="AC455">
        <v>37.5</v>
      </c>
      <c r="AD455">
        <v>15.1</v>
      </c>
      <c r="AE455">
        <v>5.7</v>
      </c>
      <c r="AF455">
        <v>4.2</v>
      </c>
      <c r="AG455" s="2">
        <v>15.2</v>
      </c>
      <c r="AH455">
        <v>21.6</v>
      </c>
      <c r="AI455">
        <v>77.599999999999994</v>
      </c>
      <c r="AJ455">
        <v>74.900000000000006</v>
      </c>
      <c r="AK455">
        <v>6.21</v>
      </c>
      <c r="AL455" s="2">
        <f t="shared" si="29"/>
        <v>85.675000000000011</v>
      </c>
      <c r="AM455" s="1">
        <f t="shared" si="30"/>
        <v>3427.0000000000005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</row>
    <row r="456" spans="1:48" x14ac:dyDescent="0.2">
      <c r="A456">
        <v>455</v>
      </c>
      <c r="B456">
        <v>1986</v>
      </c>
      <c r="C456">
        <v>8</v>
      </c>
      <c r="D456" t="s">
        <v>55</v>
      </c>
      <c r="E456">
        <v>29</v>
      </c>
      <c r="F456">
        <v>11</v>
      </c>
      <c r="G456">
        <v>18</v>
      </c>
      <c r="H456">
        <v>0.379</v>
      </c>
      <c r="I456">
        <v>3</v>
      </c>
      <c r="J456">
        <v>13</v>
      </c>
      <c r="O456">
        <f t="shared" si="31"/>
        <v>89.775214536358263</v>
      </c>
      <c r="P456">
        <f t="shared" si="32"/>
        <v>94.500225827745552</v>
      </c>
      <c r="Q456" s="3">
        <f t="shared" si="33"/>
        <v>-4.7250112913872897</v>
      </c>
      <c r="R456">
        <v>23.9</v>
      </c>
      <c r="S456" s="2">
        <v>50.2</v>
      </c>
      <c r="T456">
        <v>0.47699999999999998</v>
      </c>
      <c r="U456">
        <v>2.8</v>
      </c>
      <c r="V456">
        <v>7.6</v>
      </c>
      <c r="W456">
        <v>0.36799999999999999</v>
      </c>
      <c r="X456">
        <v>0.505</v>
      </c>
      <c r="Y456">
        <v>14</v>
      </c>
      <c r="Z456" s="2">
        <v>19.7</v>
      </c>
      <c r="AA456">
        <v>0.70799999999999996</v>
      </c>
      <c r="AC456">
        <v>29.7</v>
      </c>
      <c r="AD456">
        <v>11.5</v>
      </c>
      <c r="AE456">
        <v>4.7</v>
      </c>
      <c r="AF456">
        <v>2.5</v>
      </c>
      <c r="AG456" s="2">
        <v>12.4</v>
      </c>
      <c r="AH456">
        <v>17.899999999999999</v>
      </c>
      <c r="AI456">
        <v>64.599999999999994</v>
      </c>
      <c r="AJ456">
        <v>68</v>
      </c>
      <c r="AK456">
        <v>1.97</v>
      </c>
      <c r="AL456" s="2">
        <f t="shared" si="29"/>
        <v>71.957499999999996</v>
      </c>
      <c r="AM456" s="1">
        <f t="shared" si="30"/>
        <v>2878.2999999999997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</row>
    <row r="457" spans="1:48" x14ac:dyDescent="0.2">
      <c r="A457">
        <v>456</v>
      </c>
      <c r="B457">
        <v>1986</v>
      </c>
      <c r="C457">
        <v>9</v>
      </c>
      <c r="D457" t="s">
        <v>38</v>
      </c>
      <c r="E457">
        <v>28</v>
      </c>
      <c r="F457">
        <v>9</v>
      </c>
      <c r="G457">
        <v>19</v>
      </c>
      <c r="H457">
        <v>0.32100000000000001</v>
      </c>
      <c r="I457">
        <v>3</v>
      </c>
      <c r="J457">
        <v>13</v>
      </c>
      <c r="O457">
        <f t="shared" si="31"/>
        <v>77.506318449873632</v>
      </c>
      <c r="P457">
        <f t="shared" si="32"/>
        <v>85.618896065399852</v>
      </c>
      <c r="Q457" s="3">
        <f t="shared" si="33"/>
        <v>-8.1125776155262201</v>
      </c>
      <c r="R457">
        <v>23.4</v>
      </c>
      <c r="S457" s="2">
        <v>55.9</v>
      </c>
      <c r="T457">
        <v>0.41899999999999998</v>
      </c>
      <c r="U457">
        <v>1.8</v>
      </c>
      <c r="V457">
        <v>5.5</v>
      </c>
      <c r="W457">
        <v>0.32700000000000001</v>
      </c>
      <c r="X457">
        <v>0.435</v>
      </c>
      <c r="Y457">
        <v>13.6</v>
      </c>
      <c r="Z457" s="2">
        <v>21.1</v>
      </c>
      <c r="AA457">
        <v>0.64200000000000002</v>
      </c>
      <c r="AC457">
        <v>35.700000000000003</v>
      </c>
      <c r="AD457">
        <v>13.9</v>
      </c>
      <c r="AE457">
        <v>4.8</v>
      </c>
      <c r="AF457">
        <v>3.5</v>
      </c>
      <c r="AG457" s="2">
        <v>14.2</v>
      </c>
      <c r="AH457">
        <v>18.899999999999999</v>
      </c>
      <c r="AI457">
        <v>62.1</v>
      </c>
      <c r="AJ457">
        <v>68.599999999999994</v>
      </c>
      <c r="AK457">
        <v>-0.62</v>
      </c>
      <c r="AL457" s="2">
        <f t="shared" si="29"/>
        <v>80.122500000000002</v>
      </c>
      <c r="AM457" s="1">
        <f t="shared" si="30"/>
        <v>3204.9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</row>
    <row r="458" spans="1:48" x14ac:dyDescent="0.2">
      <c r="A458">
        <v>457</v>
      </c>
      <c r="B458">
        <v>1985</v>
      </c>
      <c r="C458">
        <v>1</v>
      </c>
      <c r="D458" t="s">
        <v>42</v>
      </c>
      <c r="E458">
        <v>36</v>
      </c>
      <c r="F458">
        <v>31</v>
      </c>
      <c r="G458">
        <v>5</v>
      </c>
      <c r="H458">
        <v>0.86099999999999999</v>
      </c>
      <c r="I458">
        <v>14</v>
      </c>
      <c r="J458">
        <v>2</v>
      </c>
      <c r="O458">
        <f t="shared" si="31"/>
        <v>95.979086269139785</v>
      </c>
      <c r="P458">
        <f t="shared" si="32"/>
        <v>82.410058508651815</v>
      </c>
      <c r="Q458" s="3">
        <f t="shared" si="33"/>
        <v>13.56902776048797</v>
      </c>
      <c r="R458">
        <v>30.1</v>
      </c>
      <c r="S458" s="2">
        <v>56.5</v>
      </c>
      <c r="T458">
        <v>0.53200000000000003</v>
      </c>
      <c r="Y458">
        <v>17</v>
      </c>
      <c r="Z458" s="2">
        <v>22.8</v>
      </c>
      <c r="AA458">
        <v>0.745</v>
      </c>
      <c r="AC458">
        <v>36</v>
      </c>
      <c r="AD458">
        <v>18.399999999999999</v>
      </c>
      <c r="AE458">
        <v>6.4</v>
      </c>
      <c r="AF458">
        <v>4.7</v>
      </c>
      <c r="AG458" s="2">
        <v>13</v>
      </c>
      <c r="AH458">
        <v>15.5</v>
      </c>
      <c r="AI458">
        <v>77.099999999999994</v>
      </c>
      <c r="AJ458">
        <v>66.2</v>
      </c>
      <c r="AK458">
        <v>17.21</v>
      </c>
      <c r="AL458" s="2">
        <f t="shared" si="29"/>
        <v>80.33</v>
      </c>
      <c r="AM458" s="1">
        <f t="shared" si="30"/>
        <v>3213.2</v>
      </c>
      <c r="AN458">
        <v>1</v>
      </c>
      <c r="AO458">
        <v>1</v>
      </c>
      <c r="AP458">
        <v>1</v>
      </c>
      <c r="AQ458">
        <v>1</v>
      </c>
      <c r="AR458">
        <v>1</v>
      </c>
      <c r="AS458">
        <v>0</v>
      </c>
      <c r="AT458">
        <v>0</v>
      </c>
      <c r="AU458">
        <v>1</v>
      </c>
      <c r="AV458">
        <v>1</v>
      </c>
    </row>
    <row r="459" spans="1:48" x14ac:dyDescent="0.2">
      <c r="A459">
        <v>458</v>
      </c>
      <c r="B459">
        <v>1985</v>
      </c>
      <c r="C459">
        <v>2</v>
      </c>
      <c r="D459" t="s">
        <v>50</v>
      </c>
      <c r="E459">
        <v>32</v>
      </c>
      <c r="F459">
        <v>26</v>
      </c>
      <c r="G459">
        <v>6</v>
      </c>
      <c r="H459">
        <v>0.81299999999999994</v>
      </c>
      <c r="I459">
        <v>14</v>
      </c>
      <c r="J459">
        <v>2</v>
      </c>
      <c r="O459">
        <f t="shared" si="31"/>
        <v>94.022380925603116</v>
      </c>
      <c r="P459">
        <f t="shared" si="32"/>
        <v>76.814935612663788</v>
      </c>
      <c r="Q459" s="3">
        <f t="shared" si="33"/>
        <v>17.207445312939328</v>
      </c>
      <c r="R459">
        <v>33.799999999999997</v>
      </c>
      <c r="S459" s="2">
        <v>64</v>
      </c>
      <c r="T459">
        <v>0.52700000000000002</v>
      </c>
      <c r="Y459">
        <v>16.100000000000001</v>
      </c>
      <c r="Z459" s="2">
        <v>23.4</v>
      </c>
      <c r="AA459">
        <v>0.68600000000000005</v>
      </c>
      <c r="AC459">
        <v>41</v>
      </c>
      <c r="AD459">
        <v>20.8</v>
      </c>
      <c r="AE459">
        <v>9.8000000000000007</v>
      </c>
      <c r="AF459">
        <v>5.4</v>
      </c>
      <c r="AG459" s="2">
        <v>13.8</v>
      </c>
      <c r="AH459">
        <v>21.1</v>
      </c>
      <c r="AI459">
        <v>83.6</v>
      </c>
      <c r="AJ459">
        <v>68.3</v>
      </c>
      <c r="AK459">
        <v>21.74</v>
      </c>
      <c r="AL459" s="2">
        <f t="shared" si="29"/>
        <v>88.914999999999992</v>
      </c>
      <c r="AM459" s="1">
        <f t="shared" si="30"/>
        <v>3556.5999999999995</v>
      </c>
      <c r="AN459">
        <v>1</v>
      </c>
      <c r="AO459">
        <v>1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7</v>
      </c>
      <c r="AV459">
        <v>2</v>
      </c>
    </row>
    <row r="460" spans="1:48" x14ac:dyDescent="0.2">
      <c r="A460">
        <v>459</v>
      </c>
      <c r="B460">
        <v>1985</v>
      </c>
      <c r="C460">
        <v>3</v>
      </c>
      <c r="D460" t="s">
        <v>46</v>
      </c>
      <c r="E460">
        <v>32</v>
      </c>
      <c r="F460">
        <v>24</v>
      </c>
      <c r="G460">
        <v>8</v>
      </c>
      <c r="H460">
        <v>0.75</v>
      </c>
      <c r="I460">
        <v>11</v>
      </c>
      <c r="J460">
        <v>5</v>
      </c>
      <c r="O460">
        <f t="shared" si="31"/>
        <v>88.105726872246706</v>
      </c>
      <c r="P460">
        <f t="shared" si="32"/>
        <v>72.9537865821151</v>
      </c>
      <c r="Q460" s="3">
        <f t="shared" si="33"/>
        <v>15.151940290131606</v>
      </c>
      <c r="R460">
        <v>30.3</v>
      </c>
      <c r="S460" s="2">
        <v>61.4</v>
      </c>
      <c r="T460">
        <v>0.49399999999999999</v>
      </c>
      <c r="Y460">
        <v>17.8</v>
      </c>
      <c r="Z460" s="2">
        <v>26.1</v>
      </c>
      <c r="AA460">
        <v>0.68200000000000005</v>
      </c>
      <c r="AC460">
        <v>40.9</v>
      </c>
      <c r="AD460">
        <v>16.100000000000001</v>
      </c>
      <c r="AE460">
        <v>8</v>
      </c>
      <c r="AF460">
        <v>3.7</v>
      </c>
      <c r="AG460" s="2">
        <v>15.3</v>
      </c>
      <c r="AH460">
        <v>20.7</v>
      </c>
      <c r="AI460">
        <v>78.5</v>
      </c>
      <c r="AJ460">
        <v>65</v>
      </c>
      <c r="AK460">
        <v>17.489999999999998</v>
      </c>
      <c r="AL460" s="2">
        <f t="shared" si="29"/>
        <v>89.097499999999997</v>
      </c>
      <c r="AM460" s="1">
        <f t="shared" si="30"/>
        <v>3563.8999999999996</v>
      </c>
      <c r="AN460">
        <v>1</v>
      </c>
      <c r="AO460">
        <v>1</v>
      </c>
      <c r="AP460">
        <v>1</v>
      </c>
      <c r="AQ460">
        <v>1</v>
      </c>
      <c r="AR460">
        <v>1</v>
      </c>
      <c r="AS460">
        <v>1</v>
      </c>
      <c r="AT460">
        <v>0</v>
      </c>
      <c r="AU460">
        <v>1</v>
      </c>
      <c r="AV460">
        <v>8</v>
      </c>
    </row>
    <row r="461" spans="1:48" x14ac:dyDescent="0.2">
      <c r="A461">
        <v>460</v>
      </c>
      <c r="B461">
        <v>1985</v>
      </c>
      <c r="C461">
        <v>4</v>
      </c>
      <c r="D461" t="s">
        <v>36</v>
      </c>
      <c r="E461">
        <v>37</v>
      </c>
      <c r="F461">
        <v>23</v>
      </c>
      <c r="G461">
        <v>14</v>
      </c>
      <c r="H461">
        <v>0.622</v>
      </c>
      <c r="I461">
        <v>10</v>
      </c>
      <c r="J461">
        <v>6</v>
      </c>
      <c r="O461">
        <f t="shared" si="31"/>
        <v>85.007916209962232</v>
      </c>
      <c r="P461">
        <f t="shared" si="32"/>
        <v>80.62355376933381</v>
      </c>
      <c r="Q461" s="3">
        <f t="shared" si="33"/>
        <v>4.3843624406284221</v>
      </c>
      <c r="R461">
        <v>26.3</v>
      </c>
      <c r="S461" s="2">
        <v>56</v>
      </c>
      <c r="T461">
        <v>0.47</v>
      </c>
      <c r="Y461">
        <v>17.100000000000001</v>
      </c>
      <c r="Z461" s="2">
        <v>23.6</v>
      </c>
      <c r="AA461">
        <v>0.72499999999999998</v>
      </c>
      <c r="AC461">
        <v>33.9</v>
      </c>
      <c r="AD461">
        <v>14.7</v>
      </c>
      <c r="AE461">
        <v>7.9</v>
      </c>
      <c r="AF461">
        <v>3.5</v>
      </c>
      <c r="AG461" s="2">
        <v>14.9</v>
      </c>
      <c r="AH461">
        <v>20.6</v>
      </c>
      <c r="AI461">
        <v>69.8</v>
      </c>
      <c r="AJ461">
        <v>66.2</v>
      </c>
      <c r="AK461">
        <v>9.34</v>
      </c>
      <c r="AL461" s="2">
        <f t="shared" si="29"/>
        <v>82.110000000000014</v>
      </c>
      <c r="AM461" s="1">
        <f t="shared" si="30"/>
        <v>3284.4000000000005</v>
      </c>
      <c r="AN461">
        <v>1</v>
      </c>
      <c r="AO461">
        <v>1</v>
      </c>
      <c r="AP461">
        <v>1</v>
      </c>
      <c r="AQ461">
        <v>1</v>
      </c>
      <c r="AR461">
        <v>1</v>
      </c>
      <c r="AS461">
        <v>1</v>
      </c>
      <c r="AT461">
        <v>1</v>
      </c>
      <c r="AU461">
        <v>8</v>
      </c>
      <c r="AV461" s="1"/>
    </row>
    <row r="462" spans="1:48" x14ac:dyDescent="0.2">
      <c r="A462">
        <v>461</v>
      </c>
      <c r="B462">
        <v>1985</v>
      </c>
      <c r="C462">
        <v>5</v>
      </c>
      <c r="D462" t="s">
        <v>37</v>
      </c>
      <c r="E462">
        <v>31</v>
      </c>
      <c r="F462">
        <v>17</v>
      </c>
      <c r="G462">
        <v>14</v>
      </c>
      <c r="H462">
        <v>0.54800000000000004</v>
      </c>
      <c r="I462">
        <v>7</v>
      </c>
      <c r="J462">
        <v>9</v>
      </c>
      <c r="O462">
        <f t="shared" si="31"/>
        <v>85.023946617876561</v>
      </c>
      <c r="P462">
        <f t="shared" si="32"/>
        <v>81.149437658074604</v>
      </c>
      <c r="Q462" s="3">
        <f t="shared" si="33"/>
        <v>3.8745089598019575</v>
      </c>
      <c r="R462">
        <v>31</v>
      </c>
      <c r="S462" s="2">
        <v>66.5</v>
      </c>
      <c r="T462">
        <v>0.46600000000000003</v>
      </c>
      <c r="Y462">
        <v>17</v>
      </c>
      <c r="Z462" s="2">
        <v>23.4</v>
      </c>
      <c r="AA462">
        <v>0.72799999999999998</v>
      </c>
      <c r="AC462">
        <v>35.799999999999997</v>
      </c>
      <c r="AD462">
        <v>17</v>
      </c>
      <c r="AE462">
        <v>10.7</v>
      </c>
      <c r="AF462">
        <v>4.4000000000000004</v>
      </c>
      <c r="AG462" s="2">
        <v>15.3</v>
      </c>
      <c r="AH462">
        <v>25.7</v>
      </c>
      <c r="AI462">
        <v>79</v>
      </c>
      <c r="AJ462">
        <v>75.400000000000006</v>
      </c>
      <c r="AK462">
        <v>8.33</v>
      </c>
      <c r="AL462" s="2">
        <f t="shared" si="29"/>
        <v>92.914999999999992</v>
      </c>
      <c r="AM462" s="1">
        <f t="shared" si="30"/>
        <v>3716.5999999999995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</row>
    <row r="463" spans="1:48" x14ac:dyDescent="0.2">
      <c r="A463">
        <v>462</v>
      </c>
      <c r="B463">
        <v>1985</v>
      </c>
      <c r="C463">
        <v>6</v>
      </c>
      <c r="D463" t="s">
        <v>48</v>
      </c>
      <c r="E463">
        <v>29</v>
      </c>
      <c r="F463">
        <v>15</v>
      </c>
      <c r="G463">
        <v>14</v>
      </c>
      <c r="H463">
        <v>0.51700000000000002</v>
      </c>
      <c r="I463">
        <v>6</v>
      </c>
      <c r="J463">
        <v>10</v>
      </c>
      <c r="O463">
        <f t="shared" si="31"/>
        <v>88.436955258570578</v>
      </c>
      <c r="P463">
        <f t="shared" si="32"/>
        <v>80.18593840790237</v>
      </c>
      <c r="Q463" s="3">
        <f t="shared" si="33"/>
        <v>8.2510168506682078</v>
      </c>
      <c r="R463">
        <v>30.2</v>
      </c>
      <c r="S463" s="2">
        <v>60.7</v>
      </c>
      <c r="T463">
        <v>0.498</v>
      </c>
      <c r="Y463">
        <v>15.6</v>
      </c>
      <c r="Z463" s="2">
        <v>22</v>
      </c>
      <c r="AA463">
        <v>0.70799999999999996</v>
      </c>
      <c r="AC463">
        <v>35.200000000000003</v>
      </c>
      <c r="AD463">
        <v>15.5</v>
      </c>
      <c r="AE463">
        <v>6.7</v>
      </c>
      <c r="AF463">
        <v>5.0999999999999996</v>
      </c>
      <c r="AG463" s="2">
        <v>14.9</v>
      </c>
      <c r="AH463">
        <v>20.399999999999999</v>
      </c>
      <c r="AI463">
        <v>76.099999999999994</v>
      </c>
      <c r="AJ463">
        <v>69</v>
      </c>
      <c r="AK463">
        <v>11.2</v>
      </c>
      <c r="AL463" s="2">
        <f t="shared" si="29"/>
        <v>86.050000000000011</v>
      </c>
      <c r="AM463" s="1">
        <f t="shared" si="30"/>
        <v>3442.0000000000005</v>
      </c>
      <c r="AN463">
        <v>1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12</v>
      </c>
      <c r="AV463">
        <v>5</v>
      </c>
    </row>
    <row r="464" spans="1:48" x14ac:dyDescent="0.2">
      <c r="A464">
        <v>463</v>
      </c>
      <c r="B464">
        <v>1985</v>
      </c>
      <c r="C464">
        <v>7</v>
      </c>
      <c r="D464" t="s">
        <v>55</v>
      </c>
      <c r="E464">
        <v>28</v>
      </c>
      <c r="F464">
        <v>13</v>
      </c>
      <c r="G464">
        <v>15</v>
      </c>
      <c r="H464">
        <v>0.46400000000000002</v>
      </c>
      <c r="I464">
        <v>4</v>
      </c>
      <c r="J464">
        <v>12</v>
      </c>
      <c r="O464">
        <f t="shared" si="31"/>
        <v>87.360705559859369</v>
      </c>
      <c r="P464">
        <f t="shared" si="32"/>
        <v>87.122340742506395</v>
      </c>
      <c r="Q464" s="3">
        <f t="shared" si="33"/>
        <v>0.23836481735297355</v>
      </c>
      <c r="R464">
        <v>27.8</v>
      </c>
      <c r="S464" s="2">
        <v>58.6</v>
      </c>
      <c r="T464">
        <v>0.47399999999999998</v>
      </c>
      <c r="Y464">
        <v>17.600000000000001</v>
      </c>
      <c r="Z464" s="2">
        <v>23.8</v>
      </c>
      <c r="AA464">
        <v>0.74199999999999999</v>
      </c>
      <c r="AC464">
        <v>32.299999999999997</v>
      </c>
      <c r="AD464">
        <v>13</v>
      </c>
      <c r="AE464">
        <v>7.7</v>
      </c>
      <c r="AF464">
        <v>2.2000000000000002</v>
      </c>
      <c r="AG464" s="2">
        <v>14</v>
      </c>
      <c r="AH464">
        <v>21.5</v>
      </c>
      <c r="AI464">
        <v>73.3</v>
      </c>
      <c r="AJ464">
        <v>73.099999999999994</v>
      </c>
      <c r="AK464">
        <v>6.24</v>
      </c>
      <c r="AL464" s="2">
        <f t="shared" si="29"/>
        <v>83.905000000000001</v>
      </c>
      <c r="AM464" s="1">
        <f t="shared" si="30"/>
        <v>3356.2</v>
      </c>
      <c r="AN464">
        <v>1</v>
      </c>
      <c r="AO464">
        <v>1</v>
      </c>
      <c r="AP464">
        <v>1</v>
      </c>
      <c r="AQ464">
        <v>0</v>
      </c>
      <c r="AR464">
        <v>0</v>
      </c>
      <c r="AS464">
        <v>0</v>
      </c>
      <c r="AT464">
        <v>0</v>
      </c>
      <c r="AU464">
        <v>11</v>
      </c>
      <c r="AV464">
        <v>2</v>
      </c>
    </row>
    <row r="465" spans="1:48" x14ac:dyDescent="0.2">
      <c r="A465">
        <v>464</v>
      </c>
      <c r="B465">
        <v>1985</v>
      </c>
      <c r="C465">
        <v>8</v>
      </c>
      <c r="D465" t="s">
        <v>38</v>
      </c>
      <c r="E465">
        <v>28</v>
      </c>
      <c r="F465">
        <v>12</v>
      </c>
      <c r="G465">
        <v>16</v>
      </c>
      <c r="H465">
        <v>0.42899999999999999</v>
      </c>
      <c r="I465">
        <v>3</v>
      </c>
      <c r="J465">
        <v>13</v>
      </c>
      <c r="O465">
        <f t="shared" si="31"/>
        <v>81.198877544928052</v>
      </c>
      <c r="P465">
        <f t="shared" si="32"/>
        <v>82.751209027404613</v>
      </c>
      <c r="Q465" s="3">
        <f t="shared" si="33"/>
        <v>-1.5523314824765606</v>
      </c>
      <c r="R465">
        <v>26.3</v>
      </c>
      <c r="S465" s="2">
        <v>59.8</v>
      </c>
      <c r="T465">
        <v>0.44</v>
      </c>
      <c r="Y465">
        <v>15.3</v>
      </c>
      <c r="Z465" s="2">
        <v>22.2</v>
      </c>
      <c r="AA465">
        <v>0.69</v>
      </c>
      <c r="AC465">
        <v>38.4</v>
      </c>
      <c r="AD465">
        <v>15.2</v>
      </c>
      <c r="AE465">
        <v>5.6</v>
      </c>
      <c r="AF465">
        <v>1.9</v>
      </c>
      <c r="AG465" s="2">
        <v>13.4</v>
      </c>
      <c r="AH465">
        <v>19.8</v>
      </c>
      <c r="AI465">
        <v>68</v>
      </c>
      <c r="AJ465">
        <v>69.3</v>
      </c>
      <c r="AK465">
        <v>3.19</v>
      </c>
      <c r="AL465" s="2">
        <f t="shared" si="29"/>
        <v>83.745000000000005</v>
      </c>
      <c r="AM465" s="1">
        <f t="shared" si="30"/>
        <v>3349.8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</row>
    <row r="466" spans="1:48" x14ac:dyDescent="0.2">
      <c r="A466">
        <v>465</v>
      </c>
      <c r="B466">
        <v>1985</v>
      </c>
      <c r="C466">
        <v>9</v>
      </c>
      <c r="D466" t="s">
        <v>41</v>
      </c>
      <c r="E466">
        <v>32</v>
      </c>
      <c r="F466">
        <v>14</v>
      </c>
      <c r="G466">
        <v>18</v>
      </c>
      <c r="H466">
        <v>0.438</v>
      </c>
      <c r="I466">
        <v>3</v>
      </c>
      <c r="J466">
        <v>13</v>
      </c>
      <c r="O466">
        <f t="shared" si="31"/>
        <v>80.791989076012754</v>
      </c>
      <c r="P466">
        <f t="shared" si="32"/>
        <v>79.540282203004111</v>
      </c>
      <c r="Q466" s="3">
        <f t="shared" si="33"/>
        <v>1.2517068730086436</v>
      </c>
      <c r="R466">
        <v>27</v>
      </c>
      <c r="S466" s="2">
        <v>59.2</v>
      </c>
      <c r="T466">
        <v>0.45700000000000002</v>
      </c>
      <c r="Y466">
        <v>16.899999999999999</v>
      </c>
      <c r="Z466" s="2">
        <v>24.8</v>
      </c>
      <c r="AA466">
        <v>0.68100000000000005</v>
      </c>
      <c r="AC466">
        <v>37.6</v>
      </c>
      <c r="AD466">
        <v>14.1</v>
      </c>
      <c r="AE466">
        <v>7.1</v>
      </c>
      <c r="AF466">
        <v>4.0999999999999996</v>
      </c>
      <c r="AG466" s="2">
        <v>16.899999999999999</v>
      </c>
      <c r="AH466">
        <v>20.3</v>
      </c>
      <c r="AI466">
        <v>71</v>
      </c>
      <c r="AJ466">
        <v>69.900000000000006</v>
      </c>
      <c r="AK466">
        <v>2.66</v>
      </c>
      <c r="AL466" s="2">
        <f t="shared" si="29"/>
        <v>87.88</v>
      </c>
      <c r="AM466" s="1">
        <f t="shared" si="30"/>
        <v>3515.2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</row>
    <row r="467" spans="1:48" x14ac:dyDescent="0.2">
      <c r="A467">
        <v>466</v>
      </c>
      <c r="B467">
        <v>1984</v>
      </c>
      <c r="C467">
        <v>1</v>
      </c>
      <c r="D467" t="s">
        <v>42</v>
      </c>
      <c r="E467">
        <v>35</v>
      </c>
      <c r="F467">
        <v>31</v>
      </c>
      <c r="G467">
        <v>4</v>
      </c>
      <c r="H467">
        <v>0.88600000000000001</v>
      </c>
      <c r="I467">
        <v>15</v>
      </c>
      <c r="J467">
        <v>1</v>
      </c>
      <c r="O467">
        <f t="shared" si="31"/>
        <v>117.84852494745857</v>
      </c>
      <c r="P467">
        <f t="shared" si="32"/>
        <v>100.72390441348176</v>
      </c>
      <c r="Q467" s="3">
        <f t="shared" si="33"/>
        <v>17.12462053397681</v>
      </c>
      <c r="R467">
        <v>27.9</v>
      </c>
      <c r="S467" s="2">
        <v>51.6</v>
      </c>
      <c r="T467">
        <v>0.54200000000000004</v>
      </c>
      <c r="Y467">
        <v>19.8</v>
      </c>
      <c r="Z467" s="2">
        <v>26.6</v>
      </c>
      <c r="AA467">
        <v>0.74399999999999999</v>
      </c>
      <c r="AC467">
        <v>33</v>
      </c>
      <c r="AD467">
        <v>16.7</v>
      </c>
      <c r="AH467">
        <v>16.899999999999999</v>
      </c>
      <c r="AI467">
        <v>75.7</v>
      </c>
      <c r="AJ467">
        <v>64.7</v>
      </c>
      <c r="AK467">
        <v>18.09</v>
      </c>
      <c r="AL467" s="2">
        <f t="shared" si="29"/>
        <v>64.234999999999999</v>
      </c>
      <c r="AM467" s="1">
        <f t="shared" si="30"/>
        <v>2569.4</v>
      </c>
      <c r="AN467">
        <v>1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9</v>
      </c>
      <c r="AV467">
        <v>8</v>
      </c>
    </row>
    <row r="468" spans="1:48" x14ac:dyDescent="0.2">
      <c r="A468">
        <v>467</v>
      </c>
      <c r="B468">
        <v>1984</v>
      </c>
      <c r="C468">
        <v>2</v>
      </c>
      <c r="D468" t="s">
        <v>46</v>
      </c>
      <c r="E468">
        <v>38</v>
      </c>
      <c r="F468">
        <v>35</v>
      </c>
      <c r="G468">
        <v>3</v>
      </c>
      <c r="H468">
        <v>0.92100000000000004</v>
      </c>
      <c r="I468">
        <v>14</v>
      </c>
      <c r="J468">
        <v>2</v>
      </c>
      <c r="O468">
        <f t="shared" si="31"/>
        <v>107.16861387566709</v>
      </c>
      <c r="P468">
        <f t="shared" si="32"/>
        <v>82.648204240588484</v>
      </c>
      <c r="Q468" s="3">
        <f t="shared" si="33"/>
        <v>24.520409635078607</v>
      </c>
      <c r="R468">
        <v>29.8</v>
      </c>
      <c r="S468" s="2">
        <v>58.5</v>
      </c>
      <c r="T468">
        <v>0.50900000000000001</v>
      </c>
      <c r="Y468">
        <v>14.7</v>
      </c>
      <c r="Z468" s="2">
        <v>22.8</v>
      </c>
      <c r="AA468">
        <v>0.64700000000000002</v>
      </c>
      <c r="AC468">
        <v>39.6</v>
      </c>
      <c r="AD468">
        <v>17.3</v>
      </c>
      <c r="AH468">
        <v>19.8</v>
      </c>
      <c r="AI468">
        <v>74.3</v>
      </c>
      <c r="AJ468">
        <v>57.3</v>
      </c>
      <c r="AK468">
        <v>20.89</v>
      </c>
      <c r="AL468" s="2">
        <f t="shared" si="29"/>
        <v>69.33</v>
      </c>
      <c r="AM468" s="1">
        <f t="shared" si="30"/>
        <v>2773.2</v>
      </c>
      <c r="AN468">
        <v>1</v>
      </c>
      <c r="AO468">
        <v>1</v>
      </c>
      <c r="AP468">
        <v>1</v>
      </c>
      <c r="AQ468">
        <v>1</v>
      </c>
      <c r="AR468">
        <v>1</v>
      </c>
      <c r="AS468">
        <v>1</v>
      </c>
      <c r="AT468">
        <v>1</v>
      </c>
      <c r="AU468">
        <v>1</v>
      </c>
      <c r="AV468" s="1"/>
    </row>
    <row r="469" spans="1:48" x14ac:dyDescent="0.2">
      <c r="A469">
        <v>468</v>
      </c>
      <c r="B469">
        <v>1984</v>
      </c>
      <c r="C469">
        <v>3</v>
      </c>
      <c r="D469" t="s">
        <v>50</v>
      </c>
      <c r="E469">
        <v>31</v>
      </c>
      <c r="F469">
        <v>22</v>
      </c>
      <c r="G469">
        <v>9</v>
      </c>
      <c r="H469">
        <v>0.71</v>
      </c>
      <c r="I469">
        <v>9</v>
      </c>
      <c r="J469">
        <v>7</v>
      </c>
      <c r="O469">
        <f t="shared" si="31"/>
        <v>88.724134787760917</v>
      </c>
      <c r="P469">
        <f t="shared" si="32"/>
        <v>82.52559934368449</v>
      </c>
      <c r="Q469" s="3">
        <f t="shared" si="33"/>
        <v>6.1985354440764269</v>
      </c>
      <c r="R469">
        <v>28.3</v>
      </c>
      <c r="S469" s="2">
        <v>56.7</v>
      </c>
      <c r="T469">
        <v>0.499</v>
      </c>
      <c r="Y469">
        <v>16.399999999999999</v>
      </c>
      <c r="Z469" s="2">
        <v>22.9</v>
      </c>
      <c r="AA469">
        <v>0.71499999999999997</v>
      </c>
      <c r="AC469">
        <v>34.299999999999997</v>
      </c>
      <c r="AD469">
        <v>15.1</v>
      </c>
      <c r="AE469">
        <v>7.6</v>
      </c>
      <c r="AF469">
        <v>4.4000000000000004</v>
      </c>
      <c r="AG469" s="2">
        <v>14.7</v>
      </c>
      <c r="AH469">
        <v>19</v>
      </c>
      <c r="AI469">
        <v>73</v>
      </c>
      <c r="AJ469">
        <v>67.900000000000006</v>
      </c>
      <c r="AK469">
        <v>12.17</v>
      </c>
      <c r="AL469" s="2">
        <f t="shared" si="29"/>
        <v>82.277500000000003</v>
      </c>
      <c r="AM469" s="1">
        <f t="shared" si="30"/>
        <v>3291.1000000000004</v>
      </c>
      <c r="AN469">
        <v>1</v>
      </c>
      <c r="AO469">
        <v>1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3</v>
      </c>
      <c r="AV469">
        <v>7</v>
      </c>
    </row>
    <row r="470" spans="1:48" x14ac:dyDescent="0.2">
      <c r="A470">
        <v>469</v>
      </c>
      <c r="B470">
        <v>1984</v>
      </c>
      <c r="C470">
        <v>4</v>
      </c>
      <c r="D470" t="s">
        <v>36</v>
      </c>
      <c r="E470">
        <v>35</v>
      </c>
      <c r="F470">
        <v>25</v>
      </c>
      <c r="G470">
        <v>10</v>
      </c>
      <c r="H470">
        <v>0.71399999999999997</v>
      </c>
      <c r="I470">
        <v>9</v>
      </c>
      <c r="J470">
        <v>7</v>
      </c>
      <c r="O470">
        <f t="shared" si="31"/>
        <v>110.60130403284232</v>
      </c>
      <c r="P470">
        <f t="shared" si="32"/>
        <v>102.87370200434678</v>
      </c>
      <c r="Q470" s="3">
        <f t="shared" si="33"/>
        <v>7.7276020284955393</v>
      </c>
      <c r="R470">
        <v>26</v>
      </c>
      <c r="S470" s="2">
        <v>51</v>
      </c>
      <c r="T470">
        <v>0.51</v>
      </c>
      <c r="Y470">
        <v>16.7</v>
      </c>
      <c r="Z470" s="2">
        <v>23.4</v>
      </c>
      <c r="AA470">
        <v>0.71499999999999997</v>
      </c>
      <c r="AC470">
        <v>31.8</v>
      </c>
      <c r="AD470">
        <v>15.6</v>
      </c>
      <c r="AH470">
        <v>18.100000000000001</v>
      </c>
      <c r="AI470">
        <v>68.7</v>
      </c>
      <c r="AJ470">
        <v>63.9</v>
      </c>
      <c r="AK470">
        <v>12.03</v>
      </c>
      <c r="AL470" s="2">
        <f t="shared" ref="AL470:AL484" si="34">S470-AB470+AG470+(0.475*Z470)</f>
        <v>62.114999999999995</v>
      </c>
      <c r="AM470" s="1">
        <f t="shared" ref="AM470:AM484" si="35">AL470*40</f>
        <v>2484.6</v>
      </c>
      <c r="AN470">
        <v>1</v>
      </c>
      <c r="AO470">
        <v>1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7</v>
      </c>
      <c r="AV470">
        <v>2</v>
      </c>
    </row>
    <row r="471" spans="1:48" x14ac:dyDescent="0.2">
      <c r="A471">
        <v>470</v>
      </c>
      <c r="B471">
        <v>1984</v>
      </c>
      <c r="C471">
        <v>5</v>
      </c>
      <c r="D471" t="s">
        <v>48</v>
      </c>
      <c r="E471">
        <v>29</v>
      </c>
      <c r="F471">
        <v>17</v>
      </c>
      <c r="G471">
        <v>12</v>
      </c>
      <c r="H471">
        <v>0.58599999999999997</v>
      </c>
      <c r="I471">
        <v>8</v>
      </c>
      <c r="J471">
        <v>8</v>
      </c>
      <c r="O471">
        <f t="shared" si="31"/>
        <v>100.47965890922012</v>
      </c>
      <c r="P471">
        <f t="shared" si="32"/>
        <v>95.647539527447151</v>
      </c>
      <c r="Q471" s="3">
        <f t="shared" si="33"/>
        <v>4.8321193817729693</v>
      </c>
      <c r="R471">
        <v>27.1</v>
      </c>
      <c r="S471" s="2">
        <v>59.2</v>
      </c>
      <c r="T471">
        <v>0.45700000000000002</v>
      </c>
      <c r="Y471">
        <v>16.600000000000001</v>
      </c>
      <c r="Z471" s="2">
        <v>23.5</v>
      </c>
      <c r="AA471">
        <v>0.70599999999999996</v>
      </c>
      <c r="AC471">
        <v>36.1</v>
      </c>
      <c r="AD471">
        <v>13.2</v>
      </c>
      <c r="AE471">
        <v>7.2</v>
      </c>
      <c r="AF471">
        <v>4.3</v>
      </c>
      <c r="AH471">
        <v>20.2</v>
      </c>
      <c r="AI471">
        <v>70.7</v>
      </c>
      <c r="AJ471">
        <v>67.3</v>
      </c>
      <c r="AK471">
        <v>7.2</v>
      </c>
      <c r="AL471" s="2">
        <f t="shared" si="34"/>
        <v>70.362499999999997</v>
      </c>
      <c r="AM471" s="1">
        <f t="shared" si="35"/>
        <v>2814.5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</row>
    <row r="472" spans="1:48" x14ac:dyDescent="0.2">
      <c r="A472">
        <v>471</v>
      </c>
      <c r="B472">
        <v>1984</v>
      </c>
      <c r="C472">
        <v>6</v>
      </c>
      <c r="D472" t="s">
        <v>55</v>
      </c>
      <c r="E472">
        <v>31</v>
      </c>
      <c r="F472">
        <v>20</v>
      </c>
      <c r="G472">
        <v>11</v>
      </c>
      <c r="H472">
        <v>0.64500000000000002</v>
      </c>
      <c r="I472">
        <v>7</v>
      </c>
      <c r="J472">
        <v>9</v>
      </c>
      <c r="O472">
        <f t="shared" si="31"/>
        <v>106.48065767465033</v>
      </c>
      <c r="P472">
        <f t="shared" si="32"/>
        <v>96.800597886045765</v>
      </c>
      <c r="Q472" s="3">
        <f t="shared" si="33"/>
        <v>9.6800597886045665</v>
      </c>
      <c r="R472">
        <v>28.9</v>
      </c>
      <c r="S472" s="2">
        <v>58.8</v>
      </c>
      <c r="T472">
        <v>0.49199999999999999</v>
      </c>
      <c r="Y472">
        <v>17</v>
      </c>
      <c r="Z472" s="2">
        <v>24.1</v>
      </c>
      <c r="AA472">
        <v>0.70499999999999996</v>
      </c>
      <c r="AC472">
        <v>38</v>
      </c>
      <c r="AD472">
        <v>13.6</v>
      </c>
      <c r="AH472">
        <v>21.7</v>
      </c>
      <c r="AI472">
        <v>74.8</v>
      </c>
      <c r="AJ472">
        <v>68</v>
      </c>
      <c r="AK472">
        <v>11</v>
      </c>
      <c r="AL472" s="2">
        <f t="shared" si="34"/>
        <v>70.247500000000002</v>
      </c>
      <c r="AM472" s="1">
        <f t="shared" si="35"/>
        <v>2809.9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</row>
    <row r="473" spans="1:48" x14ac:dyDescent="0.2">
      <c r="A473">
        <v>472</v>
      </c>
      <c r="B473">
        <v>1984</v>
      </c>
      <c r="C473">
        <v>7</v>
      </c>
      <c r="D473" t="s">
        <v>38</v>
      </c>
      <c r="E473">
        <v>28</v>
      </c>
      <c r="F473">
        <v>13</v>
      </c>
      <c r="G473">
        <v>15</v>
      </c>
      <c r="H473">
        <v>0.46400000000000002</v>
      </c>
      <c r="I473">
        <v>6</v>
      </c>
      <c r="J473">
        <v>10</v>
      </c>
      <c r="O473">
        <f t="shared" si="31"/>
        <v>104.19872499450429</v>
      </c>
      <c r="P473">
        <f t="shared" si="32"/>
        <v>104.3452773503334</v>
      </c>
      <c r="Q473" s="3">
        <f t="shared" si="33"/>
        <v>-0.1465523558291153</v>
      </c>
      <c r="R473">
        <v>28.7</v>
      </c>
      <c r="S473" s="2">
        <v>59.4</v>
      </c>
      <c r="T473">
        <v>0.48299999999999998</v>
      </c>
      <c r="Y473">
        <v>13.7</v>
      </c>
      <c r="Z473" s="2">
        <v>18.600000000000001</v>
      </c>
      <c r="AA473">
        <v>0.73399999999999999</v>
      </c>
      <c r="AC473">
        <v>34.200000000000003</v>
      </c>
      <c r="AD473">
        <v>16.5</v>
      </c>
      <c r="AH473">
        <v>20.5</v>
      </c>
      <c r="AI473">
        <v>71.099999999999994</v>
      </c>
      <c r="AJ473">
        <v>71.2</v>
      </c>
      <c r="AK473">
        <v>3.6</v>
      </c>
      <c r="AL473" s="2">
        <f t="shared" si="34"/>
        <v>68.234999999999999</v>
      </c>
      <c r="AM473" s="1">
        <f t="shared" si="35"/>
        <v>2729.4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</row>
    <row r="474" spans="1:48" x14ac:dyDescent="0.2">
      <c r="A474">
        <v>473</v>
      </c>
      <c r="B474">
        <v>1984</v>
      </c>
      <c r="C474">
        <v>8</v>
      </c>
      <c r="D474" t="s">
        <v>37</v>
      </c>
      <c r="E474">
        <v>31</v>
      </c>
      <c r="F474">
        <v>11</v>
      </c>
      <c r="G474">
        <v>20</v>
      </c>
      <c r="H474">
        <v>0.35499999999999998</v>
      </c>
      <c r="I474">
        <v>3</v>
      </c>
      <c r="J474">
        <v>13</v>
      </c>
      <c r="O474">
        <f t="shared" si="31"/>
        <v>81.951219512195124</v>
      </c>
      <c r="P474">
        <f t="shared" si="32"/>
        <v>90.007867820613683</v>
      </c>
      <c r="Q474" s="3">
        <f t="shared" si="33"/>
        <v>-8.0566483084185592</v>
      </c>
      <c r="R474">
        <v>26.9</v>
      </c>
      <c r="S474" s="2">
        <v>57.8</v>
      </c>
      <c r="T474">
        <v>0.46600000000000003</v>
      </c>
      <c r="Y474">
        <v>11.2</v>
      </c>
      <c r="Z474" s="2">
        <v>16.5</v>
      </c>
      <c r="AA474">
        <v>0.67600000000000005</v>
      </c>
      <c r="AC474">
        <v>29.7</v>
      </c>
      <c r="AD474">
        <v>14.7</v>
      </c>
      <c r="AE474">
        <v>7</v>
      </c>
      <c r="AF474">
        <v>4.2</v>
      </c>
      <c r="AG474" s="2">
        <v>13.8</v>
      </c>
      <c r="AH474">
        <v>20.2</v>
      </c>
      <c r="AI474">
        <v>65.099999999999994</v>
      </c>
      <c r="AJ474">
        <v>71.5</v>
      </c>
      <c r="AK474">
        <v>-0.28000000000000003</v>
      </c>
      <c r="AL474" s="2">
        <f t="shared" si="34"/>
        <v>79.4375</v>
      </c>
      <c r="AM474" s="1">
        <f t="shared" si="35"/>
        <v>3177.5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</row>
    <row r="475" spans="1:48" x14ac:dyDescent="0.2">
      <c r="A475">
        <v>474</v>
      </c>
      <c r="B475">
        <v>1984</v>
      </c>
      <c r="C475">
        <v>9</v>
      </c>
      <c r="D475" t="s">
        <v>41</v>
      </c>
      <c r="E475">
        <v>28</v>
      </c>
      <c r="F475">
        <v>10</v>
      </c>
      <c r="G475">
        <v>18</v>
      </c>
      <c r="H475">
        <v>0.35699999999999998</v>
      </c>
      <c r="I475">
        <v>1</v>
      </c>
      <c r="J475">
        <v>15</v>
      </c>
      <c r="O475">
        <f t="shared" si="31"/>
        <v>84.789492201243107</v>
      </c>
      <c r="P475">
        <f t="shared" si="32"/>
        <v>87.721355693678902</v>
      </c>
      <c r="Q475" s="3">
        <f t="shared" si="33"/>
        <v>-2.9318634924357951</v>
      </c>
      <c r="R475">
        <v>27.7</v>
      </c>
      <c r="S475" s="2">
        <v>57.9</v>
      </c>
      <c r="T475">
        <v>0.47799999999999998</v>
      </c>
      <c r="Y475">
        <v>16.899999999999999</v>
      </c>
      <c r="Z475" s="2">
        <v>25.2</v>
      </c>
      <c r="AA475">
        <v>0.67100000000000004</v>
      </c>
      <c r="AC475">
        <v>33.6</v>
      </c>
      <c r="AD475">
        <v>12.8</v>
      </c>
      <c r="AE475">
        <v>6.1</v>
      </c>
      <c r="AF475">
        <v>2.7</v>
      </c>
      <c r="AG475" s="2">
        <v>15.4</v>
      </c>
      <c r="AH475">
        <v>19.3</v>
      </c>
      <c r="AI475">
        <v>72.3</v>
      </c>
      <c r="AJ475">
        <v>74.8</v>
      </c>
      <c r="AK475">
        <v>-0.15</v>
      </c>
      <c r="AL475" s="2">
        <f t="shared" si="34"/>
        <v>85.27</v>
      </c>
      <c r="AM475" s="1">
        <f t="shared" si="35"/>
        <v>3410.7999999999997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</row>
    <row r="476" spans="1:48" x14ac:dyDescent="0.2">
      <c r="A476">
        <v>475</v>
      </c>
      <c r="B476">
        <v>1983</v>
      </c>
      <c r="C476">
        <v>1</v>
      </c>
      <c r="D476" t="s">
        <v>46</v>
      </c>
      <c r="E476">
        <v>37</v>
      </c>
      <c r="F476">
        <v>34</v>
      </c>
      <c r="G476">
        <v>3</v>
      </c>
      <c r="H476">
        <v>0.91900000000000004</v>
      </c>
      <c r="I476">
        <v>14</v>
      </c>
      <c r="J476">
        <v>2</v>
      </c>
      <c r="O476">
        <f t="shared" si="31"/>
        <v>89.799371525259843</v>
      </c>
      <c r="P476">
        <f t="shared" si="32"/>
        <v>69.978245105148645</v>
      </c>
      <c r="Q476" s="3">
        <f t="shared" si="33"/>
        <v>19.821126420111199</v>
      </c>
      <c r="R476">
        <v>28.2</v>
      </c>
      <c r="S476" s="2">
        <v>55.4</v>
      </c>
      <c r="T476">
        <v>0.50900000000000001</v>
      </c>
      <c r="Y476">
        <v>17.899999999999999</v>
      </c>
      <c r="Z476" s="2">
        <v>26.4</v>
      </c>
      <c r="AA476">
        <v>0.67800000000000005</v>
      </c>
      <c r="AC476">
        <v>40</v>
      </c>
      <c r="AD476">
        <v>17.100000000000001</v>
      </c>
      <c r="AE476">
        <v>8.6</v>
      </c>
      <c r="AF476">
        <v>4.5</v>
      </c>
      <c r="AG476" s="2">
        <v>14.8</v>
      </c>
      <c r="AH476">
        <v>21.6</v>
      </c>
      <c r="AI476">
        <v>74.3</v>
      </c>
      <c r="AJ476">
        <v>57.9</v>
      </c>
      <c r="AK476">
        <v>18.75</v>
      </c>
      <c r="AL476" s="2">
        <f t="shared" si="34"/>
        <v>82.740000000000009</v>
      </c>
      <c r="AM476" s="1">
        <f t="shared" si="35"/>
        <v>3309.6000000000004</v>
      </c>
      <c r="AN476">
        <v>1</v>
      </c>
      <c r="AO476">
        <v>1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5</v>
      </c>
      <c r="AV476">
        <v>4</v>
      </c>
    </row>
    <row r="477" spans="1:48" x14ac:dyDescent="0.2">
      <c r="A477">
        <v>476</v>
      </c>
      <c r="B477">
        <v>1983</v>
      </c>
      <c r="C477">
        <v>2</v>
      </c>
      <c r="D477" t="s">
        <v>50</v>
      </c>
      <c r="E477">
        <v>32</v>
      </c>
      <c r="F477">
        <v>23</v>
      </c>
      <c r="G477">
        <v>9</v>
      </c>
      <c r="H477">
        <v>0.71899999999999997</v>
      </c>
      <c r="I477">
        <v>12</v>
      </c>
      <c r="J477">
        <v>4</v>
      </c>
      <c r="O477">
        <f t="shared" si="31"/>
        <v>90.898564150069475</v>
      </c>
      <c r="P477">
        <f t="shared" si="32"/>
        <v>83.603520148216774</v>
      </c>
      <c r="Q477" s="3">
        <f t="shared" si="33"/>
        <v>7.2950440018527019</v>
      </c>
      <c r="R477">
        <v>31.2</v>
      </c>
      <c r="S477" s="2">
        <v>61.3</v>
      </c>
      <c r="T477">
        <v>0.50800000000000001</v>
      </c>
      <c r="Y477">
        <v>16.2</v>
      </c>
      <c r="Z477" s="2">
        <v>21.6</v>
      </c>
      <c r="AA477">
        <v>0.751</v>
      </c>
      <c r="AC477">
        <v>35.4</v>
      </c>
      <c r="AD477">
        <v>19.2</v>
      </c>
      <c r="AE477">
        <v>7.9</v>
      </c>
      <c r="AF477">
        <v>2.9</v>
      </c>
      <c r="AG477" s="2">
        <v>14.8</v>
      </c>
      <c r="AH477">
        <v>21.1</v>
      </c>
      <c r="AI477">
        <v>78.5</v>
      </c>
      <c r="AJ477">
        <v>72.2</v>
      </c>
      <c r="AK477">
        <v>11.5</v>
      </c>
      <c r="AL477" s="2">
        <f t="shared" si="34"/>
        <v>86.36</v>
      </c>
      <c r="AM477" s="1">
        <f t="shared" si="35"/>
        <v>3454.4</v>
      </c>
      <c r="AN477">
        <v>1</v>
      </c>
      <c r="AO477">
        <v>1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6</v>
      </c>
      <c r="AV477">
        <v>3</v>
      </c>
    </row>
    <row r="478" spans="1:48" x14ac:dyDescent="0.2">
      <c r="A478">
        <v>477</v>
      </c>
      <c r="B478">
        <v>1983</v>
      </c>
      <c r="C478">
        <v>3</v>
      </c>
      <c r="D478" t="s">
        <v>36</v>
      </c>
      <c r="E478">
        <v>31</v>
      </c>
      <c r="F478">
        <v>19</v>
      </c>
      <c r="G478">
        <v>12</v>
      </c>
      <c r="H478">
        <v>0.61299999999999999</v>
      </c>
      <c r="I478">
        <v>12</v>
      </c>
      <c r="J478">
        <v>4</v>
      </c>
      <c r="O478">
        <f t="shared" si="31"/>
        <v>112.82837657883056</v>
      </c>
      <c r="P478">
        <f t="shared" si="32"/>
        <v>107.9859569831726</v>
      </c>
      <c r="Q478" s="3">
        <f t="shared" si="33"/>
        <v>4.8424195956579581</v>
      </c>
      <c r="R478">
        <v>26.3</v>
      </c>
      <c r="S478" s="2">
        <v>50.6</v>
      </c>
      <c r="T478">
        <v>0.52</v>
      </c>
      <c r="Y478">
        <v>17.3</v>
      </c>
      <c r="Z478" s="2">
        <v>23.9</v>
      </c>
      <c r="AA478">
        <v>0.72299999999999998</v>
      </c>
      <c r="AC478">
        <v>29.9</v>
      </c>
      <c r="AD478">
        <v>16.3</v>
      </c>
      <c r="AH478">
        <v>19.899999999999999</v>
      </c>
      <c r="AI478">
        <v>69.900000000000006</v>
      </c>
      <c r="AJ478">
        <v>66.900000000000006</v>
      </c>
      <c r="AK478">
        <v>9.07</v>
      </c>
      <c r="AL478" s="2">
        <f t="shared" si="34"/>
        <v>61.952500000000001</v>
      </c>
      <c r="AM478" s="1">
        <f t="shared" si="35"/>
        <v>2478.1</v>
      </c>
      <c r="AN478">
        <v>1</v>
      </c>
      <c r="AO478">
        <v>1</v>
      </c>
      <c r="AP478">
        <v>1</v>
      </c>
      <c r="AQ478">
        <v>1</v>
      </c>
      <c r="AR478">
        <v>0</v>
      </c>
      <c r="AS478">
        <v>0</v>
      </c>
      <c r="AT478">
        <v>0</v>
      </c>
      <c r="AU478">
        <v>3</v>
      </c>
      <c r="AV478">
        <v>1</v>
      </c>
    </row>
    <row r="479" spans="1:48" x14ac:dyDescent="0.2">
      <c r="A479">
        <v>478</v>
      </c>
      <c r="B479">
        <v>1983</v>
      </c>
      <c r="C479">
        <v>4</v>
      </c>
      <c r="D479" t="s">
        <v>55</v>
      </c>
      <c r="E479">
        <v>30</v>
      </c>
      <c r="F479">
        <v>18</v>
      </c>
      <c r="G479">
        <v>12</v>
      </c>
      <c r="H479">
        <v>0.6</v>
      </c>
      <c r="I479">
        <v>8</v>
      </c>
      <c r="J479">
        <v>8</v>
      </c>
      <c r="O479">
        <f t="shared" si="31"/>
        <v>104.64604019112815</v>
      </c>
      <c r="P479">
        <f t="shared" si="32"/>
        <v>97.190687586837925</v>
      </c>
      <c r="Q479" s="3">
        <f t="shared" si="33"/>
        <v>7.4553526042902263</v>
      </c>
      <c r="R479">
        <v>28.6</v>
      </c>
      <c r="S479" s="2">
        <v>60.9</v>
      </c>
      <c r="T479">
        <v>0.47</v>
      </c>
      <c r="Y479">
        <v>20</v>
      </c>
      <c r="Z479" s="2">
        <v>27.1</v>
      </c>
      <c r="AA479">
        <v>0.73799999999999999</v>
      </c>
      <c r="AC479">
        <v>34.799999999999997</v>
      </c>
      <c r="AD479">
        <v>12.6</v>
      </c>
      <c r="AH479">
        <v>21.8</v>
      </c>
      <c r="AI479">
        <v>77.2</v>
      </c>
      <c r="AJ479">
        <v>71.7</v>
      </c>
      <c r="AK479">
        <v>9.36</v>
      </c>
      <c r="AL479" s="2">
        <f t="shared" si="34"/>
        <v>73.772499999999994</v>
      </c>
      <c r="AM479" s="1">
        <f t="shared" si="35"/>
        <v>2950.8999999999996</v>
      </c>
      <c r="AN479">
        <v>1</v>
      </c>
      <c r="AO479">
        <v>1</v>
      </c>
      <c r="AP479">
        <v>1</v>
      </c>
      <c r="AQ479">
        <v>0</v>
      </c>
      <c r="AR479">
        <v>0</v>
      </c>
      <c r="AS479">
        <v>0</v>
      </c>
      <c r="AT479">
        <v>0</v>
      </c>
      <c r="AU479">
        <v>4</v>
      </c>
      <c r="AV479">
        <v>1</v>
      </c>
    </row>
    <row r="480" spans="1:48" x14ac:dyDescent="0.2">
      <c r="A480">
        <v>479</v>
      </c>
      <c r="B480">
        <v>1983</v>
      </c>
      <c r="C480">
        <v>5</v>
      </c>
      <c r="D480" t="s">
        <v>42</v>
      </c>
      <c r="E480">
        <v>30</v>
      </c>
      <c r="F480">
        <v>18</v>
      </c>
      <c r="G480">
        <v>12</v>
      </c>
      <c r="H480">
        <v>0.6</v>
      </c>
      <c r="I480">
        <v>8</v>
      </c>
      <c r="J480">
        <v>8</v>
      </c>
      <c r="O480">
        <f t="shared" si="31"/>
        <v>92.398896119382641</v>
      </c>
      <c r="P480">
        <f t="shared" si="32"/>
        <v>84.630847330584984</v>
      </c>
      <c r="Q480" s="3">
        <f t="shared" si="33"/>
        <v>7.7680487887976568</v>
      </c>
      <c r="R480">
        <v>25.6</v>
      </c>
      <c r="S480" s="2">
        <v>48.2</v>
      </c>
      <c r="T480">
        <v>0.53200000000000003</v>
      </c>
      <c r="Y480">
        <v>16.5</v>
      </c>
      <c r="Z480" s="2">
        <v>22.9</v>
      </c>
      <c r="AA480">
        <v>0.72199999999999998</v>
      </c>
      <c r="AC480">
        <v>29.8</v>
      </c>
      <c r="AD480">
        <v>15.4</v>
      </c>
      <c r="AE480">
        <v>6.1</v>
      </c>
      <c r="AF480">
        <v>2.6</v>
      </c>
      <c r="AG480" s="2">
        <v>14.3</v>
      </c>
      <c r="AH480">
        <v>16.600000000000001</v>
      </c>
      <c r="AI480">
        <v>67.8</v>
      </c>
      <c r="AJ480">
        <v>62.1</v>
      </c>
      <c r="AK480">
        <v>9.25</v>
      </c>
      <c r="AL480" s="2">
        <f t="shared" si="34"/>
        <v>73.377499999999998</v>
      </c>
      <c r="AM480" s="1">
        <f t="shared" si="35"/>
        <v>2935.1</v>
      </c>
      <c r="AN480">
        <v>1</v>
      </c>
      <c r="AO480">
        <v>1</v>
      </c>
      <c r="AP480">
        <v>1</v>
      </c>
      <c r="AQ480">
        <v>0</v>
      </c>
      <c r="AR480">
        <v>0</v>
      </c>
      <c r="AS480">
        <v>0</v>
      </c>
      <c r="AT480">
        <v>0</v>
      </c>
      <c r="AU480">
        <v>1</v>
      </c>
      <c r="AV480">
        <v>4</v>
      </c>
    </row>
    <row r="481" spans="1:50" x14ac:dyDescent="0.2">
      <c r="A481">
        <v>480</v>
      </c>
      <c r="B481">
        <v>1983</v>
      </c>
      <c r="C481">
        <v>6</v>
      </c>
      <c r="D481" t="s">
        <v>48</v>
      </c>
      <c r="E481">
        <v>31</v>
      </c>
      <c r="F481">
        <v>18</v>
      </c>
      <c r="G481">
        <v>13</v>
      </c>
      <c r="H481">
        <v>0.58099999999999996</v>
      </c>
      <c r="I481">
        <v>6</v>
      </c>
      <c r="J481">
        <v>10</v>
      </c>
      <c r="O481">
        <f t="shared" si="31"/>
        <v>81.165327898333544</v>
      </c>
      <c r="P481">
        <f t="shared" si="32"/>
        <v>77.568636854094237</v>
      </c>
      <c r="Q481" s="3">
        <f t="shared" si="33"/>
        <v>3.5966910442393072</v>
      </c>
      <c r="R481">
        <v>26</v>
      </c>
      <c r="S481" s="2">
        <v>56.9</v>
      </c>
      <c r="T481">
        <v>0.45700000000000002</v>
      </c>
      <c r="Y481">
        <v>16.5</v>
      </c>
      <c r="Z481" s="2">
        <v>23.6</v>
      </c>
      <c r="AA481">
        <v>0.69799999999999995</v>
      </c>
      <c r="AC481">
        <v>34.4</v>
      </c>
      <c r="AD481">
        <v>14.1</v>
      </c>
      <c r="AE481">
        <v>8.1</v>
      </c>
      <c r="AF481">
        <v>3.2</v>
      </c>
      <c r="AG481" s="2">
        <v>15.3</v>
      </c>
      <c r="AH481">
        <v>20.5</v>
      </c>
      <c r="AI481">
        <v>67.7</v>
      </c>
      <c r="AJ481">
        <v>64.7</v>
      </c>
      <c r="AK481">
        <v>4.68</v>
      </c>
      <c r="AL481" s="2">
        <f t="shared" si="34"/>
        <v>83.41</v>
      </c>
      <c r="AM481" s="1">
        <f t="shared" si="35"/>
        <v>3336.3999999999996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</row>
    <row r="482" spans="1:50" x14ac:dyDescent="0.2">
      <c r="A482">
        <v>481</v>
      </c>
      <c r="B482">
        <v>1983</v>
      </c>
      <c r="C482">
        <v>7</v>
      </c>
      <c r="D482" t="s">
        <v>38</v>
      </c>
      <c r="E482">
        <v>28</v>
      </c>
      <c r="F482">
        <v>13</v>
      </c>
      <c r="G482">
        <v>15</v>
      </c>
      <c r="H482">
        <v>0.46400000000000002</v>
      </c>
      <c r="I482">
        <v>5</v>
      </c>
      <c r="J482">
        <v>11</v>
      </c>
      <c r="O482">
        <f t="shared" si="31"/>
        <v>82.234559333795971</v>
      </c>
      <c r="P482">
        <f t="shared" si="32"/>
        <v>82.928521859819568</v>
      </c>
      <c r="Q482" s="3">
        <f t="shared" si="33"/>
        <v>-0.69396252602359709</v>
      </c>
      <c r="R482">
        <v>28</v>
      </c>
      <c r="S482" s="2">
        <v>61.1</v>
      </c>
      <c r="T482">
        <v>0.45900000000000002</v>
      </c>
      <c r="Y482">
        <v>15.1</v>
      </c>
      <c r="Z482" s="2">
        <v>21.6</v>
      </c>
      <c r="AA482">
        <v>0.69799999999999995</v>
      </c>
      <c r="AC482">
        <v>36.6</v>
      </c>
      <c r="AD482">
        <v>15.6</v>
      </c>
      <c r="AE482">
        <v>6.4</v>
      </c>
      <c r="AF482">
        <v>2.2000000000000002</v>
      </c>
      <c r="AG482" s="2">
        <v>15.1</v>
      </c>
      <c r="AH482">
        <v>21.9</v>
      </c>
      <c r="AI482">
        <v>71.099999999999994</v>
      </c>
      <c r="AJ482">
        <v>71.7</v>
      </c>
      <c r="AK482">
        <v>2.0299999999999998</v>
      </c>
      <c r="AL482" s="2">
        <f t="shared" si="34"/>
        <v>86.460000000000008</v>
      </c>
      <c r="AM482" s="1">
        <f t="shared" si="35"/>
        <v>3458.4000000000005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</row>
    <row r="483" spans="1:50" x14ac:dyDescent="0.2">
      <c r="A483">
        <v>482</v>
      </c>
      <c r="B483">
        <v>1983</v>
      </c>
      <c r="C483">
        <v>8</v>
      </c>
      <c r="D483" t="s">
        <v>37</v>
      </c>
      <c r="E483">
        <v>29</v>
      </c>
      <c r="F483">
        <v>15</v>
      </c>
      <c r="G483">
        <v>14</v>
      </c>
      <c r="H483">
        <v>0.51700000000000002</v>
      </c>
      <c r="I483">
        <v>5</v>
      </c>
      <c r="J483">
        <v>11</v>
      </c>
      <c r="O483">
        <f t="shared" si="31"/>
        <v>83.775850126983073</v>
      </c>
      <c r="P483">
        <f t="shared" si="32"/>
        <v>83.775850126983073</v>
      </c>
      <c r="Q483" s="3">
        <f t="shared" si="33"/>
        <v>0</v>
      </c>
      <c r="R483">
        <v>24.6</v>
      </c>
      <c r="S483" s="2">
        <v>50.4</v>
      </c>
      <c r="T483">
        <v>0.48699999999999999</v>
      </c>
      <c r="Y483">
        <v>14.4</v>
      </c>
      <c r="Z483" s="2">
        <v>22.1</v>
      </c>
      <c r="AA483">
        <v>0.65200000000000002</v>
      </c>
      <c r="AC483">
        <v>30.4</v>
      </c>
      <c r="AD483">
        <v>14.9</v>
      </c>
      <c r="AE483">
        <v>6.9</v>
      </c>
      <c r="AF483">
        <v>3.7</v>
      </c>
      <c r="AG483" s="2">
        <v>14.9</v>
      </c>
      <c r="AH483">
        <v>18.100000000000001</v>
      </c>
      <c r="AI483">
        <v>63.5</v>
      </c>
      <c r="AJ483">
        <v>63.5</v>
      </c>
      <c r="AK483">
        <v>3.61</v>
      </c>
      <c r="AL483" s="2">
        <f t="shared" si="34"/>
        <v>75.797499999999999</v>
      </c>
      <c r="AM483" s="1">
        <f t="shared" si="35"/>
        <v>3031.9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</row>
    <row r="484" spans="1:50" x14ac:dyDescent="0.2">
      <c r="A484">
        <v>483</v>
      </c>
      <c r="B484">
        <v>1983</v>
      </c>
      <c r="C484">
        <v>9</v>
      </c>
      <c r="D484" t="s">
        <v>41</v>
      </c>
      <c r="E484">
        <v>28</v>
      </c>
      <c r="F484">
        <v>9</v>
      </c>
      <c r="G484">
        <v>19</v>
      </c>
      <c r="H484">
        <v>0.32100000000000001</v>
      </c>
      <c r="I484">
        <v>2</v>
      </c>
      <c r="J484">
        <v>14</v>
      </c>
      <c r="O484">
        <f t="shared" si="31"/>
        <v>78.325771988877506</v>
      </c>
      <c r="P484">
        <f t="shared" si="32"/>
        <v>83.126006146641302</v>
      </c>
      <c r="Q484" s="3">
        <f t="shared" si="33"/>
        <v>-4.8002341577637964</v>
      </c>
      <c r="R484">
        <v>26</v>
      </c>
      <c r="S484" s="2">
        <v>56</v>
      </c>
      <c r="T484">
        <v>0.46500000000000002</v>
      </c>
      <c r="Y484">
        <v>14.8</v>
      </c>
      <c r="Z484" s="2">
        <v>21.5</v>
      </c>
      <c r="AA484">
        <v>0.68899999999999995</v>
      </c>
      <c r="AC484">
        <v>30.8</v>
      </c>
      <c r="AD484">
        <v>15</v>
      </c>
      <c r="AE484">
        <v>8.6</v>
      </c>
      <c r="AG484" s="2">
        <v>19.2</v>
      </c>
      <c r="AH484">
        <v>22.8</v>
      </c>
      <c r="AI484">
        <v>66.900000000000006</v>
      </c>
      <c r="AJ484">
        <v>71</v>
      </c>
      <c r="AK484">
        <v>-2.2400000000000002</v>
      </c>
      <c r="AL484" s="2">
        <f t="shared" si="34"/>
        <v>85.412500000000009</v>
      </c>
      <c r="AM484" s="1">
        <f t="shared" si="35"/>
        <v>3416.5000000000005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</row>
    <row r="494" spans="1:50" x14ac:dyDescent="0.2">
      <c r="AX494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bigeastncaabasketball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Birzon, Dylan S.</cp:lastModifiedBy>
  <dcterms:created xsi:type="dcterms:W3CDTF">2024-02-23T06:54:43Z</dcterms:created>
  <dcterms:modified xsi:type="dcterms:W3CDTF">2024-03-15T04:13:02Z</dcterms:modified>
</cp:coreProperties>
</file>