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lanbirzon/Desktop/capstone/"/>
    </mc:Choice>
  </mc:AlternateContent>
  <xr:revisionPtr revIDLastSave="0" documentId="13_ncr:1_{C3960855-2B46-E447-9B16-746428F0A1D2}" xr6:coauthVersionLast="47" xr6:coauthVersionMax="47" xr10:uidLastSave="{00000000-0000-0000-0000-000000000000}"/>
  <bookViews>
    <workbookView xWindow="0" yWindow="500" windowWidth="28800" windowHeight="16860" xr2:uid="{7739A007-C3BD-254D-BB6B-C11BD926DCFD}"/>
  </bookViews>
  <sheets>
    <sheet name="Sheet1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23" i="1" l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J822" i="1"/>
  <c r="I822" i="1"/>
  <c r="G822" i="1"/>
  <c r="F822" i="1"/>
  <c r="E822" i="1"/>
  <c r="D822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J759" i="1"/>
  <c r="I759" i="1"/>
  <c r="G759" i="1"/>
  <c r="F759" i="1"/>
  <c r="E759" i="1"/>
  <c r="D759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J696" i="1"/>
  <c r="I696" i="1"/>
  <c r="G696" i="1"/>
  <c r="F696" i="1"/>
  <c r="E696" i="1"/>
  <c r="D696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I633" i="1"/>
  <c r="J633" i="1"/>
  <c r="G633" i="1"/>
  <c r="F633" i="1"/>
  <c r="E633" i="1"/>
  <c r="D633" i="1"/>
  <c r="G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J506" i="1"/>
  <c r="I506" i="1"/>
  <c r="F506" i="1"/>
  <c r="E506" i="1"/>
  <c r="D506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G443" i="1"/>
  <c r="J443" i="1"/>
  <c r="I443" i="1"/>
  <c r="F443" i="1"/>
  <c r="E443" i="1"/>
  <c r="D443" i="1"/>
  <c r="E442" i="1"/>
  <c r="F442" i="1"/>
  <c r="G442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J380" i="1"/>
  <c r="I380" i="1"/>
  <c r="G380" i="1"/>
  <c r="F380" i="1"/>
  <c r="E380" i="1"/>
  <c r="D380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J317" i="1"/>
  <c r="I317" i="1"/>
  <c r="G317" i="1"/>
  <c r="F317" i="1"/>
  <c r="E317" i="1"/>
  <c r="D317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G254" i="1"/>
  <c r="F254" i="1"/>
  <c r="E254" i="1"/>
  <c r="D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254" i="1"/>
  <c r="J254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J190" i="1"/>
  <c r="I191" i="1"/>
  <c r="G191" i="1"/>
  <c r="F191" i="1"/>
  <c r="E191" i="1"/>
  <c r="D191" i="1"/>
  <c r="F190" i="1"/>
  <c r="G190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G128" i="1"/>
  <c r="E128" i="1"/>
  <c r="F128" i="1"/>
  <c r="D128" i="1"/>
  <c r="J128" i="1"/>
  <c r="I128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G66" i="1"/>
  <c r="E66" i="1"/>
  <c r="F66" i="1"/>
  <c r="D66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J65" i="1"/>
  <c r="I65" i="1"/>
  <c r="G65" i="1"/>
  <c r="F65" i="1"/>
  <c r="E65" i="1"/>
  <c r="D65" i="1"/>
  <c r="I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<sst xmlns="http://schemas.openxmlformats.org/spreadsheetml/2006/main" count="2469" uniqueCount="243">
  <si>
    <t>Team A</t>
  </si>
  <si>
    <t>Team B</t>
  </si>
  <si>
    <t>poss_A</t>
  </si>
  <si>
    <t>rtg_A</t>
  </si>
  <si>
    <t>poss_B</t>
  </si>
  <si>
    <t>rtg_B</t>
  </si>
  <si>
    <t>year</t>
  </si>
  <si>
    <t>winner</t>
  </si>
  <si>
    <t>b</t>
  </si>
  <si>
    <t>Ohio State</t>
  </si>
  <si>
    <t>UTSA</t>
  </si>
  <si>
    <t>A</t>
  </si>
  <si>
    <t>George Mason</t>
  </si>
  <si>
    <t>Kentucky</t>
  </si>
  <si>
    <t>B</t>
  </si>
  <si>
    <t>Villanova</t>
  </si>
  <si>
    <t>West Virginia</t>
  </si>
  <si>
    <t>Clemson</t>
  </si>
  <si>
    <t>Princeton</t>
  </si>
  <si>
    <t>Xavier</t>
  </si>
  <si>
    <t>Marquette</t>
  </si>
  <si>
    <t>Syracuse</t>
  </si>
  <si>
    <t>Indiana State</t>
  </si>
  <si>
    <t>Washington</t>
  </si>
  <si>
    <t>Georgia</t>
  </si>
  <si>
    <t>North Carolina</t>
  </si>
  <si>
    <t>Long Island University</t>
  </si>
  <si>
    <t>Duke</t>
  </si>
  <si>
    <t>Hampton</t>
  </si>
  <si>
    <t>Michigan</t>
  </si>
  <si>
    <t>Tennessee</t>
  </si>
  <si>
    <t>formatting_a</t>
  </si>
  <si>
    <t>formatting_b</t>
  </si>
  <si>
    <t>Arizona</t>
  </si>
  <si>
    <t>Memphis</t>
  </si>
  <si>
    <t>Texas</t>
  </si>
  <si>
    <t>Oakland</t>
  </si>
  <si>
    <t>Cincinnati</t>
  </si>
  <si>
    <t>Missouri</t>
  </si>
  <si>
    <t>Connecticut</t>
  </si>
  <si>
    <t>Bucknell</t>
  </si>
  <si>
    <t>Temple</t>
  </si>
  <si>
    <t>Penn State</t>
  </si>
  <si>
    <t>San Diego State</t>
  </si>
  <si>
    <t>Northern Colorado</t>
  </si>
  <si>
    <t>a</t>
  </si>
  <si>
    <t>Butler</t>
  </si>
  <si>
    <t>top teams are a, and team on left of bracket in championship game is a
bottom team is b, and team on right of bracket in championship game is b</t>
  </si>
  <si>
    <t>Kansas</t>
  </si>
  <si>
    <t>Boston University</t>
  </si>
  <si>
    <t>Nevada-Las Vegas</t>
  </si>
  <si>
    <t>Illinois</t>
  </si>
  <si>
    <t>Vanderbilt</t>
  </si>
  <si>
    <t>Richmond</t>
  </si>
  <si>
    <t>Louisville</t>
  </si>
  <si>
    <t>Morehead State</t>
  </si>
  <si>
    <t>Georgetown</t>
  </si>
  <si>
    <t>Virginia Commonwealth</t>
  </si>
  <si>
    <t>Purdue</t>
  </si>
  <si>
    <t>Saint Peter's</t>
  </si>
  <si>
    <t>Texas A&amp;M</t>
  </si>
  <si>
    <t>Florida State</t>
  </si>
  <si>
    <t>Notre Dame</t>
  </si>
  <si>
    <t>Akron</t>
  </si>
  <si>
    <t>Pittsburgh</t>
  </si>
  <si>
    <t>UNC Asheville</t>
  </si>
  <si>
    <t>Old Dominion</t>
  </si>
  <si>
    <t>Kansas State</t>
  </si>
  <si>
    <t>Utah State</t>
  </si>
  <si>
    <t>Wisconsin</t>
  </si>
  <si>
    <t>Belmont</t>
  </si>
  <si>
    <t>St. John's (NY)</t>
  </si>
  <si>
    <t>Gonzaga</t>
  </si>
  <si>
    <t>Brigham Young</t>
  </si>
  <si>
    <t>Wofford</t>
  </si>
  <si>
    <t>UCLA</t>
  </si>
  <si>
    <t>Michigan State</t>
  </si>
  <si>
    <t>Florida</t>
  </si>
  <si>
    <t>UC Santa Barbara</t>
  </si>
  <si>
    <t>Alabama</t>
  </si>
  <si>
    <t>Western Kentucky</t>
  </si>
  <si>
    <t>Iowa State</t>
  </si>
  <si>
    <t>Wichita State</t>
  </si>
  <si>
    <t>Indiana</t>
  </si>
  <si>
    <t>New Mexico State</t>
  </si>
  <si>
    <t>Colorado</t>
  </si>
  <si>
    <t>Baylor</t>
  </si>
  <si>
    <t>South Dakota State</t>
  </si>
  <si>
    <t>Lehigh</t>
  </si>
  <si>
    <t>Saint Louis</t>
  </si>
  <si>
    <t>New Mexico</t>
  </si>
  <si>
    <t>Long Beach State</t>
  </si>
  <si>
    <t>Davidson</t>
  </si>
  <si>
    <t>Murray State</t>
  </si>
  <si>
    <t>Colorado State</t>
  </si>
  <si>
    <t>Virginia</t>
  </si>
  <si>
    <t>Norfolk State</t>
  </si>
  <si>
    <t>Southern Mississippi</t>
  </si>
  <si>
    <t>Harvard</t>
  </si>
  <si>
    <t>Montana</t>
  </si>
  <si>
    <t>St. Bonaventure</t>
  </si>
  <si>
    <t>Loyola (MD)</t>
  </si>
  <si>
    <t>Vermont</t>
  </si>
  <si>
    <t>Creighton</t>
  </si>
  <si>
    <t>South Florida</t>
  </si>
  <si>
    <t>Ohio</t>
  </si>
  <si>
    <t>NC State</t>
  </si>
  <si>
    <t>Saint Mary's (CA)</t>
  </si>
  <si>
    <t>Detroit Mercy</t>
  </si>
  <si>
    <t>North Carolina A&amp;T</t>
  </si>
  <si>
    <t>Oklahoma State</t>
  </si>
  <si>
    <t>Oregon</t>
  </si>
  <si>
    <t>Valparaiso</t>
  </si>
  <si>
    <t>Albany (NY)</t>
  </si>
  <si>
    <t>Southern</t>
  </si>
  <si>
    <t>Mississippi</t>
  </si>
  <si>
    <t>La Salle</t>
  </si>
  <si>
    <t>Iona</t>
  </si>
  <si>
    <t>Minnesota</t>
  </si>
  <si>
    <t>Northwestern State</t>
  </si>
  <si>
    <t>Oklahoma</t>
  </si>
  <si>
    <t>Florida Gulf Coast</t>
  </si>
  <si>
    <t>James Madison</t>
  </si>
  <si>
    <t>California</t>
  </si>
  <si>
    <t>Miami (FL)</t>
  </si>
  <si>
    <t>Pacific</t>
  </si>
  <si>
    <t>Stephen F. Austin</t>
  </si>
  <si>
    <t>Tulsa</t>
  </si>
  <si>
    <t>Dayton</t>
  </si>
  <si>
    <t>Western Michigan</t>
  </si>
  <si>
    <t>Stanford</t>
  </si>
  <si>
    <t>Eastern Kentucky</t>
  </si>
  <si>
    <t>Coastal Carolina</t>
  </si>
  <si>
    <t>George Washington</t>
  </si>
  <si>
    <t>Delaware</t>
  </si>
  <si>
    <t>Providence</t>
  </si>
  <si>
    <t>North Carolina Central</t>
  </si>
  <si>
    <t>Saint Joseph's</t>
  </si>
  <si>
    <t>Milwaukee</t>
  </si>
  <si>
    <t>Weber State</t>
  </si>
  <si>
    <t>North Dakota State</t>
  </si>
  <si>
    <t>Nebraska</t>
  </si>
  <si>
    <t>Louisiana</t>
  </si>
  <si>
    <t>American</t>
  </si>
  <si>
    <t>Cal Poly</t>
  </si>
  <si>
    <t>Manhattan</t>
  </si>
  <si>
    <t>Massachusetts</t>
  </si>
  <si>
    <t>Mercer</t>
  </si>
  <si>
    <t>Arizona State</t>
  </si>
  <si>
    <t>Buffalo</t>
  </si>
  <si>
    <t>Maryland</t>
  </si>
  <si>
    <t>Northeastern</t>
  </si>
  <si>
    <t>Arkansas</t>
  </si>
  <si>
    <t>Georgia State</t>
  </si>
  <si>
    <t>Texas Southern</t>
  </si>
  <si>
    <t>Lafayette</t>
  </si>
  <si>
    <t>Louisiana State</t>
  </si>
  <si>
    <t>Northern Iowa</t>
  </si>
  <si>
    <t>Wyoming</t>
  </si>
  <si>
    <t>UC Irvine</t>
  </si>
  <si>
    <t>Robert Morris</t>
  </si>
  <si>
    <t>Utah</t>
  </si>
  <si>
    <t>Eastern Washington</t>
  </si>
  <si>
    <t>Southern Methodist</t>
  </si>
  <si>
    <t>UAB</t>
  </si>
  <si>
    <t>Iowa</t>
  </si>
  <si>
    <t>Austin Peay</t>
  </si>
  <si>
    <t>Hawaii</t>
  </si>
  <si>
    <t>Holy Cross</t>
  </si>
  <si>
    <t>Yale</t>
  </si>
  <si>
    <t>UNC Wilmington</t>
  </si>
  <si>
    <t>Green Bay</t>
  </si>
  <si>
    <t>Oregon State</t>
  </si>
  <si>
    <t>Cal State Bakersfield</t>
  </si>
  <si>
    <t>Southern California</t>
  </si>
  <si>
    <t>Chattanooga</t>
  </si>
  <si>
    <t>Stony Brook</t>
  </si>
  <si>
    <t>Texas Tech</t>
  </si>
  <si>
    <t>Little Rock</t>
  </si>
  <si>
    <t>Seton Hall</t>
  </si>
  <si>
    <t>Fresno State</t>
  </si>
  <si>
    <t>Middle Tennessee</t>
  </si>
  <si>
    <t>Mount St. Mary's</t>
  </si>
  <si>
    <t>Virginia Tech</t>
  </si>
  <si>
    <t>East Tennessee State</t>
  </si>
  <si>
    <t>South Carolina</t>
  </si>
  <si>
    <t>Troy</t>
  </si>
  <si>
    <t>Northwestern</t>
  </si>
  <si>
    <t>North Dakota</t>
  </si>
  <si>
    <t>UC Davis</t>
  </si>
  <si>
    <t>Nevada</t>
  </si>
  <si>
    <t>Rhode Island</t>
  </si>
  <si>
    <t>Jacksonville State</t>
  </si>
  <si>
    <t>Winthrop</t>
  </si>
  <si>
    <t>Kent State</t>
  </si>
  <si>
    <t>Northern Kentucky</t>
  </si>
  <si>
    <t>Maryland-Baltimore County</t>
  </si>
  <si>
    <t>Loyola (IL)</t>
  </si>
  <si>
    <t>Wright State</t>
  </si>
  <si>
    <t>UNC Greensboro</t>
  </si>
  <si>
    <t>Houston</t>
  </si>
  <si>
    <t>Lipscomb</t>
  </si>
  <si>
    <t>Radford</t>
  </si>
  <si>
    <t>Marshall</t>
  </si>
  <si>
    <t>Cal State Fullerton</t>
  </si>
  <si>
    <t>Pennsylvania</t>
  </si>
  <si>
    <t>Auburn</t>
  </si>
  <si>
    <t>College of Charleston</t>
  </si>
  <si>
    <t>TCU</t>
  </si>
  <si>
    <t>UCF</t>
  </si>
  <si>
    <t>Mississippi State</t>
  </si>
  <si>
    <t>Liberty</t>
  </si>
  <si>
    <t>Bradley</t>
  </si>
  <si>
    <t>FDU</t>
  </si>
  <si>
    <t>Gardner-Webb</t>
  </si>
  <si>
    <t>Colgate</t>
  </si>
  <si>
    <t>Abilene Christian</t>
  </si>
  <si>
    <t>COVID - NO TOURNEY = NO STATS</t>
  </si>
  <si>
    <t>Drake</t>
  </si>
  <si>
    <t>Grand Canyon</t>
  </si>
  <si>
    <t>Hartford</t>
  </si>
  <si>
    <t>North Texas</t>
  </si>
  <si>
    <t>Oral Roberts</t>
  </si>
  <si>
    <t>Drexel</t>
  </si>
  <si>
    <t>Georgia Tech</t>
  </si>
  <si>
    <t>Rutgers</t>
  </si>
  <si>
    <t>Cleveland State</t>
  </si>
  <si>
    <t>Boise State</t>
  </si>
  <si>
    <t>Montana State</t>
  </si>
  <si>
    <t>San Francisco</t>
  </si>
  <si>
    <t>Longwood</t>
  </si>
  <si>
    <t>Texas A&amp;M-Corpus Christi</t>
  </si>
  <si>
    <t>Furman</t>
  </si>
  <si>
    <t>Florida Atlantic</t>
  </si>
  <si>
    <t>Kennesaw State</t>
  </si>
  <si>
    <t>Howard</t>
  </si>
  <si>
    <t>Stetson</t>
  </si>
  <si>
    <t>Duquesne</t>
  </si>
  <si>
    <t>Washington State</t>
  </si>
  <si>
    <t>Wagner</t>
  </si>
  <si>
    <t>Grambling</t>
  </si>
  <si>
    <t>McNeese State</t>
  </si>
  <si>
    <t>Samford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</si>
</sst>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2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B7F7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10" xfId="0" applyNumberFormat="1" applyBorder="1"/>
    <xf numFmtId="0" fontId="0" fillId="0" borderId="11" xfId="0" applyBorder="1"/>
    <xf numFmtId="0" fontId="0" fillId="3" borderId="4" xfId="0" applyFill="1" applyBorder="1"/>
    <xf numFmtId="0" fontId="0" fillId="3" borderId="0" xfId="0" applyFill="1"/>
    <xf numFmtId="49" fontId="0" fillId="3" borderId="0" xfId="0" applyNumberFormat="1" applyFill="1"/>
    <xf numFmtId="0" fontId="0" fillId="3" borderId="6" xfId="0" applyFill="1" applyBorder="1"/>
    <xf numFmtId="0" fontId="0" fillId="3" borderId="7" xfId="0" applyFill="1" applyBorder="1"/>
    <xf numFmtId="49" fontId="0" fillId="3" borderId="7" xfId="0" applyNumberFormat="1" applyFill="1" applyBorder="1"/>
    <xf numFmtId="0" fontId="0" fillId="3" borderId="1" xfId="0" applyFill="1" applyBorder="1"/>
    <xf numFmtId="0" fontId="0" fillId="3" borderId="2" xfId="0" applyFill="1" applyBorder="1"/>
    <xf numFmtId="49" fontId="0" fillId="3" borderId="2" xfId="0" applyNumberFormat="1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2" xfId="0" applyFill="1" applyBorder="1"/>
    <xf numFmtId="49" fontId="0" fillId="4" borderId="2" xfId="0" applyNumberFormat="1" applyFill="1" applyBorder="1"/>
    <xf numFmtId="0" fontId="0" fillId="4" borderId="0" xfId="0" applyFill="1"/>
    <xf numFmtId="49" fontId="0" fillId="4" borderId="0" xfId="0" applyNumberFormat="1" applyFill="1"/>
    <xf numFmtId="0" fontId="0" fillId="4" borderId="6" xfId="0" applyFill="1" applyBorder="1"/>
    <xf numFmtId="0" fontId="0" fillId="4" borderId="7" xfId="0" applyFill="1" applyBorder="1"/>
    <xf numFmtId="49" fontId="0" fillId="4" borderId="7" xfId="0" applyNumberFormat="1" applyFill="1" applyBorder="1"/>
    <xf numFmtId="0" fontId="0" fillId="0" borderId="4" xfId="0" applyBorder="1"/>
    <xf numFmtId="0" fontId="0" fillId="5" borderId="4" xfId="0" applyFill="1" applyBorder="1"/>
    <xf numFmtId="0" fontId="0" fillId="5" borderId="1" xfId="0" applyFill="1" applyBorder="1"/>
    <xf numFmtId="0" fontId="0" fillId="5" borderId="2" xfId="0" applyFill="1" applyBorder="1"/>
    <xf numFmtId="49" fontId="0" fillId="5" borderId="2" xfId="0" applyNumberFormat="1" applyFill="1" applyBorder="1"/>
    <xf numFmtId="0" fontId="0" fillId="5" borderId="3" xfId="0" applyFill="1" applyBorder="1"/>
    <xf numFmtId="0" fontId="0" fillId="5" borderId="0" xfId="0" applyFill="1"/>
    <xf numFmtId="49" fontId="0" fillId="5" borderId="0" xfId="0" applyNumberFormat="1" applyFill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49" fontId="0" fillId="5" borderId="7" xfId="0" applyNumberFormat="1" applyFill="1" applyBorder="1"/>
    <xf numFmtId="0" fontId="0" fillId="5" borderId="8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8" xfId="0" applyFill="1" applyBorder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B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ylanbirzon/Desktop/capstone/adj_all.xlsx" TargetMode="External"/><Relationship Id="rId1" Type="http://schemas.openxmlformats.org/officeDocument/2006/relationships/externalLinkPath" Target="adj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B2" t="str">
            <v>Akron</v>
          </cell>
          <cell r="C2">
            <v>67</v>
          </cell>
          <cell r="D2">
            <v>4.3499999999999996</v>
          </cell>
        </row>
        <row r="3">
          <cell r="B3" t="str">
            <v>Arizona</v>
          </cell>
          <cell r="C3">
            <v>66.900000000000006</v>
          </cell>
          <cell r="D3">
            <v>25.29</v>
          </cell>
        </row>
        <row r="4">
          <cell r="B4" t="str">
            <v>Belmont</v>
          </cell>
          <cell r="C4">
            <v>69.2</v>
          </cell>
          <cell r="D4">
            <v>19.739999999999998</v>
          </cell>
        </row>
        <row r="5">
          <cell r="B5" t="str">
            <v>Boston University</v>
          </cell>
          <cell r="C5">
            <v>62.7</v>
          </cell>
          <cell r="D5">
            <v>-1.93</v>
          </cell>
        </row>
        <row r="6">
          <cell r="B6" t="str">
            <v>Brigham Young</v>
          </cell>
          <cell r="C6">
            <v>71.099999999999994</v>
          </cell>
          <cell r="D6">
            <v>28.08</v>
          </cell>
        </row>
        <row r="7">
          <cell r="B7" t="str">
            <v>Bucknell</v>
          </cell>
          <cell r="C7">
            <v>66.099999999999994</v>
          </cell>
          <cell r="D7">
            <v>4.7</v>
          </cell>
        </row>
        <row r="8">
          <cell r="B8" t="str">
            <v>Butler</v>
          </cell>
          <cell r="C8">
            <v>64.5</v>
          </cell>
          <cell r="D8">
            <v>18.45</v>
          </cell>
        </row>
        <row r="9">
          <cell r="B9" t="str">
            <v>Cincinnati</v>
          </cell>
          <cell r="C9">
            <v>63.6</v>
          </cell>
          <cell r="D9">
            <v>23.79</v>
          </cell>
        </row>
        <row r="10">
          <cell r="B10" t="str">
            <v>Clemson</v>
          </cell>
          <cell r="C10">
            <v>65.099999999999994</v>
          </cell>
          <cell r="D10">
            <v>21.68</v>
          </cell>
        </row>
        <row r="11">
          <cell r="B11" t="str">
            <v>Connecticut</v>
          </cell>
          <cell r="C11">
            <v>65.099999999999994</v>
          </cell>
          <cell r="D11">
            <v>27.45</v>
          </cell>
        </row>
        <row r="12">
          <cell r="B12" t="str">
            <v>Duke</v>
          </cell>
          <cell r="C12">
            <v>70.2</v>
          </cell>
          <cell r="D12">
            <v>35.51</v>
          </cell>
        </row>
        <row r="13">
          <cell r="B13" t="str">
            <v>Florida</v>
          </cell>
          <cell r="C13">
            <v>63.9</v>
          </cell>
          <cell r="D13">
            <v>25.06</v>
          </cell>
        </row>
        <row r="14">
          <cell r="B14" t="str">
            <v>Florida State</v>
          </cell>
          <cell r="C14">
            <v>69.3</v>
          </cell>
          <cell r="D14">
            <v>19.77</v>
          </cell>
        </row>
        <row r="15">
          <cell r="B15" t="str">
            <v>George Mason</v>
          </cell>
          <cell r="C15">
            <v>64.3</v>
          </cell>
          <cell r="D15">
            <v>18.97</v>
          </cell>
        </row>
        <row r="16">
          <cell r="B16" t="str">
            <v>Georgetown</v>
          </cell>
          <cell r="C16">
            <v>64.8</v>
          </cell>
          <cell r="D16">
            <v>22.11</v>
          </cell>
        </row>
        <row r="17">
          <cell r="B17" t="str">
            <v>Georgia</v>
          </cell>
          <cell r="C17">
            <v>64.599999999999994</v>
          </cell>
          <cell r="D17">
            <v>16.63</v>
          </cell>
        </row>
        <row r="18">
          <cell r="B18" t="str">
            <v>Gonzaga</v>
          </cell>
          <cell r="C18">
            <v>68.400000000000006</v>
          </cell>
          <cell r="D18">
            <v>20.99</v>
          </cell>
        </row>
        <row r="19">
          <cell r="B19" t="str">
            <v>Hampton</v>
          </cell>
          <cell r="C19">
            <v>67.3</v>
          </cell>
          <cell r="D19">
            <v>-6.55</v>
          </cell>
        </row>
        <row r="20">
          <cell r="B20" t="str">
            <v>Illinois</v>
          </cell>
          <cell r="C20">
            <v>66.2</v>
          </cell>
          <cell r="D20">
            <v>25.47</v>
          </cell>
        </row>
        <row r="21">
          <cell r="B21" t="str">
            <v>Indiana State</v>
          </cell>
          <cell r="C21">
            <v>64.8</v>
          </cell>
          <cell r="D21">
            <v>7.09</v>
          </cell>
        </row>
        <row r="22">
          <cell r="B22" t="str">
            <v>Kansas</v>
          </cell>
          <cell r="C22">
            <v>69.7</v>
          </cell>
          <cell r="D22">
            <v>35.33</v>
          </cell>
        </row>
        <row r="23">
          <cell r="B23" t="str">
            <v>Kansas State</v>
          </cell>
          <cell r="C23">
            <v>68.8</v>
          </cell>
          <cell r="D23">
            <v>21.77</v>
          </cell>
        </row>
        <row r="24">
          <cell r="B24" t="str">
            <v>Kentucky</v>
          </cell>
          <cell r="C24">
            <v>66.2</v>
          </cell>
          <cell r="D24">
            <v>30.83</v>
          </cell>
        </row>
        <row r="25">
          <cell r="B25" t="str">
            <v>Long Island University</v>
          </cell>
          <cell r="C25">
            <v>75.400000000000006</v>
          </cell>
          <cell r="D25">
            <v>3.19</v>
          </cell>
        </row>
        <row r="26">
          <cell r="B26" t="str">
            <v>Louisville</v>
          </cell>
          <cell r="C26">
            <v>67.8</v>
          </cell>
          <cell r="D26">
            <v>27.59</v>
          </cell>
        </row>
        <row r="27">
          <cell r="B27" t="str">
            <v>Marquette</v>
          </cell>
          <cell r="C27">
            <v>68</v>
          </cell>
          <cell r="D27">
            <v>22.37</v>
          </cell>
        </row>
        <row r="28">
          <cell r="B28" t="str">
            <v>Memphis</v>
          </cell>
          <cell r="C28">
            <v>69.099999999999994</v>
          </cell>
          <cell r="D28">
            <v>10.99</v>
          </cell>
        </row>
        <row r="29">
          <cell r="B29" t="str">
            <v>Michigan</v>
          </cell>
          <cell r="C29">
            <v>62.1</v>
          </cell>
          <cell r="D29">
            <v>22.46</v>
          </cell>
        </row>
        <row r="30">
          <cell r="B30" t="str">
            <v>Michigan State</v>
          </cell>
          <cell r="C30">
            <v>66</v>
          </cell>
          <cell r="D30">
            <v>20.46</v>
          </cell>
        </row>
        <row r="31">
          <cell r="B31" t="str">
            <v>Missouri</v>
          </cell>
          <cell r="C31">
            <v>72.5</v>
          </cell>
          <cell r="D31">
            <v>21.07</v>
          </cell>
        </row>
        <row r="32">
          <cell r="B32" t="str">
            <v>Morehead State</v>
          </cell>
          <cell r="C32">
            <v>64.2</v>
          </cell>
          <cell r="D32">
            <v>5.12</v>
          </cell>
        </row>
        <row r="33">
          <cell r="B33" t="str">
            <v>Nevada-Las Vegas</v>
          </cell>
          <cell r="C33">
            <v>67.3</v>
          </cell>
          <cell r="D33">
            <v>22.61</v>
          </cell>
        </row>
        <row r="34">
          <cell r="B34" t="str">
            <v>North Carolina</v>
          </cell>
          <cell r="C34">
            <v>72.599999999999994</v>
          </cell>
          <cell r="D34">
            <v>27.1</v>
          </cell>
        </row>
        <row r="35">
          <cell r="B35" t="str">
            <v>Northern Colorado</v>
          </cell>
          <cell r="C35">
            <v>66.8</v>
          </cell>
          <cell r="D35">
            <v>3.55</v>
          </cell>
        </row>
        <row r="36">
          <cell r="B36" t="str">
            <v>Notre Dame</v>
          </cell>
          <cell r="C36">
            <v>64.3</v>
          </cell>
          <cell r="D36">
            <v>27.79</v>
          </cell>
        </row>
        <row r="37">
          <cell r="B37" t="str">
            <v>Oakland</v>
          </cell>
          <cell r="C37">
            <v>72.400000000000006</v>
          </cell>
          <cell r="D37">
            <v>12.59</v>
          </cell>
        </row>
        <row r="38">
          <cell r="B38" t="str">
            <v>Ohio State</v>
          </cell>
          <cell r="C38">
            <v>64.099999999999994</v>
          </cell>
          <cell r="D38">
            <v>39.51</v>
          </cell>
        </row>
        <row r="39">
          <cell r="B39" t="str">
            <v>Old Dominion</v>
          </cell>
          <cell r="C39">
            <v>60.7</v>
          </cell>
          <cell r="D39">
            <v>15.89</v>
          </cell>
        </row>
        <row r="40">
          <cell r="B40" t="str">
            <v>Penn State</v>
          </cell>
          <cell r="C40">
            <v>59.8</v>
          </cell>
          <cell r="D40">
            <v>19.399999999999999</v>
          </cell>
        </row>
        <row r="41">
          <cell r="B41" t="str">
            <v>Pittsburgh</v>
          </cell>
          <cell r="C41">
            <v>63.3</v>
          </cell>
          <cell r="D41">
            <v>32.53</v>
          </cell>
        </row>
        <row r="42">
          <cell r="B42" t="str">
            <v>Princeton</v>
          </cell>
          <cell r="C42">
            <v>63.4</v>
          </cell>
          <cell r="D42">
            <v>7.12</v>
          </cell>
        </row>
        <row r="43">
          <cell r="B43" t="str">
            <v>Purdue</v>
          </cell>
          <cell r="C43">
            <v>66</v>
          </cell>
          <cell r="D43">
            <v>29.37</v>
          </cell>
        </row>
        <row r="44">
          <cell r="B44" t="str">
            <v>Richmond</v>
          </cell>
          <cell r="C44">
            <v>63.2</v>
          </cell>
          <cell r="D44">
            <v>18.510000000000002</v>
          </cell>
        </row>
        <row r="45">
          <cell r="B45" t="str">
            <v>Saint Peter's</v>
          </cell>
          <cell r="C45">
            <v>65.5</v>
          </cell>
          <cell r="D45">
            <v>0.24</v>
          </cell>
        </row>
        <row r="46">
          <cell r="B46" t="str">
            <v>San Diego State</v>
          </cell>
          <cell r="C46">
            <v>63.7</v>
          </cell>
          <cell r="D46">
            <v>28.08</v>
          </cell>
        </row>
        <row r="47">
          <cell r="B47" t="str">
            <v>St. John's (NY)</v>
          </cell>
          <cell r="C47">
            <v>66.5</v>
          </cell>
          <cell r="D47">
            <v>20.6</v>
          </cell>
        </row>
        <row r="48">
          <cell r="B48" t="str">
            <v>Syracuse</v>
          </cell>
          <cell r="C48">
            <v>66</v>
          </cell>
          <cell r="D48">
            <v>28.63</v>
          </cell>
        </row>
        <row r="49">
          <cell r="B49" t="str">
            <v>Temple</v>
          </cell>
          <cell r="C49">
            <v>65.5</v>
          </cell>
          <cell r="D49">
            <v>19.670000000000002</v>
          </cell>
        </row>
        <row r="50">
          <cell r="B50" t="str">
            <v>Tennessee</v>
          </cell>
          <cell r="C50">
            <v>67.099999999999994</v>
          </cell>
          <cell r="D50">
            <v>17.02</v>
          </cell>
        </row>
        <row r="51">
          <cell r="B51" t="str">
            <v>Texas</v>
          </cell>
          <cell r="C51">
            <v>67.8</v>
          </cell>
          <cell r="D51">
            <v>30.86</v>
          </cell>
        </row>
        <row r="52">
          <cell r="B52" t="str">
            <v>Texas A&amp;M</v>
          </cell>
          <cell r="C52">
            <v>63.1</v>
          </cell>
          <cell r="D52">
            <v>19.03</v>
          </cell>
        </row>
        <row r="53">
          <cell r="B53" t="str">
            <v>UC Santa Barbara</v>
          </cell>
          <cell r="C53">
            <v>65.2</v>
          </cell>
          <cell r="D53">
            <v>2.93</v>
          </cell>
        </row>
        <row r="54">
          <cell r="B54" t="str">
            <v>UCLA</v>
          </cell>
          <cell r="C54">
            <v>66.8</v>
          </cell>
          <cell r="D54">
            <v>18.38</v>
          </cell>
        </row>
        <row r="55">
          <cell r="B55" t="str">
            <v>UNC Asheville</v>
          </cell>
          <cell r="C55">
            <v>70.099999999999994</v>
          </cell>
          <cell r="D55">
            <v>0.31</v>
          </cell>
        </row>
        <row r="56">
          <cell r="B56" t="str">
            <v>Utah State</v>
          </cell>
          <cell r="C56">
            <v>64.099999999999994</v>
          </cell>
          <cell r="D56">
            <v>21.62</v>
          </cell>
        </row>
        <row r="57">
          <cell r="B57" t="str">
            <v>UTSA</v>
          </cell>
          <cell r="C57">
            <v>68.8</v>
          </cell>
          <cell r="D57">
            <v>-7.06</v>
          </cell>
        </row>
        <row r="58">
          <cell r="B58" t="str">
            <v>Vanderbilt</v>
          </cell>
          <cell r="C58">
            <v>67.599999999999994</v>
          </cell>
          <cell r="D58">
            <v>22.73</v>
          </cell>
        </row>
        <row r="59">
          <cell r="B59" t="str">
            <v>Villanova</v>
          </cell>
          <cell r="C59">
            <v>65.7</v>
          </cell>
          <cell r="D59">
            <v>23.05</v>
          </cell>
        </row>
        <row r="60">
          <cell r="B60" t="str">
            <v>Virginia Commonwealth</v>
          </cell>
          <cell r="C60">
            <v>65.3</v>
          </cell>
          <cell r="D60">
            <v>13.99</v>
          </cell>
        </row>
        <row r="61">
          <cell r="B61" t="str">
            <v>Washington</v>
          </cell>
          <cell r="C61">
            <v>72</v>
          </cell>
          <cell r="D61">
            <v>28.49</v>
          </cell>
        </row>
        <row r="62">
          <cell r="B62" t="str">
            <v>West Virginia</v>
          </cell>
          <cell r="C62">
            <v>64</v>
          </cell>
          <cell r="D62">
            <v>24.58</v>
          </cell>
        </row>
        <row r="63">
          <cell r="B63" t="str">
            <v>Wisconsin</v>
          </cell>
          <cell r="C63">
            <v>57.3</v>
          </cell>
          <cell r="D63">
            <v>30.97</v>
          </cell>
        </row>
        <row r="64">
          <cell r="B64" t="str">
            <v>Wofford</v>
          </cell>
          <cell r="C64">
            <v>64.599999999999994</v>
          </cell>
          <cell r="D64">
            <v>8.06</v>
          </cell>
        </row>
        <row r="65">
          <cell r="B65" t="str">
            <v>Xavier</v>
          </cell>
          <cell r="C65">
            <v>65.3</v>
          </cell>
          <cell r="D65">
            <v>18.649999999999999</v>
          </cell>
        </row>
        <row r="66">
          <cell r="B66" t="str">
            <v>Alabama</v>
          </cell>
          <cell r="C66">
            <v>62.9</v>
          </cell>
          <cell r="D66">
            <v>20.57</v>
          </cell>
        </row>
        <row r="67">
          <cell r="B67" t="str">
            <v>Baylor</v>
          </cell>
          <cell r="C67">
            <v>67.099999999999994</v>
          </cell>
          <cell r="D67">
            <v>24.19</v>
          </cell>
        </row>
        <row r="68">
          <cell r="B68" t="str">
            <v>Belmont</v>
          </cell>
          <cell r="C68">
            <v>68.599999999999994</v>
          </cell>
          <cell r="D68">
            <v>17.510000000000002</v>
          </cell>
        </row>
        <row r="69">
          <cell r="B69" t="str">
            <v>Brigham Young</v>
          </cell>
          <cell r="C69">
            <v>73</v>
          </cell>
          <cell r="D69">
            <v>15.38</v>
          </cell>
        </row>
        <row r="70">
          <cell r="B70" t="str">
            <v>Cincinnati</v>
          </cell>
          <cell r="C70">
            <v>64.099999999999994</v>
          </cell>
          <cell r="D70">
            <v>18.98</v>
          </cell>
        </row>
        <row r="71">
          <cell r="B71" t="str">
            <v>Colorado</v>
          </cell>
          <cell r="C71">
            <v>66</v>
          </cell>
          <cell r="D71">
            <v>11.46</v>
          </cell>
        </row>
        <row r="72">
          <cell r="B72" t="str">
            <v>Colorado State</v>
          </cell>
          <cell r="C72">
            <v>64.5</v>
          </cell>
          <cell r="D72">
            <v>9.5299999999999994</v>
          </cell>
        </row>
        <row r="73">
          <cell r="B73" t="str">
            <v>Connecticut</v>
          </cell>
          <cell r="C73">
            <v>64.099999999999994</v>
          </cell>
          <cell r="D73">
            <v>18.22</v>
          </cell>
        </row>
        <row r="74">
          <cell r="B74" t="str">
            <v>Creighton</v>
          </cell>
          <cell r="C74">
            <v>67.3</v>
          </cell>
          <cell r="D74">
            <v>25.58</v>
          </cell>
        </row>
        <row r="75">
          <cell r="B75" t="str">
            <v>Davidson</v>
          </cell>
          <cell r="C75">
            <v>68.8</v>
          </cell>
          <cell r="D75">
            <v>10.65</v>
          </cell>
        </row>
        <row r="76">
          <cell r="B76" t="str">
            <v>Detroit Mercy</v>
          </cell>
          <cell r="C76">
            <v>67.099999999999994</v>
          </cell>
          <cell r="D76">
            <v>3.76</v>
          </cell>
        </row>
        <row r="77">
          <cell r="B77" t="str">
            <v>Duke</v>
          </cell>
          <cell r="C77">
            <v>68.3</v>
          </cell>
          <cell r="D77">
            <v>24.54</v>
          </cell>
        </row>
        <row r="78">
          <cell r="B78" t="str">
            <v>Florida</v>
          </cell>
          <cell r="C78">
            <v>65.099999999999994</v>
          </cell>
          <cell r="D78">
            <v>26.58</v>
          </cell>
        </row>
        <row r="79">
          <cell r="B79" t="str">
            <v>Florida State</v>
          </cell>
          <cell r="C79">
            <v>67.3</v>
          </cell>
          <cell r="D79">
            <v>20.65</v>
          </cell>
        </row>
        <row r="80">
          <cell r="B80" t="str">
            <v>Georgetown</v>
          </cell>
          <cell r="C80">
            <v>63.3</v>
          </cell>
          <cell r="D80">
            <v>25.48</v>
          </cell>
        </row>
        <row r="81">
          <cell r="B81" t="str">
            <v>Gonzaga</v>
          </cell>
          <cell r="C81">
            <v>66.5</v>
          </cell>
          <cell r="D81">
            <v>20.56</v>
          </cell>
        </row>
        <row r="82">
          <cell r="B82" t="str">
            <v>Harvard</v>
          </cell>
          <cell r="C82">
            <v>60.9</v>
          </cell>
          <cell r="D82">
            <v>13.15</v>
          </cell>
        </row>
        <row r="83">
          <cell r="B83" t="str">
            <v>Indiana</v>
          </cell>
          <cell r="C83">
            <v>66.900000000000006</v>
          </cell>
          <cell r="D83">
            <v>27.24</v>
          </cell>
        </row>
        <row r="84">
          <cell r="B84" t="str">
            <v>Iowa State</v>
          </cell>
          <cell r="C84">
            <v>67.5</v>
          </cell>
          <cell r="D84">
            <v>19.63</v>
          </cell>
        </row>
        <row r="85">
          <cell r="B85" t="str">
            <v>Kansas</v>
          </cell>
          <cell r="C85">
            <v>67.3</v>
          </cell>
          <cell r="D85">
            <v>31.81</v>
          </cell>
        </row>
        <row r="86">
          <cell r="B86" t="str">
            <v>Kansas State</v>
          </cell>
          <cell r="C86">
            <v>67</v>
          </cell>
          <cell r="D86">
            <v>21.02</v>
          </cell>
        </row>
        <row r="87">
          <cell r="B87" t="str">
            <v>Kentucky</v>
          </cell>
          <cell r="C87">
            <v>66.400000000000006</v>
          </cell>
          <cell r="D87">
            <v>36.549999999999997</v>
          </cell>
        </row>
        <row r="88">
          <cell r="B88" t="str">
            <v>Lehigh</v>
          </cell>
          <cell r="C88">
            <v>68.099999999999994</v>
          </cell>
          <cell r="D88">
            <v>6.29</v>
          </cell>
        </row>
        <row r="89">
          <cell r="B89" t="str">
            <v>Long Beach State</v>
          </cell>
          <cell r="C89">
            <v>67.2</v>
          </cell>
          <cell r="D89">
            <v>14.5</v>
          </cell>
        </row>
        <row r="90">
          <cell r="B90" t="str">
            <v>Long Island University</v>
          </cell>
          <cell r="C90">
            <v>74.8</v>
          </cell>
          <cell r="D90">
            <v>-2.29</v>
          </cell>
        </row>
        <row r="91">
          <cell r="B91" t="str">
            <v>Louisville</v>
          </cell>
          <cell r="C91">
            <v>67</v>
          </cell>
          <cell r="D91">
            <v>23.77</v>
          </cell>
        </row>
        <row r="92">
          <cell r="B92" t="str">
            <v>Loyola (MD)</v>
          </cell>
          <cell r="C92">
            <v>65.3</v>
          </cell>
          <cell r="D92">
            <v>1.33</v>
          </cell>
        </row>
        <row r="93">
          <cell r="B93" t="str">
            <v>Marquette</v>
          </cell>
          <cell r="C93">
            <v>70.7</v>
          </cell>
          <cell r="D93">
            <v>24.13</v>
          </cell>
        </row>
        <row r="94">
          <cell r="B94" t="str">
            <v>Memphis</v>
          </cell>
          <cell r="C94">
            <v>67.099999999999994</v>
          </cell>
          <cell r="D94">
            <v>24.86</v>
          </cell>
        </row>
        <row r="95">
          <cell r="B95" t="str">
            <v>Michigan</v>
          </cell>
          <cell r="C95">
            <v>61.2</v>
          </cell>
          <cell r="D95">
            <v>20.260000000000002</v>
          </cell>
        </row>
        <row r="96">
          <cell r="B96" t="str">
            <v>Michigan State</v>
          </cell>
          <cell r="C96">
            <v>65.099999999999994</v>
          </cell>
          <cell r="D96">
            <v>31.66</v>
          </cell>
        </row>
        <row r="97">
          <cell r="B97" t="str">
            <v>Missouri</v>
          </cell>
          <cell r="C97">
            <v>66.400000000000006</v>
          </cell>
          <cell r="D97">
            <v>29.42</v>
          </cell>
        </row>
        <row r="98">
          <cell r="B98" t="str">
            <v>Montana</v>
          </cell>
          <cell r="C98">
            <v>66.099999999999994</v>
          </cell>
          <cell r="D98">
            <v>6.55</v>
          </cell>
        </row>
        <row r="99">
          <cell r="B99" t="str">
            <v>Murray State</v>
          </cell>
          <cell r="C99">
            <v>66.099999999999994</v>
          </cell>
          <cell r="D99">
            <v>13.45</v>
          </cell>
        </row>
        <row r="100">
          <cell r="B100" t="str">
            <v>NC State</v>
          </cell>
          <cell r="C100">
            <v>67.7</v>
          </cell>
          <cell r="D100">
            <v>17.809999999999999</v>
          </cell>
        </row>
        <row r="101">
          <cell r="B101" t="str">
            <v>Nevada-Las Vegas</v>
          </cell>
          <cell r="C101">
            <v>69.3</v>
          </cell>
          <cell r="D101">
            <v>18.61</v>
          </cell>
        </row>
        <row r="102">
          <cell r="B102" t="str">
            <v>New Mexico</v>
          </cell>
          <cell r="C102">
            <v>66.3</v>
          </cell>
          <cell r="D102">
            <v>22.66</v>
          </cell>
        </row>
        <row r="103">
          <cell r="B103" t="str">
            <v>New Mexico State</v>
          </cell>
          <cell r="C103">
            <v>70.7</v>
          </cell>
          <cell r="D103">
            <v>12.01</v>
          </cell>
        </row>
        <row r="104">
          <cell r="B104" t="str">
            <v>Norfolk State</v>
          </cell>
          <cell r="C104">
            <v>68.400000000000006</v>
          </cell>
          <cell r="D104">
            <v>-5.17</v>
          </cell>
        </row>
        <row r="105">
          <cell r="B105" t="str">
            <v>North Carolina</v>
          </cell>
          <cell r="C105">
            <v>72.8</v>
          </cell>
          <cell r="D105">
            <v>29.1</v>
          </cell>
        </row>
        <row r="106">
          <cell r="B106" t="str">
            <v>Notre Dame</v>
          </cell>
          <cell r="C106">
            <v>61.6</v>
          </cell>
          <cell r="D106">
            <v>17.02</v>
          </cell>
        </row>
        <row r="107">
          <cell r="B107" t="str">
            <v>Ohio</v>
          </cell>
          <cell r="C107">
            <v>66.8</v>
          </cell>
          <cell r="D107">
            <v>10.4</v>
          </cell>
        </row>
        <row r="108">
          <cell r="B108" t="str">
            <v>Ohio State</v>
          </cell>
          <cell r="C108">
            <v>66.900000000000006</v>
          </cell>
          <cell r="D108">
            <v>35.130000000000003</v>
          </cell>
        </row>
        <row r="109">
          <cell r="B109" t="str">
            <v>Purdue</v>
          </cell>
          <cell r="C109">
            <v>64.599999999999994</v>
          </cell>
          <cell r="D109">
            <v>20.79</v>
          </cell>
        </row>
        <row r="110">
          <cell r="B110" t="str">
            <v>Saint Louis</v>
          </cell>
          <cell r="C110">
            <v>63.2</v>
          </cell>
          <cell r="D110">
            <v>23.8</v>
          </cell>
        </row>
        <row r="111">
          <cell r="B111" t="str">
            <v>Saint Mary's (CA)</v>
          </cell>
          <cell r="C111">
            <v>64.8</v>
          </cell>
          <cell r="D111">
            <v>16.78</v>
          </cell>
        </row>
        <row r="112">
          <cell r="B112" t="str">
            <v>San Diego State</v>
          </cell>
          <cell r="C112">
            <v>66.599999999999994</v>
          </cell>
          <cell r="D112">
            <v>13.49</v>
          </cell>
        </row>
        <row r="113">
          <cell r="B113" t="str">
            <v>South Dakota State</v>
          </cell>
          <cell r="C113">
            <v>66.099999999999994</v>
          </cell>
          <cell r="D113">
            <v>11.2</v>
          </cell>
        </row>
        <row r="114">
          <cell r="B114" t="str">
            <v>South Florida</v>
          </cell>
          <cell r="C114">
            <v>59.7</v>
          </cell>
          <cell r="D114">
            <v>14.21</v>
          </cell>
        </row>
        <row r="115">
          <cell r="B115" t="str">
            <v>Southern Mississippi</v>
          </cell>
          <cell r="C115">
            <v>64.5</v>
          </cell>
          <cell r="D115">
            <v>11.92</v>
          </cell>
        </row>
        <row r="116">
          <cell r="B116" t="str">
            <v>St. Bonaventure</v>
          </cell>
          <cell r="C116">
            <v>65</v>
          </cell>
          <cell r="D116">
            <v>12.45</v>
          </cell>
        </row>
        <row r="117">
          <cell r="B117" t="str">
            <v>Syracuse</v>
          </cell>
          <cell r="C117">
            <v>65.2</v>
          </cell>
          <cell r="D117">
            <v>30.93</v>
          </cell>
        </row>
        <row r="118">
          <cell r="B118" t="str">
            <v>Temple</v>
          </cell>
          <cell r="C118">
            <v>67.599999999999994</v>
          </cell>
          <cell r="D118">
            <v>15.38</v>
          </cell>
        </row>
        <row r="119">
          <cell r="B119" t="str">
            <v>Texas</v>
          </cell>
          <cell r="C119">
            <v>66.7</v>
          </cell>
          <cell r="D119">
            <v>20.399999999999999</v>
          </cell>
        </row>
        <row r="120">
          <cell r="B120" t="str">
            <v>UNC Asheville</v>
          </cell>
          <cell r="C120">
            <v>70.5</v>
          </cell>
          <cell r="D120">
            <v>4.4800000000000004</v>
          </cell>
        </row>
        <row r="121">
          <cell r="B121" t="str">
            <v>Vanderbilt</v>
          </cell>
          <cell r="C121">
            <v>65.5</v>
          </cell>
          <cell r="D121">
            <v>23.45</v>
          </cell>
        </row>
        <row r="122">
          <cell r="B122" t="str">
            <v>Vermont</v>
          </cell>
          <cell r="C122">
            <v>63.2</v>
          </cell>
          <cell r="D122">
            <v>2.09</v>
          </cell>
        </row>
        <row r="123">
          <cell r="B123" t="str">
            <v>Virginia</v>
          </cell>
          <cell r="C123">
            <v>61.1</v>
          </cell>
          <cell r="D123">
            <v>19.48</v>
          </cell>
        </row>
        <row r="124">
          <cell r="B124" t="str">
            <v>Virginia Commonwealth</v>
          </cell>
          <cell r="C124">
            <v>65.2</v>
          </cell>
          <cell r="D124">
            <v>13.46</v>
          </cell>
        </row>
        <row r="125">
          <cell r="B125" t="str">
            <v>West Virginia</v>
          </cell>
          <cell r="C125">
            <v>64.8</v>
          </cell>
          <cell r="D125">
            <v>16.89</v>
          </cell>
        </row>
        <row r="126">
          <cell r="B126" t="str">
            <v>Western Kentucky</v>
          </cell>
          <cell r="C126">
            <v>68.400000000000006</v>
          </cell>
          <cell r="D126">
            <v>-3.54</v>
          </cell>
        </row>
        <row r="127">
          <cell r="B127" t="str">
            <v>Wichita State</v>
          </cell>
          <cell r="C127">
            <v>67</v>
          </cell>
          <cell r="D127">
            <v>25.58</v>
          </cell>
        </row>
        <row r="128">
          <cell r="B128" t="str">
            <v>Wisconsin</v>
          </cell>
          <cell r="C128">
            <v>58.7</v>
          </cell>
          <cell r="D128">
            <v>30.42</v>
          </cell>
        </row>
        <row r="129">
          <cell r="B129" t="str">
            <v>Xavier</v>
          </cell>
          <cell r="C129">
            <v>67.5</v>
          </cell>
          <cell r="D129">
            <v>14.13</v>
          </cell>
        </row>
        <row r="130">
          <cell r="B130" t="str">
            <v>Akron</v>
          </cell>
          <cell r="C130">
            <v>66.400000000000006</v>
          </cell>
          <cell r="D130">
            <v>12.53</v>
          </cell>
        </row>
        <row r="131">
          <cell r="B131" t="str">
            <v>Albany (NY)</v>
          </cell>
          <cell r="C131">
            <v>62.8</v>
          </cell>
          <cell r="D131">
            <v>-0.26</v>
          </cell>
        </row>
        <row r="132">
          <cell r="B132" t="str">
            <v>Arizona</v>
          </cell>
          <cell r="C132">
            <v>66.8</v>
          </cell>
          <cell r="D132">
            <v>26.17</v>
          </cell>
        </row>
        <row r="133">
          <cell r="B133" t="str">
            <v>Belmont</v>
          </cell>
          <cell r="C133">
            <v>68.099999999999994</v>
          </cell>
          <cell r="D133">
            <v>16.059999999999999</v>
          </cell>
        </row>
        <row r="134">
          <cell r="B134" t="str">
            <v>Bucknell</v>
          </cell>
          <cell r="C134">
            <v>62.6</v>
          </cell>
          <cell r="D134">
            <v>11.87</v>
          </cell>
        </row>
        <row r="135">
          <cell r="B135" t="str">
            <v>Butler</v>
          </cell>
          <cell r="C135">
            <v>64.900000000000006</v>
          </cell>
          <cell r="D135">
            <v>17.52</v>
          </cell>
        </row>
        <row r="136">
          <cell r="B136" t="str">
            <v>California</v>
          </cell>
          <cell r="C136">
            <v>66.5</v>
          </cell>
          <cell r="D136">
            <v>16.559999999999999</v>
          </cell>
        </row>
        <row r="137">
          <cell r="B137" t="str">
            <v>Cincinnati</v>
          </cell>
          <cell r="C137">
            <v>64.900000000000006</v>
          </cell>
          <cell r="D137">
            <v>20.55</v>
          </cell>
        </row>
        <row r="138">
          <cell r="B138" t="str">
            <v>Colorado</v>
          </cell>
          <cell r="C138">
            <v>65.7</v>
          </cell>
          <cell r="D138">
            <v>19.97</v>
          </cell>
        </row>
        <row r="139">
          <cell r="B139" t="str">
            <v>Colorado State</v>
          </cell>
          <cell r="C139">
            <v>64.5</v>
          </cell>
          <cell r="D139">
            <v>21.66</v>
          </cell>
        </row>
        <row r="140">
          <cell r="B140" t="str">
            <v>Creighton</v>
          </cell>
          <cell r="C140">
            <v>65</v>
          </cell>
          <cell r="D140">
            <v>25.46</v>
          </cell>
        </row>
        <row r="141">
          <cell r="B141" t="str">
            <v>Davidson</v>
          </cell>
          <cell r="C141">
            <v>64.8</v>
          </cell>
          <cell r="D141">
            <v>11.88</v>
          </cell>
        </row>
        <row r="142">
          <cell r="B142" t="str">
            <v>Duke</v>
          </cell>
          <cell r="C142">
            <v>68.2</v>
          </cell>
          <cell r="D142">
            <v>32.5</v>
          </cell>
        </row>
        <row r="143">
          <cell r="B143" t="str">
            <v>Florida</v>
          </cell>
          <cell r="C143">
            <v>62.9</v>
          </cell>
          <cell r="D143">
            <v>37.67</v>
          </cell>
        </row>
        <row r="144">
          <cell r="B144" t="str">
            <v>Florida Gulf Coast</v>
          </cell>
          <cell r="C144">
            <v>69.5</v>
          </cell>
          <cell r="D144">
            <v>5.13</v>
          </cell>
        </row>
        <row r="145">
          <cell r="B145" t="str">
            <v>Georgetown</v>
          </cell>
          <cell r="C145">
            <v>62.4</v>
          </cell>
          <cell r="D145">
            <v>24.86</v>
          </cell>
        </row>
        <row r="146">
          <cell r="B146" t="str">
            <v>Gonzaga</v>
          </cell>
          <cell r="C146">
            <v>65.3</v>
          </cell>
          <cell r="D146">
            <v>31.26</v>
          </cell>
        </row>
        <row r="147">
          <cell r="B147" t="str">
            <v>Harvard</v>
          </cell>
          <cell r="C147">
            <v>63.9</v>
          </cell>
          <cell r="D147">
            <v>6.89</v>
          </cell>
        </row>
        <row r="148">
          <cell r="B148" t="str">
            <v>Illinois</v>
          </cell>
          <cell r="C148">
            <v>65.5</v>
          </cell>
          <cell r="D148">
            <v>20.190000000000001</v>
          </cell>
        </row>
        <row r="149">
          <cell r="B149" t="str">
            <v>Indiana</v>
          </cell>
          <cell r="C149">
            <v>67.099999999999994</v>
          </cell>
          <cell r="D149">
            <v>36.69</v>
          </cell>
        </row>
        <row r="150">
          <cell r="B150" t="str">
            <v>Iona</v>
          </cell>
          <cell r="C150">
            <v>70.5</v>
          </cell>
          <cell r="D150">
            <v>6.86</v>
          </cell>
        </row>
        <row r="151">
          <cell r="B151" t="str">
            <v>Iowa State</v>
          </cell>
          <cell r="C151">
            <v>70</v>
          </cell>
          <cell r="D151">
            <v>21.64</v>
          </cell>
        </row>
        <row r="152">
          <cell r="B152" t="str">
            <v>James Madison</v>
          </cell>
          <cell r="C152">
            <v>64.099999999999994</v>
          </cell>
          <cell r="D152">
            <v>-1.3</v>
          </cell>
        </row>
        <row r="153">
          <cell r="B153" t="str">
            <v>Kansas</v>
          </cell>
          <cell r="C153">
            <v>67.8</v>
          </cell>
          <cell r="D153">
            <v>30.81</v>
          </cell>
        </row>
        <row r="154">
          <cell r="B154" t="str">
            <v>Kansas State</v>
          </cell>
          <cell r="C154">
            <v>63.6</v>
          </cell>
          <cell r="D154">
            <v>20.87</v>
          </cell>
        </row>
        <row r="155">
          <cell r="B155" t="str">
            <v>La Salle</v>
          </cell>
          <cell r="C155">
            <v>66.5</v>
          </cell>
          <cell r="D155">
            <v>15.76</v>
          </cell>
        </row>
        <row r="156">
          <cell r="B156" t="str">
            <v>Louisville</v>
          </cell>
          <cell r="C156">
            <v>66.400000000000006</v>
          </cell>
          <cell r="D156">
            <v>37.520000000000003</v>
          </cell>
        </row>
        <row r="157">
          <cell r="B157" t="str">
            <v>Marquette</v>
          </cell>
          <cell r="C157">
            <v>63.4</v>
          </cell>
          <cell r="D157">
            <v>21.77</v>
          </cell>
        </row>
        <row r="158">
          <cell r="B158" t="str">
            <v>Memphis</v>
          </cell>
          <cell r="C158">
            <v>69.5</v>
          </cell>
          <cell r="D158">
            <v>18.309999999999999</v>
          </cell>
        </row>
        <row r="159">
          <cell r="B159" t="str">
            <v>Miami (FL)</v>
          </cell>
          <cell r="C159">
            <v>64</v>
          </cell>
          <cell r="D159">
            <v>26.22</v>
          </cell>
        </row>
        <row r="160">
          <cell r="B160" t="str">
            <v>Michigan</v>
          </cell>
          <cell r="C160">
            <v>64.099999999999994</v>
          </cell>
          <cell r="D160">
            <v>33.11</v>
          </cell>
        </row>
        <row r="161">
          <cell r="B161" t="str">
            <v>Michigan State</v>
          </cell>
          <cell r="C161">
            <v>64.7</v>
          </cell>
          <cell r="D161">
            <v>28.61</v>
          </cell>
        </row>
        <row r="162">
          <cell r="B162" t="str">
            <v>Minnesota</v>
          </cell>
          <cell r="C162">
            <v>63.5</v>
          </cell>
          <cell r="D162">
            <v>25.56</v>
          </cell>
        </row>
        <row r="163">
          <cell r="B163" t="str">
            <v>Mississippi</v>
          </cell>
          <cell r="C163">
            <v>70.5</v>
          </cell>
          <cell r="D163">
            <v>20.61</v>
          </cell>
        </row>
        <row r="164">
          <cell r="B164" t="str">
            <v>Missouri</v>
          </cell>
          <cell r="C164">
            <v>68.2</v>
          </cell>
          <cell r="D164">
            <v>23.29</v>
          </cell>
        </row>
        <row r="165">
          <cell r="B165" t="str">
            <v>Montana</v>
          </cell>
          <cell r="C165">
            <v>63.8</v>
          </cell>
          <cell r="D165">
            <v>0.01</v>
          </cell>
        </row>
        <row r="166">
          <cell r="B166" t="str">
            <v>NC State</v>
          </cell>
          <cell r="C166">
            <v>68.599999999999994</v>
          </cell>
          <cell r="D166">
            <v>21.34</v>
          </cell>
        </row>
        <row r="167">
          <cell r="B167" t="str">
            <v>Nevada-Las Vegas</v>
          </cell>
          <cell r="C167">
            <v>68.900000000000006</v>
          </cell>
          <cell r="D167">
            <v>19.11</v>
          </cell>
        </row>
        <row r="168">
          <cell r="B168" t="str">
            <v>New Mexico</v>
          </cell>
          <cell r="C168">
            <v>64.7</v>
          </cell>
          <cell r="D168">
            <v>20.85</v>
          </cell>
        </row>
        <row r="169">
          <cell r="B169" t="str">
            <v>New Mexico State</v>
          </cell>
          <cell r="C169">
            <v>65.2</v>
          </cell>
          <cell r="D169">
            <v>8.7200000000000006</v>
          </cell>
        </row>
        <row r="170">
          <cell r="B170" t="str">
            <v>North Carolina</v>
          </cell>
          <cell r="C170">
            <v>71.599999999999994</v>
          </cell>
          <cell r="D170">
            <v>20.96</v>
          </cell>
        </row>
        <row r="171">
          <cell r="B171" t="str">
            <v>North Carolina A&amp;T</v>
          </cell>
          <cell r="C171">
            <v>67.099999999999994</v>
          </cell>
          <cell r="D171">
            <v>-8.94</v>
          </cell>
        </row>
        <row r="172">
          <cell r="B172" t="str">
            <v>Northwestern State</v>
          </cell>
          <cell r="C172">
            <v>74.400000000000006</v>
          </cell>
          <cell r="D172">
            <v>1.05</v>
          </cell>
        </row>
        <row r="173">
          <cell r="B173" t="str">
            <v>Notre Dame</v>
          </cell>
          <cell r="C173">
            <v>62</v>
          </cell>
          <cell r="D173">
            <v>21.53</v>
          </cell>
        </row>
        <row r="174">
          <cell r="B174" t="str">
            <v>Ohio State</v>
          </cell>
          <cell r="C174">
            <v>64.3</v>
          </cell>
          <cell r="D174">
            <v>30.72</v>
          </cell>
        </row>
        <row r="175">
          <cell r="B175" t="str">
            <v>Oklahoma</v>
          </cell>
          <cell r="C175">
            <v>66.8</v>
          </cell>
          <cell r="D175">
            <v>17.010000000000002</v>
          </cell>
        </row>
        <row r="176">
          <cell r="B176" t="str">
            <v>Oklahoma State</v>
          </cell>
          <cell r="C176">
            <v>67.3</v>
          </cell>
          <cell r="D176">
            <v>23.45</v>
          </cell>
        </row>
        <row r="177">
          <cell r="B177" t="str">
            <v>Oregon</v>
          </cell>
          <cell r="C177">
            <v>68.8</v>
          </cell>
          <cell r="D177">
            <v>20.88</v>
          </cell>
        </row>
        <row r="178">
          <cell r="B178" t="str">
            <v>Pacific</v>
          </cell>
          <cell r="C178">
            <v>63.3</v>
          </cell>
          <cell r="D178">
            <v>4.05</v>
          </cell>
        </row>
        <row r="179">
          <cell r="B179" t="str">
            <v>Pittsburgh</v>
          </cell>
          <cell r="C179">
            <v>60.4</v>
          </cell>
          <cell r="D179">
            <v>30.93</v>
          </cell>
        </row>
        <row r="180">
          <cell r="B180" t="str">
            <v>Saint Louis</v>
          </cell>
          <cell r="C180">
            <v>64.5</v>
          </cell>
          <cell r="D180">
            <v>22.86</v>
          </cell>
        </row>
        <row r="181">
          <cell r="B181" t="str">
            <v>Saint Mary's (CA)</v>
          </cell>
          <cell r="C181">
            <v>64.5</v>
          </cell>
          <cell r="D181">
            <v>22.53</v>
          </cell>
        </row>
        <row r="182">
          <cell r="B182" t="str">
            <v>San Diego State</v>
          </cell>
          <cell r="C182">
            <v>66.599999999999994</v>
          </cell>
          <cell r="D182">
            <v>20.170000000000002</v>
          </cell>
        </row>
        <row r="183">
          <cell r="B183" t="str">
            <v>South Dakota State</v>
          </cell>
          <cell r="C183">
            <v>64</v>
          </cell>
          <cell r="D183">
            <v>5.42</v>
          </cell>
        </row>
        <row r="184">
          <cell r="B184" t="str">
            <v>Southern</v>
          </cell>
          <cell r="C184">
            <v>65.400000000000006</v>
          </cell>
          <cell r="D184">
            <v>-2.41</v>
          </cell>
        </row>
        <row r="185">
          <cell r="B185" t="str">
            <v>Syracuse</v>
          </cell>
          <cell r="C185">
            <v>65.2</v>
          </cell>
          <cell r="D185">
            <v>29.86</v>
          </cell>
        </row>
        <row r="186">
          <cell r="B186" t="str">
            <v>Temple</v>
          </cell>
          <cell r="C186">
            <v>67.599999999999994</v>
          </cell>
          <cell r="D186">
            <v>14.81</v>
          </cell>
        </row>
        <row r="187">
          <cell r="B187" t="str">
            <v>UCLA</v>
          </cell>
          <cell r="C187">
            <v>69.599999999999994</v>
          </cell>
          <cell r="D187">
            <v>19.100000000000001</v>
          </cell>
        </row>
        <row r="188">
          <cell r="B188" t="str">
            <v>Valparaiso</v>
          </cell>
          <cell r="C188">
            <v>65.099999999999994</v>
          </cell>
          <cell r="D188">
            <v>11.91</v>
          </cell>
        </row>
        <row r="189">
          <cell r="B189" t="str">
            <v>Villanova</v>
          </cell>
          <cell r="C189">
            <v>67.400000000000006</v>
          </cell>
          <cell r="D189">
            <v>16.690000000000001</v>
          </cell>
        </row>
        <row r="190">
          <cell r="B190" t="str">
            <v>Virginia Commonwealth</v>
          </cell>
          <cell r="C190">
            <v>68.599999999999994</v>
          </cell>
          <cell r="D190">
            <v>24.6</v>
          </cell>
        </row>
        <row r="191">
          <cell r="B191" t="str">
            <v>Western Kentucky</v>
          </cell>
          <cell r="C191">
            <v>67</v>
          </cell>
          <cell r="D191">
            <v>0.01</v>
          </cell>
        </row>
        <row r="192">
          <cell r="B192" t="str">
            <v>Wichita State</v>
          </cell>
          <cell r="C192">
            <v>64.900000000000006</v>
          </cell>
          <cell r="D192">
            <v>22.66</v>
          </cell>
        </row>
        <row r="193">
          <cell r="B193" t="str">
            <v>Wisconsin</v>
          </cell>
          <cell r="C193">
            <v>61.4</v>
          </cell>
          <cell r="D193">
            <v>29.18</v>
          </cell>
        </row>
        <row r="194">
          <cell r="B194" t="str">
            <v>Albany (NY)</v>
          </cell>
          <cell r="C194">
            <v>63.1</v>
          </cell>
          <cell r="D194">
            <v>-3.72</v>
          </cell>
        </row>
        <row r="195">
          <cell r="B195" t="str">
            <v>American</v>
          </cell>
          <cell r="C195">
            <v>60.7</v>
          </cell>
          <cell r="D195">
            <v>2.11</v>
          </cell>
        </row>
        <row r="196">
          <cell r="B196" t="str">
            <v>Arizona</v>
          </cell>
          <cell r="C196">
            <v>64.099999999999994</v>
          </cell>
          <cell r="D196">
            <v>35.450000000000003</v>
          </cell>
        </row>
        <row r="197">
          <cell r="B197" t="str">
            <v>Arizona State</v>
          </cell>
          <cell r="C197">
            <v>69</v>
          </cell>
          <cell r="D197">
            <v>19.68</v>
          </cell>
        </row>
        <row r="198">
          <cell r="B198" t="str">
            <v>Baylor</v>
          </cell>
          <cell r="C198">
            <v>64.2</v>
          </cell>
          <cell r="D198">
            <v>23.72</v>
          </cell>
        </row>
        <row r="199">
          <cell r="B199" t="str">
            <v>Brigham Young</v>
          </cell>
          <cell r="C199">
            <v>73.5</v>
          </cell>
          <cell r="D199">
            <v>16.59</v>
          </cell>
        </row>
        <row r="200">
          <cell r="B200" t="str">
            <v>Cal Poly</v>
          </cell>
          <cell r="C200">
            <v>60.8</v>
          </cell>
          <cell r="D200">
            <v>-1.25</v>
          </cell>
        </row>
        <row r="201">
          <cell r="B201" t="str">
            <v>Cincinnati</v>
          </cell>
          <cell r="C201">
            <v>63.6</v>
          </cell>
          <cell r="D201">
            <v>22.73</v>
          </cell>
        </row>
        <row r="202">
          <cell r="B202" t="str">
            <v>Coastal Carolina</v>
          </cell>
          <cell r="C202">
            <v>68.599999999999994</v>
          </cell>
          <cell r="D202">
            <v>-6.88</v>
          </cell>
        </row>
        <row r="203">
          <cell r="B203" t="str">
            <v>Colorado</v>
          </cell>
          <cell r="C203">
            <v>67</v>
          </cell>
          <cell r="D203">
            <v>15.58</v>
          </cell>
        </row>
        <row r="204">
          <cell r="B204" t="str">
            <v>Connecticut</v>
          </cell>
          <cell r="C204">
            <v>65.5</v>
          </cell>
          <cell r="D204">
            <v>25.53</v>
          </cell>
        </row>
        <row r="205">
          <cell r="B205" t="str">
            <v>Creighton</v>
          </cell>
          <cell r="C205">
            <v>65.3</v>
          </cell>
          <cell r="D205">
            <v>26.82</v>
          </cell>
        </row>
        <row r="206">
          <cell r="B206" t="str">
            <v>Dayton</v>
          </cell>
          <cell r="C206">
            <v>65.400000000000006</v>
          </cell>
          <cell r="D206">
            <v>16.25</v>
          </cell>
        </row>
        <row r="207">
          <cell r="B207" t="str">
            <v>Delaware</v>
          </cell>
          <cell r="C207">
            <v>70.900000000000006</v>
          </cell>
          <cell r="D207">
            <v>4.12</v>
          </cell>
        </row>
        <row r="208">
          <cell r="B208" t="str">
            <v>Duke</v>
          </cell>
          <cell r="C208">
            <v>65.5</v>
          </cell>
          <cell r="D208">
            <v>29.73</v>
          </cell>
        </row>
        <row r="209">
          <cell r="B209" t="str">
            <v>Eastern Kentucky</v>
          </cell>
          <cell r="C209">
            <v>67.400000000000006</v>
          </cell>
          <cell r="D209">
            <v>1.48</v>
          </cell>
        </row>
        <row r="210">
          <cell r="B210" t="str">
            <v>Florida</v>
          </cell>
          <cell r="C210">
            <v>62.7</v>
          </cell>
          <cell r="D210">
            <v>31.98</v>
          </cell>
        </row>
        <row r="211">
          <cell r="B211" t="str">
            <v>George Washington</v>
          </cell>
          <cell r="C211">
            <v>67.900000000000006</v>
          </cell>
          <cell r="D211">
            <v>15.85</v>
          </cell>
        </row>
        <row r="212">
          <cell r="B212" t="str">
            <v>Gonzaga</v>
          </cell>
          <cell r="C212">
            <v>67.2</v>
          </cell>
          <cell r="D212">
            <v>23.2</v>
          </cell>
        </row>
        <row r="213">
          <cell r="B213" t="str">
            <v>Harvard</v>
          </cell>
          <cell r="C213">
            <v>64.599999999999994</v>
          </cell>
          <cell r="D213">
            <v>17.41</v>
          </cell>
        </row>
        <row r="214">
          <cell r="B214" t="str">
            <v>Iowa State</v>
          </cell>
          <cell r="C214">
            <v>71.7</v>
          </cell>
          <cell r="D214">
            <v>26.59</v>
          </cell>
        </row>
        <row r="215">
          <cell r="B215" t="str">
            <v>Kansas</v>
          </cell>
          <cell r="C215">
            <v>68.599999999999994</v>
          </cell>
          <cell r="D215">
            <v>29.81</v>
          </cell>
        </row>
        <row r="216">
          <cell r="B216" t="str">
            <v>Kansas State</v>
          </cell>
          <cell r="C216">
            <v>65.599999999999994</v>
          </cell>
          <cell r="D216">
            <v>18.61</v>
          </cell>
        </row>
        <row r="217">
          <cell r="B217" t="str">
            <v>Kentucky</v>
          </cell>
          <cell r="C217">
            <v>65.900000000000006</v>
          </cell>
          <cell r="D217">
            <v>26.93</v>
          </cell>
        </row>
        <row r="218">
          <cell r="B218" t="str">
            <v>Louisiana</v>
          </cell>
          <cell r="C218">
            <v>71.2</v>
          </cell>
          <cell r="D218">
            <v>4.32</v>
          </cell>
        </row>
        <row r="219">
          <cell r="B219" t="str">
            <v>Louisville</v>
          </cell>
          <cell r="C219">
            <v>69</v>
          </cell>
          <cell r="D219">
            <v>36.14</v>
          </cell>
        </row>
        <row r="220">
          <cell r="B220" t="str">
            <v>Manhattan</v>
          </cell>
          <cell r="C220">
            <v>70.3</v>
          </cell>
          <cell r="D220">
            <v>8.67</v>
          </cell>
        </row>
        <row r="221">
          <cell r="B221" t="str">
            <v>Massachusetts</v>
          </cell>
          <cell r="C221">
            <v>71.7</v>
          </cell>
          <cell r="D221">
            <v>15.77</v>
          </cell>
        </row>
        <row r="222">
          <cell r="B222" t="str">
            <v>Memphis</v>
          </cell>
          <cell r="C222">
            <v>70.599999999999994</v>
          </cell>
          <cell r="D222">
            <v>18.91</v>
          </cell>
        </row>
        <row r="223">
          <cell r="B223" t="str">
            <v>Mercer</v>
          </cell>
          <cell r="C223">
            <v>65.8</v>
          </cell>
          <cell r="D223">
            <v>9.02</v>
          </cell>
        </row>
        <row r="224">
          <cell r="B224" t="str">
            <v>Michigan</v>
          </cell>
          <cell r="C224">
            <v>62.5</v>
          </cell>
          <cell r="D224">
            <v>28.66</v>
          </cell>
        </row>
        <row r="225">
          <cell r="B225" t="str">
            <v>Michigan State</v>
          </cell>
          <cell r="C225">
            <v>66</v>
          </cell>
          <cell r="D225">
            <v>28.66</v>
          </cell>
        </row>
        <row r="226">
          <cell r="B226" t="str">
            <v>Milwaukee</v>
          </cell>
          <cell r="C226">
            <v>67.900000000000006</v>
          </cell>
          <cell r="D226">
            <v>-1.47</v>
          </cell>
        </row>
        <row r="227">
          <cell r="B227" t="str">
            <v>NC State</v>
          </cell>
          <cell r="C227">
            <v>64.900000000000006</v>
          </cell>
          <cell r="D227">
            <v>14.11</v>
          </cell>
        </row>
        <row r="228">
          <cell r="B228" t="str">
            <v>Nebraska</v>
          </cell>
          <cell r="C228">
            <v>65.400000000000006</v>
          </cell>
          <cell r="D228">
            <v>15.64</v>
          </cell>
        </row>
        <row r="229">
          <cell r="B229" t="str">
            <v>New Mexico</v>
          </cell>
          <cell r="C229">
            <v>65.599999999999994</v>
          </cell>
          <cell r="D229">
            <v>19.420000000000002</v>
          </cell>
        </row>
        <row r="230">
          <cell r="B230" t="str">
            <v>New Mexico State</v>
          </cell>
          <cell r="C230">
            <v>66.900000000000006</v>
          </cell>
          <cell r="D230">
            <v>10.11</v>
          </cell>
        </row>
        <row r="231">
          <cell r="B231" t="str">
            <v>North Carolina</v>
          </cell>
          <cell r="C231">
            <v>70</v>
          </cell>
          <cell r="D231">
            <v>22.39</v>
          </cell>
        </row>
        <row r="232">
          <cell r="B232" t="str">
            <v>North Carolina Central</v>
          </cell>
          <cell r="C232">
            <v>64.8</v>
          </cell>
          <cell r="D232">
            <v>6.67</v>
          </cell>
        </row>
        <row r="233">
          <cell r="B233" t="str">
            <v>North Dakota State</v>
          </cell>
          <cell r="C233">
            <v>63.9</v>
          </cell>
          <cell r="D233">
            <v>10.33</v>
          </cell>
        </row>
        <row r="234">
          <cell r="B234" t="str">
            <v>Ohio State</v>
          </cell>
          <cell r="C234">
            <v>65</v>
          </cell>
          <cell r="D234">
            <v>27.43</v>
          </cell>
        </row>
        <row r="235">
          <cell r="B235" t="str">
            <v>Oklahoma</v>
          </cell>
          <cell r="C235">
            <v>71.7</v>
          </cell>
          <cell r="D235">
            <v>21.5</v>
          </cell>
        </row>
        <row r="236">
          <cell r="B236" t="str">
            <v>Oklahoma State</v>
          </cell>
          <cell r="C236">
            <v>69.599999999999994</v>
          </cell>
          <cell r="D236">
            <v>27.31</v>
          </cell>
        </row>
        <row r="237">
          <cell r="B237" t="str">
            <v>Oregon</v>
          </cell>
          <cell r="C237">
            <v>69.900000000000006</v>
          </cell>
          <cell r="D237">
            <v>22.92</v>
          </cell>
        </row>
        <row r="238">
          <cell r="B238" t="str">
            <v>Pittsburgh</v>
          </cell>
          <cell r="C238">
            <v>62.5</v>
          </cell>
          <cell r="D238">
            <v>26.6</v>
          </cell>
        </row>
        <row r="239">
          <cell r="B239" t="str">
            <v>Providence</v>
          </cell>
          <cell r="C239">
            <v>64.900000000000006</v>
          </cell>
          <cell r="D239">
            <v>17.34</v>
          </cell>
        </row>
        <row r="240">
          <cell r="B240" t="str">
            <v>Saint Joseph's</v>
          </cell>
          <cell r="C240">
            <v>66</v>
          </cell>
          <cell r="D240">
            <v>14.12</v>
          </cell>
        </row>
        <row r="241">
          <cell r="B241" t="str">
            <v>Saint Louis</v>
          </cell>
          <cell r="C241">
            <v>67.400000000000006</v>
          </cell>
          <cell r="D241">
            <v>17.27</v>
          </cell>
        </row>
        <row r="242">
          <cell r="B242" t="str">
            <v>San Diego State</v>
          </cell>
          <cell r="C242">
            <v>63.9</v>
          </cell>
          <cell r="D242">
            <v>22.99</v>
          </cell>
        </row>
        <row r="243">
          <cell r="B243" t="str">
            <v>Stanford</v>
          </cell>
          <cell r="C243">
            <v>67.099999999999994</v>
          </cell>
          <cell r="D243">
            <v>19.95</v>
          </cell>
        </row>
        <row r="244">
          <cell r="B244" t="str">
            <v>Stephen F. Austin</v>
          </cell>
          <cell r="C244">
            <v>65.5</v>
          </cell>
          <cell r="D244">
            <v>8.17</v>
          </cell>
        </row>
        <row r="245">
          <cell r="B245" t="str">
            <v>Syracuse</v>
          </cell>
          <cell r="C245">
            <v>60.5</v>
          </cell>
          <cell r="D245">
            <v>25.32</v>
          </cell>
        </row>
        <row r="246">
          <cell r="B246" t="str">
            <v>Tennessee</v>
          </cell>
          <cell r="C246">
            <v>62.8</v>
          </cell>
          <cell r="D246">
            <v>27.14</v>
          </cell>
        </row>
        <row r="247">
          <cell r="B247" t="str">
            <v>Texas</v>
          </cell>
          <cell r="C247">
            <v>69.099999999999994</v>
          </cell>
          <cell r="D247">
            <v>18.37</v>
          </cell>
        </row>
        <row r="248">
          <cell r="B248" t="str">
            <v>Tulsa</v>
          </cell>
          <cell r="C248">
            <v>68.7</v>
          </cell>
          <cell r="D248">
            <v>9.86</v>
          </cell>
        </row>
        <row r="249">
          <cell r="B249" t="str">
            <v>UCLA</v>
          </cell>
          <cell r="C249">
            <v>70</v>
          </cell>
          <cell r="D249">
            <v>26.58</v>
          </cell>
        </row>
        <row r="250">
          <cell r="B250" t="str">
            <v>Villanova</v>
          </cell>
          <cell r="C250">
            <v>67.599999999999994</v>
          </cell>
          <cell r="D250">
            <v>27.98</v>
          </cell>
        </row>
        <row r="251">
          <cell r="B251" t="str">
            <v>Virginia</v>
          </cell>
          <cell r="C251">
            <v>60.6</v>
          </cell>
          <cell r="D251">
            <v>29.08</v>
          </cell>
        </row>
        <row r="252">
          <cell r="B252" t="str">
            <v>Virginia Commonwealth</v>
          </cell>
          <cell r="C252">
            <v>70.400000000000006</v>
          </cell>
          <cell r="D252">
            <v>21.34</v>
          </cell>
        </row>
        <row r="253">
          <cell r="B253" t="str">
            <v>Weber State</v>
          </cell>
          <cell r="C253">
            <v>64.3</v>
          </cell>
          <cell r="D253">
            <v>-0.86</v>
          </cell>
        </row>
        <row r="254">
          <cell r="B254" t="str">
            <v>Western Michigan</v>
          </cell>
          <cell r="C254">
            <v>66.5</v>
          </cell>
          <cell r="D254">
            <v>2.96</v>
          </cell>
        </row>
        <row r="255">
          <cell r="B255" t="str">
            <v>Wichita State</v>
          </cell>
          <cell r="C255">
            <v>64.5</v>
          </cell>
          <cell r="D255">
            <v>25.87</v>
          </cell>
        </row>
        <row r="256">
          <cell r="B256" t="str">
            <v>Wisconsin</v>
          </cell>
          <cell r="C256">
            <v>63.3</v>
          </cell>
          <cell r="D256">
            <v>30.54</v>
          </cell>
        </row>
        <row r="257">
          <cell r="B257" t="str">
            <v>Wofford</v>
          </cell>
          <cell r="C257">
            <v>63.1</v>
          </cell>
          <cell r="D257">
            <v>-5.66</v>
          </cell>
        </row>
        <row r="258">
          <cell r="B258" t="str">
            <v>Albany (NY)</v>
          </cell>
          <cell r="C258">
            <v>61.2</v>
          </cell>
          <cell r="D258">
            <v>1.02</v>
          </cell>
        </row>
        <row r="259">
          <cell r="B259" t="str">
            <v>Arizona</v>
          </cell>
          <cell r="C259">
            <v>66.5</v>
          </cell>
          <cell r="D259">
            <v>36.51</v>
          </cell>
        </row>
        <row r="260">
          <cell r="B260" t="str">
            <v>Arkansas</v>
          </cell>
          <cell r="C260">
            <v>70.099999999999994</v>
          </cell>
          <cell r="D260">
            <v>20.55</v>
          </cell>
        </row>
        <row r="261">
          <cell r="B261" t="str">
            <v>Baylor</v>
          </cell>
          <cell r="C261">
            <v>62.8</v>
          </cell>
          <cell r="D261">
            <v>27.71</v>
          </cell>
        </row>
        <row r="262">
          <cell r="B262" t="str">
            <v>Belmont</v>
          </cell>
          <cell r="C262">
            <v>67.5</v>
          </cell>
          <cell r="D262">
            <v>11.74</v>
          </cell>
        </row>
        <row r="263">
          <cell r="B263" t="str">
            <v>Buffalo</v>
          </cell>
          <cell r="C263">
            <v>68.7</v>
          </cell>
          <cell r="D263">
            <v>12.22</v>
          </cell>
        </row>
        <row r="264">
          <cell r="B264" t="str">
            <v>Butler</v>
          </cell>
          <cell r="C264">
            <v>64.2</v>
          </cell>
          <cell r="D264">
            <v>25.56</v>
          </cell>
        </row>
        <row r="265">
          <cell r="B265" t="str">
            <v>Cincinnati</v>
          </cell>
          <cell r="C265">
            <v>59.6</v>
          </cell>
          <cell r="D265">
            <v>17.940000000000001</v>
          </cell>
        </row>
        <row r="266">
          <cell r="B266" t="str">
            <v>Coastal Carolina</v>
          </cell>
          <cell r="C266">
            <v>65.2</v>
          </cell>
          <cell r="D266">
            <v>0</v>
          </cell>
        </row>
        <row r="267">
          <cell r="B267" t="str">
            <v>Davidson</v>
          </cell>
          <cell r="C267">
            <v>67.2</v>
          </cell>
          <cell r="D267">
            <v>18.27</v>
          </cell>
        </row>
        <row r="268">
          <cell r="B268" t="str">
            <v>Dayton</v>
          </cell>
          <cell r="C268">
            <v>64.2</v>
          </cell>
          <cell r="D268">
            <v>17.57</v>
          </cell>
        </row>
        <row r="269">
          <cell r="B269" t="str">
            <v>Duke</v>
          </cell>
          <cell r="C269">
            <v>65.900000000000006</v>
          </cell>
          <cell r="D269">
            <v>38.520000000000003</v>
          </cell>
        </row>
        <row r="270">
          <cell r="B270" t="str">
            <v>Eastern Washington</v>
          </cell>
          <cell r="C270">
            <v>68.3</v>
          </cell>
          <cell r="D270">
            <v>1.7</v>
          </cell>
        </row>
        <row r="271">
          <cell r="B271" t="str">
            <v>Georgetown</v>
          </cell>
          <cell r="C271">
            <v>64.599999999999994</v>
          </cell>
          <cell r="D271">
            <v>11.83</v>
          </cell>
        </row>
        <row r="272">
          <cell r="B272" t="str">
            <v>Georgia</v>
          </cell>
          <cell r="C272">
            <v>64.900000000000006</v>
          </cell>
          <cell r="D272">
            <v>19.32</v>
          </cell>
        </row>
        <row r="273">
          <cell r="B273" t="str">
            <v>Georgia State</v>
          </cell>
          <cell r="C273">
            <v>64.3</v>
          </cell>
          <cell r="D273">
            <v>9.58</v>
          </cell>
        </row>
        <row r="274">
          <cell r="B274" t="str">
            <v>Gonzaga</v>
          </cell>
          <cell r="C274">
            <v>65.2</v>
          </cell>
          <cell r="D274">
            <v>32.1</v>
          </cell>
        </row>
        <row r="275">
          <cell r="B275" t="str">
            <v>Hampton</v>
          </cell>
          <cell r="C275">
            <v>69.5</v>
          </cell>
          <cell r="D275">
            <v>-11.59</v>
          </cell>
        </row>
        <row r="276">
          <cell r="B276" t="str">
            <v>Harvard</v>
          </cell>
          <cell r="C276">
            <v>61.2</v>
          </cell>
          <cell r="D276">
            <v>8.3000000000000007</v>
          </cell>
        </row>
        <row r="277">
          <cell r="B277" t="str">
            <v>Indiana</v>
          </cell>
          <cell r="C277">
            <v>66.900000000000006</v>
          </cell>
          <cell r="D277">
            <v>19.829999999999998</v>
          </cell>
        </row>
        <row r="278">
          <cell r="B278" t="str">
            <v>Iowa</v>
          </cell>
          <cell r="C278">
            <v>64.5</v>
          </cell>
          <cell r="D278">
            <v>24.16</v>
          </cell>
        </row>
        <row r="279">
          <cell r="B279" t="str">
            <v>Iowa State</v>
          </cell>
          <cell r="C279">
            <v>69.8</v>
          </cell>
          <cell r="D279">
            <v>26.88</v>
          </cell>
        </row>
        <row r="280">
          <cell r="B280" t="str">
            <v>Kansas</v>
          </cell>
          <cell r="C280">
            <v>66.7</v>
          </cell>
          <cell r="D280">
            <v>28.19</v>
          </cell>
        </row>
        <row r="281">
          <cell r="B281" t="str">
            <v>Kentucky</v>
          </cell>
          <cell r="C281">
            <v>63.7</v>
          </cell>
          <cell r="D281">
            <v>43.93</v>
          </cell>
        </row>
        <row r="282">
          <cell r="B282" t="str">
            <v>Lafayette</v>
          </cell>
          <cell r="C282">
            <v>64.8</v>
          </cell>
          <cell r="D282">
            <v>-4.13</v>
          </cell>
        </row>
        <row r="283">
          <cell r="B283" t="str">
            <v>Louisiana State</v>
          </cell>
          <cell r="C283">
            <v>69.599999999999994</v>
          </cell>
          <cell r="D283">
            <v>17.12</v>
          </cell>
        </row>
        <row r="284">
          <cell r="B284" t="str">
            <v>Louisville</v>
          </cell>
          <cell r="C284">
            <v>65.5</v>
          </cell>
          <cell r="D284">
            <v>27.28</v>
          </cell>
        </row>
        <row r="285">
          <cell r="B285" t="str">
            <v>Maryland</v>
          </cell>
          <cell r="C285">
            <v>64.7</v>
          </cell>
          <cell r="D285">
            <v>20.58</v>
          </cell>
        </row>
        <row r="286">
          <cell r="B286" t="str">
            <v>Michigan State</v>
          </cell>
          <cell r="C286">
            <v>63</v>
          </cell>
          <cell r="D286">
            <v>27.09</v>
          </cell>
        </row>
        <row r="287">
          <cell r="B287" t="str">
            <v>Mississippi</v>
          </cell>
          <cell r="C287">
            <v>67</v>
          </cell>
          <cell r="D287">
            <v>17.79</v>
          </cell>
        </row>
        <row r="288">
          <cell r="B288" t="str">
            <v>NC State</v>
          </cell>
          <cell r="C288">
            <v>64.5</v>
          </cell>
          <cell r="D288">
            <v>21.57</v>
          </cell>
        </row>
        <row r="289">
          <cell r="B289" t="str">
            <v>New Mexico State</v>
          </cell>
          <cell r="C289">
            <v>62.9</v>
          </cell>
          <cell r="D289">
            <v>7.14</v>
          </cell>
        </row>
        <row r="290">
          <cell r="B290" t="str">
            <v>North Carolina</v>
          </cell>
          <cell r="C290">
            <v>69.2</v>
          </cell>
          <cell r="D290">
            <v>30.51</v>
          </cell>
        </row>
        <row r="291">
          <cell r="B291" t="str">
            <v>North Dakota State</v>
          </cell>
          <cell r="C291">
            <v>61.9</v>
          </cell>
          <cell r="D291">
            <v>-0.28000000000000003</v>
          </cell>
        </row>
        <row r="292">
          <cell r="B292" t="str">
            <v>Northeastern</v>
          </cell>
          <cell r="C292">
            <v>63.5</v>
          </cell>
          <cell r="D292">
            <v>4.53</v>
          </cell>
        </row>
        <row r="293">
          <cell r="B293" t="str">
            <v>Northern Iowa</v>
          </cell>
          <cell r="C293">
            <v>57.4</v>
          </cell>
          <cell r="D293">
            <v>22.55</v>
          </cell>
        </row>
        <row r="294">
          <cell r="B294" t="str">
            <v>Notre Dame</v>
          </cell>
          <cell r="C294">
            <v>63.7</v>
          </cell>
          <cell r="D294">
            <v>29.58</v>
          </cell>
        </row>
        <row r="295">
          <cell r="B295" t="str">
            <v>Ohio State</v>
          </cell>
          <cell r="C295">
            <v>66</v>
          </cell>
          <cell r="D295">
            <v>28.98</v>
          </cell>
        </row>
        <row r="296">
          <cell r="B296" t="str">
            <v>Oklahoma</v>
          </cell>
          <cell r="C296">
            <v>67.400000000000006</v>
          </cell>
          <cell r="D296">
            <v>28.08</v>
          </cell>
        </row>
        <row r="297">
          <cell r="B297" t="str">
            <v>Oklahoma State</v>
          </cell>
          <cell r="C297">
            <v>64.599999999999994</v>
          </cell>
          <cell r="D297">
            <v>20.05</v>
          </cell>
        </row>
        <row r="298">
          <cell r="B298" t="str">
            <v>Oregon</v>
          </cell>
          <cell r="C298">
            <v>68</v>
          </cell>
          <cell r="D298">
            <v>17.36</v>
          </cell>
        </row>
        <row r="299">
          <cell r="B299" t="str">
            <v>Providence</v>
          </cell>
          <cell r="C299">
            <v>65.7</v>
          </cell>
          <cell r="D299">
            <v>20.92</v>
          </cell>
        </row>
        <row r="300">
          <cell r="B300" t="str">
            <v>Purdue</v>
          </cell>
          <cell r="C300">
            <v>65</v>
          </cell>
          <cell r="D300">
            <v>20</v>
          </cell>
        </row>
        <row r="301">
          <cell r="B301" t="str">
            <v>Robert Morris</v>
          </cell>
          <cell r="C301">
            <v>66.7</v>
          </cell>
          <cell r="D301">
            <v>-3.14</v>
          </cell>
        </row>
        <row r="302">
          <cell r="B302" t="str">
            <v>San Diego State</v>
          </cell>
          <cell r="C302">
            <v>60.8</v>
          </cell>
          <cell r="D302">
            <v>19.440000000000001</v>
          </cell>
        </row>
        <row r="303">
          <cell r="B303" t="str">
            <v>Southern Methodist</v>
          </cell>
          <cell r="C303">
            <v>63.3</v>
          </cell>
          <cell r="D303">
            <v>20.96</v>
          </cell>
        </row>
        <row r="304">
          <cell r="B304" t="str">
            <v>St. John's (NY)</v>
          </cell>
          <cell r="C304">
            <v>67.599999999999994</v>
          </cell>
          <cell r="D304">
            <v>18.440000000000001</v>
          </cell>
        </row>
        <row r="305">
          <cell r="B305" t="str">
            <v>Stephen F. Austin</v>
          </cell>
          <cell r="C305">
            <v>68</v>
          </cell>
          <cell r="D305">
            <v>13.32</v>
          </cell>
        </row>
        <row r="306">
          <cell r="B306" t="str">
            <v>Texas</v>
          </cell>
          <cell r="C306">
            <v>62.9</v>
          </cell>
          <cell r="D306">
            <v>25.11</v>
          </cell>
        </row>
        <row r="307">
          <cell r="B307" t="str">
            <v>Texas Southern</v>
          </cell>
          <cell r="C307">
            <v>64.5</v>
          </cell>
          <cell r="D307">
            <v>-7.66</v>
          </cell>
        </row>
        <row r="308">
          <cell r="B308" t="str">
            <v>UAB</v>
          </cell>
          <cell r="C308">
            <v>65.900000000000006</v>
          </cell>
          <cell r="D308">
            <v>4.18</v>
          </cell>
        </row>
        <row r="309">
          <cell r="B309" t="str">
            <v>UC Irvine</v>
          </cell>
          <cell r="C309">
            <v>63.7</v>
          </cell>
          <cell r="D309">
            <v>6.76</v>
          </cell>
        </row>
        <row r="310">
          <cell r="B310" t="str">
            <v>UCLA</v>
          </cell>
          <cell r="C310">
            <v>67.3</v>
          </cell>
          <cell r="D310">
            <v>18.22</v>
          </cell>
        </row>
        <row r="311">
          <cell r="B311" t="str">
            <v>Utah</v>
          </cell>
          <cell r="C311">
            <v>62.6</v>
          </cell>
          <cell r="D311">
            <v>32.659999999999997</v>
          </cell>
        </row>
        <row r="312">
          <cell r="B312" t="str">
            <v>Valparaiso</v>
          </cell>
          <cell r="C312">
            <v>63.8</v>
          </cell>
          <cell r="D312">
            <v>10.73</v>
          </cell>
        </row>
        <row r="313">
          <cell r="B313" t="str">
            <v>Villanova</v>
          </cell>
          <cell r="C313">
            <v>65</v>
          </cell>
          <cell r="D313">
            <v>35.39</v>
          </cell>
        </row>
        <row r="314">
          <cell r="B314" t="str">
            <v>Virginia</v>
          </cell>
          <cell r="C314">
            <v>58.6</v>
          </cell>
          <cell r="D314">
            <v>36.090000000000003</v>
          </cell>
        </row>
        <row r="315">
          <cell r="B315" t="str">
            <v>Virginia Commonwealth</v>
          </cell>
          <cell r="C315">
            <v>66.400000000000006</v>
          </cell>
          <cell r="D315">
            <v>19.649999999999999</v>
          </cell>
        </row>
        <row r="316">
          <cell r="B316" t="str">
            <v>West Virginia</v>
          </cell>
          <cell r="C316">
            <v>68.7</v>
          </cell>
          <cell r="D316">
            <v>22.65</v>
          </cell>
        </row>
        <row r="317">
          <cell r="B317" t="str">
            <v>Wichita State</v>
          </cell>
          <cell r="C317">
            <v>61.9</v>
          </cell>
          <cell r="D317">
            <v>25.43</v>
          </cell>
        </row>
        <row r="318">
          <cell r="B318" t="str">
            <v>Wisconsin</v>
          </cell>
          <cell r="C318">
            <v>59.5</v>
          </cell>
          <cell r="D318">
            <v>39.32</v>
          </cell>
        </row>
        <row r="319">
          <cell r="B319" t="str">
            <v>Wofford</v>
          </cell>
          <cell r="C319">
            <v>62.7</v>
          </cell>
          <cell r="D319">
            <v>5.46</v>
          </cell>
        </row>
        <row r="320">
          <cell r="B320" t="str">
            <v>Wyoming</v>
          </cell>
          <cell r="C320">
            <v>58.3</v>
          </cell>
          <cell r="D320">
            <v>7.77</v>
          </cell>
        </row>
        <row r="321">
          <cell r="B321" t="str">
            <v>Xavier</v>
          </cell>
          <cell r="C321">
            <v>65.599999999999994</v>
          </cell>
          <cell r="D321">
            <v>23.76</v>
          </cell>
        </row>
        <row r="322">
          <cell r="B322" t="str">
            <v>Arizona</v>
          </cell>
          <cell r="C322">
            <v>69.8</v>
          </cell>
          <cell r="D322">
            <v>27.51</v>
          </cell>
        </row>
        <row r="323">
          <cell r="B323" t="str">
            <v>Austin Peay</v>
          </cell>
          <cell r="C323">
            <v>70.5</v>
          </cell>
          <cell r="D323">
            <v>-6.74</v>
          </cell>
        </row>
        <row r="324">
          <cell r="B324" t="str">
            <v>Baylor</v>
          </cell>
          <cell r="C324">
            <v>67.599999999999994</v>
          </cell>
          <cell r="D324">
            <v>24.32</v>
          </cell>
        </row>
        <row r="325">
          <cell r="B325" t="str">
            <v>Buffalo</v>
          </cell>
          <cell r="C325">
            <v>72.599999999999994</v>
          </cell>
          <cell r="D325">
            <v>3.36</v>
          </cell>
        </row>
        <row r="326">
          <cell r="B326" t="str">
            <v>Butler</v>
          </cell>
          <cell r="C326">
            <v>69.8</v>
          </cell>
          <cell r="D326">
            <v>23.11</v>
          </cell>
        </row>
        <row r="327">
          <cell r="B327" t="str">
            <v>Cal State Bakersfield</v>
          </cell>
          <cell r="C327">
            <v>68.400000000000006</v>
          </cell>
          <cell r="D327">
            <v>5.57</v>
          </cell>
        </row>
        <row r="328">
          <cell r="B328" t="str">
            <v>California</v>
          </cell>
          <cell r="C328">
            <v>68.2</v>
          </cell>
          <cell r="D328">
            <v>23.14</v>
          </cell>
        </row>
        <row r="329">
          <cell r="B329" t="str">
            <v>Chattanooga</v>
          </cell>
          <cell r="C329">
            <v>68.099999999999994</v>
          </cell>
          <cell r="D329">
            <v>6.28</v>
          </cell>
        </row>
        <row r="330">
          <cell r="B330" t="str">
            <v>Cincinnati</v>
          </cell>
          <cell r="C330">
            <v>65.5</v>
          </cell>
          <cell r="D330">
            <v>22.55</v>
          </cell>
        </row>
        <row r="331">
          <cell r="B331" t="str">
            <v>Colorado</v>
          </cell>
          <cell r="C331">
            <v>70.8</v>
          </cell>
          <cell r="D331">
            <v>17.89</v>
          </cell>
        </row>
        <row r="332">
          <cell r="B332" t="str">
            <v>Connecticut</v>
          </cell>
          <cell r="C332">
            <v>66.099999999999994</v>
          </cell>
          <cell r="D332">
            <v>24.08</v>
          </cell>
        </row>
        <row r="333">
          <cell r="B333" t="str">
            <v>Dayton</v>
          </cell>
          <cell r="C333">
            <v>68.599999999999994</v>
          </cell>
          <cell r="D333">
            <v>17.45</v>
          </cell>
        </row>
        <row r="334">
          <cell r="B334" t="str">
            <v>Duke</v>
          </cell>
          <cell r="C334">
            <v>68.400000000000006</v>
          </cell>
          <cell r="D334">
            <v>28.27</v>
          </cell>
        </row>
        <row r="335">
          <cell r="B335" t="str">
            <v>Florida Gulf Coast</v>
          </cell>
          <cell r="C335">
            <v>69.7</v>
          </cell>
          <cell r="D335">
            <v>0.53</v>
          </cell>
        </row>
        <row r="336">
          <cell r="B336" t="str">
            <v>Fresno State</v>
          </cell>
          <cell r="C336">
            <v>70.099999999999994</v>
          </cell>
          <cell r="D336">
            <v>8.7200000000000006</v>
          </cell>
        </row>
        <row r="337">
          <cell r="B337" t="str">
            <v>Gonzaga</v>
          </cell>
          <cell r="C337">
            <v>68.099999999999994</v>
          </cell>
          <cell r="D337">
            <v>25.33</v>
          </cell>
        </row>
        <row r="338">
          <cell r="B338" t="str">
            <v>Green Bay</v>
          </cell>
          <cell r="C338">
            <v>77.3</v>
          </cell>
          <cell r="D338">
            <v>3.25</v>
          </cell>
        </row>
        <row r="339">
          <cell r="B339" t="str">
            <v>Hampton</v>
          </cell>
          <cell r="C339">
            <v>71.7</v>
          </cell>
          <cell r="D339">
            <v>-11.05</v>
          </cell>
        </row>
        <row r="340">
          <cell r="B340" t="str">
            <v>Hawaii</v>
          </cell>
          <cell r="C340">
            <v>71.599999999999994</v>
          </cell>
          <cell r="D340">
            <v>14.06</v>
          </cell>
        </row>
        <row r="341">
          <cell r="B341" t="str">
            <v>Holy Cross</v>
          </cell>
          <cell r="C341">
            <v>64.599999999999994</v>
          </cell>
          <cell r="D341">
            <v>-14.98</v>
          </cell>
        </row>
        <row r="342">
          <cell r="B342" t="str">
            <v>Indiana</v>
          </cell>
          <cell r="C342">
            <v>69.099999999999994</v>
          </cell>
          <cell r="D342">
            <v>29.39</v>
          </cell>
        </row>
        <row r="343">
          <cell r="B343" t="str">
            <v>Iona</v>
          </cell>
          <cell r="C343">
            <v>72.5</v>
          </cell>
          <cell r="D343">
            <v>6.47</v>
          </cell>
        </row>
        <row r="344">
          <cell r="B344" t="str">
            <v>Iowa</v>
          </cell>
          <cell r="C344">
            <v>69.099999999999994</v>
          </cell>
          <cell r="D344">
            <v>25.21</v>
          </cell>
        </row>
        <row r="345">
          <cell r="B345" t="str">
            <v>Iowa State</v>
          </cell>
          <cell r="C345">
            <v>71.5</v>
          </cell>
          <cell r="D345">
            <v>24.83</v>
          </cell>
        </row>
        <row r="346">
          <cell r="B346" t="str">
            <v>Kansas</v>
          </cell>
          <cell r="C346">
            <v>69.7</v>
          </cell>
          <cell r="D346">
            <v>34.950000000000003</v>
          </cell>
        </row>
        <row r="347">
          <cell r="B347" t="str">
            <v>Kentucky</v>
          </cell>
          <cell r="C347">
            <v>68.099999999999994</v>
          </cell>
          <cell r="D347">
            <v>30.32</v>
          </cell>
        </row>
        <row r="348">
          <cell r="B348" t="str">
            <v>Little Rock</v>
          </cell>
          <cell r="C348">
            <v>64.5</v>
          </cell>
          <cell r="D348">
            <v>12.85</v>
          </cell>
        </row>
        <row r="349">
          <cell r="B349" t="str">
            <v>Maryland</v>
          </cell>
          <cell r="C349">
            <v>67.3</v>
          </cell>
          <cell r="D349">
            <v>25.49</v>
          </cell>
        </row>
        <row r="350">
          <cell r="B350" t="str">
            <v>Miami (FL)</v>
          </cell>
          <cell r="C350">
            <v>66.2</v>
          </cell>
          <cell r="D350">
            <v>27.73</v>
          </cell>
        </row>
        <row r="351">
          <cell r="B351" t="str">
            <v>Michigan</v>
          </cell>
          <cell r="C351">
            <v>65.7</v>
          </cell>
          <cell r="D351">
            <v>21.67</v>
          </cell>
        </row>
        <row r="352">
          <cell r="B352" t="str">
            <v>Michigan State</v>
          </cell>
          <cell r="C352">
            <v>66.8</v>
          </cell>
          <cell r="D352">
            <v>34.24</v>
          </cell>
        </row>
        <row r="353">
          <cell r="B353" t="str">
            <v>Middle Tennessee</v>
          </cell>
          <cell r="C353">
            <v>69.099999999999994</v>
          </cell>
          <cell r="D353">
            <v>5.14</v>
          </cell>
        </row>
        <row r="354">
          <cell r="B354" t="str">
            <v>North Carolina</v>
          </cell>
          <cell r="C354">
            <v>70.2</v>
          </cell>
          <cell r="D354">
            <v>34.39</v>
          </cell>
        </row>
        <row r="355">
          <cell r="B355" t="str">
            <v>Northern Iowa</v>
          </cell>
          <cell r="C355">
            <v>64.099999999999994</v>
          </cell>
          <cell r="D355">
            <v>14.32</v>
          </cell>
        </row>
        <row r="356">
          <cell r="B356" t="str">
            <v>Notre Dame</v>
          </cell>
          <cell r="C356">
            <v>65</v>
          </cell>
          <cell r="D356">
            <v>21.47</v>
          </cell>
        </row>
        <row r="357">
          <cell r="B357" t="str">
            <v>Oklahoma</v>
          </cell>
          <cell r="C357">
            <v>71</v>
          </cell>
          <cell r="D357">
            <v>28.39</v>
          </cell>
        </row>
        <row r="358">
          <cell r="B358" t="str">
            <v>Oregon</v>
          </cell>
          <cell r="C358">
            <v>69.5</v>
          </cell>
          <cell r="D358">
            <v>26.59</v>
          </cell>
        </row>
        <row r="359">
          <cell r="B359" t="str">
            <v>Oregon State</v>
          </cell>
          <cell r="C359">
            <v>68.400000000000006</v>
          </cell>
          <cell r="D359">
            <v>15.7</v>
          </cell>
        </row>
        <row r="360">
          <cell r="B360" t="str">
            <v>Pittsburgh</v>
          </cell>
          <cell r="C360">
            <v>66.400000000000006</v>
          </cell>
          <cell r="D360">
            <v>23.28</v>
          </cell>
        </row>
        <row r="361">
          <cell r="B361" t="str">
            <v>Providence</v>
          </cell>
          <cell r="C361">
            <v>69.8</v>
          </cell>
          <cell r="D361">
            <v>18.23</v>
          </cell>
        </row>
        <row r="362">
          <cell r="B362" t="str">
            <v>Purdue</v>
          </cell>
          <cell r="C362">
            <v>67.8</v>
          </cell>
          <cell r="D362">
            <v>30.35</v>
          </cell>
        </row>
        <row r="363">
          <cell r="B363" t="str">
            <v>Saint Joseph's</v>
          </cell>
          <cell r="C363">
            <v>70.099999999999994</v>
          </cell>
          <cell r="D363">
            <v>18.38</v>
          </cell>
        </row>
        <row r="364">
          <cell r="B364" t="str">
            <v>Seton Hall</v>
          </cell>
          <cell r="C364">
            <v>70.7</v>
          </cell>
          <cell r="D364">
            <v>21.89</v>
          </cell>
        </row>
        <row r="365">
          <cell r="B365" t="str">
            <v>South Dakota State</v>
          </cell>
          <cell r="C365">
            <v>68.8</v>
          </cell>
          <cell r="D365">
            <v>9.3699999999999992</v>
          </cell>
        </row>
        <row r="366">
          <cell r="B366" t="str">
            <v>Southern California</v>
          </cell>
          <cell r="C366">
            <v>72.5</v>
          </cell>
          <cell r="D366">
            <v>19.71</v>
          </cell>
        </row>
        <row r="367">
          <cell r="B367" t="str">
            <v>Stephen F. Austin</v>
          </cell>
          <cell r="C367">
            <v>69.599999999999994</v>
          </cell>
          <cell r="D367">
            <v>15.1</v>
          </cell>
        </row>
        <row r="368">
          <cell r="B368" t="str">
            <v>Stony Brook</v>
          </cell>
          <cell r="C368">
            <v>67.8</v>
          </cell>
          <cell r="D368">
            <v>7.58</v>
          </cell>
        </row>
        <row r="369">
          <cell r="B369" t="str">
            <v>Syracuse</v>
          </cell>
          <cell r="C369">
            <v>64.900000000000006</v>
          </cell>
          <cell r="D369">
            <v>22.94</v>
          </cell>
        </row>
        <row r="370">
          <cell r="B370" t="str">
            <v>Temple</v>
          </cell>
          <cell r="C370">
            <v>65.8</v>
          </cell>
          <cell r="D370">
            <v>12.51</v>
          </cell>
        </row>
        <row r="371">
          <cell r="B371" t="str">
            <v>Texas</v>
          </cell>
          <cell r="C371">
            <v>66.8</v>
          </cell>
          <cell r="D371">
            <v>22.12</v>
          </cell>
        </row>
        <row r="372">
          <cell r="B372" t="str">
            <v>Texas A&amp;M</v>
          </cell>
          <cell r="C372">
            <v>68.599999999999994</v>
          </cell>
          <cell r="D372">
            <v>26.87</v>
          </cell>
        </row>
        <row r="373">
          <cell r="B373" t="str">
            <v>Texas Tech</v>
          </cell>
          <cell r="C373">
            <v>66.7</v>
          </cell>
          <cell r="D373">
            <v>18.809999999999999</v>
          </cell>
        </row>
        <row r="374">
          <cell r="B374" t="str">
            <v>UNC Asheville</v>
          </cell>
          <cell r="C374">
            <v>70.400000000000006</v>
          </cell>
          <cell r="D374">
            <v>2.48</v>
          </cell>
        </row>
        <row r="375">
          <cell r="B375" t="str">
            <v>UNC Wilmington</v>
          </cell>
          <cell r="C375">
            <v>71.3</v>
          </cell>
          <cell r="D375">
            <v>9.51</v>
          </cell>
        </row>
        <row r="376">
          <cell r="B376" t="str">
            <v>Utah</v>
          </cell>
          <cell r="C376">
            <v>67.7</v>
          </cell>
          <cell r="D376">
            <v>22.55</v>
          </cell>
        </row>
        <row r="377">
          <cell r="B377" t="str">
            <v>Villanova</v>
          </cell>
          <cell r="C377">
            <v>67.3</v>
          </cell>
          <cell r="D377">
            <v>36.33</v>
          </cell>
        </row>
        <row r="378">
          <cell r="B378" t="str">
            <v>Virginia</v>
          </cell>
          <cell r="C378">
            <v>61.5</v>
          </cell>
          <cell r="D378">
            <v>34.97</v>
          </cell>
        </row>
        <row r="379">
          <cell r="B379" t="str">
            <v>Virginia Commonwealth</v>
          </cell>
          <cell r="C379">
            <v>69.8</v>
          </cell>
          <cell r="D379">
            <v>21.08</v>
          </cell>
        </row>
        <row r="380">
          <cell r="B380" t="str">
            <v>Weber State</v>
          </cell>
          <cell r="C380">
            <v>68.599999999999994</v>
          </cell>
          <cell r="D380">
            <v>1.93</v>
          </cell>
        </row>
        <row r="381">
          <cell r="B381" t="str">
            <v>West Virginia</v>
          </cell>
          <cell r="C381">
            <v>70.7</v>
          </cell>
          <cell r="D381">
            <v>30.81</v>
          </cell>
        </row>
        <row r="382">
          <cell r="B382" t="str">
            <v>Wichita State</v>
          </cell>
          <cell r="C382">
            <v>66.099999999999994</v>
          </cell>
          <cell r="D382">
            <v>26.35</v>
          </cell>
        </row>
        <row r="383">
          <cell r="B383" t="str">
            <v>Wisconsin</v>
          </cell>
          <cell r="C383">
            <v>64.099999999999994</v>
          </cell>
          <cell r="D383">
            <v>20.99</v>
          </cell>
        </row>
        <row r="384">
          <cell r="B384" t="str">
            <v>Xavier</v>
          </cell>
          <cell r="C384">
            <v>72.400000000000006</v>
          </cell>
          <cell r="D384">
            <v>27.18</v>
          </cell>
        </row>
        <row r="385">
          <cell r="B385" t="str">
            <v>Yale</v>
          </cell>
          <cell r="C385">
            <v>66.900000000000006</v>
          </cell>
          <cell r="D385">
            <v>14.95</v>
          </cell>
        </row>
        <row r="386">
          <cell r="B386" t="str">
            <v>Arizona</v>
          </cell>
          <cell r="C386">
            <v>67.3</v>
          </cell>
          <cell r="D386">
            <v>27.29</v>
          </cell>
        </row>
        <row r="387">
          <cell r="B387" t="str">
            <v>Arkansas</v>
          </cell>
          <cell r="C387">
            <v>71.7</v>
          </cell>
          <cell r="D387">
            <v>20.43</v>
          </cell>
        </row>
        <row r="388">
          <cell r="B388" t="str">
            <v>Baylor</v>
          </cell>
          <cell r="C388">
            <v>65.3</v>
          </cell>
          <cell r="D388">
            <v>29.86</v>
          </cell>
        </row>
        <row r="389">
          <cell r="B389" t="str">
            <v>Bucknell</v>
          </cell>
          <cell r="C389">
            <v>70.7</v>
          </cell>
          <cell r="D389">
            <v>9.2100000000000009</v>
          </cell>
        </row>
        <row r="390">
          <cell r="B390" t="str">
            <v>Butler</v>
          </cell>
          <cell r="C390">
            <v>67.3</v>
          </cell>
          <cell r="D390">
            <v>26.71</v>
          </cell>
        </row>
        <row r="391">
          <cell r="B391" t="str">
            <v>Cincinnati</v>
          </cell>
          <cell r="C391">
            <v>65.099999999999994</v>
          </cell>
          <cell r="D391">
            <v>27.97</v>
          </cell>
        </row>
        <row r="392">
          <cell r="B392" t="str">
            <v>Creighton</v>
          </cell>
          <cell r="C392">
            <v>72.900000000000006</v>
          </cell>
          <cell r="D392">
            <v>25.08</v>
          </cell>
        </row>
        <row r="393">
          <cell r="B393" t="str">
            <v>Dayton</v>
          </cell>
          <cell r="C393">
            <v>69.400000000000006</v>
          </cell>
          <cell r="D393">
            <v>19.78</v>
          </cell>
        </row>
        <row r="394">
          <cell r="B394" t="str">
            <v>Duke</v>
          </cell>
          <cell r="C394">
            <v>69.900000000000006</v>
          </cell>
          <cell r="D394">
            <v>31.53</v>
          </cell>
        </row>
        <row r="395">
          <cell r="B395" t="str">
            <v>East Tennessee State</v>
          </cell>
          <cell r="C395">
            <v>71.400000000000006</v>
          </cell>
          <cell r="D395">
            <v>11.19</v>
          </cell>
        </row>
        <row r="396">
          <cell r="B396" t="str">
            <v>Florida</v>
          </cell>
          <cell r="C396">
            <v>70.099999999999994</v>
          </cell>
          <cell r="D396">
            <v>32.51</v>
          </cell>
        </row>
        <row r="397">
          <cell r="B397" t="str">
            <v>Florida Gulf Coast</v>
          </cell>
          <cell r="C397">
            <v>69.3</v>
          </cell>
          <cell r="D397">
            <v>5.19</v>
          </cell>
        </row>
        <row r="398">
          <cell r="B398" t="str">
            <v>Florida State</v>
          </cell>
          <cell r="C398">
            <v>72.599999999999994</v>
          </cell>
          <cell r="D398">
            <v>27.18</v>
          </cell>
        </row>
        <row r="399">
          <cell r="B399" t="str">
            <v>Gonzaga</v>
          </cell>
          <cell r="C399">
            <v>70.900000000000006</v>
          </cell>
          <cell r="D399">
            <v>36.71</v>
          </cell>
        </row>
        <row r="400">
          <cell r="B400" t="str">
            <v>Iona</v>
          </cell>
          <cell r="C400">
            <v>72.3</v>
          </cell>
          <cell r="D400">
            <v>3.35</v>
          </cell>
        </row>
        <row r="401">
          <cell r="B401" t="str">
            <v>Iowa State</v>
          </cell>
          <cell r="C401">
            <v>70.599999999999994</v>
          </cell>
          <cell r="D401">
            <v>29.09</v>
          </cell>
        </row>
        <row r="402">
          <cell r="B402" t="str">
            <v>Jacksonville State</v>
          </cell>
          <cell r="C402">
            <v>65.3</v>
          </cell>
          <cell r="D402">
            <v>-2.17</v>
          </cell>
        </row>
        <row r="403">
          <cell r="B403" t="str">
            <v>Kansas</v>
          </cell>
          <cell r="C403">
            <v>71.400000000000006</v>
          </cell>
          <cell r="D403">
            <v>34.020000000000003</v>
          </cell>
        </row>
        <row r="404">
          <cell r="B404" t="str">
            <v>Kansas State</v>
          </cell>
          <cell r="C404">
            <v>67.5</v>
          </cell>
          <cell r="D404">
            <v>22.49</v>
          </cell>
        </row>
        <row r="405">
          <cell r="B405" t="str">
            <v>Kent State</v>
          </cell>
          <cell r="C405">
            <v>70.7</v>
          </cell>
          <cell r="D405">
            <v>2.5099999999999998</v>
          </cell>
        </row>
        <row r="406">
          <cell r="B406" t="str">
            <v>Kentucky</v>
          </cell>
          <cell r="C406">
            <v>74.3</v>
          </cell>
          <cell r="D406">
            <v>33.409999999999997</v>
          </cell>
        </row>
        <row r="407">
          <cell r="B407" t="str">
            <v>Louisville</v>
          </cell>
          <cell r="C407">
            <v>68.5</v>
          </cell>
          <cell r="D407">
            <v>32.93</v>
          </cell>
        </row>
        <row r="408">
          <cell r="B408" t="str">
            <v>Marquette</v>
          </cell>
          <cell r="C408">
            <v>71.099999999999994</v>
          </cell>
          <cell r="D408">
            <v>22.86</v>
          </cell>
        </row>
        <row r="409">
          <cell r="B409" t="str">
            <v>Maryland</v>
          </cell>
          <cell r="C409">
            <v>68.099999999999994</v>
          </cell>
          <cell r="D409">
            <v>19.649999999999999</v>
          </cell>
        </row>
        <row r="410">
          <cell r="B410" t="str">
            <v>Miami (FL)</v>
          </cell>
          <cell r="C410">
            <v>64.7</v>
          </cell>
          <cell r="D410">
            <v>21.7</v>
          </cell>
        </row>
        <row r="411">
          <cell r="B411" t="str">
            <v>Michigan</v>
          </cell>
          <cell r="C411">
            <v>63.8</v>
          </cell>
          <cell r="D411">
            <v>29.14</v>
          </cell>
        </row>
        <row r="412">
          <cell r="B412" t="str">
            <v>Michigan State</v>
          </cell>
          <cell r="C412">
            <v>68.2</v>
          </cell>
          <cell r="D412">
            <v>20.99</v>
          </cell>
        </row>
        <row r="413">
          <cell r="B413" t="str">
            <v>Middle Tennessee</v>
          </cell>
          <cell r="C413">
            <v>66.400000000000006</v>
          </cell>
          <cell r="D413">
            <v>16.13</v>
          </cell>
        </row>
        <row r="414">
          <cell r="B414" t="str">
            <v>Minnesota</v>
          </cell>
          <cell r="C414">
            <v>70.3</v>
          </cell>
          <cell r="D414">
            <v>21.42</v>
          </cell>
        </row>
        <row r="415">
          <cell r="B415" t="str">
            <v>Mount St. Mary's</v>
          </cell>
          <cell r="C415">
            <v>68.400000000000006</v>
          </cell>
          <cell r="D415">
            <v>-4.2</v>
          </cell>
        </row>
        <row r="416">
          <cell r="B416" t="str">
            <v>Nevada</v>
          </cell>
          <cell r="C416">
            <v>70.900000000000006</v>
          </cell>
          <cell r="D416">
            <v>15.81</v>
          </cell>
        </row>
        <row r="417">
          <cell r="B417" t="str">
            <v>New Mexico State</v>
          </cell>
          <cell r="C417">
            <v>70</v>
          </cell>
          <cell r="D417">
            <v>8.48</v>
          </cell>
        </row>
        <row r="418">
          <cell r="B418" t="str">
            <v>North Carolina</v>
          </cell>
          <cell r="C418">
            <v>72.599999999999994</v>
          </cell>
          <cell r="D418">
            <v>35.409999999999997</v>
          </cell>
        </row>
        <row r="419">
          <cell r="B419" t="str">
            <v>North Dakota</v>
          </cell>
          <cell r="C419">
            <v>72.900000000000006</v>
          </cell>
          <cell r="D419">
            <v>-1.1299999999999999</v>
          </cell>
        </row>
        <row r="420">
          <cell r="B420" t="str">
            <v>Northern Kentucky</v>
          </cell>
          <cell r="C420">
            <v>70.8</v>
          </cell>
          <cell r="D420">
            <v>1.33</v>
          </cell>
        </row>
        <row r="421">
          <cell r="B421" t="str">
            <v>Northwestern</v>
          </cell>
          <cell r="C421">
            <v>66.5</v>
          </cell>
          <cell r="D421">
            <v>21.17</v>
          </cell>
        </row>
        <row r="422">
          <cell r="B422" t="str">
            <v>Notre Dame</v>
          </cell>
          <cell r="C422">
            <v>67.7</v>
          </cell>
          <cell r="D422">
            <v>26.68</v>
          </cell>
        </row>
        <row r="423">
          <cell r="B423" t="str">
            <v>Oklahoma State</v>
          </cell>
          <cell r="C423">
            <v>72.7</v>
          </cell>
          <cell r="D423">
            <v>27.4</v>
          </cell>
        </row>
        <row r="424">
          <cell r="B424" t="str">
            <v>Oregon</v>
          </cell>
          <cell r="C424">
            <v>68.8</v>
          </cell>
          <cell r="D424">
            <v>30.2</v>
          </cell>
        </row>
        <row r="425">
          <cell r="B425" t="str">
            <v>Princeton</v>
          </cell>
          <cell r="C425">
            <v>65.2</v>
          </cell>
          <cell r="D425">
            <v>12.89</v>
          </cell>
        </row>
        <row r="426">
          <cell r="B426" t="str">
            <v>Purdue</v>
          </cell>
          <cell r="C426">
            <v>70</v>
          </cell>
          <cell r="D426">
            <v>29.63</v>
          </cell>
        </row>
        <row r="427">
          <cell r="B427" t="str">
            <v>Rhode Island</v>
          </cell>
          <cell r="C427">
            <v>67.400000000000006</v>
          </cell>
          <cell r="D427">
            <v>19.940000000000001</v>
          </cell>
        </row>
        <row r="428">
          <cell r="B428" t="str">
            <v>Saint Mary's (CA)</v>
          </cell>
          <cell r="C428">
            <v>61.3</v>
          </cell>
          <cell r="D428">
            <v>28.15</v>
          </cell>
        </row>
        <row r="429">
          <cell r="B429" t="str">
            <v>Seton Hall</v>
          </cell>
          <cell r="C429">
            <v>69</v>
          </cell>
          <cell r="D429">
            <v>18.22</v>
          </cell>
        </row>
        <row r="430">
          <cell r="B430" t="str">
            <v>South Carolina</v>
          </cell>
          <cell r="C430">
            <v>69.900000000000006</v>
          </cell>
          <cell r="D430">
            <v>26.03</v>
          </cell>
        </row>
        <row r="431">
          <cell r="B431" t="str">
            <v>South Dakota State</v>
          </cell>
          <cell r="C431">
            <v>69.2</v>
          </cell>
          <cell r="D431">
            <v>-1.82</v>
          </cell>
        </row>
        <row r="432">
          <cell r="B432" t="str">
            <v>Southern California</v>
          </cell>
          <cell r="C432">
            <v>70.099999999999994</v>
          </cell>
          <cell r="D432">
            <v>17.649999999999999</v>
          </cell>
        </row>
        <row r="433">
          <cell r="B433" t="str">
            <v>Southern Methodist</v>
          </cell>
          <cell r="C433">
            <v>63.7</v>
          </cell>
          <cell r="D433">
            <v>30.02</v>
          </cell>
        </row>
        <row r="434">
          <cell r="B434" t="str">
            <v>Texas Southern</v>
          </cell>
          <cell r="C434">
            <v>69.7</v>
          </cell>
          <cell r="D434">
            <v>-7.19</v>
          </cell>
        </row>
        <row r="435">
          <cell r="B435" t="str">
            <v>Troy</v>
          </cell>
          <cell r="C435">
            <v>70.099999999999994</v>
          </cell>
          <cell r="D435">
            <v>0.79</v>
          </cell>
        </row>
        <row r="436">
          <cell r="B436" t="str">
            <v>UC Davis</v>
          </cell>
          <cell r="C436">
            <v>70.2</v>
          </cell>
          <cell r="D436">
            <v>-5.82</v>
          </cell>
        </row>
        <row r="437">
          <cell r="B437" t="str">
            <v>UCLA</v>
          </cell>
          <cell r="C437">
            <v>74.2</v>
          </cell>
          <cell r="D437">
            <v>28.85</v>
          </cell>
        </row>
        <row r="438">
          <cell r="B438" t="str">
            <v>UNC Wilmington</v>
          </cell>
          <cell r="C438">
            <v>71.5</v>
          </cell>
          <cell r="D438">
            <v>12.88</v>
          </cell>
        </row>
        <row r="439">
          <cell r="B439" t="str">
            <v>Vanderbilt</v>
          </cell>
          <cell r="C439">
            <v>67.099999999999994</v>
          </cell>
          <cell r="D439">
            <v>21.11</v>
          </cell>
        </row>
        <row r="440">
          <cell r="B440" t="str">
            <v>Vermont</v>
          </cell>
          <cell r="C440">
            <v>65.400000000000006</v>
          </cell>
          <cell r="D440">
            <v>12.34</v>
          </cell>
        </row>
        <row r="441">
          <cell r="B441" t="str">
            <v>Villanova</v>
          </cell>
          <cell r="C441">
            <v>65.599999999999994</v>
          </cell>
          <cell r="D441">
            <v>36.049999999999997</v>
          </cell>
        </row>
        <row r="442">
          <cell r="B442" t="str">
            <v>Virginia</v>
          </cell>
          <cell r="C442">
            <v>60.3</v>
          </cell>
          <cell r="D442">
            <v>32.380000000000003</v>
          </cell>
        </row>
        <row r="443">
          <cell r="B443" t="str">
            <v>Virginia Commonwealth</v>
          </cell>
          <cell r="C443">
            <v>69</v>
          </cell>
          <cell r="D443">
            <v>17.89</v>
          </cell>
        </row>
        <row r="444">
          <cell r="B444" t="str">
            <v>Virginia Tech</v>
          </cell>
          <cell r="C444">
            <v>69.8</v>
          </cell>
          <cell r="D444">
            <v>18.91</v>
          </cell>
        </row>
        <row r="445">
          <cell r="B445" t="str">
            <v>West Virginia</v>
          </cell>
          <cell r="C445">
            <v>71.400000000000006</v>
          </cell>
          <cell r="D445">
            <v>34.119999999999997</v>
          </cell>
        </row>
        <row r="446">
          <cell r="B446" t="str">
            <v>Wichita State</v>
          </cell>
          <cell r="C446">
            <v>69.400000000000006</v>
          </cell>
          <cell r="D446">
            <v>30.85</v>
          </cell>
        </row>
        <row r="447">
          <cell r="B447" t="str">
            <v>Winthrop</v>
          </cell>
          <cell r="C447">
            <v>71.5</v>
          </cell>
          <cell r="D447">
            <v>3.36</v>
          </cell>
        </row>
        <row r="448">
          <cell r="B448" t="str">
            <v>Wisconsin</v>
          </cell>
          <cell r="C448">
            <v>64.5</v>
          </cell>
          <cell r="D448">
            <v>29.8</v>
          </cell>
        </row>
        <row r="449">
          <cell r="B449" t="str">
            <v>Xavier</v>
          </cell>
          <cell r="C449">
            <v>68.2</v>
          </cell>
          <cell r="D449">
            <v>22.59</v>
          </cell>
        </row>
        <row r="450">
          <cell r="B450" t="str">
            <v>Alabama</v>
          </cell>
          <cell r="C450">
            <v>70.2</v>
          </cell>
          <cell r="D450">
            <v>17.8</v>
          </cell>
        </row>
        <row r="451">
          <cell r="B451" t="str">
            <v>Arizona</v>
          </cell>
          <cell r="C451">
            <v>68.599999999999994</v>
          </cell>
          <cell r="D451">
            <v>23.04</v>
          </cell>
        </row>
        <row r="452">
          <cell r="B452" t="str">
            <v>Arkansas</v>
          </cell>
          <cell r="C452">
            <v>71.3</v>
          </cell>
          <cell r="D452">
            <v>20.65</v>
          </cell>
        </row>
        <row r="453">
          <cell r="B453" t="str">
            <v>Auburn</v>
          </cell>
          <cell r="C453">
            <v>73.400000000000006</v>
          </cell>
          <cell r="D453">
            <v>22.61</v>
          </cell>
        </row>
        <row r="454">
          <cell r="B454" t="str">
            <v>Bucknell</v>
          </cell>
          <cell r="C454">
            <v>72.400000000000006</v>
          </cell>
          <cell r="D454">
            <v>6.92</v>
          </cell>
        </row>
        <row r="455">
          <cell r="B455" t="str">
            <v>Buffalo</v>
          </cell>
          <cell r="C455">
            <v>73.900000000000006</v>
          </cell>
          <cell r="D455">
            <v>11.89</v>
          </cell>
        </row>
        <row r="456">
          <cell r="B456" t="str">
            <v>Butler</v>
          </cell>
          <cell r="C456">
            <v>69.599999999999994</v>
          </cell>
          <cell r="D456">
            <v>24.46</v>
          </cell>
        </row>
        <row r="457">
          <cell r="B457" t="str">
            <v>Cal State Fullerton</v>
          </cell>
          <cell r="C457">
            <v>69.900000000000006</v>
          </cell>
          <cell r="D457">
            <v>-0.27</v>
          </cell>
        </row>
        <row r="458">
          <cell r="B458" t="str">
            <v>Cincinnati</v>
          </cell>
          <cell r="C458">
            <v>66.099999999999994</v>
          </cell>
          <cell r="D458">
            <v>30.51</v>
          </cell>
        </row>
        <row r="459">
          <cell r="B459" t="str">
            <v>Clemson</v>
          </cell>
          <cell r="C459">
            <v>67.5</v>
          </cell>
          <cell r="D459">
            <v>25.4</v>
          </cell>
        </row>
        <row r="460">
          <cell r="B460" t="str">
            <v>College of Charleston</v>
          </cell>
          <cell r="C460">
            <v>65.900000000000006</v>
          </cell>
          <cell r="D460">
            <v>4.4400000000000004</v>
          </cell>
        </row>
        <row r="461">
          <cell r="B461" t="str">
            <v>Creighton</v>
          </cell>
          <cell r="C461">
            <v>72.8</v>
          </cell>
          <cell r="D461">
            <v>23.11</v>
          </cell>
        </row>
        <row r="462">
          <cell r="B462" t="str">
            <v>Davidson</v>
          </cell>
          <cell r="C462">
            <v>65.3</v>
          </cell>
          <cell r="D462">
            <v>18</v>
          </cell>
        </row>
        <row r="463">
          <cell r="B463" t="str">
            <v>Duke</v>
          </cell>
          <cell r="C463">
            <v>70.599999999999994</v>
          </cell>
          <cell r="D463">
            <v>35.340000000000003</v>
          </cell>
        </row>
        <row r="464">
          <cell r="B464" t="str">
            <v>Florida</v>
          </cell>
          <cell r="C464">
            <v>68.400000000000006</v>
          </cell>
          <cell r="D464">
            <v>24.11</v>
          </cell>
        </row>
        <row r="465">
          <cell r="B465" t="str">
            <v>Florida State</v>
          </cell>
          <cell r="C465">
            <v>72.2</v>
          </cell>
          <cell r="D465">
            <v>22.35</v>
          </cell>
        </row>
        <row r="466">
          <cell r="B466" t="str">
            <v>Georgia State</v>
          </cell>
          <cell r="C466">
            <v>67.900000000000006</v>
          </cell>
          <cell r="D466">
            <v>6.07</v>
          </cell>
        </row>
        <row r="467">
          <cell r="B467" t="str">
            <v>Gonzaga</v>
          </cell>
          <cell r="C467">
            <v>69.7</v>
          </cell>
          <cell r="D467">
            <v>26.88</v>
          </cell>
        </row>
        <row r="468">
          <cell r="B468" t="str">
            <v>Houston</v>
          </cell>
          <cell r="C468">
            <v>68.5</v>
          </cell>
          <cell r="D468">
            <v>23.72</v>
          </cell>
        </row>
        <row r="469">
          <cell r="B469" t="str">
            <v>Iona</v>
          </cell>
          <cell r="C469">
            <v>71.5</v>
          </cell>
          <cell r="D469">
            <v>2.13</v>
          </cell>
        </row>
        <row r="470">
          <cell r="B470" t="str">
            <v>Kansas</v>
          </cell>
          <cell r="C470">
            <v>70.2</v>
          </cell>
          <cell r="D470">
            <v>30.43</v>
          </cell>
        </row>
        <row r="471">
          <cell r="B471" t="str">
            <v>Kansas State</v>
          </cell>
          <cell r="C471">
            <v>66.599999999999994</v>
          </cell>
          <cell r="D471">
            <v>19.12</v>
          </cell>
        </row>
        <row r="472">
          <cell r="B472" t="str">
            <v>Kentucky</v>
          </cell>
          <cell r="C472">
            <v>69.8</v>
          </cell>
          <cell r="D472">
            <v>25.03</v>
          </cell>
        </row>
        <row r="473">
          <cell r="B473" t="str">
            <v>Lipscomb</v>
          </cell>
          <cell r="C473">
            <v>77</v>
          </cell>
          <cell r="D473">
            <v>-1.63</v>
          </cell>
        </row>
        <row r="474">
          <cell r="B474" t="str">
            <v>Loyola (IL)</v>
          </cell>
          <cell r="C474">
            <v>65.900000000000006</v>
          </cell>
          <cell r="D474">
            <v>16.75</v>
          </cell>
        </row>
        <row r="475">
          <cell r="B475" t="str">
            <v>Marshall</v>
          </cell>
          <cell r="C475">
            <v>76.3</v>
          </cell>
          <cell r="D475">
            <v>6.65</v>
          </cell>
        </row>
        <row r="476">
          <cell r="B476" t="str">
            <v>Maryland-Baltimore County</v>
          </cell>
          <cell r="C476">
            <v>69.2</v>
          </cell>
          <cell r="D476">
            <v>-1.5</v>
          </cell>
        </row>
        <row r="477">
          <cell r="B477" t="str">
            <v>Miami (FL)</v>
          </cell>
          <cell r="C477">
            <v>67.8</v>
          </cell>
          <cell r="D477">
            <v>19.170000000000002</v>
          </cell>
        </row>
        <row r="478">
          <cell r="B478" t="str">
            <v>Michigan</v>
          </cell>
          <cell r="C478">
            <v>65.7</v>
          </cell>
          <cell r="D478">
            <v>28.19</v>
          </cell>
        </row>
        <row r="479">
          <cell r="B479" t="str">
            <v>Michigan State</v>
          </cell>
          <cell r="C479">
            <v>68.099999999999994</v>
          </cell>
          <cell r="D479">
            <v>32.799999999999997</v>
          </cell>
        </row>
        <row r="480">
          <cell r="B480" t="str">
            <v>Missouri</v>
          </cell>
          <cell r="C480">
            <v>67.3</v>
          </cell>
          <cell r="D480">
            <v>20.23</v>
          </cell>
        </row>
        <row r="481">
          <cell r="B481" t="str">
            <v>Montana</v>
          </cell>
          <cell r="C481">
            <v>69.900000000000006</v>
          </cell>
          <cell r="D481">
            <v>9.58</v>
          </cell>
        </row>
        <row r="482">
          <cell r="B482" t="str">
            <v>Murray State</v>
          </cell>
          <cell r="C482">
            <v>68.099999999999994</v>
          </cell>
          <cell r="D482">
            <v>11.69</v>
          </cell>
        </row>
        <row r="483">
          <cell r="B483" t="str">
            <v>NC State</v>
          </cell>
          <cell r="C483">
            <v>72.099999999999994</v>
          </cell>
          <cell r="D483">
            <v>18.45</v>
          </cell>
        </row>
        <row r="484">
          <cell r="B484" t="str">
            <v>Nevada</v>
          </cell>
          <cell r="C484">
            <v>70.5</v>
          </cell>
          <cell r="D484">
            <v>21.14</v>
          </cell>
        </row>
        <row r="485">
          <cell r="B485" t="str">
            <v>New Mexico State</v>
          </cell>
          <cell r="C485">
            <v>70.099999999999994</v>
          </cell>
          <cell r="D485">
            <v>13.88</v>
          </cell>
        </row>
        <row r="486">
          <cell r="B486" t="str">
            <v>North Carolina</v>
          </cell>
          <cell r="C486">
            <v>71.7</v>
          </cell>
          <cell r="D486">
            <v>28.53</v>
          </cell>
        </row>
        <row r="487">
          <cell r="B487" t="str">
            <v>Ohio State</v>
          </cell>
          <cell r="C487">
            <v>67.900000000000006</v>
          </cell>
          <cell r="D487">
            <v>26.41</v>
          </cell>
        </row>
        <row r="488">
          <cell r="B488" t="str">
            <v>Oklahoma</v>
          </cell>
          <cell r="C488">
            <v>76.5</v>
          </cell>
          <cell r="D488">
            <v>19.260000000000002</v>
          </cell>
        </row>
        <row r="489">
          <cell r="B489" t="str">
            <v>Pennsylvania</v>
          </cell>
          <cell r="C489">
            <v>70.2</v>
          </cell>
          <cell r="D489">
            <v>4.1100000000000003</v>
          </cell>
        </row>
        <row r="490">
          <cell r="B490" t="str">
            <v>Providence</v>
          </cell>
          <cell r="C490">
            <v>69.5</v>
          </cell>
          <cell r="D490">
            <v>16.350000000000001</v>
          </cell>
        </row>
        <row r="491">
          <cell r="B491" t="str">
            <v>Purdue</v>
          </cell>
          <cell r="C491">
            <v>68.099999999999994</v>
          </cell>
          <cell r="D491">
            <v>33.729999999999997</v>
          </cell>
        </row>
        <row r="492">
          <cell r="B492" t="str">
            <v>Radford</v>
          </cell>
          <cell r="C492">
            <v>63.4</v>
          </cell>
          <cell r="D492">
            <v>-2.2599999999999998</v>
          </cell>
        </row>
        <row r="493">
          <cell r="B493" t="str">
            <v>Rhode Island</v>
          </cell>
          <cell r="C493">
            <v>69.2</v>
          </cell>
          <cell r="D493">
            <v>17.66</v>
          </cell>
        </row>
        <row r="494">
          <cell r="B494" t="str">
            <v>San Diego State</v>
          </cell>
          <cell r="C494">
            <v>70.400000000000006</v>
          </cell>
          <cell r="D494">
            <v>17.829999999999998</v>
          </cell>
        </row>
        <row r="495">
          <cell r="B495" t="str">
            <v>Seton Hall</v>
          </cell>
          <cell r="C495">
            <v>71.099999999999994</v>
          </cell>
          <cell r="D495">
            <v>22.61</v>
          </cell>
        </row>
        <row r="496">
          <cell r="B496" t="str">
            <v>South Dakota State</v>
          </cell>
          <cell r="C496">
            <v>72.3</v>
          </cell>
          <cell r="D496">
            <v>10.33</v>
          </cell>
        </row>
        <row r="497">
          <cell r="B497" t="str">
            <v>St. Bonaventure</v>
          </cell>
          <cell r="C497">
            <v>69.400000000000006</v>
          </cell>
          <cell r="D497">
            <v>13.7</v>
          </cell>
        </row>
        <row r="498">
          <cell r="B498" t="str">
            <v>Stephen F. Austin</v>
          </cell>
          <cell r="C498">
            <v>73.8</v>
          </cell>
          <cell r="D498">
            <v>4.3099999999999996</v>
          </cell>
        </row>
        <row r="499">
          <cell r="B499" t="str">
            <v>Syracuse</v>
          </cell>
          <cell r="C499">
            <v>64.2</v>
          </cell>
          <cell r="D499">
            <v>19.5</v>
          </cell>
        </row>
        <row r="500">
          <cell r="B500" t="str">
            <v>TCU</v>
          </cell>
          <cell r="C500">
            <v>70</v>
          </cell>
          <cell r="D500">
            <v>23.49</v>
          </cell>
        </row>
        <row r="501">
          <cell r="B501" t="str">
            <v>Tennessee</v>
          </cell>
          <cell r="C501">
            <v>67.099999999999994</v>
          </cell>
          <cell r="D501">
            <v>27.13</v>
          </cell>
        </row>
        <row r="502">
          <cell r="B502" t="str">
            <v>Texas</v>
          </cell>
          <cell r="C502">
            <v>66.900000000000006</v>
          </cell>
          <cell r="D502">
            <v>20.260000000000002</v>
          </cell>
        </row>
        <row r="503">
          <cell r="B503" t="str">
            <v>Texas A&amp;M</v>
          </cell>
          <cell r="C503">
            <v>70.900000000000006</v>
          </cell>
          <cell r="D503">
            <v>21.87</v>
          </cell>
        </row>
        <row r="504">
          <cell r="B504" t="str">
            <v>Texas Southern</v>
          </cell>
          <cell r="C504">
            <v>72.7</v>
          </cell>
          <cell r="D504">
            <v>-9.42</v>
          </cell>
        </row>
        <row r="505">
          <cell r="B505" t="str">
            <v>Texas Tech</v>
          </cell>
          <cell r="C505">
            <v>68.3</v>
          </cell>
          <cell r="D505">
            <v>28.06</v>
          </cell>
        </row>
        <row r="506">
          <cell r="B506" t="str">
            <v>UNC Greensboro</v>
          </cell>
          <cell r="C506">
            <v>66.900000000000006</v>
          </cell>
          <cell r="D506">
            <v>8.42</v>
          </cell>
        </row>
        <row r="507">
          <cell r="B507" t="str">
            <v>Villanova</v>
          </cell>
          <cell r="C507">
            <v>70.099999999999994</v>
          </cell>
          <cell r="D507">
            <v>38.130000000000003</v>
          </cell>
        </row>
        <row r="508">
          <cell r="B508" t="str">
            <v>Virginia</v>
          </cell>
          <cell r="C508">
            <v>60.6</v>
          </cell>
          <cell r="D508">
            <v>34.979999999999997</v>
          </cell>
        </row>
        <row r="509">
          <cell r="B509" t="str">
            <v>Virginia Tech</v>
          </cell>
          <cell r="C509">
            <v>69.900000000000006</v>
          </cell>
          <cell r="D509">
            <v>20.75</v>
          </cell>
        </row>
        <row r="510">
          <cell r="B510" t="str">
            <v>West Virginia</v>
          </cell>
          <cell r="C510">
            <v>70.5</v>
          </cell>
          <cell r="D510">
            <v>28.22</v>
          </cell>
        </row>
        <row r="511">
          <cell r="B511" t="str">
            <v>Wichita State</v>
          </cell>
          <cell r="C511">
            <v>70</v>
          </cell>
          <cell r="D511">
            <v>23.65</v>
          </cell>
        </row>
        <row r="512">
          <cell r="B512" t="str">
            <v>Wright State</v>
          </cell>
          <cell r="C512">
            <v>69.900000000000006</v>
          </cell>
          <cell r="D512">
            <v>2.17</v>
          </cell>
        </row>
        <row r="513">
          <cell r="B513" t="str">
            <v>Xavier</v>
          </cell>
          <cell r="C513">
            <v>72.3</v>
          </cell>
          <cell r="D513">
            <v>26.94</v>
          </cell>
        </row>
        <row r="514">
          <cell r="B514" t="str">
            <v>Abilene Christian</v>
          </cell>
          <cell r="C514">
            <v>67.2</v>
          </cell>
          <cell r="D514">
            <v>-1.53</v>
          </cell>
        </row>
        <row r="515">
          <cell r="B515" t="str">
            <v>Arizona State</v>
          </cell>
          <cell r="C515">
            <v>72.5</v>
          </cell>
          <cell r="D515">
            <v>14.98</v>
          </cell>
        </row>
        <row r="516">
          <cell r="B516" t="str">
            <v>Auburn</v>
          </cell>
          <cell r="C516">
            <v>69.2</v>
          </cell>
          <cell r="D516">
            <v>29.69</v>
          </cell>
        </row>
        <row r="517">
          <cell r="B517" t="str">
            <v>Baylor</v>
          </cell>
          <cell r="C517">
            <v>66.5</v>
          </cell>
          <cell r="D517">
            <v>19.989999999999998</v>
          </cell>
        </row>
        <row r="518">
          <cell r="B518" t="str">
            <v>Belmont</v>
          </cell>
          <cell r="C518">
            <v>74.2</v>
          </cell>
          <cell r="D518">
            <v>13.36</v>
          </cell>
        </row>
        <row r="519">
          <cell r="B519" t="str">
            <v>Bradley</v>
          </cell>
          <cell r="C519">
            <v>66.2</v>
          </cell>
          <cell r="D519">
            <v>0.6</v>
          </cell>
        </row>
        <row r="520">
          <cell r="B520" t="str">
            <v>Buffalo</v>
          </cell>
          <cell r="C520">
            <v>74.5</v>
          </cell>
          <cell r="D520">
            <v>21.21</v>
          </cell>
        </row>
        <row r="521">
          <cell r="B521" t="str">
            <v>Cincinnati</v>
          </cell>
          <cell r="C521">
            <v>65</v>
          </cell>
          <cell r="D521">
            <v>21.76</v>
          </cell>
        </row>
        <row r="522">
          <cell r="B522" t="str">
            <v>Colgate</v>
          </cell>
          <cell r="C522">
            <v>67.8</v>
          </cell>
          <cell r="D522">
            <v>2.34</v>
          </cell>
        </row>
        <row r="523">
          <cell r="B523" t="str">
            <v>Duke</v>
          </cell>
          <cell r="C523">
            <v>73.2</v>
          </cell>
          <cell r="D523">
            <v>37.380000000000003</v>
          </cell>
        </row>
        <row r="524">
          <cell r="B524" t="str">
            <v>FDU</v>
          </cell>
          <cell r="C524">
            <v>68.7</v>
          </cell>
          <cell r="D524">
            <v>-7.7</v>
          </cell>
        </row>
        <row r="525">
          <cell r="B525" t="str">
            <v>Florida</v>
          </cell>
          <cell r="C525">
            <v>64.7</v>
          </cell>
          <cell r="D525">
            <v>22.8</v>
          </cell>
        </row>
        <row r="526">
          <cell r="B526" t="str">
            <v>Florida State</v>
          </cell>
          <cell r="C526">
            <v>69.5</v>
          </cell>
          <cell r="D526">
            <v>25.95</v>
          </cell>
        </row>
        <row r="527">
          <cell r="B527" t="str">
            <v>Gardner-Webb</v>
          </cell>
          <cell r="C527">
            <v>68.5</v>
          </cell>
          <cell r="D527">
            <v>-2.92</v>
          </cell>
        </row>
        <row r="528">
          <cell r="B528" t="str">
            <v>Georgia State</v>
          </cell>
          <cell r="C528">
            <v>71.3</v>
          </cell>
          <cell r="D528">
            <v>4.2699999999999996</v>
          </cell>
        </row>
        <row r="529">
          <cell r="B529" t="str">
            <v>Gonzaga</v>
          </cell>
          <cell r="C529">
            <v>71.7</v>
          </cell>
          <cell r="D529">
            <v>38.950000000000003</v>
          </cell>
        </row>
        <row r="530">
          <cell r="B530" t="str">
            <v>Houston</v>
          </cell>
          <cell r="C530">
            <v>67.3</v>
          </cell>
          <cell r="D530">
            <v>27.83</v>
          </cell>
        </row>
        <row r="531">
          <cell r="B531" t="str">
            <v>Iona</v>
          </cell>
          <cell r="C531">
            <v>71.400000000000006</v>
          </cell>
          <cell r="D531">
            <v>-5.88</v>
          </cell>
        </row>
        <row r="532">
          <cell r="B532" t="str">
            <v>Iowa</v>
          </cell>
          <cell r="C532">
            <v>70.2</v>
          </cell>
          <cell r="D532">
            <v>20.82</v>
          </cell>
        </row>
        <row r="533">
          <cell r="B533" t="str">
            <v>Iowa State</v>
          </cell>
          <cell r="C533">
            <v>68.2</v>
          </cell>
          <cell r="D533">
            <v>26.57</v>
          </cell>
        </row>
        <row r="534">
          <cell r="B534" t="str">
            <v>Kansas</v>
          </cell>
          <cell r="C534">
            <v>70.3</v>
          </cell>
          <cell r="D534">
            <v>26.37</v>
          </cell>
        </row>
        <row r="535">
          <cell r="B535" t="str">
            <v>Kansas State</v>
          </cell>
          <cell r="C535">
            <v>64.900000000000006</v>
          </cell>
          <cell r="D535">
            <v>23.16</v>
          </cell>
        </row>
        <row r="536">
          <cell r="B536" t="str">
            <v>Kentucky</v>
          </cell>
          <cell r="C536">
            <v>67.3</v>
          </cell>
          <cell r="D536">
            <v>32.04</v>
          </cell>
        </row>
        <row r="537">
          <cell r="B537" t="str">
            <v>Liberty</v>
          </cell>
          <cell r="C537">
            <v>65.400000000000006</v>
          </cell>
          <cell r="D537">
            <v>9.8800000000000008</v>
          </cell>
        </row>
        <row r="538">
          <cell r="B538" t="str">
            <v>Louisiana State</v>
          </cell>
          <cell r="C538">
            <v>70.599999999999994</v>
          </cell>
          <cell r="D538">
            <v>23.93</v>
          </cell>
        </row>
        <row r="539">
          <cell r="B539" t="str">
            <v>Louisville</v>
          </cell>
          <cell r="C539">
            <v>68.400000000000006</v>
          </cell>
          <cell r="D539">
            <v>25.05</v>
          </cell>
        </row>
        <row r="540">
          <cell r="B540" t="str">
            <v>Marquette</v>
          </cell>
          <cell r="C540">
            <v>70.7</v>
          </cell>
          <cell r="D540">
            <v>21.06</v>
          </cell>
        </row>
        <row r="541">
          <cell r="B541" t="str">
            <v>Maryland</v>
          </cell>
          <cell r="C541">
            <v>66.599999999999994</v>
          </cell>
          <cell r="D541">
            <v>23.4</v>
          </cell>
        </row>
        <row r="542">
          <cell r="B542" t="str">
            <v>Michigan</v>
          </cell>
          <cell r="C542">
            <v>65.400000000000006</v>
          </cell>
          <cell r="D542">
            <v>32.83</v>
          </cell>
        </row>
        <row r="543">
          <cell r="B543" t="str">
            <v>Michigan State</v>
          </cell>
          <cell r="C543">
            <v>68.099999999999994</v>
          </cell>
          <cell r="D543">
            <v>36.380000000000003</v>
          </cell>
        </row>
        <row r="544">
          <cell r="B544" t="str">
            <v>Minnesota</v>
          </cell>
          <cell r="C544">
            <v>67.900000000000006</v>
          </cell>
          <cell r="D544">
            <v>18.13</v>
          </cell>
        </row>
        <row r="545">
          <cell r="B545" t="str">
            <v>Mississippi</v>
          </cell>
          <cell r="C545">
            <v>69.2</v>
          </cell>
          <cell r="D545">
            <v>18.16</v>
          </cell>
        </row>
        <row r="546">
          <cell r="B546" t="str">
            <v>Mississippi State</v>
          </cell>
          <cell r="C546">
            <v>68.599999999999994</v>
          </cell>
          <cell r="D546">
            <v>23.46</v>
          </cell>
        </row>
        <row r="547">
          <cell r="B547" t="str">
            <v>Montana</v>
          </cell>
          <cell r="C547">
            <v>68.599999999999994</v>
          </cell>
          <cell r="D547">
            <v>2.75</v>
          </cell>
        </row>
        <row r="548">
          <cell r="B548" t="str">
            <v>Murray State</v>
          </cell>
          <cell r="C548">
            <v>71.8</v>
          </cell>
          <cell r="D548">
            <v>13.48</v>
          </cell>
        </row>
        <row r="549">
          <cell r="B549" t="str">
            <v>Nevada</v>
          </cell>
          <cell r="C549">
            <v>70.7</v>
          </cell>
          <cell r="D549">
            <v>22.61</v>
          </cell>
        </row>
        <row r="550">
          <cell r="B550" t="str">
            <v>New Mexico State</v>
          </cell>
          <cell r="C550">
            <v>68.3</v>
          </cell>
          <cell r="D550">
            <v>15.26</v>
          </cell>
        </row>
        <row r="551">
          <cell r="B551" t="str">
            <v>North Carolina</v>
          </cell>
          <cell r="C551">
            <v>75.900000000000006</v>
          </cell>
          <cell r="D551">
            <v>32.409999999999997</v>
          </cell>
        </row>
        <row r="552">
          <cell r="B552" t="str">
            <v>North Dakota State</v>
          </cell>
          <cell r="C552">
            <v>66.8</v>
          </cell>
          <cell r="D552">
            <v>-4.84</v>
          </cell>
        </row>
        <row r="553">
          <cell r="B553" t="str">
            <v>Northeastern</v>
          </cell>
          <cell r="C553">
            <v>66.3</v>
          </cell>
          <cell r="D553">
            <v>6.38</v>
          </cell>
        </row>
        <row r="554">
          <cell r="B554" t="str">
            <v>Northern Kentucky</v>
          </cell>
          <cell r="C554">
            <v>70</v>
          </cell>
          <cell r="D554">
            <v>7.2</v>
          </cell>
        </row>
        <row r="555">
          <cell r="B555" t="str">
            <v>Ohio State</v>
          </cell>
          <cell r="C555">
            <v>66.7</v>
          </cell>
          <cell r="D555">
            <v>20.11</v>
          </cell>
        </row>
        <row r="556">
          <cell r="B556" t="str">
            <v>Oklahoma</v>
          </cell>
          <cell r="C556">
            <v>69.3</v>
          </cell>
          <cell r="D556">
            <v>21.53</v>
          </cell>
        </row>
        <row r="557">
          <cell r="B557" t="str">
            <v>Old Dominion</v>
          </cell>
          <cell r="C557">
            <v>65.599999999999994</v>
          </cell>
          <cell r="D557">
            <v>6.57</v>
          </cell>
        </row>
        <row r="558">
          <cell r="B558" t="str">
            <v>Oregon</v>
          </cell>
          <cell r="C558">
            <v>65.5</v>
          </cell>
          <cell r="D558">
            <v>21.28</v>
          </cell>
        </row>
        <row r="559">
          <cell r="B559" t="str">
            <v>Purdue</v>
          </cell>
          <cell r="C559">
            <v>66.099999999999994</v>
          </cell>
          <cell r="D559">
            <v>31.89</v>
          </cell>
        </row>
        <row r="560">
          <cell r="B560" t="str">
            <v>Saint Louis</v>
          </cell>
          <cell r="C560">
            <v>67</v>
          </cell>
          <cell r="D560">
            <v>8.2100000000000009</v>
          </cell>
        </row>
        <row r="561">
          <cell r="B561" t="str">
            <v>Saint Mary's (CA)</v>
          </cell>
          <cell r="C561">
            <v>64.3</v>
          </cell>
          <cell r="D561">
            <v>19.670000000000002</v>
          </cell>
        </row>
        <row r="562">
          <cell r="B562" t="str">
            <v>Seton Hall</v>
          </cell>
          <cell r="C562">
            <v>70.099999999999994</v>
          </cell>
          <cell r="D562">
            <v>15.28</v>
          </cell>
        </row>
        <row r="563">
          <cell r="B563" t="str">
            <v>Syracuse</v>
          </cell>
          <cell r="C563">
            <v>67.2</v>
          </cell>
          <cell r="D563">
            <v>20.65</v>
          </cell>
        </row>
        <row r="564">
          <cell r="B564" t="str">
            <v>Tennessee</v>
          </cell>
          <cell r="C564">
            <v>69.400000000000006</v>
          </cell>
          <cell r="D564">
            <v>30.99</v>
          </cell>
        </row>
        <row r="565">
          <cell r="B565" t="str">
            <v>Texas Tech</v>
          </cell>
          <cell r="C565">
            <v>67.599999999999994</v>
          </cell>
          <cell r="D565">
            <v>34.14</v>
          </cell>
        </row>
        <row r="566">
          <cell r="B566" t="str">
            <v>UC Irvine</v>
          </cell>
          <cell r="C566">
            <v>66.2</v>
          </cell>
          <cell r="D566">
            <v>9.43</v>
          </cell>
        </row>
        <row r="567">
          <cell r="B567" t="str">
            <v>UCF</v>
          </cell>
          <cell r="C567">
            <v>67.3</v>
          </cell>
          <cell r="D567">
            <v>19.75</v>
          </cell>
        </row>
        <row r="568">
          <cell r="B568" t="str">
            <v>Utah State</v>
          </cell>
          <cell r="C568">
            <v>70</v>
          </cell>
          <cell r="D568">
            <v>17.39</v>
          </cell>
        </row>
        <row r="569">
          <cell r="B569" t="str">
            <v>Vermont</v>
          </cell>
          <cell r="C569">
            <v>66.5</v>
          </cell>
          <cell r="D569">
            <v>8.51</v>
          </cell>
        </row>
        <row r="570">
          <cell r="B570" t="str">
            <v>Villanova</v>
          </cell>
          <cell r="C570">
            <v>65</v>
          </cell>
          <cell r="D570">
            <v>21.09</v>
          </cell>
        </row>
        <row r="571">
          <cell r="B571" t="str">
            <v>Virginia</v>
          </cell>
          <cell r="C571">
            <v>60.8</v>
          </cell>
          <cell r="D571">
            <v>39.61</v>
          </cell>
        </row>
        <row r="572">
          <cell r="B572" t="str">
            <v>Virginia Commonwealth</v>
          </cell>
          <cell r="C572">
            <v>69</v>
          </cell>
          <cell r="D572">
            <v>17.79</v>
          </cell>
        </row>
        <row r="573">
          <cell r="B573" t="str">
            <v>Virginia Tech</v>
          </cell>
          <cell r="C573">
            <v>64.400000000000006</v>
          </cell>
          <cell r="D573">
            <v>29.26</v>
          </cell>
        </row>
        <row r="574">
          <cell r="B574" t="str">
            <v>Washington</v>
          </cell>
          <cell r="C574">
            <v>67.400000000000006</v>
          </cell>
          <cell r="D574">
            <v>17.7</v>
          </cell>
        </row>
        <row r="575">
          <cell r="B575" t="str">
            <v>Wisconsin</v>
          </cell>
          <cell r="C575">
            <v>64.8</v>
          </cell>
          <cell r="D575">
            <v>26.69</v>
          </cell>
        </row>
        <row r="576">
          <cell r="B576" t="str">
            <v>Wofford</v>
          </cell>
          <cell r="C576">
            <v>68.5</v>
          </cell>
          <cell r="D576">
            <v>21.24</v>
          </cell>
        </row>
        <row r="577">
          <cell r="B577" t="str">
            <v>Yale</v>
          </cell>
          <cell r="C577">
            <v>72.900000000000006</v>
          </cell>
          <cell r="D577">
            <v>7.99</v>
          </cell>
        </row>
        <row r="642">
          <cell r="B642" t="str">
            <v>Abilene Christian</v>
          </cell>
          <cell r="C642">
            <v>72</v>
          </cell>
          <cell r="D642">
            <v>9.3000000000000007</v>
          </cell>
        </row>
        <row r="643">
          <cell r="B643" t="str">
            <v>Alabama</v>
          </cell>
          <cell r="C643">
            <v>74.7</v>
          </cell>
          <cell r="D643">
            <v>27.71</v>
          </cell>
        </row>
        <row r="644">
          <cell r="B644" t="str">
            <v>Arkansas</v>
          </cell>
          <cell r="C644">
            <v>75.099999999999994</v>
          </cell>
          <cell r="D644">
            <v>24.8</v>
          </cell>
        </row>
        <row r="645">
          <cell r="B645" t="str">
            <v>Baylor</v>
          </cell>
          <cell r="C645">
            <v>69.599999999999994</v>
          </cell>
          <cell r="D645">
            <v>35.68</v>
          </cell>
        </row>
        <row r="646">
          <cell r="B646" t="str">
            <v>Brigham Young</v>
          </cell>
          <cell r="C646">
            <v>70.2</v>
          </cell>
          <cell r="D646">
            <v>22.42</v>
          </cell>
        </row>
        <row r="647">
          <cell r="B647" t="str">
            <v>Clemson</v>
          </cell>
          <cell r="C647">
            <v>64.900000000000006</v>
          </cell>
          <cell r="D647">
            <v>18.88</v>
          </cell>
        </row>
        <row r="648">
          <cell r="B648" t="str">
            <v>Cleveland State</v>
          </cell>
          <cell r="C648">
            <v>67.599999999999994</v>
          </cell>
          <cell r="D648">
            <v>-5.55</v>
          </cell>
        </row>
        <row r="649">
          <cell r="B649" t="str">
            <v>Colgate</v>
          </cell>
          <cell r="C649">
            <v>72.7</v>
          </cell>
          <cell r="D649">
            <v>18.399999999999999</v>
          </cell>
        </row>
        <row r="650">
          <cell r="B650" t="str">
            <v>Colorado</v>
          </cell>
          <cell r="C650">
            <v>66.5</v>
          </cell>
          <cell r="D650">
            <v>27.8</v>
          </cell>
        </row>
        <row r="651">
          <cell r="B651" t="str">
            <v>Connecticut</v>
          </cell>
          <cell r="C651">
            <v>66.2</v>
          </cell>
          <cell r="D651">
            <v>26.06</v>
          </cell>
        </row>
        <row r="652">
          <cell r="B652" t="str">
            <v>Creighton</v>
          </cell>
          <cell r="C652">
            <v>69.599999999999994</v>
          </cell>
          <cell r="D652">
            <v>23.34</v>
          </cell>
        </row>
        <row r="653">
          <cell r="B653" t="str">
            <v>Drake</v>
          </cell>
          <cell r="C653">
            <v>66.8</v>
          </cell>
          <cell r="D653">
            <v>14.67</v>
          </cell>
        </row>
        <row r="654">
          <cell r="B654" t="str">
            <v>Drexel</v>
          </cell>
          <cell r="C654">
            <v>66</v>
          </cell>
          <cell r="D654">
            <v>-0.34</v>
          </cell>
        </row>
        <row r="655">
          <cell r="B655" t="str">
            <v>Eastern Washington</v>
          </cell>
          <cell r="C655">
            <v>71.8</v>
          </cell>
          <cell r="D655">
            <v>5.79</v>
          </cell>
        </row>
        <row r="656">
          <cell r="B656" t="str">
            <v>Florida</v>
          </cell>
          <cell r="C656">
            <v>70.599999999999994</v>
          </cell>
          <cell r="D656">
            <v>19.989999999999998</v>
          </cell>
        </row>
        <row r="657">
          <cell r="B657" t="str">
            <v>Florida State</v>
          </cell>
          <cell r="C657">
            <v>70</v>
          </cell>
          <cell r="D657">
            <v>25.49</v>
          </cell>
        </row>
        <row r="658">
          <cell r="B658" t="str">
            <v>Georgetown</v>
          </cell>
          <cell r="C658">
            <v>70.400000000000006</v>
          </cell>
          <cell r="D658">
            <v>15.07</v>
          </cell>
        </row>
        <row r="659">
          <cell r="B659" t="str">
            <v>Georgia Tech</v>
          </cell>
          <cell r="C659">
            <v>67.900000000000006</v>
          </cell>
          <cell r="D659">
            <v>19.55</v>
          </cell>
        </row>
        <row r="660">
          <cell r="B660" t="str">
            <v>Gonzaga</v>
          </cell>
          <cell r="C660">
            <v>74.599999999999994</v>
          </cell>
          <cell r="D660">
            <v>37.56</v>
          </cell>
        </row>
        <row r="661">
          <cell r="B661" t="str">
            <v>Grand Canyon</v>
          </cell>
          <cell r="C661">
            <v>68.2</v>
          </cell>
          <cell r="D661">
            <v>9.2200000000000006</v>
          </cell>
        </row>
        <row r="662">
          <cell r="B662" t="str">
            <v>Hartford</v>
          </cell>
          <cell r="C662">
            <v>67</v>
          </cell>
          <cell r="D662">
            <v>-4.1100000000000003</v>
          </cell>
        </row>
        <row r="663">
          <cell r="B663" t="str">
            <v>Houston</v>
          </cell>
          <cell r="C663">
            <v>66.099999999999994</v>
          </cell>
          <cell r="D663">
            <v>32.81</v>
          </cell>
        </row>
        <row r="664">
          <cell r="B664" t="str">
            <v>Illinois</v>
          </cell>
          <cell r="C664">
            <v>71.2</v>
          </cell>
          <cell r="D664">
            <v>32.83</v>
          </cell>
        </row>
        <row r="665">
          <cell r="B665" t="str">
            <v>Iona</v>
          </cell>
          <cell r="C665">
            <v>69.900000000000006</v>
          </cell>
          <cell r="D665">
            <v>-1</v>
          </cell>
        </row>
        <row r="666">
          <cell r="B666" t="str">
            <v>Iowa</v>
          </cell>
          <cell r="C666">
            <v>71</v>
          </cell>
          <cell r="D666">
            <v>30.77</v>
          </cell>
        </row>
        <row r="667">
          <cell r="B667" t="str">
            <v>Kansas</v>
          </cell>
          <cell r="C667">
            <v>69.7</v>
          </cell>
          <cell r="D667">
            <v>22.62</v>
          </cell>
        </row>
        <row r="668">
          <cell r="B668" t="str">
            <v>Liberty</v>
          </cell>
          <cell r="C668">
            <v>64.900000000000006</v>
          </cell>
          <cell r="D668">
            <v>8.1300000000000008</v>
          </cell>
        </row>
        <row r="669">
          <cell r="B669" t="str">
            <v>Louisiana State</v>
          </cell>
          <cell r="C669">
            <v>72.599999999999994</v>
          </cell>
          <cell r="D669">
            <v>23.08</v>
          </cell>
        </row>
        <row r="670">
          <cell r="B670" t="str">
            <v>Loyola (IL)</v>
          </cell>
          <cell r="C670">
            <v>63.8</v>
          </cell>
          <cell r="D670">
            <v>24.47</v>
          </cell>
        </row>
        <row r="671">
          <cell r="B671" t="str">
            <v>Maryland</v>
          </cell>
          <cell r="C671">
            <v>65.900000000000006</v>
          </cell>
          <cell r="D671">
            <v>20.98</v>
          </cell>
        </row>
        <row r="672">
          <cell r="B672" t="str">
            <v>Michigan</v>
          </cell>
          <cell r="C672">
            <v>67.8</v>
          </cell>
          <cell r="D672">
            <v>32.270000000000003</v>
          </cell>
        </row>
        <row r="673">
          <cell r="B673" t="str">
            <v>Missouri</v>
          </cell>
          <cell r="C673">
            <v>70.400000000000006</v>
          </cell>
          <cell r="D673">
            <v>17.98</v>
          </cell>
        </row>
        <row r="674">
          <cell r="B674" t="str">
            <v>Morehead State</v>
          </cell>
          <cell r="C674">
            <v>67.099999999999994</v>
          </cell>
          <cell r="D674">
            <v>-0.68</v>
          </cell>
        </row>
        <row r="675">
          <cell r="B675" t="str">
            <v>Norfolk State</v>
          </cell>
          <cell r="C675">
            <v>72</v>
          </cell>
          <cell r="D675">
            <v>-6.87</v>
          </cell>
        </row>
        <row r="676">
          <cell r="B676" t="str">
            <v>North Carolina</v>
          </cell>
          <cell r="C676">
            <v>71.8</v>
          </cell>
          <cell r="D676">
            <v>21.41</v>
          </cell>
        </row>
        <row r="677">
          <cell r="B677" t="str">
            <v>North Texas</v>
          </cell>
          <cell r="C677">
            <v>65.2</v>
          </cell>
          <cell r="D677">
            <v>11.7</v>
          </cell>
        </row>
        <row r="678">
          <cell r="B678" t="str">
            <v>Ohio</v>
          </cell>
          <cell r="C678">
            <v>71.599999999999994</v>
          </cell>
          <cell r="D678">
            <v>7.98</v>
          </cell>
        </row>
        <row r="679">
          <cell r="B679" t="str">
            <v>Ohio State</v>
          </cell>
          <cell r="C679">
            <v>67.599999999999994</v>
          </cell>
          <cell r="D679">
            <v>26.67</v>
          </cell>
        </row>
        <row r="680">
          <cell r="B680" t="str">
            <v>Oklahoma</v>
          </cell>
          <cell r="C680">
            <v>69.2</v>
          </cell>
          <cell r="D680">
            <v>19.46</v>
          </cell>
        </row>
        <row r="681">
          <cell r="B681" t="str">
            <v>Oklahoma State</v>
          </cell>
          <cell r="C681">
            <v>73</v>
          </cell>
          <cell r="D681">
            <v>19.760000000000002</v>
          </cell>
        </row>
        <row r="682">
          <cell r="B682" t="str">
            <v>Oral Roberts</v>
          </cell>
          <cell r="C682">
            <v>73.599999999999994</v>
          </cell>
          <cell r="D682">
            <v>3.09</v>
          </cell>
        </row>
        <row r="683">
          <cell r="B683" t="str">
            <v>Oregon</v>
          </cell>
          <cell r="C683">
            <v>65.8</v>
          </cell>
          <cell r="D683">
            <v>23.64</v>
          </cell>
        </row>
        <row r="684">
          <cell r="B684" t="str">
            <v>Oregon State</v>
          </cell>
          <cell r="C684">
            <v>66.2</v>
          </cell>
          <cell r="D684">
            <v>17.399999999999999</v>
          </cell>
        </row>
        <row r="685">
          <cell r="B685" t="str">
            <v>Purdue</v>
          </cell>
          <cell r="C685">
            <v>66.5</v>
          </cell>
          <cell r="D685">
            <v>23.33</v>
          </cell>
        </row>
        <row r="686">
          <cell r="B686" t="str">
            <v>Rutgers</v>
          </cell>
          <cell r="C686">
            <v>68.3</v>
          </cell>
          <cell r="D686">
            <v>20.67</v>
          </cell>
        </row>
        <row r="687">
          <cell r="B687" t="str">
            <v>San Diego State</v>
          </cell>
          <cell r="C687">
            <v>66.900000000000006</v>
          </cell>
          <cell r="D687">
            <v>21.37</v>
          </cell>
        </row>
        <row r="688">
          <cell r="B688" t="str">
            <v>Southern California</v>
          </cell>
          <cell r="C688">
            <v>67.7</v>
          </cell>
          <cell r="D688">
            <v>29.96</v>
          </cell>
        </row>
        <row r="689">
          <cell r="B689" t="str">
            <v>St. Bonaventure</v>
          </cell>
          <cell r="C689">
            <v>65.3</v>
          </cell>
          <cell r="D689">
            <v>20.96</v>
          </cell>
        </row>
        <row r="690">
          <cell r="B690" t="str">
            <v>Syracuse</v>
          </cell>
          <cell r="C690">
            <v>69.3</v>
          </cell>
          <cell r="D690">
            <v>19.77</v>
          </cell>
        </row>
        <row r="691">
          <cell r="B691" t="str">
            <v>Tennessee</v>
          </cell>
          <cell r="C691">
            <v>68.7</v>
          </cell>
          <cell r="D691">
            <v>24.76</v>
          </cell>
        </row>
        <row r="692">
          <cell r="B692" t="str">
            <v>Texas</v>
          </cell>
          <cell r="C692">
            <v>69.5</v>
          </cell>
          <cell r="D692">
            <v>22.61</v>
          </cell>
        </row>
        <row r="693">
          <cell r="B693" t="str">
            <v>Texas Southern</v>
          </cell>
          <cell r="C693">
            <v>73.900000000000006</v>
          </cell>
          <cell r="D693">
            <v>-7.45</v>
          </cell>
        </row>
        <row r="694">
          <cell r="B694" t="str">
            <v>Texas Tech</v>
          </cell>
          <cell r="C694">
            <v>67.099999999999994</v>
          </cell>
          <cell r="D694">
            <v>24.6</v>
          </cell>
        </row>
        <row r="695">
          <cell r="B695" t="str">
            <v>UC Santa Barbara</v>
          </cell>
          <cell r="C695">
            <v>67.2</v>
          </cell>
          <cell r="D695">
            <v>13.22</v>
          </cell>
        </row>
        <row r="696">
          <cell r="B696" t="str">
            <v>UCLA</v>
          </cell>
          <cell r="C696">
            <v>65.400000000000006</v>
          </cell>
          <cell r="D696">
            <v>24.07</v>
          </cell>
        </row>
        <row r="697">
          <cell r="B697" t="str">
            <v>UNC Greensboro</v>
          </cell>
          <cell r="C697">
            <v>70.5</v>
          </cell>
          <cell r="D697">
            <v>5.96</v>
          </cell>
        </row>
        <row r="698">
          <cell r="B698" t="str">
            <v>Utah State</v>
          </cell>
          <cell r="C698">
            <v>69.5</v>
          </cell>
          <cell r="D698">
            <v>16.27</v>
          </cell>
        </row>
        <row r="699">
          <cell r="B699" t="str">
            <v>Villanova</v>
          </cell>
          <cell r="C699">
            <v>65.7</v>
          </cell>
          <cell r="D699">
            <v>26.06</v>
          </cell>
        </row>
        <row r="700">
          <cell r="B700" t="str">
            <v>Virginia</v>
          </cell>
          <cell r="C700">
            <v>60.8</v>
          </cell>
          <cell r="D700">
            <v>24.45</v>
          </cell>
        </row>
        <row r="701">
          <cell r="B701" t="str">
            <v>Virginia Commonwealth</v>
          </cell>
          <cell r="C701">
            <v>67.900000000000006</v>
          </cell>
          <cell r="D701">
            <v>17.100000000000001</v>
          </cell>
        </row>
        <row r="702">
          <cell r="B702" t="str">
            <v>Virginia Tech</v>
          </cell>
          <cell r="C702">
            <v>66.400000000000006</v>
          </cell>
          <cell r="D702">
            <v>18.760000000000002</v>
          </cell>
        </row>
        <row r="703">
          <cell r="B703" t="str">
            <v>West Virginia</v>
          </cell>
          <cell r="C703">
            <v>70.599999999999994</v>
          </cell>
          <cell r="D703">
            <v>22.58</v>
          </cell>
        </row>
        <row r="704">
          <cell r="B704" t="str">
            <v>Winthrop</v>
          </cell>
          <cell r="C704">
            <v>72.5</v>
          </cell>
          <cell r="D704">
            <v>6.59</v>
          </cell>
        </row>
        <row r="705">
          <cell r="B705" t="str">
            <v>Wisconsin</v>
          </cell>
          <cell r="C705">
            <v>65.8</v>
          </cell>
          <cell r="D705">
            <v>25.63</v>
          </cell>
        </row>
        <row r="706">
          <cell r="B706" t="str">
            <v>Akron</v>
          </cell>
          <cell r="C706">
            <v>64.099999999999994</v>
          </cell>
          <cell r="D706">
            <v>2.27</v>
          </cell>
        </row>
        <row r="707">
          <cell r="B707" t="str">
            <v>Alabama</v>
          </cell>
          <cell r="C707">
            <v>73.2</v>
          </cell>
          <cell r="D707">
            <v>21.15</v>
          </cell>
        </row>
        <row r="708">
          <cell r="B708" t="str">
            <v>Arizona</v>
          </cell>
          <cell r="C708">
            <v>72.7</v>
          </cell>
          <cell r="D708">
            <v>31.32</v>
          </cell>
        </row>
        <row r="709">
          <cell r="B709" t="str">
            <v>Arkansas</v>
          </cell>
          <cell r="C709">
            <v>72</v>
          </cell>
          <cell r="D709">
            <v>23.25</v>
          </cell>
        </row>
        <row r="710">
          <cell r="B710" t="str">
            <v>Auburn</v>
          </cell>
          <cell r="C710">
            <v>71.3</v>
          </cell>
          <cell r="D710">
            <v>27.28</v>
          </cell>
        </row>
        <row r="711">
          <cell r="B711" t="str">
            <v>Baylor</v>
          </cell>
          <cell r="C711">
            <v>68.599999999999994</v>
          </cell>
          <cell r="D711">
            <v>31.81</v>
          </cell>
        </row>
        <row r="712">
          <cell r="B712" t="str">
            <v>Boise State</v>
          </cell>
          <cell r="C712">
            <v>64.900000000000006</v>
          </cell>
          <cell r="D712">
            <v>17.84</v>
          </cell>
        </row>
        <row r="713">
          <cell r="B713" t="str">
            <v>Cal State Fullerton</v>
          </cell>
          <cell r="C713">
            <v>67.2</v>
          </cell>
          <cell r="D713">
            <v>0.55000000000000004</v>
          </cell>
        </row>
        <row r="714">
          <cell r="B714" t="str">
            <v>Chattanooga</v>
          </cell>
          <cell r="C714">
            <v>66</v>
          </cell>
          <cell r="D714">
            <v>10.33</v>
          </cell>
        </row>
        <row r="715">
          <cell r="B715" t="str">
            <v>Colgate</v>
          </cell>
          <cell r="C715">
            <v>67.599999999999994</v>
          </cell>
          <cell r="D715">
            <v>2.21</v>
          </cell>
        </row>
        <row r="716">
          <cell r="B716" t="str">
            <v>Colorado State</v>
          </cell>
          <cell r="C716">
            <v>66</v>
          </cell>
          <cell r="D716">
            <v>17.350000000000001</v>
          </cell>
        </row>
        <row r="717">
          <cell r="B717" t="str">
            <v>Connecticut</v>
          </cell>
          <cell r="C717">
            <v>66.8</v>
          </cell>
          <cell r="D717">
            <v>23.45</v>
          </cell>
        </row>
        <row r="718">
          <cell r="B718" t="str">
            <v>Creighton</v>
          </cell>
          <cell r="C718">
            <v>68.099999999999994</v>
          </cell>
          <cell r="D718">
            <v>16.260000000000002</v>
          </cell>
        </row>
        <row r="719">
          <cell r="B719" t="str">
            <v>Davidson</v>
          </cell>
          <cell r="C719">
            <v>66.099999999999994</v>
          </cell>
          <cell r="D719">
            <v>16.059999999999999</v>
          </cell>
        </row>
        <row r="720">
          <cell r="B720" t="str">
            <v>Delaware</v>
          </cell>
          <cell r="C720">
            <v>68</v>
          </cell>
          <cell r="D720">
            <v>1.23</v>
          </cell>
        </row>
        <row r="721">
          <cell r="B721" t="str">
            <v>Duke</v>
          </cell>
          <cell r="C721">
            <v>68.2</v>
          </cell>
          <cell r="D721">
            <v>28.52</v>
          </cell>
        </row>
        <row r="722">
          <cell r="B722" t="str">
            <v>Georgia State</v>
          </cell>
          <cell r="C722">
            <v>68.599999999999994</v>
          </cell>
          <cell r="D722">
            <v>-0.56999999999999995</v>
          </cell>
        </row>
        <row r="723">
          <cell r="B723" t="str">
            <v>Gonzaga</v>
          </cell>
          <cell r="C723">
            <v>73.8</v>
          </cell>
          <cell r="D723">
            <v>34.950000000000003</v>
          </cell>
        </row>
        <row r="724">
          <cell r="B724" t="str">
            <v>Houston</v>
          </cell>
          <cell r="C724">
            <v>65</v>
          </cell>
          <cell r="D724">
            <v>33.83</v>
          </cell>
        </row>
        <row r="725">
          <cell r="B725" t="str">
            <v>Illinois</v>
          </cell>
          <cell r="C725">
            <v>67.900000000000006</v>
          </cell>
          <cell r="D725">
            <v>24.61</v>
          </cell>
        </row>
        <row r="726">
          <cell r="B726" t="str">
            <v>Indiana</v>
          </cell>
          <cell r="C726">
            <v>67.900000000000006</v>
          </cell>
          <cell r="D726">
            <v>18.850000000000001</v>
          </cell>
        </row>
        <row r="727">
          <cell r="B727" t="str">
            <v>Iowa</v>
          </cell>
          <cell r="C727">
            <v>70.3</v>
          </cell>
          <cell r="D727">
            <v>26.82</v>
          </cell>
        </row>
        <row r="728">
          <cell r="B728" t="str">
            <v>Iowa State</v>
          </cell>
          <cell r="C728">
            <v>67.2</v>
          </cell>
          <cell r="D728">
            <v>18.579999999999998</v>
          </cell>
        </row>
        <row r="729">
          <cell r="B729" t="str">
            <v>Jacksonville State</v>
          </cell>
          <cell r="C729">
            <v>67.5</v>
          </cell>
          <cell r="D729">
            <v>0.97</v>
          </cell>
        </row>
        <row r="730">
          <cell r="B730" t="str">
            <v>Kansas</v>
          </cell>
          <cell r="C730">
            <v>69.5</v>
          </cell>
          <cell r="D730">
            <v>31.97</v>
          </cell>
        </row>
        <row r="731">
          <cell r="B731" t="str">
            <v>Kentucky</v>
          </cell>
          <cell r="C731">
            <v>69.2</v>
          </cell>
          <cell r="D731">
            <v>29.73</v>
          </cell>
        </row>
        <row r="732">
          <cell r="B732" t="str">
            <v>Longwood</v>
          </cell>
          <cell r="C732">
            <v>67.8</v>
          </cell>
          <cell r="D732">
            <v>0.68</v>
          </cell>
        </row>
        <row r="733">
          <cell r="B733" t="str">
            <v>Louisiana State</v>
          </cell>
          <cell r="C733">
            <v>70.400000000000006</v>
          </cell>
          <cell r="D733">
            <v>24.74</v>
          </cell>
        </row>
        <row r="734">
          <cell r="B734" t="str">
            <v>Loyola (IL)</v>
          </cell>
          <cell r="C734">
            <v>65.7</v>
          </cell>
          <cell r="D734">
            <v>20.63</v>
          </cell>
        </row>
        <row r="735">
          <cell r="B735" t="str">
            <v>Marquette</v>
          </cell>
          <cell r="C735">
            <v>71.599999999999994</v>
          </cell>
          <cell r="D735">
            <v>16.739999999999998</v>
          </cell>
        </row>
        <row r="736">
          <cell r="B736" t="str">
            <v>Memphis</v>
          </cell>
          <cell r="C736">
            <v>71</v>
          </cell>
          <cell r="D736">
            <v>20.98</v>
          </cell>
        </row>
        <row r="737">
          <cell r="B737" t="str">
            <v>Miami (FL)</v>
          </cell>
          <cell r="C737">
            <v>67.8</v>
          </cell>
          <cell r="D737">
            <v>16.45</v>
          </cell>
        </row>
        <row r="738">
          <cell r="B738" t="str">
            <v>Michigan</v>
          </cell>
          <cell r="C738">
            <v>67.5</v>
          </cell>
          <cell r="D738">
            <v>20.71</v>
          </cell>
        </row>
        <row r="739">
          <cell r="B739" t="str">
            <v>Michigan State</v>
          </cell>
          <cell r="C739">
            <v>67.900000000000006</v>
          </cell>
          <cell r="D739">
            <v>19.04</v>
          </cell>
        </row>
        <row r="740">
          <cell r="B740" t="str">
            <v>Montana State</v>
          </cell>
          <cell r="C740">
            <v>69.5</v>
          </cell>
          <cell r="D740">
            <v>0.26</v>
          </cell>
        </row>
        <row r="741">
          <cell r="B741" t="str">
            <v>Murray State</v>
          </cell>
          <cell r="C741">
            <v>68.3</v>
          </cell>
          <cell r="D741">
            <v>15.22</v>
          </cell>
        </row>
        <row r="742">
          <cell r="B742" t="str">
            <v>New Mexico State</v>
          </cell>
          <cell r="C742">
            <v>68.3</v>
          </cell>
          <cell r="D742">
            <v>10.71</v>
          </cell>
        </row>
        <row r="743">
          <cell r="B743" t="str">
            <v>Norfolk State</v>
          </cell>
          <cell r="C743">
            <v>70.7</v>
          </cell>
          <cell r="D743">
            <v>-4.6399999999999997</v>
          </cell>
        </row>
        <row r="744">
          <cell r="B744" t="str">
            <v>North Carolina</v>
          </cell>
          <cell r="C744">
            <v>70.3</v>
          </cell>
          <cell r="D744">
            <v>22.77</v>
          </cell>
        </row>
        <row r="745">
          <cell r="B745" t="str">
            <v>Notre Dame</v>
          </cell>
          <cell r="C745">
            <v>65.900000000000006</v>
          </cell>
          <cell r="D745">
            <v>17.940000000000001</v>
          </cell>
        </row>
        <row r="746">
          <cell r="B746" t="str">
            <v>Ohio State</v>
          </cell>
          <cell r="C746">
            <v>65.099999999999994</v>
          </cell>
          <cell r="D746">
            <v>21.22</v>
          </cell>
        </row>
        <row r="747">
          <cell r="B747" t="str">
            <v>Providence</v>
          </cell>
          <cell r="C747">
            <v>65.900000000000006</v>
          </cell>
          <cell r="D747">
            <v>19.260000000000002</v>
          </cell>
        </row>
        <row r="748">
          <cell r="B748" t="str">
            <v>Purdue</v>
          </cell>
          <cell r="C748">
            <v>66.7</v>
          </cell>
          <cell r="D748">
            <v>28.09</v>
          </cell>
        </row>
        <row r="749">
          <cell r="B749" t="str">
            <v>Richmond</v>
          </cell>
          <cell r="C749">
            <v>67.400000000000006</v>
          </cell>
          <cell r="D749">
            <v>11.16</v>
          </cell>
        </row>
        <row r="750">
          <cell r="B750" t="str">
            <v>Saint Mary's (CA)</v>
          </cell>
          <cell r="C750">
            <v>65.5</v>
          </cell>
          <cell r="D750">
            <v>21.96</v>
          </cell>
        </row>
        <row r="751">
          <cell r="B751" t="str">
            <v>Saint Peter's</v>
          </cell>
          <cell r="C751">
            <v>66.7</v>
          </cell>
          <cell r="D751">
            <v>5.27</v>
          </cell>
        </row>
        <row r="752">
          <cell r="B752" t="str">
            <v>San Diego State</v>
          </cell>
          <cell r="C752">
            <v>65.3</v>
          </cell>
          <cell r="D752">
            <v>19.739999999999998</v>
          </cell>
        </row>
        <row r="753">
          <cell r="B753" t="str">
            <v>San Francisco</v>
          </cell>
          <cell r="C753">
            <v>70.900000000000006</v>
          </cell>
          <cell r="D753">
            <v>20.14</v>
          </cell>
        </row>
        <row r="754">
          <cell r="B754" t="str">
            <v>Seton Hall</v>
          </cell>
          <cell r="C754">
            <v>68.7</v>
          </cell>
          <cell r="D754">
            <v>18.29</v>
          </cell>
        </row>
        <row r="755">
          <cell r="B755" t="str">
            <v>South Dakota State</v>
          </cell>
          <cell r="C755">
            <v>71.7</v>
          </cell>
          <cell r="D755">
            <v>9.67</v>
          </cell>
        </row>
        <row r="756">
          <cell r="B756" t="str">
            <v>Southern California</v>
          </cell>
          <cell r="C756">
            <v>67.5</v>
          </cell>
          <cell r="D756">
            <v>18.010000000000002</v>
          </cell>
        </row>
        <row r="757">
          <cell r="B757" t="str">
            <v>TCU</v>
          </cell>
          <cell r="C757">
            <v>67.2</v>
          </cell>
          <cell r="D757">
            <v>20.350000000000001</v>
          </cell>
        </row>
        <row r="758">
          <cell r="B758" t="str">
            <v>Tennessee</v>
          </cell>
          <cell r="C758">
            <v>68.599999999999994</v>
          </cell>
          <cell r="D758">
            <v>30.14</v>
          </cell>
        </row>
        <row r="759">
          <cell r="B759" t="str">
            <v>Texas</v>
          </cell>
          <cell r="C759">
            <v>64.5</v>
          </cell>
          <cell r="D759">
            <v>26.18</v>
          </cell>
        </row>
        <row r="760">
          <cell r="B760" t="str">
            <v>Texas Southern</v>
          </cell>
          <cell r="C760">
            <v>69.7</v>
          </cell>
          <cell r="D760">
            <v>-4.0999999999999996</v>
          </cell>
        </row>
        <row r="761">
          <cell r="B761" t="str">
            <v>Texas Tech</v>
          </cell>
          <cell r="C761">
            <v>67.3</v>
          </cell>
          <cell r="D761">
            <v>29.59</v>
          </cell>
        </row>
        <row r="762">
          <cell r="B762" t="str">
            <v>UAB</v>
          </cell>
          <cell r="C762">
            <v>70.400000000000006</v>
          </cell>
          <cell r="D762">
            <v>15.63</v>
          </cell>
        </row>
        <row r="763">
          <cell r="B763" t="str">
            <v>UCLA</v>
          </cell>
          <cell r="C763">
            <v>66.5</v>
          </cell>
          <cell r="D763">
            <v>28.38</v>
          </cell>
        </row>
        <row r="764">
          <cell r="B764" t="str">
            <v>Vermont</v>
          </cell>
          <cell r="C764">
            <v>65.099999999999994</v>
          </cell>
          <cell r="D764">
            <v>12.7</v>
          </cell>
        </row>
        <row r="765">
          <cell r="B765" t="str">
            <v>Villanova</v>
          </cell>
          <cell r="C765">
            <v>63.6</v>
          </cell>
          <cell r="D765">
            <v>29.32</v>
          </cell>
        </row>
        <row r="766">
          <cell r="B766" t="str">
            <v>Virginia Tech</v>
          </cell>
          <cell r="C766">
            <v>63.6</v>
          </cell>
          <cell r="D766">
            <v>21.99</v>
          </cell>
        </row>
        <row r="767">
          <cell r="B767" t="str">
            <v>Wisconsin</v>
          </cell>
          <cell r="C767">
            <v>67</v>
          </cell>
          <cell r="D767">
            <v>19.600000000000001</v>
          </cell>
        </row>
        <row r="768">
          <cell r="B768" t="str">
            <v>Wright State</v>
          </cell>
          <cell r="C768">
            <v>70</v>
          </cell>
          <cell r="D768">
            <v>-2.39</v>
          </cell>
        </row>
        <row r="769">
          <cell r="B769" t="str">
            <v>Yale</v>
          </cell>
          <cell r="C769">
            <v>70.3</v>
          </cell>
          <cell r="D769">
            <v>0.63</v>
          </cell>
        </row>
        <row r="770">
          <cell r="B770" t="str">
            <v>Alabama</v>
          </cell>
          <cell r="C770">
            <v>72.599999999999994</v>
          </cell>
          <cell r="D770">
            <v>32.380000000000003</v>
          </cell>
        </row>
        <row r="771">
          <cell r="B771" t="str">
            <v>Arizona</v>
          </cell>
          <cell r="C771">
            <v>72.7</v>
          </cell>
          <cell r="D771">
            <v>26.09</v>
          </cell>
        </row>
        <row r="772">
          <cell r="B772" t="str">
            <v>Arizona State</v>
          </cell>
          <cell r="C772">
            <v>69</v>
          </cell>
          <cell r="D772">
            <v>16.21</v>
          </cell>
        </row>
        <row r="773">
          <cell r="B773" t="str">
            <v>Arkansas</v>
          </cell>
          <cell r="C773">
            <v>70.2</v>
          </cell>
          <cell r="D773">
            <v>22.56</v>
          </cell>
        </row>
        <row r="774">
          <cell r="B774" t="str">
            <v>Auburn</v>
          </cell>
          <cell r="C774">
            <v>68.7</v>
          </cell>
          <cell r="D774">
            <v>20.45</v>
          </cell>
        </row>
        <row r="775">
          <cell r="B775" t="str">
            <v>Baylor</v>
          </cell>
          <cell r="C775">
            <v>67.8</v>
          </cell>
          <cell r="D775">
            <v>24.26</v>
          </cell>
        </row>
        <row r="776">
          <cell r="B776" t="str">
            <v>Boise State</v>
          </cell>
          <cell r="C776">
            <v>66.8</v>
          </cell>
          <cell r="D776">
            <v>18.45</v>
          </cell>
        </row>
        <row r="777">
          <cell r="B777" t="str">
            <v>Colgate</v>
          </cell>
          <cell r="C777">
            <v>68.2</v>
          </cell>
          <cell r="D777">
            <v>3.33</v>
          </cell>
        </row>
        <row r="778">
          <cell r="B778" t="str">
            <v>College of Charleston</v>
          </cell>
          <cell r="C778">
            <v>70.7</v>
          </cell>
          <cell r="D778">
            <v>11.23</v>
          </cell>
        </row>
        <row r="779">
          <cell r="B779" t="str">
            <v>Connecticut</v>
          </cell>
          <cell r="C779">
            <v>68.400000000000006</v>
          </cell>
          <cell r="D779">
            <v>32.5</v>
          </cell>
        </row>
        <row r="780">
          <cell r="B780" t="str">
            <v>Creighton</v>
          </cell>
          <cell r="C780">
            <v>69.3</v>
          </cell>
          <cell r="D780">
            <v>25.56</v>
          </cell>
        </row>
        <row r="781">
          <cell r="B781" t="str">
            <v>Drake</v>
          </cell>
          <cell r="C781">
            <v>67</v>
          </cell>
          <cell r="D781">
            <v>11.9</v>
          </cell>
        </row>
        <row r="782">
          <cell r="B782" t="str">
            <v>Duke</v>
          </cell>
          <cell r="C782">
            <v>65.5</v>
          </cell>
          <cell r="D782">
            <v>23.45</v>
          </cell>
        </row>
        <row r="783">
          <cell r="B783" t="str">
            <v>FDU</v>
          </cell>
          <cell r="C783">
            <v>69.8</v>
          </cell>
          <cell r="D783">
            <v>-12.64</v>
          </cell>
        </row>
        <row r="784">
          <cell r="B784" t="str">
            <v>Florida Atlantic</v>
          </cell>
          <cell r="C784">
            <v>68.5</v>
          </cell>
          <cell r="D784">
            <v>20.260000000000002</v>
          </cell>
        </row>
        <row r="785">
          <cell r="B785" t="str">
            <v>Furman</v>
          </cell>
          <cell r="C785">
            <v>69.400000000000006</v>
          </cell>
          <cell r="D785">
            <v>6.96</v>
          </cell>
        </row>
        <row r="786">
          <cell r="B786" t="str">
            <v>Gonzaga</v>
          </cell>
          <cell r="C786">
            <v>71.900000000000006</v>
          </cell>
          <cell r="D786">
            <v>26.58</v>
          </cell>
        </row>
        <row r="787">
          <cell r="B787" t="str">
            <v>Grand Canyon</v>
          </cell>
          <cell r="C787">
            <v>66.900000000000006</v>
          </cell>
          <cell r="D787">
            <v>6.1</v>
          </cell>
        </row>
        <row r="788">
          <cell r="B788" t="str">
            <v>Houston</v>
          </cell>
          <cell r="C788">
            <v>64.8</v>
          </cell>
          <cell r="D788">
            <v>33.42</v>
          </cell>
        </row>
        <row r="789">
          <cell r="B789" t="str">
            <v>Howard</v>
          </cell>
          <cell r="C789">
            <v>71.8</v>
          </cell>
          <cell r="D789">
            <v>-7.14</v>
          </cell>
        </row>
        <row r="790">
          <cell r="B790" t="str">
            <v>Illinois</v>
          </cell>
          <cell r="C790">
            <v>69.5</v>
          </cell>
          <cell r="D790">
            <v>20.58</v>
          </cell>
        </row>
        <row r="791">
          <cell r="B791" t="str">
            <v>Indiana</v>
          </cell>
          <cell r="C791">
            <v>68.400000000000006</v>
          </cell>
          <cell r="D791">
            <v>21.42</v>
          </cell>
        </row>
        <row r="792">
          <cell r="B792" t="str">
            <v>Iona</v>
          </cell>
          <cell r="C792">
            <v>68.8</v>
          </cell>
          <cell r="D792">
            <v>10.99</v>
          </cell>
        </row>
        <row r="793">
          <cell r="B793" t="str">
            <v>Iowa</v>
          </cell>
          <cell r="C793">
            <v>69.599999999999994</v>
          </cell>
          <cell r="D793">
            <v>19.82</v>
          </cell>
        </row>
        <row r="794">
          <cell r="B794" t="str">
            <v>Iowa State</v>
          </cell>
          <cell r="C794">
            <v>65.7</v>
          </cell>
          <cell r="D794">
            <v>21.77</v>
          </cell>
        </row>
        <row r="795">
          <cell r="B795" t="str">
            <v>Kansas</v>
          </cell>
          <cell r="C795">
            <v>70.2</v>
          </cell>
          <cell r="D795">
            <v>26.88</v>
          </cell>
        </row>
        <row r="796">
          <cell r="B796" t="str">
            <v>Kansas State</v>
          </cell>
          <cell r="C796">
            <v>70.5</v>
          </cell>
          <cell r="D796">
            <v>22.24</v>
          </cell>
        </row>
        <row r="797">
          <cell r="B797" t="str">
            <v>Kennesaw State</v>
          </cell>
          <cell r="C797">
            <v>69.8</v>
          </cell>
          <cell r="D797">
            <v>0.73</v>
          </cell>
        </row>
        <row r="798">
          <cell r="B798" t="str">
            <v>Kent State</v>
          </cell>
          <cell r="C798">
            <v>69.7</v>
          </cell>
          <cell r="D798">
            <v>10.41</v>
          </cell>
        </row>
        <row r="799">
          <cell r="B799" t="str">
            <v>Kentucky</v>
          </cell>
          <cell r="C799">
            <v>66.8</v>
          </cell>
          <cell r="D799">
            <v>21.61</v>
          </cell>
        </row>
        <row r="800">
          <cell r="B800" t="str">
            <v>Louisiana</v>
          </cell>
          <cell r="C800">
            <v>69.2</v>
          </cell>
          <cell r="D800">
            <v>6.44</v>
          </cell>
        </row>
        <row r="801">
          <cell r="B801" t="str">
            <v>Marquette</v>
          </cell>
          <cell r="C801">
            <v>69.3</v>
          </cell>
          <cell r="D801">
            <v>24.16</v>
          </cell>
        </row>
        <row r="802">
          <cell r="B802" t="str">
            <v>Maryland</v>
          </cell>
          <cell r="C802">
            <v>64.5</v>
          </cell>
          <cell r="D802">
            <v>21.97</v>
          </cell>
        </row>
        <row r="803">
          <cell r="B803" t="str">
            <v>Memphis</v>
          </cell>
          <cell r="C803">
            <v>72.2</v>
          </cell>
          <cell r="D803">
            <v>20.350000000000001</v>
          </cell>
        </row>
        <row r="804">
          <cell r="B804" t="str">
            <v>Miami (FL)</v>
          </cell>
          <cell r="C804">
            <v>68.900000000000006</v>
          </cell>
          <cell r="D804">
            <v>19.940000000000001</v>
          </cell>
        </row>
        <row r="805">
          <cell r="B805" t="str">
            <v>Michigan State</v>
          </cell>
          <cell r="C805">
            <v>65.400000000000006</v>
          </cell>
          <cell r="D805">
            <v>20.8</v>
          </cell>
        </row>
        <row r="806">
          <cell r="B806" t="str">
            <v>Missouri</v>
          </cell>
          <cell r="C806">
            <v>70</v>
          </cell>
          <cell r="D806">
            <v>16.010000000000002</v>
          </cell>
        </row>
        <row r="807">
          <cell r="B807" t="str">
            <v>Montana State</v>
          </cell>
          <cell r="C807">
            <v>67.900000000000006</v>
          </cell>
          <cell r="D807">
            <v>3.4</v>
          </cell>
        </row>
        <row r="808">
          <cell r="B808" t="str">
            <v>NC State</v>
          </cell>
          <cell r="C808">
            <v>69.8</v>
          </cell>
          <cell r="D808">
            <v>17.22</v>
          </cell>
        </row>
        <row r="809">
          <cell r="B809" t="str">
            <v>Northern Kentucky</v>
          </cell>
          <cell r="C809">
            <v>63.5</v>
          </cell>
          <cell r="D809">
            <v>-0.79</v>
          </cell>
        </row>
        <row r="810">
          <cell r="B810" t="str">
            <v>Northwestern</v>
          </cell>
          <cell r="C810">
            <v>65</v>
          </cell>
          <cell r="D810">
            <v>19.440000000000001</v>
          </cell>
        </row>
        <row r="811">
          <cell r="B811" t="str">
            <v>Oral Roberts</v>
          </cell>
          <cell r="C811">
            <v>71.5</v>
          </cell>
          <cell r="D811">
            <v>11.53</v>
          </cell>
        </row>
        <row r="812">
          <cell r="B812" t="str">
            <v>Penn State</v>
          </cell>
          <cell r="C812">
            <v>64.400000000000006</v>
          </cell>
          <cell r="D812">
            <v>19.010000000000002</v>
          </cell>
        </row>
        <row r="813">
          <cell r="B813" t="str">
            <v>Pittsburgh</v>
          </cell>
          <cell r="C813">
            <v>68.099999999999994</v>
          </cell>
          <cell r="D813">
            <v>15.33</v>
          </cell>
        </row>
        <row r="814">
          <cell r="B814" t="str">
            <v>Princeton</v>
          </cell>
          <cell r="C814">
            <v>69</v>
          </cell>
          <cell r="D814">
            <v>6.63</v>
          </cell>
        </row>
        <row r="815">
          <cell r="B815" t="str">
            <v>Providence</v>
          </cell>
          <cell r="C815">
            <v>68.2</v>
          </cell>
          <cell r="D815">
            <v>17.600000000000001</v>
          </cell>
        </row>
        <row r="816">
          <cell r="B816" t="str">
            <v>Purdue</v>
          </cell>
          <cell r="C816">
            <v>64.2</v>
          </cell>
          <cell r="D816">
            <v>27.21</v>
          </cell>
        </row>
        <row r="817">
          <cell r="B817" t="str">
            <v>Saint Mary's (CA)</v>
          </cell>
          <cell r="C817">
            <v>63.8</v>
          </cell>
          <cell r="D817">
            <v>26.11</v>
          </cell>
        </row>
        <row r="818">
          <cell r="B818" t="str">
            <v>San Diego State</v>
          </cell>
          <cell r="C818">
            <v>66.599999999999994</v>
          </cell>
          <cell r="D818">
            <v>23.16</v>
          </cell>
        </row>
        <row r="819">
          <cell r="B819" t="str">
            <v>Southern California</v>
          </cell>
          <cell r="C819">
            <v>68.3</v>
          </cell>
          <cell r="D819">
            <v>18.260000000000002</v>
          </cell>
        </row>
        <row r="820">
          <cell r="B820" t="str">
            <v>TCU</v>
          </cell>
          <cell r="C820">
            <v>70.900000000000006</v>
          </cell>
          <cell r="D820">
            <v>21.52</v>
          </cell>
        </row>
        <row r="821">
          <cell r="B821" t="str">
            <v>Tennessee</v>
          </cell>
          <cell r="C821">
            <v>65.900000000000006</v>
          </cell>
          <cell r="D821">
            <v>30.64</v>
          </cell>
        </row>
        <row r="822">
          <cell r="B822" t="str">
            <v>Texas</v>
          </cell>
          <cell r="C822">
            <v>70.099999999999994</v>
          </cell>
          <cell r="D822">
            <v>29.33</v>
          </cell>
        </row>
        <row r="823">
          <cell r="B823" t="str">
            <v>Texas A&amp;M</v>
          </cell>
          <cell r="C823">
            <v>67.099999999999994</v>
          </cell>
          <cell r="D823">
            <v>20.100000000000001</v>
          </cell>
        </row>
        <row r="824">
          <cell r="B824" t="str">
            <v>Texas A&amp;M-Corpus Christi</v>
          </cell>
          <cell r="C824">
            <v>71.7</v>
          </cell>
          <cell r="D824">
            <v>-0.32500000000000001</v>
          </cell>
        </row>
        <row r="825">
          <cell r="B825" t="str">
            <v>UC Santa Barbara</v>
          </cell>
          <cell r="C825">
            <v>65.5</v>
          </cell>
          <cell r="D825">
            <v>4.84</v>
          </cell>
        </row>
        <row r="826">
          <cell r="B826" t="str">
            <v>UCLA</v>
          </cell>
          <cell r="C826">
            <v>67.2</v>
          </cell>
          <cell r="D826">
            <v>31.86</v>
          </cell>
        </row>
        <row r="827">
          <cell r="B827" t="str">
            <v>UNC Asheville</v>
          </cell>
          <cell r="C827">
            <v>69.3</v>
          </cell>
          <cell r="D827">
            <v>-2.62</v>
          </cell>
        </row>
        <row r="828">
          <cell r="B828" t="str">
            <v>Utah State</v>
          </cell>
          <cell r="C828">
            <v>69.2</v>
          </cell>
          <cell r="D828">
            <v>19.98</v>
          </cell>
        </row>
        <row r="829">
          <cell r="B829" t="str">
            <v>Vermont</v>
          </cell>
          <cell r="C829">
            <v>65.5</v>
          </cell>
          <cell r="D829">
            <v>2.92</v>
          </cell>
        </row>
        <row r="830">
          <cell r="B830" t="str">
            <v>Virginia</v>
          </cell>
          <cell r="C830">
            <v>62.5</v>
          </cell>
          <cell r="D830">
            <v>20.2</v>
          </cell>
        </row>
        <row r="831">
          <cell r="B831" t="str">
            <v>Virginia Commonwealth</v>
          </cell>
          <cell r="C831">
            <v>68.3</v>
          </cell>
          <cell r="D831">
            <v>14.17</v>
          </cell>
        </row>
        <row r="832">
          <cell r="B832" t="str">
            <v>West Virginia</v>
          </cell>
          <cell r="C832">
            <v>69.599999999999994</v>
          </cell>
          <cell r="D832">
            <v>22.44</v>
          </cell>
        </row>
        <row r="833">
          <cell r="B833" t="str">
            <v>Xavier</v>
          </cell>
          <cell r="C833">
            <v>72</v>
          </cell>
          <cell r="D833">
            <v>22.08</v>
          </cell>
        </row>
        <row r="834">
          <cell r="B834" t="str">
            <v>Akron</v>
          </cell>
          <cell r="C834">
            <v>67</v>
          </cell>
          <cell r="D834">
            <v>4.46</v>
          </cell>
        </row>
        <row r="835">
          <cell r="B835" t="str">
            <v>Alabama</v>
          </cell>
          <cell r="C835">
            <v>74.2</v>
          </cell>
          <cell r="D835">
            <v>29.44</v>
          </cell>
        </row>
        <row r="836">
          <cell r="B836" t="str">
            <v>Arizona</v>
          </cell>
          <cell r="C836">
            <v>73.3</v>
          </cell>
          <cell r="D836">
            <v>33.93</v>
          </cell>
        </row>
        <row r="837">
          <cell r="B837" t="str">
            <v>Auburn</v>
          </cell>
          <cell r="C837">
            <v>70.8</v>
          </cell>
          <cell r="D837">
            <v>32.64</v>
          </cell>
        </row>
        <row r="838">
          <cell r="B838" t="str">
            <v>Baylor</v>
          </cell>
          <cell r="C838">
            <v>66.900000000000006</v>
          </cell>
          <cell r="D838">
            <v>29.22</v>
          </cell>
        </row>
        <row r="839">
          <cell r="B839" t="str">
            <v>Brigham Young</v>
          </cell>
          <cell r="C839">
            <v>70</v>
          </cell>
          <cell r="D839">
            <v>28.77</v>
          </cell>
        </row>
        <row r="840">
          <cell r="B840" t="str">
            <v>Clemson</v>
          </cell>
          <cell r="C840">
            <v>67.5</v>
          </cell>
          <cell r="D840">
            <v>21.3</v>
          </cell>
        </row>
        <row r="841">
          <cell r="B841" t="str">
            <v>Colgate</v>
          </cell>
          <cell r="C841">
            <v>66.5</v>
          </cell>
          <cell r="D841">
            <v>0.41</v>
          </cell>
        </row>
        <row r="842">
          <cell r="B842" t="str">
            <v>College of Charleston</v>
          </cell>
          <cell r="C842">
            <v>70</v>
          </cell>
          <cell r="D842">
            <v>6.18</v>
          </cell>
        </row>
        <row r="843">
          <cell r="B843" t="str">
            <v>Colorado</v>
          </cell>
          <cell r="C843">
            <v>69.099999999999994</v>
          </cell>
          <cell r="D843">
            <v>22.5</v>
          </cell>
        </row>
        <row r="844">
          <cell r="B844" t="str">
            <v>Colorado State</v>
          </cell>
          <cell r="C844">
            <v>66.900000000000006</v>
          </cell>
          <cell r="D844">
            <v>19.43</v>
          </cell>
        </row>
        <row r="845">
          <cell r="B845" t="str">
            <v>Connecticut</v>
          </cell>
          <cell r="C845">
            <v>66.2</v>
          </cell>
          <cell r="D845">
            <v>35.479999999999997</v>
          </cell>
        </row>
        <row r="846">
          <cell r="B846" t="str">
            <v>Creighton</v>
          </cell>
          <cell r="C846">
            <v>67.900000000000006</v>
          </cell>
          <cell r="D846">
            <v>28.82</v>
          </cell>
        </row>
        <row r="847">
          <cell r="B847" t="str">
            <v>Dayton</v>
          </cell>
          <cell r="C847">
            <v>64.599999999999994</v>
          </cell>
          <cell r="D847">
            <v>20.36</v>
          </cell>
        </row>
        <row r="848">
          <cell r="B848" t="str">
            <v>Drake</v>
          </cell>
          <cell r="C848">
            <v>68.5</v>
          </cell>
          <cell r="D848">
            <v>16.18</v>
          </cell>
        </row>
        <row r="849">
          <cell r="B849" t="str">
            <v>Duke</v>
          </cell>
          <cell r="C849">
            <v>67.7</v>
          </cell>
          <cell r="D849">
            <v>29.6</v>
          </cell>
        </row>
        <row r="850">
          <cell r="B850" t="str">
            <v>Duquesne</v>
          </cell>
          <cell r="C850">
            <v>67.2</v>
          </cell>
          <cell r="D850">
            <v>11.02</v>
          </cell>
        </row>
        <row r="851">
          <cell r="B851" t="str">
            <v>Florida</v>
          </cell>
          <cell r="C851">
            <v>72.900000000000006</v>
          </cell>
          <cell r="D851">
            <v>21.28</v>
          </cell>
        </row>
        <row r="852">
          <cell r="B852" t="str">
            <v>Florida Atlantic</v>
          </cell>
          <cell r="C852">
            <v>69.099999999999994</v>
          </cell>
          <cell r="D852">
            <v>19.78</v>
          </cell>
        </row>
        <row r="853">
          <cell r="B853" t="str">
            <v>Gonzaga</v>
          </cell>
          <cell r="C853">
            <v>70.2</v>
          </cell>
          <cell r="D853">
            <v>24.5</v>
          </cell>
        </row>
        <row r="854">
          <cell r="B854" t="str">
            <v>Grambling</v>
          </cell>
          <cell r="C854">
            <v>67.099999999999994</v>
          </cell>
          <cell r="D854">
            <v>-14.11</v>
          </cell>
        </row>
        <row r="855">
          <cell r="B855" t="str">
            <v>Grand Canyon</v>
          </cell>
          <cell r="C855">
            <v>69.8</v>
          </cell>
          <cell r="D855">
            <v>14.63</v>
          </cell>
        </row>
        <row r="856">
          <cell r="B856" t="str">
            <v>Houston</v>
          </cell>
          <cell r="C856">
            <v>64.2</v>
          </cell>
          <cell r="D856">
            <v>39.33</v>
          </cell>
        </row>
        <row r="857">
          <cell r="B857" t="str">
            <v>Illinois</v>
          </cell>
          <cell r="C857">
            <v>70.599999999999994</v>
          </cell>
          <cell r="D857">
            <v>27.69</v>
          </cell>
        </row>
        <row r="858">
          <cell r="B858" t="str">
            <v>Iowa State</v>
          </cell>
          <cell r="C858">
            <v>68.2</v>
          </cell>
          <cell r="D858">
            <v>33</v>
          </cell>
        </row>
        <row r="859">
          <cell r="B859" t="str">
            <v>James Madison</v>
          </cell>
          <cell r="C859">
            <v>71.8</v>
          </cell>
          <cell r="D859">
            <v>11.91</v>
          </cell>
        </row>
        <row r="860">
          <cell r="B860" t="str">
            <v>Kansas</v>
          </cell>
          <cell r="C860">
            <v>69.7</v>
          </cell>
          <cell r="D860">
            <v>25.01</v>
          </cell>
        </row>
        <row r="861">
          <cell r="B861" t="str">
            <v>Kentucky</v>
          </cell>
          <cell r="C861">
            <v>74</v>
          </cell>
          <cell r="D861">
            <v>23.98</v>
          </cell>
        </row>
        <row r="862">
          <cell r="B862" t="str">
            <v>Long Beach State</v>
          </cell>
          <cell r="C862">
            <v>72.7</v>
          </cell>
          <cell r="D862">
            <v>-1.49</v>
          </cell>
        </row>
        <row r="863">
          <cell r="B863" t="str">
            <v>Longwood</v>
          </cell>
          <cell r="C863">
            <v>68.3</v>
          </cell>
          <cell r="D863">
            <v>-1.77</v>
          </cell>
        </row>
        <row r="864">
          <cell r="B864" t="str">
            <v>Marquette</v>
          </cell>
          <cell r="C864">
            <v>69.3</v>
          </cell>
          <cell r="D864">
            <v>27.42</v>
          </cell>
        </row>
        <row r="865">
          <cell r="B865" t="str">
            <v>McNeese State</v>
          </cell>
          <cell r="C865">
            <v>67.5</v>
          </cell>
          <cell r="D865">
            <v>11.65</v>
          </cell>
        </row>
        <row r="866">
          <cell r="B866" t="str">
            <v>Michigan State</v>
          </cell>
          <cell r="C866">
            <v>66.400000000000006</v>
          </cell>
          <cell r="D866">
            <v>25.12</v>
          </cell>
        </row>
        <row r="867">
          <cell r="B867" t="str">
            <v>Mississippi State</v>
          </cell>
          <cell r="C867">
            <v>68.900000000000006</v>
          </cell>
          <cell r="D867">
            <v>20.91</v>
          </cell>
        </row>
        <row r="868">
          <cell r="B868" t="str">
            <v>Morehead State</v>
          </cell>
          <cell r="C868">
            <v>66.3</v>
          </cell>
          <cell r="D868">
            <v>2.35</v>
          </cell>
        </row>
        <row r="869">
          <cell r="B869" t="str">
            <v>NC State</v>
          </cell>
          <cell r="C869">
            <v>68.8</v>
          </cell>
          <cell r="D869">
            <v>16.440000000000001</v>
          </cell>
        </row>
        <row r="870">
          <cell r="B870" t="str">
            <v>Nebraska</v>
          </cell>
          <cell r="C870">
            <v>69.3</v>
          </cell>
          <cell r="D870">
            <v>21.36</v>
          </cell>
        </row>
        <row r="871">
          <cell r="B871" t="str">
            <v>Nevada</v>
          </cell>
          <cell r="C871">
            <v>67</v>
          </cell>
          <cell r="D871">
            <v>19.32</v>
          </cell>
        </row>
        <row r="872">
          <cell r="B872" t="str">
            <v>New Mexico</v>
          </cell>
          <cell r="C872">
            <v>72.5</v>
          </cell>
          <cell r="D872">
            <v>21.98</v>
          </cell>
        </row>
        <row r="873">
          <cell r="B873" t="str">
            <v>North Carolina</v>
          </cell>
          <cell r="C873">
            <v>71.400000000000006</v>
          </cell>
          <cell r="D873">
            <v>29.39</v>
          </cell>
        </row>
        <row r="874">
          <cell r="B874" t="str">
            <v>Northwestern</v>
          </cell>
          <cell r="C874">
            <v>64.7</v>
          </cell>
          <cell r="D874">
            <v>18.670000000000002</v>
          </cell>
        </row>
        <row r="875">
          <cell r="B875" t="str">
            <v>Oakland</v>
          </cell>
          <cell r="C875">
            <v>68.2</v>
          </cell>
          <cell r="D875">
            <v>2.21</v>
          </cell>
        </row>
        <row r="876">
          <cell r="B876" t="str">
            <v>Oregon</v>
          </cell>
          <cell r="C876">
            <v>68.599999999999994</v>
          </cell>
          <cell r="D876">
            <v>17.420000000000002</v>
          </cell>
        </row>
        <row r="877">
          <cell r="B877" t="str">
            <v>Purdue</v>
          </cell>
          <cell r="C877">
            <v>69</v>
          </cell>
          <cell r="D877">
            <v>34.840000000000003</v>
          </cell>
        </row>
        <row r="878">
          <cell r="B878" t="str">
            <v>Saint Mary's (CA)</v>
          </cell>
          <cell r="C878">
            <v>63.5</v>
          </cell>
          <cell r="D878">
            <v>25.89</v>
          </cell>
        </row>
        <row r="879">
          <cell r="B879" t="str">
            <v>Saint Peter's</v>
          </cell>
          <cell r="C879">
            <v>65.400000000000006</v>
          </cell>
          <cell r="D879">
            <v>-5.61</v>
          </cell>
        </row>
        <row r="880">
          <cell r="B880" t="str">
            <v>Samford</v>
          </cell>
          <cell r="C880">
            <v>74.3</v>
          </cell>
          <cell r="D880">
            <v>7.86</v>
          </cell>
        </row>
        <row r="881">
          <cell r="B881" t="str">
            <v>San Diego State</v>
          </cell>
          <cell r="C881">
            <v>67.2</v>
          </cell>
          <cell r="D881">
            <v>22.17</v>
          </cell>
        </row>
        <row r="882">
          <cell r="B882" t="str">
            <v>South Carolina</v>
          </cell>
          <cell r="C882">
            <v>64.7</v>
          </cell>
          <cell r="D882">
            <v>16.920000000000002</v>
          </cell>
        </row>
        <row r="883">
          <cell r="B883" t="str">
            <v>South Dakota State</v>
          </cell>
          <cell r="C883">
            <v>68.7</v>
          </cell>
          <cell r="D883">
            <v>1.8</v>
          </cell>
        </row>
        <row r="884">
          <cell r="B884" t="str">
            <v>Stetson</v>
          </cell>
          <cell r="C884">
            <v>67.400000000000006</v>
          </cell>
          <cell r="D884">
            <v>-6.56</v>
          </cell>
        </row>
        <row r="885">
          <cell r="B885" t="str">
            <v>TCU</v>
          </cell>
          <cell r="C885">
            <v>70.599999999999994</v>
          </cell>
          <cell r="D885">
            <v>21.39</v>
          </cell>
        </row>
        <row r="886">
          <cell r="B886" t="str">
            <v>Tennessee</v>
          </cell>
          <cell r="C886">
            <v>70.599999999999994</v>
          </cell>
          <cell r="D886">
            <v>30.53</v>
          </cell>
        </row>
        <row r="887">
          <cell r="B887" t="str">
            <v>Texas</v>
          </cell>
          <cell r="C887">
            <v>68.2</v>
          </cell>
          <cell r="D887">
            <v>23.19</v>
          </cell>
        </row>
        <row r="888">
          <cell r="B888" t="str">
            <v>Texas A&amp;M</v>
          </cell>
          <cell r="C888">
            <v>67.5</v>
          </cell>
          <cell r="D888">
            <v>19.11</v>
          </cell>
        </row>
        <row r="889">
          <cell r="B889" t="str">
            <v>Texas Tech</v>
          </cell>
          <cell r="C889">
            <v>67.2</v>
          </cell>
          <cell r="D889">
            <v>23.29</v>
          </cell>
        </row>
        <row r="890">
          <cell r="B890" t="str">
            <v>UAB</v>
          </cell>
          <cell r="C890">
            <v>68.7</v>
          </cell>
          <cell r="D890">
            <v>7.44</v>
          </cell>
        </row>
        <row r="891">
          <cell r="B891" t="str">
            <v>Utah State</v>
          </cell>
          <cell r="C891">
            <v>69.099999999999994</v>
          </cell>
          <cell r="D891">
            <v>17.38</v>
          </cell>
        </row>
        <row r="892">
          <cell r="B892" t="str">
            <v>Vermont</v>
          </cell>
          <cell r="C892">
            <v>65.599999999999994</v>
          </cell>
          <cell r="D892">
            <v>4.8099999999999996</v>
          </cell>
        </row>
        <row r="893">
          <cell r="B893" t="str">
            <v>Wagner</v>
          </cell>
          <cell r="C893">
            <v>62.9</v>
          </cell>
          <cell r="D893">
            <v>-15.35</v>
          </cell>
        </row>
        <row r="894">
          <cell r="B894" t="str">
            <v>Washington State</v>
          </cell>
          <cell r="C894">
            <v>66.7</v>
          </cell>
          <cell r="D894">
            <v>20.440000000000001</v>
          </cell>
        </row>
        <row r="895">
          <cell r="B895" t="str">
            <v>Western Kentucky</v>
          </cell>
          <cell r="C895">
            <v>76</v>
          </cell>
          <cell r="D895">
            <v>1.66</v>
          </cell>
        </row>
        <row r="896">
          <cell r="B896" t="str">
            <v>Wisconsin</v>
          </cell>
          <cell r="C896">
            <v>65.7</v>
          </cell>
          <cell r="D896">
            <v>24.87</v>
          </cell>
        </row>
        <row r="897">
          <cell r="B897" t="str">
            <v>Yale</v>
          </cell>
          <cell r="C897">
            <v>66.099999999999994</v>
          </cell>
          <cell r="D897">
            <v>7.38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0FC4-1CAA-6B44-9CBE-7BECA9EF7803}">
  <dimension ref="A1:Q886"/>
  <sheetViews>
    <sheetView tabSelected="1" workbookViewId="0">
      <selection activeCell="O14" sqref="O14"/>
    </sheetView>
  </sheetViews>
  <sheetFormatPr baseColWidth="10" defaultRowHeight="16" x14ac:dyDescent="0.2"/>
  <cols>
    <col min="8" max="8" width="10.83203125" style="1"/>
  </cols>
  <sheetData>
    <row r="1" spans="1:17" ht="17" thickBot="1" x14ac:dyDescent="0.25">
      <c r="A1" s="7" t="s">
        <v>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9" t="s">
        <v>7</v>
      </c>
      <c r="I1" s="8" t="s">
        <v>31</v>
      </c>
      <c r="J1" s="10" t="s">
        <v>32</v>
      </c>
    </row>
    <row r="2" spans="1:17" ht="17" thickTop="1" x14ac:dyDescent="0.2">
      <c r="A2" s="11">
        <v>2011</v>
      </c>
      <c r="B2" s="12" t="s">
        <v>9</v>
      </c>
      <c r="C2" s="12" t="s">
        <v>10</v>
      </c>
      <c r="D2" s="12">
        <f>VLOOKUP(B2,[1]Worksheet!$B$2:$D$65,2,FALSE)</f>
        <v>64.099999999999994</v>
      </c>
      <c r="E2" s="12">
        <f>VLOOKUP(B2,[1]Worksheet!$B$2:$D$65,3,FALSE)</f>
        <v>39.51</v>
      </c>
      <c r="F2" s="12">
        <f>VLOOKUP(C2,[1]Worksheet!$B$2:$D$65,2,FALSE)</f>
        <v>68.8</v>
      </c>
      <c r="G2" s="12">
        <f>VLOOKUP(C2,[1]Worksheet!$B$2:$D$65,3,FALSE)</f>
        <v>-7.06</v>
      </c>
      <c r="H2" s="13" t="s">
        <v>11</v>
      </c>
      <c r="I2">
        <f>IF(VLOOKUP(B2,[1]Worksheet!$B$2:$D$65,1)=B2,1,0)</f>
        <v>1</v>
      </c>
      <c r="J2" s="4">
        <f>IF(VLOOKUP(C2,[1]Worksheet!$B$2:$D$65,1)=C2,1,0)</f>
        <v>1</v>
      </c>
    </row>
    <row r="3" spans="1:17" x14ac:dyDescent="0.2">
      <c r="A3" s="11">
        <v>2011</v>
      </c>
      <c r="B3" s="12" t="s">
        <v>12</v>
      </c>
      <c r="C3" s="12" t="s">
        <v>15</v>
      </c>
      <c r="D3" s="12">
        <f>VLOOKUP(B3,[1]Worksheet!$B$2:$D$65,2,FALSE)</f>
        <v>64.3</v>
      </c>
      <c r="E3" s="12">
        <f>VLOOKUP(B3,[1]Worksheet!$B$2:$D$65,3,FALSE)</f>
        <v>18.97</v>
      </c>
      <c r="F3" s="12">
        <f>VLOOKUP(C3,[1]Worksheet!$B$2:$D$65,2,FALSE)</f>
        <v>65.7</v>
      </c>
      <c r="G3" s="12">
        <f>VLOOKUP(C3,[1]Worksheet!$B$2:$D$65,3,FALSE)</f>
        <v>23.05</v>
      </c>
      <c r="H3" s="13" t="s">
        <v>11</v>
      </c>
      <c r="I3">
        <f>IF(VLOOKUP(B3,[1]Worksheet!$B$2:$D$65,1)=B3,1,0)</f>
        <v>1</v>
      </c>
      <c r="J3" s="4">
        <f>IF(VLOOKUP(C3,[1]Worksheet!$B$2:$D$65,1)=C3,1,0)</f>
        <v>1</v>
      </c>
    </row>
    <row r="4" spans="1:17" x14ac:dyDescent="0.2">
      <c r="A4" s="11">
        <v>2011</v>
      </c>
      <c r="B4" s="12" t="s">
        <v>16</v>
      </c>
      <c r="C4" s="12" t="s">
        <v>17</v>
      </c>
      <c r="D4" s="12">
        <f>VLOOKUP(B4,[1]Worksheet!$B$2:$D$65,2,FALSE)</f>
        <v>64</v>
      </c>
      <c r="E4" s="12">
        <f>VLOOKUP(B4,[1]Worksheet!$B$2:$D$65,3,FALSE)</f>
        <v>24.58</v>
      </c>
      <c r="F4" s="12">
        <f>VLOOKUP(C4,[1]Worksheet!$B$2:$D$65,2,FALSE)</f>
        <v>65.099999999999994</v>
      </c>
      <c r="G4" s="12">
        <f>VLOOKUP(C4,[1]Worksheet!$B$2:$D$65,3,FALSE)</f>
        <v>21.68</v>
      </c>
      <c r="H4" s="13" t="s">
        <v>11</v>
      </c>
      <c r="I4">
        <f>IF(VLOOKUP(B4,[1]Worksheet!$B$2:$D$65,1)=B4,1,0)</f>
        <v>1</v>
      </c>
      <c r="J4" s="4">
        <f>IF(VLOOKUP(C4,[1]Worksheet!$B$2:$D$65,1)=C4,1,0)</f>
        <v>1</v>
      </c>
      <c r="L4" s="45" t="s">
        <v>47</v>
      </c>
      <c r="M4" s="46"/>
      <c r="N4" s="46"/>
      <c r="O4" s="46"/>
      <c r="P4" s="46"/>
      <c r="Q4" s="46"/>
    </row>
    <row r="5" spans="1:17" x14ac:dyDescent="0.2">
      <c r="A5" s="11">
        <v>2011</v>
      </c>
      <c r="B5" s="12" t="s">
        <v>13</v>
      </c>
      <c r="C5" s="12" t="s">
        <v>18</v>
      </c>
      <c r="D5" s="12">
        <f>VLOOKUP(B5,[1]Worksheet!$B$2:$D$65,2,FALSE)</f>
        <v>66.2</v>
      </c>
      <c r="E5" s="12">
        <f>VLOOKUP(B5,[1]Worksheet!$B$2:$D$65,3,FALSE)</f>
        <v>30.83</v>
      </c>
      <c r="F5" s="12">
        <f>VLOOKUP(C5,[1]Worksheet!$B$2:$D$65,2,FALSE)</f>
        <v>63.4</v>
      </c>
      <c r="G5" s="12">
        <f>VLOOKUP(C5,[1]Worksheet!$B$2:$D$65,3,FALSE)</f>
        <v>7.12</v>
      </c>
      <c r="H5" s="13" t="s">
        <v>11</v>
      </c>
      <c r="I5">
        <f>IF(VLOOKUP(B5,[1]Worksheet!$B$2:$D$65,1)=B5,1,0)</f>
        <v>1</v>
      </c>
      <c r="J5" s="4">
        <f>IF(VLOOKUP(C5,[1]Worksheet!$B$2:$D$65,1)=C5,1,0)</f>
        <v>1</v>
      </c>
      <c r="L5" s="46"/>
      <c r="M5" s="46"/>
      <c r="N5" s="46"/>
      <c r="O5" s="46"/>
      <c r="P5" s="46"/>
      <c r="Q5" s="46"/>
    </row>
    <row r="6" spans="1:17" x14ac:dyDescent="0.2">
      <c r="A6" s="11">
        <v>2011</v>
      </c>
      <c r="B6" s="12" t="s">
        <v>19</v>
      </c>
      <c r="C6" s="12" t="s">
        <v>20</v>
      </c>
      <c r="D6" s="12">
        <f>VLOOKUP(B6,[1]Worksheet!$B$2:$D$65,2,FALSE)</f>
        <v>65.3</v>
      </c>
      <c r="E6" s="12">
        <f>VLOOKUP(B6,[1]Worksheet!$B$2:$D$65,3,FALSE)</f>
        <v>18.649999999999999</v>
      </c>
      <c r="F6" s="12">
        <f>VLOOKUP(C6,[1]Worksheet!$B$2:$D$65,2,FALSE)</f>
        <v>68</v>
      </c>
      <c r="G6" s="12">
        <f>VLOOKUP(C6,[1]Worksheet!$B$2:$D$65,3,FALSE)</f>
        <v>22.37</v>
      </c>
      <c r="H6" s="13" t="s">
        <v>14</v>
      </c>
      <c r="I6">
        <f>IF(VLOOKUP(B6,[1]Worksheet!$B$2:$D$65,1)=B6,1,0)</f>
        <v>1</v>
      </c>
      <c r="J6" s="4">
        <f>IF(VLOOKUP(C6,[1]Worksheet!$B$2:$D$65,1)=C6,1,0)</f>
        <v>1</v>
      </c>
    </row>
    <row r="7" spans="1:17" x14ac:dyDescent="0.2">
      <c r="A7" s="11">
        <v>2011</v>
      </c>
      <c r="B7" s="12" t="s">
        <v>21</v>
      </c>
      <c r="C7" s="12" t="s">
        <v>22</v>
      </c>
      <c r="D7" s="12">
        <f>VLOOKUP(B7,[1]Worksheet!$B$2:$D$65,2,FALSE)</f>
        <v>66</v>
      </c>
      <c r="E7" s="12">
        <f>VLOOKUP(B7,[1]Worksheet!$B$2:$D$65,3,FALSE)</f>
        <v>28.63</v>
      </c>
      <c r="F7" s="12">
        <f>VLOOKUP(C7,[1]Worksheet!$B$2:$D$65,2,FALSE)</f>
        <v>64.8</v>
      </c>
      <c r="G7" s="12">
        <f>VLOOKUP(C7,[1]Worksheet!$B$2:$D$65,3,FALSE)</f>
        <v>7.09</v>
      </c>
      <c r="H7" s="13" t="s">
        <v>11</v>
      </c>
      <c r="I7">
        <f>IF(VLOOKUP(B7,[1]Worksheet!$B$2:$D$65,1)=B7,1,0)</f>
        <v>1</v>
      </c>
      <c r="J7" s="4">
        <f>IF(VLOOKUP(C7,[1]Worksheet!$B$2:$D$65,1)=C7,1,0)</f>
        <v>1</v>
      </c>
    </row>
    <row r="8" spans="1:17" x14ac:dyDescent="0.2">
      <c r="A8" s="11">
        <v>2011</v>
      </c>
      <c r="B8" s="12" t="s">
        <v>23</v>
      </c>
      <c r="C8" s="12" t="s">
        <v>24</v>
      </c>
      <c r="D8" s="12">
        <f>VLOOKUP(B8,[1]Worksheet!$B$2:$D$65,2,FALSE)</f>
        <v>72</v>
      </c>
      <c r="E8" s="12">
        <f>VLOOKUP(B8,[1]Worksheet!$B$2:$D$65,3,FALSE)</f>
        <v>28.49</v>
      </c>
      <c r="F8" s="12">
        <f>VLOOKUP(C8,[1]Worksheet!$B$2:$D$65,2,FALSE)</f>
        <v>64.599999999999994</v>
      </c>
      <c r="G8" s="12">
        <f>VLOOKUP(C8,[1]Worksheet!$B$2:$D$65,3,FALSE)</f>
        <v>16.63</v>
      </c>
      <c r="H8" s="13" t="s">
        <v>11</v>
      </c>
      <c r="I8">
        <f>IF(VLOOKUP(B8,[1]Worksheet!$B$2:$D$65,1)=B8,1,0)</f>
        <v>1</v>
      </c>
      <c r="J8" s="4">
        <f>IF(VLOOKUP(C8,[1]Worksheet!$B$2:$D$65,1)=C8,1,0)</f>
        <v>1</v>
      </c>
    </row>
    <row r="9" spans="1:17" x14ac:dyDescent="0.2">
      <c r="A9" s="11">
        <v>2011</v>
      </c>
      <c r="B9" s="12" t="s">
        <v>25</v>
      </c>
      <c r="C9" s="12" t="s">
        <v>26</v>
      </c>
      <c r="D9" s="12">
        <f>VLOOKUP(B9,[1]Worksheet!$B$2:$D$65,2,FALSE)</f>
        <v>72.599999999999994</v>
      </c>
      <c r="E9" s="12">
        <f>VLOOKUP(B9,[1]Worksheet!$B$2:$D$65,3,FALSE)</f>
        <v>27.1</v>
      </c>
      <c r="F9" s="12">
        <f>VLOOKUP(C9,[1]Worksheet!$B$2:$D$65,2,FALSE)</f>
        <v>75.400000000000006</v>
      </c>
      <c r="G9" s="12">
        <f>VLOOKUP(C9,[1]Worksheet!$B$2:$D$65,3,FALSE)</f>
        <v>3.19</v>
      </c>
      <c r="H9" s="13" t="s">
        <v>11</v>
      </c>
      <c r="I9">
        <f>IF(VLOOKUP(B9,[1]Worksheet!$B$2:$D$65,1)=B9,1,0)</f>
        <v>1</v>
      </c>
      <c r="J9" s="4">
        <f>IF(VLOOKUP(C9,[1]Worksheet!$B$2:$D$65,1)=C9,1,0)</f>
        <v>1</v>
      </c>
    </row>
    <row r="10" spans="1:17" x14ac:dyDescent="0.2">
      <c r="A10" s="11">
        <v>2011</v>
      </c>
      <c r="B10" s="12" t="s">
        <v>27</v>
      </c>
      <c r="C10" s="12" t="s">
        <v>28</v>
      </c>
      <c r="D10" s="12">
        <f>VLOOKUP(B10,[1]Worksheet!$B$2:$D$65,2,FALSE)</f>
        <v>70.2</v>
      </c>
      <c r="E10" s="12">
        <f>VLOOKUP(B10,[1]Worksheet!$B$2:$D$65,3,FALSE)</f>
        <v>35.51</v>
      </c>
      <c r="F10" s="12">
        <f>VLOOKUP(C10,[1]Worksheet!$B$2:$D$65,2,FALSE)</f>
        <v>67.3</v>
      </c>
      <c r="G10" s="12">
        <f>VLOOKUP(C10,[1]Worksheet!$B$2:$D$65,3,FALSE)</f>
        <v>-6.55</v>
      </c>
      <c r="H10" s="13" t="s">
        <v>11</v>
      </c>
      <c r="I10">
        <f>IF(VLOOKUP(B10,[1]Worksheet!$B$2:$D$65,1)=B10,1,0)</f>
        <v>1</v>
      </c>
      <c r="J10" s="4">
        <f>IF(VLOOKUP(C10,[1]Worksheet!$B$2:$D$65,1)=C10,1,0)</f>
        <v>1</v>
      </c>
    </row>
    <row r="11" spans="1:17" x14ac:dyDescent="0.2">
      <c r="A11" s="11">
        <v>2011</v>
      </c>
      <c r="B11" s="12" t="s">
        <v>29</v>
      </c>
      <c r="C11" s="12" t="s">
        <v>30</v>
      </c>
      <c r="D11" s="12">
        <f>VLOOKUP(B11,[1]Worksheet!$B$2:$D$65,2,FALSE)</f>
        <v>62.1</v>
      </c>
      <c r="E11" s="12">
        <f>VLOOKUP(B11,[1]Worksheet!$B$2:$D$65,3,FALSE)</f>
        <v>22.46</v>
      </c>
      <c r="F11" s="12">
        <f>VLOOKUP(C11,[1]Worksheet!$B$2:$D$65,2,FALSE)</f>
        <v>67.099999999999994</v>
      </c>
      <c r="G11" s="12">
        <f>VLOOKUP(C11,[1]Worksheet!$B$2:$D$65,3,FALSE)</f>
        <v>17.02</v>
      </c>
      <c r="H11" s="13" t="s">
        <v>11</v>
      </c>
      <c r="I11">
        <f>IF(VLOOKUP(B11,[1]Worksheet!$B$2:$D$65,1)=B11,1,0)</f>
        <v>1</v>
      </c>
      <c r="J11" s="4">
        <f>IF(VLOOKUP(C11,[1]Worksheet!$B$2:$D$65,1)=C11,1,0)</f>
        <v>1</v>
      </c>
    </row>
    <row r="12" spans="1:17" x14ac:dyDescent="0.2">
      <c r="A12" s="11">
        <v>2011</v>
      </c>
      <c r="B12" s="12" t="s">
        <v>33</v>
      </c>
      <c r="C12" s="12" t="s">
        <v>34</v>
      </c>
      <c r="D12" s="12">
        <f>VLOOKUP(B12,[1]Worksheet!$B$2:$D$65,2,FALSE)</f>
        <v>66.900000000000006</v>
      </c>
      <c r="E12" s="12">
        <f>VLOOKUP(B12,[1]Worksheet!$B$2:$D$65,3,FALSE)</f>
        <v>25.29</v>
      </c>
      <c r="F12" s="12">
        <f>VLOOKUP(C12,[1]Worksheet!$B$2:$D$65,2,FALSE)</f>
        <v>69.099999999999994</v>
      </c>
      <c r="G12" s="12">
        <f>VLOOKUP(C12,[1]Worksheet!$B$2:$D$65,3,FALSE)</f>
        <v>10.99</v>
      </c>
      <c r="H12" s="13" t="s">
        <v>11</v>
      </c>
      <c r="I12">
        <f>IF(VLOOKUP(B12,[1]Worksheet!$B$2:$D$65,1)=B12,1,0)</f>
        <v>1</v>
      </c>
      <c r="J12" s="4">
        <f>IF(VLOOKUP(C12,[1]Worksheet!$B$2:$D$65,1)=C12,1,0)</f>
        <v>1</v>
      </c>
    </row>
    <row r="13" spans="1:17" x14ac:dyDescent="0.2">
      <c r="A13" s="11">
        <v>2011</v>
      </c>
      <c r="B13" s="12" t="s">
        <v>35</v>
      </c>
      <c r="C13" s="12" t="s">
        <v>36</v>
      </c>
      <c r="D13" s="12">
        <f>VLOOKUP(B13,[1]Worksheet!$B$2:$D$65,2,FALSE)</f>
        <v>67.8</v>
      </c>
      <c r="E13" s="12">
        <f>VLOOKUP(B13,[1]Worksheet!$B$2:$D$65,3,FALSE)</f>
        <v>30.86</v>
      </c>
      <c r="F13" s="12">
        <f>VLOOKUP(C13,[1]Worksheet!$B$2:$D$65,2,FALSE)</f>
        <v>72.400000000000006</v>
      </c>
      <c r="G13" s="12">
        <f>VLOOKUP(C13,[1]Worksheet!$B$2:$D$65,3,FALSE)</f>
        <v>12.59</v>
      </c>
      <c r="H13" s="13" t="s">
        <v>11</v>
      </c>
      <c r="I13">
        <f>IF(VLOOKUP(B13,[1]Worksheet!$B$2:$D$65,1)=B13,1,0)</f>
        <v>1</v>
      </c>
      <c r="J13" s="4">
        <f>IF(VLOOKUP(C13,[1]Worksheet!$B$2:$D$65,1)=C13,1,0)</f>
        <v>1</v>
      </c>
    </row>
    <row r="14" spans="1:17" x14ac:dyDescent="0.2">
      <c r="A14" s="11">
        <v>2011</v>
      </c>
      <c r="B14" s="12" t="s">
        <v>37</v>
      </c>
      <c r="C14" s="12" t="s">
        <v>38</v>
      </c>
      <c r="D14" s="12">
        <f>VLOOKUP(B14,[1]Worksheet!$B$2:$D$65,2,FALSE)</f>
        <v>63.6</v>
      </c>
      <c r="E14" s="12">
        <f>VLOOKUP(B14,[1]Worksheet!$B$2:$D$65,3,FALSE)</f>
        <v>23.79</v>
      </c>
      <c r="F14" s="12">
        <f>VLOOKUP(C14,[1]Worksheet!$B$2:$D$65,2,FALSE)</f>
        <v>72.5</v>
      </c>
      <c r="G14" s="12">
        <f>VLOOKUP(C14,[1]Worksheet!$B$2:$D$65,3,FALSE)</f>
        <v>21.07</v>
      </c>
      <c r="H14" s="13" t="s">
        <v>11</v>
      </c>
      <c r="I14">
        <f>IF(VLOOKUP(B14,[1]Worksheet!$B$2:$D$65,1)=B14,1,0)</f>
        <v>1</v>
      </c>
      <c r="J14" s="4">
        <f>IF(VLOOKUP(C14,[1]Worksheet!$B$2:$D$65,1)=C14,1,0)</f>
        <v>1</v>
      </c>
    </row>
    <row r="15" spans="1:17" x14ac:dyDescent="0.2">
      <c r="A15" s="11">
        <v>2011</v>
      </c>
      <c r="B15" s="12" t="s">
        <v>39</v>
      </c>
      <c r="C15" s="12" t="s">
        <v>40</v>
      </c>
      <c r="D15" s="12">
        <f>VLOOKUP(B15,[1]Worksheet!$B$2:$D$65,2,FALSE)</f>
        <v>65.099999999999994</v>
      </c>
      <c r="E15" s="12">
        <f>VLOOKUP(B15,[1]Worksheet!$B$2:$D$65,3,FALSE)</f>
        <v>27.45</v>
      </c>
      <c r="F15" s="12">
        <f>VLOOKUP(C15,[1]Worksheet!$B$2:$D$65,2,FALSE)</f>
        <v>66.099999999999994</v>
      </c>
      <c r="G15" s="12">
        <f>VLOOKUP(C15,[1]Worksheet!$B$2:$D$65,3,FALSE)</f>
        <v>4.7</v>
      </c>
      <c r="H15" s="13" t="s">
        <v>11</v>
      </c>
      <c r="I15">
        <f>IF(VLOOKUP(B15,[1]Worksheet!$B$2:$D$65,1)=B15,1,0)</f>
        <v>1</v>
      </c>
      <c r="J15" s="4">
        <f>IF(VLOOKUP(C15,[1]Worksheet!$B$2:$D$65,1)=C15,1,0)</f>
        <v>1</v>
      </c>
    </row>
    <row r="16" spans="1:17" x14ac:dyDescent="0.2">
      <c r="A16" s="11">
        <v>2011</v>
      </c>
      <c r="B16" s="12" t="s">
        <v>41</v>
      </c>
      <c r="C16" s="12" t="s">
        <v>42</v>
      </c>
      <c r="D16" s="12">
        <f>VLOOKUP(B16,[1]Worksheet!$B$2:$D$65,2,FALSE)</f>
        <v>65.5</v>
      </c>
      <c r="E16" s="12">
        <f>VLOOKUP(B16,[1]Worksheet!$B$2:$D$65,3,FALSE)</f>
        <v>19.670000000000002</v>
      </c>
      <c r="F16" s="12">
        <f>VLOOKUP(C16,[1]Worksheet!$B$2:$D$65,2,FALSE)</f>
        <v>59.8</v>
      </c>
      <c r="G16" s="12">
        <f>VLOOKUP(C16,[1]Worksheet!$B$2:$D$65,3,FALSE)</f>
        <v>19.399999999999999</v>
      </c>
      <c r="H16" s="13" t="s">
        <v>11</v>
      </c>
      <c r="I16">
        <f>IF(VLOOKUP(B16,[1]Worksheet!$B$2:$D$65,1)=B16,1,0)</f>
        <v>1</v>
      </c>
      <c r="J16" s="4">
        <f>IF(VLOOKUP(C16,[1]Worksheet!$B$2:$D$65,1)=C16,1,0)</f>
        <v>1</v>
      </c>
    </row>
    <row r="17" spans="1:10" x14ac:dyDescent="0.2">
      <c r="A17" s="11">
        <v>2011</v>
      </c>
      <c r="B17" s="12" t="s">
        <v>43</v>
      </c>
      <c r="C17" s="12" t="s">
        <v>44</v>
      </c>
      <c r="D17" s="12">
        <f>VLOOKUP(B17,[1]Worksheet!$B$2:$D$65,2,FALSE)</f>
        <v>63.7</v>
      </c>
      <c r="E17" s="12">
        <f>VLOOKUP(B17,[1]Worksheet!$B$2:$D$65,3,FALSE)</f>
        <v>28.08</v>
      </c>
      <c r="F17" s="12">
        <f>VLOOKUP(C17,[1]Worksheet!$B$2:$D$65,2,FALSE)</f>
        <v>66.8</v>
      </c>
      <c r="G17" s="12">
        <f>VLOOKUP(C17,[1]Worksheet!$B$2:$D$65,3,FALSE)</f>
        <v>3.55</v>
      </c>
      <c r="H17" s="13" t="s">
        <v>11</v>
      </c>
      <c r="I17">
        <f>IF(VLOOKUP(B17,[1]Worksheet!$B$2:$D$65,1)=B17,1,0)</f>
        <v>1</v>
      </c>
      <c r="J17" s="4">
        <f>IF(VLOOKUP(C17,[1]Worksheet!$B$2:$D$65,1)=C17,1,0)</f>
        <v>1</v>
      </c>
    </row>
    <row r="18" spans="1:10" x14ac:dyDescent="0.2">
      <c r="A18" s="11">
        <v>2011</v>
      </c>
      <c r="B18" s="12" t="s">
        <v>9</v>
      </c>
      <c r="C18" s="12" t="s">
        <v>12</v>
      </c>
      <c r="D18" s="12">
        <f>VLOOKUP(B18,[1]Worksheet!$B$2:$D$65,2,FALSE)</f>
        <v>64.099999999999994</v>
      </c>
      <c r="E18" s="12">
        <f>VLOOKUP(B18,[1]Worksheet!$B$2:$D$65,3,FALSE)</f>
        <v>39.51</v>
      </c>
      <c r="F18" s="12">
        <f>VLOOKUP(C18,[1]Worksheet!$B$2:$D$65,2,FALSE)</f>
        <v>64.3</v>
      </c>
      <c r="G18" s="12">
        <f>VLOOKUP(C18,[1]Worksheet!$B$2:$D$65,3,FALSE)</f>
        <v>18.97</v>
      </c>
      <c r="H18" s="13" t="s">
        <v>11</v>
      </c>
      <c r="I18">
        <f>IF(VLOOKUP(B18,[1]Worksheet!$B$2:$D$65,1)=B18,1,0)</f>
        <v>1</v>
      </c>
      <c r="J18" s="4">
        <f>IF(VLOOKUP(C18,[1]Worksheet!$B$2:$D$65,1)=C18,1,0)</f>
        <v>1</v>
      </c>
    </row>
    <row r="19" spans="1:10" x14ac:dyDescent="0.2">
      <c r="A19" s="11">
        <v>2011</v>
      </c>
      <c r="B19" s="12" t="s">
        <v>16</v>
      </c>
      <c r="C19" s="12" t="s">
        <v>13</v>
      </c>
      <c r="D19" s="12">
        <f>VLOOKUP(B19,[1]Worksheet!$B$2:$D$65,2,FALSE)</f>
        <v>64</v>
      </c>
      <c r="E19" s="12">
        <f>VLOOKUP(B19,[1]Worksheet!$B$2:$D$65,3,FALSE)</f>
        <v>24.58</v>
      </c>
      <c r="F19" s="12">
        <f>VLOOKUP(C19,[1]Worksheet!$B$2:$D$65,2,FALSE)</f>
        <v>66.2</v>
      </c>
      <c r="G19" s="12">
        <f>VLOOKUP(C19,[1]Worksheet!$B$2:$D$65,3,FALSE)</f>
        <v>30.83</v>
      </c>
      <c r="H19" s="13" t="s">
        <v>14</v>
      </c>
      <c r="I19">
        <f>IF(VLOOKUP(B19,[1]Worksheet!$B$2:$D$65,1)=B19,1,0)</f>
        <v>1</v>
      </c>
      <c r="J19" s="4">
        <f>IF(VLOOKUP(C19,[1]Worksheet!$B$2:$D$65,1)=C19,1,0)</f>
        <v>1</v>
      </c>
    </row>
    <row r="20" spans="1:10" x14ac:dyDescent="0.2">
      <c r="A20" s="11">
        <v>2011</v>
      </c>
      <c r="B20" s="12" t="s">
        <v>20</v>
      </c>
      <c r="C20" s="12" t="s">
        <v>21</v>
      </c>
      <c r="D20" s="12">
        <f>VLOOKUP(B20,[1]Worksheet!$B$2:$D$65,2,FALSE)</f>
        <v>68</v>
      </c>
      <c r="E20" s="12">
        <f>VLOOKUP(B20,[1]Worksheet!$B$2:$D$65,3,FALSE)</f>
        <v>22.37</v>
      </c>
      <c r="F20" s="12">
        <f>VLOOKUP(C20,[1]Worksheet!$B$2:$D$65,2,FALSE)</f>
        <v>66</v>
      </c>
      <c r="G20" s="12">
        <f>VLOOKUP(C20,[1]Worksheet!$B$2:$D$65,3,FALSE)</f>
        <v>28.63</v>
      </c>
      <c r="H20" s="13" t="s">
        <v>11</v>
      </c>
      <c r="I20">
        <f>IF(VLOOKUP(B20,[1]Worksheet!$B$2:$D$65,1)=B20,1,0)</f>
        <v>1</v>
      </c>
      <c r="J20" s="4">
        <f>IF(VLOOKUP(C20,[1]Worksheet!$B$2:$D$65,1)=C20,1,0)</f>
        <v>1</v>
      </c>
    </row>
    <row r="21" spans="1:10" x14ac:dyDescent="0.2">
      <c r="A21" s="11">
        <v>2011</v>
      </c>
      <c r="B21" s="12" t="s">
        <v>23</v>
      </c>
      <c r="C21" s="12" t="s">
        <v>25</v>
      </c>
      <c r="D21" s="12">
        <f>VLOOKUP(B21,[1]Worksheet!$B$2:$D$65,2,FALSE)</f>
        <v>72</v>
      </c>
      <c r="E21" s="12">
        <f>VLOOKUP(B21,[1]Worksheet!$B$2:$D$65,3,FALSE)</f>
        <v>28.49</v>
      </c>
      <c r="F21" s="12">
        <f>VLOOKUP(C21,[1]Worksheet!$B$2:$D$65,2,FALSE)</f>
        <v>72.599999999999994</v>
      </c>
      <c r="G21" s="12">
        <f>VLOOKUP(C21,[1]Worksheet!$B$2:$D$65,3,FALSE)</f>
        <v>27.1</v>
      </c>
      <c r="H21" s="13" t="s">
        <v>14</v>
      </c>
      <c r="I21">
        <f>IF(VLOOKUP(B21,[1]Worksheet!$B$2:$D$65,1)=B21,1,0)</f>
        <v>1</v>
      </c>
      <c r="J21" s="4">
        <f>IF(VLOOKUP(C21,[1]Worksheet!$B$2:$D$65,1)=C21,1,0)</f>
        <v>1</v>
      </c>
    </row>
    <row r="22" spans="1:10" x14ac:dyDescent="0.2">
      <c r="A22" s="11">
        <v>2011</v>
      </c>
      <c r="B22" s="12" t="s">
        <v>27</v>
      </c>
      <c r="C22" s="12" t="s">
        <v>29</v>
      </c>
      <c r="D22" s="12">
        <f>VLOOKUP(B22,[1]Worksheet!$B$2:$D$65,2,FALSE)</f>
        <v>70.2</v>
      </c>
      <c r="E22" s="12">
        <f>VLOOKUP(B22,[1]Worksheet!$B$2:$D$65,3,FALSE)</f>
        <v>35.51</v>
      </c>
      <c r="F22" s="12">
        <f>VLOOKUP(C22,[1]Worksheet!$B$2:$D$65,2,FALSE)</f>
        <v>62.1</v>
      </c>
      <c r="G22" s="12">
        <f>VLOOKUP(C22,[1]Worksheet!$B$2:$D$65,3,FALSE)</f>
        <v>22.46</v>
      </c>
      <c r="H22" s="13" t="s">
        <v>11</v>
      </c>
      <c r="I22">
        <f>IF(VLOOKUP(B22,[1]Worksheet!$B$2:$D$65,1)=B22,1,0)</f>
        <v>1</v>
      </c>
      <c r="J22" s="4">
        <f>IF(VLOOKUP(C22,[1]Worksheet!$B$2:$D$65,1)=C22,1,0)</f>
        <v>1</v>
      </c>
    </row>
    <row r="23" spans="1:10" x14ac:dyDescent="0.2">
      <c r="A23" s="11">
        <v>2011</v>
      </c>
      <c r="B23" s="12" t="s">
        <v>33</v>
      </c>
      <c r="C23" s="12" t="s">
        <v>35</v>
      </c>
      <c r="D23" s="12">
        <f>VLOOKUP(B23,[1]Worksheet!$B$2:$D$65,2,FALSE)</f>
        <v>66.900000000000006</v>
      </c>
      <c r="E23" s="12">
        <f>VLOOKUP(B23,[1]Worksheet!$B$2:$D$65,3,FALSE)</f>
        <v>25.29</v>
      </c>
      <c r="F23" s="12">
        <f>VLOOKUP(C23,[1]Worksheet!$B$2:$D$65,2,FALSE)</f>
        <v>67.8</v>
      </c>
      <c r="G23" s="12">
        <f>VLOOKUP(C23,[1]Worksheet!$B$2:$D$65,3,FALSE)</f>
        <v>30.86</v>
      </c>
      <c r="H23" s="13" t="s">
        <v>11</v>
      </c>
      <c r="I23">
        <f>IF(VLOOKUP(B23,[1]Worksheet!$B$2:$D$65,1)=B23,1,0)</f>
        <v>1</v>
      </c>
      <c r="J23" s="4">
        <f>IF(VLOOKUP(C23,[1]Worksheet!$B$2:$D$65,1)=C23,1,0)</f>
        <v>1</v>
      </c>
    </row>
    <row r="24" spans="1:10" x14ac:dyDescent="0.2">
      <c r="A24" s="11">
        <v>2011</v>
      </c>
      <c r="B24" s="12" t="s">
        <v>37</v>
      </c>
      <c r="C24" s="12" t="s">
        <v>39</v>
      </c>
      <c r="D24" s="12">
        <f>VLOOKUP(B24,[1]Worksheet!$B$2:$D$65,2,FALSE)</f>
        <v>63.6</v>
      </c>
      <c r="E24" s="12">
        <f>VLOOKUP(B24,[1]Worksheet!$B$2:$D$65,3,FALSE)</f>
        <v>23.79</v>
      </c>
      <c r="F24" s="12">
        <f>VLOOKUP(C24,[1]Worksheet!$B$2:$D$65,2,FALSE)</f>
        <v>65.099999999999994</v>
      </c>
      <c r="G24" s="12">
        <f>VLOOKUP(C24,[1]Worksheet!$B$2:$D$65,3,FALSE)</f>
        <v>27.45</v>
      </c>
      <c r="H24" s="13" t="s">
        <v>14</v>
      </c>
      <c r="I24">
        <f>IF(VLOOKUP(B24,[1]Worksheet!$B$2:$D$65,1)=B24,1,0)</f>
        <v>1</v>
      </c>
      <c r="J24" s="4">
        <f>IF(VLOOKUP(C24,[1]Worksheet!$B$2:$D$65,1)=C24,1,0)</f>
        <v>1</v>
      </c>
    </row>
    <row r="25" spans="1:10" x14ac:dyDescent="0.2">
      <c r="A25" s="11">
        <v>2011</v>
      </c>
      <c r="B25" s="12" t="s">
        <v>41</v>
      </c>
      <c r="C25" s="12" t="s">
        <v>43</v>
      </c>
      <c r="D25" s="12">
        <f>VLOOKUP(B25,[1]Worksheet!$B$2:$D$65,2,FALSE)</f>
        <v>65.5</v>
      </c>
      <c r="E25" s="12">
        <f>VLOOKUP(B25,[1]Worksheet!$B$2:$D$65,3,FALSE)</f>
        <v>19.670000000000002</v>
      </c>
      <c r="F25" s="12">
        <f>VLOOKUP(C25,[1]Worksheet!$B$2:$D$65,2,FALSE)</f>
        <v>63.7</v>
      </c>
      <c r="G25" s="12">
        <f>VLOOKUP(C25,[1]Worksheet!$B$2:$D$65,3,FALSE)</f>
        <v>28.08</v>
      </c>
      <c r="H25" s="13" t="s">
        <v>14</v>
      </c>
      <c r="I25">
        <f>IF(VLOOKUP(B25,[1]Worksheet!$B$2:$D$65,1)=B25,1,0)</f>
        <v>1</v>
      </c>
      <c r="J25" s="4">
        <f>IF(VLOOKUP(C25,[1]Worksheet!$B$2:$D$65,1)=C25,1,0)</f>
        <v>1</v>
      </c>
    </row>
    <row r="26" spans="1:10" x14ac:dyDescent="0.2">
      <c r="A26" s="11">
        <v>2011</v>
      </c>
      <c r="B26" s="12" t="s">
        <v>9</v>
      </c>
      <c r="C26" s="12" t="s">
        <v>13</v>
      </c>
      <c r="D26" s="12">
        <f>VLOOKUP(B26,[1]Worksheet!$B$2:$D$65,2,FALSE)</f>
        <v>64.099999999999994</v>
      </c>
      <c r="E26" s="12">
        <f>VLOOKUP(B26,[1]Worksheet!$B$2:$D$65,3,FALSE)</f>
        <v>39.51</v>
      </c>
      <c r="F26" s="12">
        <f>VLOOKUP(C26,[1]Worksheet!$B$2:$D$65,2,FALSE)</f>
        <v>66.2</v>
      </c>
      <c r="G26" s="12">
        <f>VLOOKUP(C26,[1]Worksheet!$B$2:$D$65,3,FALSE)</f>
        <v>30.83</v>
      </c>
      <c r="H26" s="13" t="s">
        <v>14</v>
      </c>
      <c r="I26">
        <f>IF(VLOOKUP(B26,[1]Worksheet!$B$2:$D$65,1)=B26,1,0)</f>
        <v>1</v>
      </c>
      <c r="J26" s="4">
        <f>IF(VLOOKUP(C26,[1]Worksheet!$B$2:$D$65,1)=C26,1,0)</f>
        <v>1</v>
      </c>
    </row>
    <row r="27" spans="1:10" x14ac:dyDescent="0.2">
      <c r="A27" s="11">
        <v>2011</v>
      </c>
      <c r="B27" s="12" t="s">
        <v>20</v>
      </c>
      <c r="C27" s="12" t="s">
        <v>25</v>
      </c>
      <c r="D27" s="12">
        <f>VLOOKUP(B27,[1]Worksheet!$B$2:$D$65,2,FALSE)</f>
        <v>68</v>
      </c>
      <c r="E27" s="12">
        <f>VLOOKUP(B27,[1]Worksheet!$B$2:$D$65,3,FALSE)</f>
        <v>22.37</v>
      </c>
      <c r="F27" s="12">
        <f>VLOOKUP(C27,[1]Worksheet!$B$2:$D$65,2,FALSE)</f>
        <v>72.599999999999994</v>
      </c>
      <c r="G27" s="12">
        <f>VLOOKUP(C27,[1]Worksheet!$B$2:$D$65,3,FALSE)</f>
        <v>27.1</v>
      </c>
      <c r="H27" s="13" t="s">
        <v>14</v>
      </c>
      <c r="I27">
        <f>IF(VLOOKUP(B27,[1]Worksheet!$B$2:$D$65,1)=B27,1,0)</f>
        <v>1</v>
      </c>
      <c r="J27" s="4">
        <f>IF(VLOOKUP(C27,[1]Worksheet!$B$2:$D$65,1)=C27,1,0)</f>
        <v>1</v>
      </c>
    </row>
    <row r="28" spans="1:10" x14ac:dyDescent="0.2">
      <c r="A28" s="11">
        <v>2011</v>
      </c>
      <c r="B28" s="12" t="s">
        <v>27</v>
      </c>
      <c r="C28" s="12" t="s">
        <v>33</v>
      </c>
      <c r="D28" s="12">
        <f>VLOOKUP(B28,[1]Worksheet!$B$2:$D$65,2,FALSE)</f>
        <v>70.2</v>
      </c>
      <c r="E28" s="12">
        <f>VLOOKUP(B28,[1]Worksheet!$B$2:$D$65,3,FALSE)</f>
        <v>35.51</v>
      </c>
      <c r="F28" s="12">
        <f>VLOOKUP(C28,[1]Worksheet!$B$2:$D$65,2,FALSE)</f>
        <v>66.900000000000006</v>
      </c>
      <c r="G28" s="12">
        <f>VLOOKUP(C28,[1]Worksheet!$B$2:$D$65,3,FALSE)</f>
        <v>25.29</v>
      </c>
      <c r="H28" s="13" t="s">
        <v>14</v>
      </c>
      <c r="I28">
        <f>IF(VLOOKUP(B28,[1]Worksheet!$B$2:$D$65,1)=B28,1,0)</f>
        <v>1</v>
      </c>
      <c r="J28" s="4">
        <f>IF(VLOOKUP(C28,[1]Worksheet!$B$2:$D$65,1)=C28,1,0)</f>
        <v>1</v>
      </c>
    </row>
    <row r="29" spans="1:10" x14ac:dyDescent="0.2">
      <c r="A29" s="11">
        <v>2011</v>
      </c>
      <c r="B29" s="12" t="s">
        <v>39</v>
      </c>
      <c r="C29" s="12" t="s">
        <v>43</v>
      </c>
      <c r="D29" s="12">
        <f>VLOOKUP(B29,[1]Worksheet!$B$2:$D$65,2,FALSE)</f>
        <v>65.099999999999994</v>
      </c>
      <c r="E29" s="12">
        <f>VLOOKUP(B29,[1]Worksheet!$B$2:$D$65,3,FALSE)</f>
        <v>27.45</v>
      </c>
      <c r="F29" s="12">
        <f>VLOOKUP(C29,[1]Worksheet!$B$2:$D$65,2,FALSE)</f>
        <v>63.7</v>
      </c>
      <c r="G29" s="12">
        <f>VLOOKUP(C29,[1]Worksheet!$B$2:$D$65,3,FALSE)</f>
        <v>28.08</v>
      </c>
      <c r="H29" s="13" t="s">
        <v>11</v>
      </c>
      <c r="I29">
        <f>IF(VLOOKUP(B29,[1]Worksheet!$B$2:$D$65,1)=B29,1,0)</f>
        <v>1</v>
      </c>
      <c r="J29" s="4">
        <f>IF(VLOOKUP(C29,[1]Worksheet!$B$2:$D$65,1)=C29,1,0)</f>
        <v>1</v>
      </c>
    </row>
    <row r="30" spans="1:10" x14ac:dyDescent="0.2">
      <c r="A30" s="11">
        <v>2011</v>
      </c>
      <c r="B30" s="12" t="s">
        <v>13</v>
      </c>
      <c r="C30" s="12" t="s">
        <v>25</v>
      </c>
      <c r="D30" s="12">
        <f>VLOOKUP(B30,[1]Worksheet!$B$2:$D$65,2,FALSE)</f>
        <v>66.2</v>
      </c>
      <c r="E30" s="12">
        <f>VLOOKUP(B30,[1]Worksheet!$B$2:$D$65,3,FALSE)</f>
        <v>30.83</v>
      </c>
      <c r="F30" s="12">
        <f>VLOOKUP(C30,[1]Worksheet!$B$2:$D$65,2,FALSE)</f>
        <v>72.599999999999994</v>
      </c>
      <c r="G30" s="12">
        <f>VLOOKUP(C30,[1]Worksheet!$B$2:$D$65,3,FALSE)</f>
        <v>27.1</v>
      </c>
      <c r="H30" s="13" t="s">
        <v>11</v>
      </c>
      <c r="I30">
        <f>IF(VLOOKUP(B30,[1]Worksheet!$B$2:$D$65,1)=B30,1,0)</f>
        <v>1</v>
      </c>
      <c r="J30" s="4">
        <f>IF(VLOOKUP(C30,[1]Worksheet!$B$2:$D$65,1)=C30,1,0)</f>
        <v>1</v>
      </c>
    </row>
    <row r="31" spans="1:10" x14ac:dyDescent="0.2">
      <c r="A31" s="11">
        <v>2011</v>
      </c>
      <c r="B31" s="12" t="s">
        <v>33</v>
      </c>
      <c r="C31" s="12" t="s">
        <v>39</v>
      </c>
      <c r="D31" s="12">
        <f>VLOOKUP(B31,[1]Worksheet!$B$2:$D$65,2,FALSE)</f>
        <v>66.900000000000006</v>
      </c>
      <c r="E31" s="12">
        <f>VLOOKUP(B31,[1]Worksheet!$B$2:$D$65,3,FALSE)</f>
        <v>25.29</v>
      </c>
      <c r="F31" s="12">
        <f>VLOOKUP(C31,[1]Worksheet!$B$2:$D$65,2,FALSE)</f>
        <v>65.099999999999994</v>
      </c>
      <c r="G31" s="12">
        <f>VLOOKUP(C31,[1]Worksheet!$B$2:$D$65,3,FALSE)</f>
        <v>27.45</v>
      </c>
      <c r="H31" s="13" t="s">
        <v>14</v>
      </c>
      <c r="I31">
        <f>IF(VLOOKUP(B31,[1]Worksheet!$B$2:$D$65,1)=B31,1,0)</f>
        <v>1</v>
      </c>
      <c r="J31" s="4">
        <f>IF(VLOOKUP(C31,[1]Worksheet!$B$2:$D$65,1)=C31,1,0)</f>
        <v>1</v>
      </c>
    </row>
    <row r="32" spans="1:10" x14ac:dyDescent="0.2">
      <c r="A32" s="11">
        <v>2011</v>
      </c>
      <c r="B32" s="12" t="s">
        <v>13</v>
      </c>
      <c r="C32" s="12" t="s">
        <v>39</v>
      </c>
      <c r="D32" s="12">
        <f>VLOOKUP(B32,[1]Worksheet!$B$2:$D$65,2,FALSE)</f>
        <v>66.2</v>
      </c>
      <c r="E32" s="12">
        <f>VLOOKUP(B32,[1]Worksheet!$B$2:$D$65,3,FALSE)</f>
        <v>30.83</v>
      </c>
      <c r="F32" s="12">
        <f>VLOOKUP(C32,[1]Worksheet!$B$2:$D$65,2,FALSE)</f>
        <v>65.099999999999994</v>
      </c>
      <c r="G32" s="12">
        <f>VLOOKUP(C32,[1]Worksheet!$B$2:$D$65,3,FALSE)</f>
        <v>27.45</v>
      </c>
      <c r="H32" s="13" t="s">
        <v>14</v>
      </c>
      <c r="I32">
        <f>IF(VLOOKUP(B32,[1]Worksheet!$B$2:$D$65,1)=B32,1,0)</f>
        <v>1</v>
      </c>
      <c r="J32" s="4">
        <f>IF(VLOOKUP(C32,[1]Worksheet!$B$2:$D$65,1)=C32,1,0)</f>
        <v>1</v>
      </c>
    </row>
    <row r="33" spans="1:10" x14ac:dyDescent="0.2">
      <c r="A33" s="11">
        <v>2011</v>
      </c>
      <c r="B33" s="12" t="s">
        <v>39</v>
      </c>
      <c r="C33" s="12" t="s">
        <v>46</v>
      </c>
      <c r="D33" s="12">
        <f>VLOOKUP(B33,[1]Worksheet!$B$2:$D$65,2,FALSE)</f>
        <v>65.099999999999994</v>
      </c>
      <c r="E33" s="12">
        <f>VLOOKUP(B33,[1]Worksheet!$B$2:$D$65,3,FALSE)</f>
        <v>27.45</v>
      </c>
      <c r="F33" s="12">
        <f>VLOOKUP(C33,[1]Worksheet!$B$2:$D$65,2,FALSE)</f>
        <v>64.5</v>
      </c>
      <c r="G33" s="12">
        <f>VLOOKUP(C33,[1]Worksheet!$B$2:$D$65,3,FALSE)</f>
        <v>18.45</v>
      </c>
      <c r="H33" s="13" t="s">
        <v>11</v>
      </c>
      <c r="I33">
        <f>IF(VLOOKUP(B33,[1]Worksheet!$B$2:$D$65,1)=B33,1,0)</f>
        <v>1</v>
      </c>
      <c r="J33" s="4">
        <f>IF(VLOOKUP(C33,[1]Worksheet!$B$2:$D$65,1)=C33,1,0)</f>
        <v>1</v>
      </c>
    </row>
    <row r="34" spans="1:10" x14ac:dyDescent="0.2">
      <c r="A34" s="11">
        <v>2011</v>
      </c>
      <c r="B34" s="12" t="s">
        <v>48</v>
      </c>
      <c r="C34" s="12" t="s">
        <v>49</v>
      </c>
      <c r="D34" s="12">
        <f>VLOOKUP(B34,[1]Worksheet!$B$2:$D$65,2,FALSE)</f>
        <v>69.7</v>
      </c>
      <c r="E34" s="12">
        <f>VLOOKUP(B34,[1]Worksheet!$B$2:$D$65,3,FALSE)</f>
        <v>35.33</v>
      </c>
      <c r="F34" s="12">
        <f>VLOOKUP(C34,[1]Worksheet!$B$2:$D$65,2,FALSE)</f>
        <v>62.7</v>
      </c>
      <c r="G34" s="12">
        <f>VLOOKUP(C34,[1]Worksheet!$B$2:$D$65,3,FALSE)</f>
        <v>-1.93</v>
      </c>
      <c r="H34" s="13" t="s">
        <v>11</v>
      </c>
      <c r="I34">
        <f>IF(VLOOKUP(B34,[1]Worksheet!$B$2:$D$65,1)=B34,1,0)</f>
        <v>1</v>
      </c>
      <c r="J34" s="4">
        <f>IF(VLOOKUP(C34,[1]Worksheet!$B$2:$D$65,1)=C34,1,0)</f>
        <v>1</v>
      </c>
    </row>
    <row r="35" spans="1:10" x14ac:dyDescent="0.2">
      <c r="A35" s="11">
        <v>2011</v>
      </c>
      <c r="B35" s="12" t="s">
        <v>50</v>
      </c>
      <c r="C35" s="12" t="s">
        <v>51</v>
      </c>
      <c r="D35" s="12">
        <f>VLOOKUP(B35,[1]Worksheet!$B$2:$D$65,2,FALSE)</f>
        <v>67.3</v>
      </c>
      <c r="E35" s="12">
        <f>VLOOKUP(B35,[1]Worksheet!$B$2:$D$65,3,FALSE)</f>
        <v>22.61</v>
      </c>
      <c r="F35" s="12">
        <f>VLOOKUP(C35,[1]Worksheet!$B$2:$D$65,2,FALSE)</f>
        <v>66.2</v>
      </c>
      <c r="G35" s="12">
        <f>VLOOKUP(C35,[1]Worksheet!$B$2:$D$65,3,FALSE)</f>
        <v>25.47</v>
      </c>
      <c r="H35" s="13" t="s">
        <v>14</v>
      </c>
      <c r="I35">
        <f>IF(VLOOKUP(B35,[1]Worksheet!$B$2:$D$65,1)=B35,1,0)</f>
        <v>1</v>
      </c>
      <c r="J35" s="4">
        <f>IF(VLOOKUP(C35,[1]Worksheet!$B$2:$D$65,1)=C35,1,0)</f>
        <v>1</v>
      </c>
    </row>
    <row r="36" spans="1:10" x14ac:dyDescent="0.2">
      <c r="A36" s="11">
        <v>2011</v>
      </c>
      <c r="B36" s="12" t="s">
        <v>52</v>
      </c>
      <c r="C36" s="12" t="s">
        <v>53</v>
      </c>
      <c r="D36" s="12">
        <f>VLOOKUP(B36,[1]Worksheet!$B$2:$D$65,2,FALSE)</f>
        <v>67.599999999999994</v>
      </c>
      <c r="E36" s="12">
        <f>VLOOKUP(B36,[1]Worksheet!$B$2:$D$65,3,FALSE)</f>
        <v>22.73</v>
      </c>
      <c r="F36" s="12">
        <f>VLOOKUP(C36,[1]Worksheet!$B$2:$D$65,2,FALSE)</f>
        <v>63.2</v>
      </c>
      <c r="G36" s="12">
        <f>VLOOKUP(C36,[1]Worksheet!$B$2:$D$65,3,FALSE)</f>
        <v>18.510000000000002</v>
      </c>
      <c r="H36" s="13" t="s">
        <v>8</v>
      </c>
      <c r="I36">
        <f>IF(VLOOKUP(B36,[1]Worksheet!$B$2:$D$65,1)=B36,1,0)</f>
        <v>1</v>
      </c>
      <c r="J36" s="4">
        <f>IF(VLOOKUP(C36,[1]Worksheet!$B$2:$D$65,1)=C36,1,0)</f>
        <v>1</v>
      </c>
    </row>
    <row r="37" spans="1:10" x14ac:dyDescent="0.2">
      <c r="A37" s="11">
        <v>2011</v>
      </c>
      <c r="B37" s="12" t="s">
        <v>54</v>
      </c>
      <c r="C37" s="12" t="s">
        <v>55</v>
      </c>
      <c r="D37" s="12">
        <f>VLOOKUP(B37,[1]Worksheet!$B$2:$D$65,2,FALSE)</f>
        <v>67.8</v>
      </c>
      <c r="E37" s="12">
        <f>VLOOKUP(B37,[1]Worksheet!$B$2:$D$65,3,FALSE)</f>
        <v>27.59</v>
      </c>
      <c r="F37" s="12">
        <f>VLOOKUP(C37,[1]Worksheet!$B$2:$D$65,2,FALSE)</f>
        <v>64.2</v>
      </c>
      <c r="G37" s="12">
        <f>VLOOKUP(C37,[1]Worksheet!$B$2:$D$65,3,FALSE)</f>
        <v>5.12</v>
      </c>
      <c r="H37" s="13" t="s">
        <v>8</v>
      </c>
      <c r="I37">
        <f>IF(VLOOKUP(B37,[1]Worksheet!$B$2:$D$65,1)=B37,1,0)</f>
        <v>1</v>
      </c>
      <c r="J37" s="4">
        <f>IF(VLOOKUP(C37,[1]Worksheet!$B$2:$D$65,1)=C37,1,0)</f>
        <v>1</v>
      </c>
    </row>
    <row r="38" spans="1:10" x14ac:dyDescent="0.2">
      <c r="A38" s="11">
        <v>2011</v>
      </c>
      <c r="B38" s="12" t="s">
        <v>56</v>
      </c>
      <c r="C38" s="12" t="s">
        <v>57</v>
      </c>
      <c r="D38" s="12">
        <f>VLOOKUP(B38,[1]Worksheet!$B$2:$D$65,2,FALSE)</f>
        <v>64.8</v>
      </c>
      <c r="E38" s="12">
        <f>VLOOKUP(B38,[1]Worksheet!$B$2:$D$65,3,FALSE)</f>
        <v>22.11</v>
      </c>
      <c r="F38" s="12">
        <f>VLOOKUP(C38,[1]Worksheet!$B$2:$D$65,2,FALSE)</f>
        <v>65.3</v>
      </c>
      <c r="G38" s="12">
        <f>VLOOKUP(C38,[1]Worksheet!$B$2:$D$65,3,FALSE)</f>
        <v>13.99</v>
      </c>
      <c r="H38" s="13" t="s">
        <v>8</v>
      </c>
      <c r="I38">
        <f>IF(VLOOKUP(B38,[1]Worksheet!$B$2:$D$65,1)=B38,1,0)</f>
        <v>1</v>
      </c>
      <c r="J38" s="4">
        <f>IF(VLOOKUP(C38,[1]Worksheet!$B$2:$D$65,1)=C38,1,0)</f>
        <v>1</v>
      </c>
    </row>
    <row r="39" spans="1:10" x14ac:dyDescent="0.2">
      <c r="A39" s="11">
        <v>2011</v>
      </c>
      <c r="B39" s="12" t="s">
        <v>58</v>
      </c>
      <c r="C39" s="12" t="s">
        <v>59</v>
      </c>
      <c r="D39" s="12">
        <f>VLOOKUP(B39,[1]Worksheet!$B$2:$D$65,2,FALSE)</f>
        <v>66</v>
      </c>
      <c r="E39" s="12">
        <f>VLOOKUP(B39,[1]Worksheet!$B$2:$D$65,3,FALSE)</f>
        <v>29.37</v>
      </c>
      <c r="F39" s="12">
        <f>VLOOKUP(C39,[1]Worksheet!$B$2:$D$65,2,FALSE)</f>
        <v>65.5</v>
      </c>
      <c r="G39" s="12">
        <f>VLOOKUP(C39,[1]Worksheet!$B$2:$D$65,3,FALSE)</f>
        <v>0.24</v>
      </c>
      <c r="H39" s="13" t="s">
        <v>45</v>
      </c>
      <c r="I39">
        <f>IF(VLOOKUP(B39,[1]Worksheet!$B$2:$D$65,1)=B39,1,0)</f>
        <v>1</v>
      </c>
      <c r="J39" s="4">
        <f>IF(VLOOKUP(C39,[1]Worksheet!$B$2:$D$65,1)=C39,1,0)</f>
        <v>1</v>
      </c>
    </row>
    <row r="40" spans="1:10" x14ac:dyDescent="0.2">
      <c r="A40" s="11">
        <v>2011</v>
      </c>
      <c r="B40" s="12" t="s">
        <v>60</v>
      </c>
      <c r="C40" s="12" t="s">
        <v>61</v>
      </c>
      <c r="D40" s="12">
        <f>VLOOKUP(B40,[1]Worksheet!$B$2:$D$65,2,FALSE)</f>
        <v>63.1</v>
      </c>
      <c r="E40" s="12">
        <f>VLOOKUP(B40,[1]Worksheet!$B$2:$D$65,3,FALSE)</f>
        <v>19.03</v>
      </c>
      <c r="F40" s="12">
        <f>VLOOKUP(C40,[1]Worksheet!$B$2:$D$65,2,FALSE)</f>
        <v>69.3</v>
      </c>
      <c r="G40" s="12">
        <f>VLOOKUP(C40,[1]Worksheet!$B$2:$D$65,3,FALSE)</f>
        <v>19.77</v>
      </c>
      <c r="H40" s="13" t="s">
        <v>8</v>
      </c>
      <c r="I40">
        <f>IF(VLOOKUP(B40,[1]Worksheet!$B$2:$D$65,1)=B40,1,0)</f>
        <v>1</v>
      </c>
      <c r="J40" s="4">
        <f>IF(VLOOKUP(C40,[1]Worksheet!$B$2:$D$65,1)=C40,1,0)</f>
        <v>1</v>
      </c>
    </row>
    <row r="41" spans="1:10" x14ac:dyDescent="0.2">
      <c r="A41" s="11">
        <v>2011</v>
      </c>
      <c r="B41" s="12" t="s">
        <v>62</v>
      </c>
      <c r="C41" s="12" t="s">
        <v>63</v>
      </c>
      <c r="D41" s="12">
        <f>VLOOKUP(B41,[1]Worksheet!$B$2:$D$65,2,FALSE)</f>
        <v>64.3</v>
      </c>
      <c r="E41" s="12">
        <f>VLOOKUP(B41,[1]Worksheet!$B$2:$D$65,3,FALSE)</f>
        <v>27.79</v>
      </c>
      <c r="F41" s="12">
        <f>VLOOKUP(C41,[1]Worksheet!$B$2:$D$65,2,FALSE)</f>
        <v>67</v>
      </c>
      <c r="G41" s="12">
        <f>VLOOKUP(C41,[1]Worksheet!$B$2:$D$65,3,FALSE)</f>
        <v>4.3499999999999996</v>
      </c>
      <c r="H41" s="13" t="s">
        <v>45</v>
      </c>
      <c r="I41">
        <f>IF(VLOOKUP(B41,[1]Worksheet!$B$2:$D$65,1)=B41,1,0)</f>
        <v>1</v>
      </c>
      <c r="J41" s="4">
        <f>IF(VLOOKUP(C41,[1]Worksheet!$B$2:$D$65,1)=C41,1,0)</f>
        <v>1</v>
      </c>
    </row>
    <row r="42" spans="1:10" x14ac:dyDescent="0.2">
      <c r="A42" s="11">
        <v>2011</v>
      </c>
      <c r="B42" s="12" t="s">
        <v>64</v>
      </c>
      <c r="C42" s="12" t="s">
        <v>65</v>
      </c>
      <c r="D42" s="12">
        <f>VLOOKUP(B42,[1]Worksheet!$B$2:$D$65,2,FALSE)</f>
        <v>63.3</v>
      </c>
      <c r="E42" s="12">
        <f>VLOOKUP(B42,[1]Worksheet!$B$2:$D$65,3,FALSE)</f>
        <v>32.53</v>
      </c>
      <c r="F42" s="12">
        <f>VLOOKUP(C42,[1]Worksheet!$B$2:$D$65,2,FALSE)</f>
        <v>70.099999999999994</v>
      </c>
      <c r="G42" s="12">
        <f>VLOOKUP(C42,[1]Worksheet!$B$2:$D$65,3,FALSE)</f>
        <v>0.31</v>
      </c>
      <c r="H42" s="13" t="s">
        <v>45</v>
      </c>
      <c r="I42">
        <f>IF(VLOOKUP(B42,[1]Worksheet!$B$2:$D$65,1)=B42,1,0)</f>
        <v>1</v>
      </c>
      <c r="J42" s="4">
        <f>IF(VLOOKUP(C42,[1]Worksheet!$B$2:$D$65,1)=C42,1,0)</f>
        <v>1</v>
      </c>
    </row>
    <row r="43" spans="1:10" x14ac:dyDescent="0.2">
      <c r="A43" s="11">
        <v>2011</v>
      </c>
      <c r="B43" s="12" t="s">
        <v>46</v>
      </c>
      <c r="C43" s="12" t="s">
        <v>66</v>
      </c>
      <c r="D43" s="12">
        <f>VLOOKUP(B43,[1]Worksheet!$B$2:$D$65,2,FALSE)</f>
        <v>64.5</v>
      </c>
      <c r="E43" s="12">
        <f>VLOOKUP(B43,[1]Worksheet!$B$2:$D$65,3,FALSE)</f>
        <v>18.45</v>
      </c>
      <c r="F43" s="12">
        <f>VLOOKUP(C43,[1]Worksheet!$B$2:$D$65,2,FALSE)</f>
        <v>60.7</v>
      </c>
      <c r="G43" s="12">
        <f>VLOOKUP(C43,[1]Worksheet!$B$2:$D$65,3,FALSE)</f>
        <v>15.89</v>
      </c>
      <c r="H43" s="13" t="s">
        <v>45</v>
      </c>
      <c r="I43">
        <f>IF(VLOOKUP(B43,[1]Worksheet!$B$2:$D$65,1)=B43,1,0)</f>
        <v>1</v>
      </c>
      <c r="J43" s="4">
        <f>IF(VLOOKUP(C43,[1]Worksheet!$B$2:$D$65,1)=C43,1,0)</f>
        <v>1</v>
      </c>
    </row>
    <row r="44" spans="1:10" x14ac:dyDescent="0.2">
      <c r="A44" s="11">
        <v>2011</v>
      </c>
      <c r="B44" s="12" t="s">
        <v>67</v>
      </c>
      <c r="C44" s="12" t="s">
        <v>68</v>
      </c>
      <c r="D44" s="12">
        <f>VLOOKUP(B44,[1]Worksheet!$B$2:$D$65,2,FALSE)</f>
        <v>68.8</v>
      </c>
      <c r="E44" s="12">
        <f>VLOOKUP(B44,[1]Worksheet!$B$2:$D$65,3,FALSE)</f>
        <v>21.77</v>
      </c>
      <c r="F44" s="12">
        <f>VLOOKUP(C44,[1]Worksheet!$B$2:$D$65,2,FALSE)</f>
        <v>64.099999999999994</v>
      </c>
      <c r="G44" s="12">
        <f>VLOOKUP(C44,[1]Worksheet!$B$2:$D$65,3,FALSE)</f>
        <v>21.62</v>
      </c>
      <c r="H44" s="13" t="s">
        <v>45</v>
      </c>
      <c r="I44">
        <f>IF(VLOOKUP(B44,[1]Worksheet!$B$2:$D$65,1)=B44,1,0)</f>
        <v>1</v>
      </c>
      <c r="J44" s="4">
        <f>IF(VLOOKUP(C44,[1]Worksheet!$B$2:$D$65,1)=C44,1,0)</f>
        <v>1</v>
      </c>
    </row>
    <row r="45" spans="1:10" x14ac:dyDescent="0.2">
      <c r="A45" s="11">
        <v>2011</v>
      </c>
      <c r="B45" s="12" t="s">
        <v>69</v>
      </c>
      <c r="C45" s="12" t="s">
        <v>70</v>
      </c>
      <c r="D45" s="12">
        <f>VLOOKUP(B45,[1]Worksheet!$B$2:$D$65,2,FALSE)</f>
        <v>57.3</v>
      </c>
      <c r="E45" s="12">
        <f>VLOOKUP(B45,[1]Worksheet!$B$2:$D$65,3,FALSE)</f>
        <v>30.97</v>
      </c>
      <c r="F45" s="12">
        <f>VLOOKUP(C45,[1]Worksheet!$B$2:$D$65,2,FALSE)</f>
        <v>69.2</v>
      </c>
      <c r="G45" s="12">
        <f>VLOOKUP(C45,[1]Worksheet!$B$2:$D$65,3,FALSE)</f>
        <v>19.739999999999998</v>
      </c>
      <c r="H45" s="13" t="s">
        <v>45</v>
      </c>
      <c r="I45">
        <f>IF(VLOOKUP(B45,[1]Worksheet!$B$2:$D$65,1)=B45,1,0)</f>
        <v>1</v>
      </c>
      <c r="J45" s="4">
        <f>IF(VLOOKUP(C45,[1]Worksheet!$B$2:$D$65,1)=C45,1,0)</f>
        <v>1</v>
      </c>
    </row>
    <row r="46" spans="1:10" x14ac:dyDescent="0.2">
      <c r="A46" s="11">
        <v>2011</v>
      </c>
      <c r="B46" s="12" t="s">
        <v>71</v>
      </c>
      <c r="C46" s="12" t="s">
        <v>72</v>
      </c>
      <c r="D46" s="12">
        <f>VLOOKUP(B46,[1]Worksheet!$B$2:$D$65,2,FALSE)</f>
        <v>66.5</v>
      </c>
      <c r="E46" s="12">
        <f>VLOOKUP(B46,[1]Worksheet!$B$2:$D$65,3,FALSE)</f>
        <v>20.6</v>
      </c>
      <c r="F46" s="12">
        <f>VLOOKUP(C46,[1]Worksheet!$B$2:$D$65,2,FALSE)</f>
        <v>68.400000000000006</v>
      </c>
      <c r="G46" s="12">
        <f>VLOOKUP(C46,[1]Worksheet!$B$2:$D$65,3,FALSE)</f>
        <v>20.99</v>
      </c>
      <c r="H46" s="13" t="s">
        <v>8</v>
      </c>
      <c r="I46">
        <f>IF(VLOOKUP(B46,[1]Worksheet!$B$2:$D$65,1)=B46,1,0)</f>
        <v>1</v>
      </c>
      <c r="J46" s="4">
        <f>IF(VLOOKUP(C46,[1]Worksheet!$B$2:$D$65,1)=C46,1,0)</f>
        <v>1</v>
      </c>
    </row>
    <row r="47" spans="1:10" x14ac:dyDescent="0.2">
      <c r="A47" s="11">
        <v>2011</v>
      </c>
      <c r="B47" s="12" t="s">
        <v>73</v>
      </c>
      <c r="C47" s="12" t="s">
        <v>74</v>
      </c>
      <c r="D47" s="12">
        <f>VLOOKUP(B47,[1]Worksheet!$B$2:$D$65,2,FALSE)</f>
        <v>71.099999999999994</v>
      </c>
      <c r="E47" s="12">
        <f>VLOOKUP(B47,[1]Worksheet!$B$2:$D$65,3,FALSE)</f>
        <v>28.08</v>
      </c>
      <c r="F47" s="12">
        <f>VLOOKUP(C47,[1]Worksheet!$B$2:$D$65,2,FALSE)</f>
        <v>64.599999999999994</v>
      </c>
      <c r="G47" s="12">
        <f>VLOOKUP(C47,[1]Worksheet!$B$2:$D$65,3,FALSE)</f>
        <v>8.06</v>
      </c>
      <c r="H47" s="13" t="s">
        <v>45</v>
      </c>
      <c r="I47">
        <f>IF(VLOOKUP(B47,[1]Worksheet!$B$2:$D$65,1)=B47,1,0)</f>
        <v>1</v>
      </c>
      <c r="J47" s="4">
        <f>IF(VLOOKUP(C47,[1]Worksheet!$B$2:$D$65,1)=C47,1,0)</f>
        <v>1</v>
      </c>
    </row>
    <row r="48" spans="1:10" x14ac:dyDescent="0.2">
      <c r="A48" s="11">
        <v>2011</v>
      </c>
      <c r="B48" s="12" t="s">
        <v>75</v>
      </c>
      <c r="C48" s="12" t="s">
        <v>76</v>
      </c>
      <c r="D48" s="12">
        <f>VLOOKUP(B48,[1]Worksheet!$B$2:$D$65,2,FALSE)</f>
        <v>66.8</v>
      </c>
      <c r="E48" s="12">
        <f>VLOOKUP(B48,[1]Worksheet!$B$2:$D$65,3,FALSE)</f>
        <v>18.38</v>
      </c>
      <c r="F48" s="12">
        <f>VLOOKUP(C48,[1]Worksheet!$B$2:$D$65,2,FALSE)</f>
        <v>66</v>
      </c>
      <c r="G48" s="12">
        <f>VLOOKUP(C48,[1]Worksheet!$B$2:$D$65,3,FALSE)</f>
        <v>20.46</v>
      </c>
      <c r="H48" s="13" t="s">
        <v>45</v>
      </c>
      <c r="I48">
        <f>IF(VLOOKUP(B48,[1]Worksheet!$B$2:$D$65,1)=B48,1,0)</f>
        <v>1</v>
      </c>
      <c r="J48" s="4">
        <f>IF(VLOOKUP(C48,[1]Worksheet!$B$2:$D$65,1)=C48,1,0)</f>
        <v>1</v>
      </c>
    </row>
    <row r="49" spans="1:10" x14ac:dyDescent="0.2">
      <c r="A49" s="11">
        <v>2011</v>
      </c>
      <c r="B49" s="12" t="s">
        <v>77</v>
      </c>
      <c r="C49" s="12" t="s">
        <v>78</v>
      </c>
      <c r="D49" s="12">
        <f>VLOOKUP(B49,[1]Worksheet!$B$2:$D$65,2,FALSE)</f>
        <v>63.9</v>
      </c>
      <c r="E49" s="12">
        <f>VLOOKUP(B49,[1]Worksheet!$B$2:$D$65,3,FALSE)</f>
        <v>25.06</v>
      </c>
      <c r="F49" s="12">
        <f>VLOOKUP(C49,[1]Worksheet!$B$2:$D$65,2,FALSE)</f>
        <v>65.2</v>
      </c>
      <c r="G49" s="12">
        <f>VLOOKUP(C49,[1]Worksheet!$B$2:$D$65,3,FALSE)</f>
        <v>2.93</v>
      </c>
      <c r="H49" s="13" t="s">
        <v>45</v>
      </c>
      <c r="I49">
        <f>IF(VLOOKUP(B49,[1]Worksheet!$B$2:$D$65,1)=B49,1,0)</f>
        <v>1</v>
      </c>
      <c r="J49" s="4">
        <f>IF(VLOOKUP(C49,[1]Worksheet!$B$2:$D$65,1)=C49,1,0)</f>
        <v>1</v>
      </c>
    </row>
    <row r="50" spans="1:10" x14ac:dyDescent="0.2">
      <c r="A50" s="11">
        <v>2011</v>
      </c>
      <c r="B50" s="12" t="s">
        <v>48</v>
      </c>
      <c r="C50" s="12" t="s">
        <v>51</v>
      </c>
      <c r="D50" s="12">
        <f>VLOOKUP(B50,[1]Worksheet!$B$2:$D$65,2,FALSE)</f>
        <v>69.7</v>
      </c>
      <c r="E50" s="12">
        <f>VLOOKUP(B50,[1]Worksheet!$B$2:$D$65,3,FALSE)</f>
        <v>35.33</v>
      </c>
      <c r="F50" s="12">
        <f>VLOOKUP(C50,[1]Worksheet!$B$2:$D$65,2,FALSE)</f>
        <v>66.2</v>
      </c>
      <c r="G50" s="12">
        <f>VLOOKUP(C50,[1]Worksheet!$B$2:$D$65,3,FALSE)</f>
        <v>25.47</v>
      </c>
      <c r="H50" s="13" t="s">
        <v>45</v>
      </c>
      <c r="I50">
        <f>IF(VLOOKUP(B50,[1]Worksheet!$B$2:$D$65,1)=B50,1,0)</f>
        <v>1</v>
      </c>
      <c r="J50" s="4">
        <f>IF(VLOOKUP(C50,[1]Worksheet!$B$2:$D$65,1)=C50,1,0)</f>
        <v>1</v>
      </c>
    </row>
    <row r="51" spans="1:10" x14ac:dyDescent="0.2">
      <c r="A51" s="11">
        <v>2011</v>
      </c>
      <c r="B51" s="12" t="s">
        <v>53</v>
      </c>
      <c r="C51" s="12" t="s">
        <v>55</v>
      </c>
      <c r="D51" s="12">
        <f>VLOOKUP(B51,[1]Worksheet!$B$2:$D$65,2,FALSE)</f>
        <v>63.2</v>
      </c>
      <c r="E51" s="12">
        <f>VLOOKUP(B51,[1]Worksheet!$B$2:$D$65,3,FALSE)</f>
        <v>18.510000000000002</v>
      </c>
      <c r="F51" s="12">
        <f>VLOOKUP(C51,[1]Worksheet!$B$2:$D$65,2,FALSE)</f>
        <v>64.2</v>
      </c>
      <c r="G51" s="12">
        <f>VLOOKUP(C51,[1]Worksheet!$B$2:$D$65,3,FALSE)</f>
        <v>5.12</v>
      </c>
      <c r="H51" s="13" t="s">
        <v>45</v>
      </c>
      <c r="I51">
        <f>IF(VLOOKUP(B51,[1]Worksheet!$B$2:$D$65,1)=B51,1,0)</f>
        <v>1</v>
      </c>
      <c r="J51" s="4">
        <f>IF(VLOOKUP(C51,[1]Worksheet!$B$2:$D$65,1)=C51,1,0)</f>
        <v>1</v>
      </c>
    </row>
    <row r="52" spans="1:10" x14ac:dyDescent="0.2">
      <c r="A52" s="11">
        <v>2011</v>
      </c>
      <c r="B52" s="12" t="s">
        <v>57</v>
      </c>
      <c r="C52" s="12" t="s">
        <v>58</v>
      </c>
      <c r="D52" s="12">
        <f>VLOOKUP(B52,[1]Worksheet!$B$2:$D$65,2,FALSE)</f>
        <v>65.3</v>
      </c>
      <c r="E52" s="12">
        <f>VLOOKUP(B52,[1]Worksheet!$B$2:$D$65,3,FALSE)</f>
        <v>13.99</v>
      </c>
      <c r="F52" s="12">
        <f>VLOOKUP(C52,[1]Worksheet!$B$2:$D$65,2,FALSE)</f>
        <v>66</v>
      </c>
      <c r="G52" s="12">
        <f>VLOOKUP(C52,[1]Worksheet!$B$2:$D$65,3,FALSE)</f>
        <v>29.37</v>
      </c>
      <c r="H52" s="13" t="s">
        <v>45</v>
      </c>
      <c r="I52">
        <f>IF(VLOOKUP(B52,[1]Worksheet!$B$2:$D$65,1)=B52,1,0)</f>
        <v>1</v>
      </c>
      <c r="J52" s="4">
        <f>IF(VLOOKUP(C52,[1]Worksheet!$B$2:$D$65,1)=C52,1,0)</f>
        <v>1</v>
      </c>
    </row>
    <row r="53" spans="1:10" x14ac:dyDescent="0.2">
      <c r="A53" s="11">
        <v>2011</v>
      </c>
      <c r="B53" s="12" t="s">
        <v>61</v>
      </c>
      <c r="C53" s="12" t="s">
        <v>62</v>
      </c>
      <c r="D53" s="12">
        <f>VLOOKUP(B53,[1]Worksheet!$B$2:$D$65,2,FALSE)</f>
        <v>69.3</v>
      </c>
      <c r="E53" s="12">
        <f>VLOOKUP(B53,[1]Worksheet!$B$2:$D$65,3,FALSE)</f>
        <v>19.77</v>
      </c>
      <c r="F53" s="12">
        <f>VLOOKUP(C53,[1]Worksheet!$B$2:$D$65,2,FALSE)</f>
        <v>64.3</v>
      </c>
      <c r="G53" s="12">
        <f>VLOOKUP(C53,[1]Worksheet!$B$2:$D$65,3,FALSE)</f>
        <v>27.79</v>
      </c>
      <c r="H53" s="13" t="s">
        <v>45</v>
      </c>
      <c r="I53">
        <f>IF(VLOOKUP(B53,[1]Worksheet!$B$2:$D$65,1)=B53,1,0)</f>
        <v>1</v>
      </c>
      <c r="J53" s="4">
        <f>IF(VLOOKUP(C53,[1]Worksheet!$B$2:$D$65,1)=C53,1,0)</f>
        <v>1</v>
      </c>
    </row>
    <row r="54" spans="1:10" x14ac:dyDescent="0.2">
      <c r="A54" s="11">
        <v>2011</v>
      </c>
      <c r="B54" s="12" t="s">
        <v>64</v>
      </c>
      <c r="C54" s="12" t="s">
        <v>46</v>
      </c>
      <c r="D54" s="12">
        <f>VLOOKUP(B54,[1]Worksheet!$B$2:$D$65,2,FALSE)</f>
        <v>63.3</v>
      </c>
      <c r="E54" s="12">
        <f>VLOOKUP(B54,[1]Worksheet!$B$2:$D$65,3,FALSE)</f>
        <v>32.53</v>
      </c>
      <c r="F54" s="12">
        <f>VLOOKUP(C54,[1]Worksheet!$B$2:$D$65,2,FALSE)</f>
        <v>64.5</v>
      </c>
      <c r="G54" s="12">
        <f>VLOOKUP(C54,[1]Worksheet!$B$2:$D$65,3,FALSE)</f>
        <v>18.45</v>
      </c>
      <c r="H54" s="13" t="s">
        <v>8</v>
      </c>
      <c r="I54">
        <f>IF(VLOOKUP(B54,[1]Worksheet!$B$2:$D$65,1)=B54,1,0)</f>
        <v>1</v>
      </c>
      <c r="J54" s="4">
        <f>IF(VLOOKUP(C54,[1]Worksheet!$B$2:$D$65,1)=C54,1,0)</f>
        <v>1</v>
      </c>
    </row>
    <row r="55" spans="1:10" x14ac:dyDescent="0.2">
      <c r="A55" s="11">
        <v>2011</v>
      </c>
      <c r="B55" s="12" t="s">
        <v>67</v>
      </c>
      <c r="C55" s="12" t="s">
        <v>69</v>
      </c>
      <c r="D55" s="12">
        <f>VLOOKUP(B55,[1]Worksheet!$B$2:$D$65,2,FALSE)</f>
        <v>68.8</v>
      </c>
      <c r="E55" s="12">
        <f>VLOOKUP(B55,[1]Worksheet!$B$2:$D$65,3,FALSE)</f>
        <v>21.77</v>
      </c>
      <c r="F55" s="12">
        <f>VLOOKUP(C55,[1]Worksheet!$B$2:$D$65,2,FALSE)</f>
        <v>57.3</v>
      </c>
      <c r="G55" s="12">
        <f>VLOOKUP(C55,[1]Worksheet!$B$2:$D$65,3,FALSE)</f>
        <v>30.97</v>
      </c>
      <c r="H55" s="13" t="s">
        <v>8</v>
      </c>
      <c r="I55">
        <f>IF(VLOOKUP(B55,[1]Worksheet!$B$2:$D$65,1)=B55,1,0)</f>
        <v>1</v>
      </c>
      <c r="J55" s="4">
        <f>IF(VLOOKUP(C55,[1]Worksheet!$B$2:$D$65,1)=C55,1,0)</f>
        <v>1</v>
      </c>
    </row>
    <row r="56" spans="1:10" x14ac:dyDescent="0.2">
      <c r="A56" s="11">
        <v>2011</v>
      </c>
      <c r="B56" s="12" t="s">
        <v>72</v>
      </c>
      <c r="C56" s="12" t="s">
        <v>73</v>
      </c>
      <c r="D56" s="12">
        <f>VLOOKUP(B56,[1]Worksheet!$B$2:$D$65,2,FALSE)</f>
        <v>68.400000000000006</v>
      </c>
      <c r="E56" s="12">
        <f>VLOOKUP(B56,[1]Worksheet!$B$2:$D$65,3,FALSE)</f>
        <v>20.99</v>
      </c>
      <c r="F56" s="12">
        <f>VLOOKUP(C56,[1]Worksheet!$B$2:$D$65,2,FALSE)</f>
        <v>71.099999999999994</v>
      </c>
      <c r="G56" s="12">
        <f>VLOOKUP(C56,[1]Worksheet!$B$2:$D$65,3,FALSE)</f>
        <v>28.08</v>
      </c>
      <c r="H56" s="13" t="s">
        <v>8</v>
      </c>
      <c r="I56">
        <f>IF(VLOOKUP(B56,[1]Worksheet!$B$2:$D$65,1)=B56,1,0)</f>
        <v>1</v>
      </c>
      <c r="J56" s="4">
        <f>IF(VLOOKUP(C56,[1]Worksheet!$B$2:$D$65,1)=C56,1,0)</f>
        <v>1</v>
      </c>
    </row>
    <row r="57" spans="1:10" x14ac:dyDescent="0.2">
      <c r="A57" s="11">
        <v>2011</v>
      </c>
      <c r="B57" s="12" t="s">
        <v>75</v>
      </c>
      <c r="C57" s="12" t="s">
        <v>77</v>
      </c>
      <c r="D57" s="12">
        <f>VLOOKUP(B57,[1]Worksheet!$B$2:$D$65,2,FALSE)</f>
        <v>66.8</v>
      </c>
      <c r="E57" s="12">
        <f>VLOOKUP(B57,[1]Worksheet!$B$2:$D$65,3,FALSE)</f>
        <v>18.38</v>
      </c>
      <c r="F57" s="12">
        <f>VLOOKUP(C57,[1]Worksheet!$B$2:$D$65,2,FALSE)</f>
        <v>63.9</v>
      </c>
      <c r="G57" s="12">
        <f>VLOOKUP(C57,[1]Worksheet!$B$2:$D$65,3,FALSE)</f>
        <v>25.06</v>
      </c>
      <c r="H57" s="13" t="s">
        <v>8</v>
      </c>
      <c r="I57">
        <f>IF(VLOOKUP(B57,[1]Worksheet!$B$2:$D$65,1)=B57,1,0)</f>
        <v>1</v>
      </c>
      <c r="J57" s="4">
        <f>IF(VLOOKUP(C57,[1]Worksheet!$B$2:$D$65,1)=C57,1,0)</f>
        <v>1</v>
      </c>
    </row>
    <row r="58" spans="1:10" x14ac:dyDescent="0.2">
      <c r="A58" s="11">
        <v>2011</v>
      </c>
      <c r="B58" s="12" t="s">
        <v>48</v>
      </c>
      <c r="C58" s="12" t="s">
        <v>53</v>
      </c>
      <c r="D58" s="12">
        <f>VLOOKUP(B58,[1]Worksheet!$B$2:$D$65,2,FALSE)</f>
        <v>69.7</v>
      </c>
      <c r="E58" s="12">
        <f>VLOOKUP(B58,[1]Worksheet!$B$2:$D$65,3,FALSE)</f>
        <v>35.33</v>
      </c>
      <c r="F58" s="12">
        <f>VLOOKUP(C58,[1]Worksheet!$B$2:$D$65,2,FALSE)</f>
        <v>63.2</v>
      </c>
      <c r="G58" s="12">
        <f>VLOOKUP(C58,[1]Worksheet!$B$2:$D$65,3,FALSE)</f>
        <v>18.510000000000002</v>
      </c>
      <c r="H58" s="13" t="s">
        <v>45</v>
      </c>
      <c r="I58">
        <f>IF(VLOOKUP(B58,[1]Worksheet!$B$2:$D$65,1)=B58,1,0)</f>
        <v>1</v>
      </c>
      <c r="J58" s="4">
        <f>IF(VLOOKUP(C58,[1]Worksheet!$B$2:$D$65,1)=C58,1,0)</f>
        <v>1</v>
      </c>
    </row>
    <row r="59" spans="1:10" x14ac:dyDescent="0.2">
      <c r="A59" s="11">
        <v>2011</v>
      </c>
      <c r="B59" s="12" t="s">
        <v>57</v>
      </c>
      <c r="C59" s="12" t="s">
        <v>61</v>
      </c>
      <c r="D59" s="12">
        <f>VLOOKUP(B59,[1]Worksheet!$B$2:$D$65,2,FALSE)</f>
        <v>65.3</v>
      </c>
      <c r="E59" s="12">
        <f>VLOOKUP(B59,[1]Worksheet!$B$2:$D$65,3,FALSE)</f>
        <v>13.99</v>
      </c>
      <c r="F59" s="12">
        <f>VLOOKUP(C59,[1]Worksheet!$B$2:$D$65,2,FALSE)</f>
        <v>69.3</v>
      </c>
      <c r="G59" s="12">
        <f>VLOOKUP(C59,[1]Worksheet!$B$2:$D$65,3,FALSE)</f>
        <v>19.77</v>
      </c>
      <c r="H59" s="13" t="s">
        <v>45</v>
      </c>
      <c r="I59">
        <f>IF(VLOOKUP(B59,[1]Worksheet!$B$2:$D$65,1)=B59,1,0)</f>
        <v>1</v>
      </c>
      <c r="J59" s="4">
        <f>IF(VLOOKUP(C59,[1]Worksheet!$B$2:$D$65,1)=C59,1,0)</f>
        <v>1</v>
      </c>
    </row>
    <row r="60" spans="1:10" x14ac:dyDescent="0.2">
      <c r="A60" s="11">
        <v>2011</v>
      </c>
      <c r="B60" s="12" t="s">
        <v>46</v>
      </c>
      <c r="C60" s="12" t="s">
        <v>69</v>
      </c>
      <c r="D60" s="12">
        <f>VLOOKUP(B60,[1]Worksheet!$B$2:$D$65,2,FALSE)</f>
        <v>64.5</v>
      </c>
      <c r="E60" s="12">
        <f>VLOOKUP(B60,[1]Worksheet!$B$2:$D$65,3,FALSE)</f>
        <v>18.45</v>
      </c>
      <c r="F60" s="12">
        <f>VLOOKUP(C60,[1]Worksheet!$B$2:$D$65,2,FALSE)</f>
        <v>57.3</v>
      </c>
      <c r="G60" s="12">
        <f>VLOOKUP(C60,[1]Worksheet!$B$2:$D$65,3,FALSE)</f>
        <v>30.97</v>
      </c>
      <c r="H60" s="13" t="s">
        <v>45</v>
      </c>
      <c r="I60">
        <f>IF(VLOOKUP(B60,[1]Worksheet!$B$2:$D$65,1)=B60,1,0)</f>
        <v>1</v>
      </c>
      <c r="J60" s="4">
        <f>IF(VLOOKUP(C60,[1]Worksheet!$B$2:$D$65,1)=C60,1,0)</f>
        <v>1</v>
      </c>
    </row>
    <row r="61" spans="1:10" x14ac:dyDescent="0.2">
      <c r="A61" s="11">
        <v>2011</v>
      </c>
      <c r="B61" s="12" t="s">
        <v>73</v>
      </c>
      <c r="C61" s="12" t="s">
        <v>77</v>
      </c>
      <c r="D61" s="12">
        <f>VLOOKUP(B61,[1]Worksheet!$B$2:$D$65,2,FALSE)</f>
        <v>71.099999999999994</v>
      </c>
      <c r="E61" s="12">
        <f>VLOOKUP(B61,[1]Worksheet!$B$2:$D$65,3,FALSE)</f>
        <v>28.08</v>
      </c>
      <c r="F61" s="12">
        <f>VLOOKUP(C61,[1]Worksheet!$B$2:$D$65,2,FALSE)</f>
        <v>63.9</v>
      </c>
      <c r="G61" s="12">
        <f>VLOOKUP(C61,[1]Worksheet!$B$2:$D$65,3,FALSE)</f>
        <v>25.06</v>
      </c>
      <c r="H61" s="13" t="s">
        <v>8</v>
      </c>
      <c r="I61">
        <f>IF(VLOOKUP(B61,[1]Worksheet!$B$2:$D$65,1)=B61,1,0)</f>
        <v>1</v>
      </c>
      <c r="J61" s="4">
        <f>IF(VLOOKUP(C61,[1]Worksheet!$B$2:$D$65,1)=C61,1,0)</f>
        <v>1</v>
      </c>
    </row>
    <row r="62" spans="1:10" x14ac:dyDescent="0.2">
      <c r="A62" s="11">
        <v>2011</v>
      </c>
      <c r="B62" s="12" t="s">
        <v>48</v>
      </c>
      <c r="C62" s="12" t="s">
        <v>57</v>
      </c>
      <c r="D62" s="12">
        <f>VLOOKUP(B62,[1]Worksheet!$B$2:$D$65,2,FALSE)</f>
        <v>69.7</v>
      </c>
      <c r="E62" s="12">
        <f>VLOOKUP(B62,[1]Worksheet!$B$2:$D$65,3,FALSE)</f>
        <v>35.33</v>
      </c>
      <c r="F62" s="12">
        <f>VLOOKUP(C62,[1]Worksheet!$B$2:$D$65,2,FALSE)</f>
        <v>65.3</v>
      </c>
      <c r="G62" s="12">
        <f>VLOOKUP(C62,[1]Worksheet!$B$2:$D$65,3,FALSE)</f>
        <v>13.99</v>
      </c>
      <c r="H62" s="13" t="s">
        <v>8</v>
      </c>
      <c r="I62">
        <f>IF(VLOOKUP(B62,[1]Worksheet!$B$2:$D$65,1)=B62,1,0)</f>
        <v>1</v>
      </c>
      <c r="J62" s="4">
        <f>IF(VLOOKUP(C62,[1]Worksheet!$B$2:$D$65,1)=C62,1,0)</f>
        <v>1</v>
      </c>
    </row>
    <row r="63" spans="1:10" x14ac:dyDescent="0.2">
      <c r="A63" s="11">
        <v>2011</v>
      </c>
      <c r="B63" s="12" t="s">
        <v>46</v>
      </c>
      <c r="C63" s="12" t="s">
        <v>77</v>
      </c>
      <c r="D63" s="12">
        <f>VLOOKUP(B63,[1]Worksheet!$B$2:$D$65,2,FALSE)</f>
        <v>64.5</v>
      </c>
      <c r="E63" s="12">
        <f>VLOOKUP(B63,[1]Worksheet!$B$2:$D$65,3,FALSE)</f>
        <v>18.45</v>
      </c>
      <c r="F63" s="12">
        <f>VLOOKUP(C63,[1]Worksheet!$B$2:$D$65,2,FALSE)</f>
        <v>63.9</v>
      </c>
      <c r="G63" s="12">
        <f>VLOOKUP(C63,[1]Worksheet!$B$2:$D$65,3,FALSE)</f>
        <v>25.06</v>
      </c>
      <c r="H63" s="13" t="s">
        <v>45</v>
      </c>
      <c r="I63">
        <f>IF(VLOOKUP(B63,[1]Worksheet!$B$2:$D$65,1)=B63,1,0)</f>
        <v>1</v>
      </c>
      <c r="J63" s="4">
        <f>IF(VLOOKUP(C63,[1]Worksheet!$B$2:$D$65,1)=C63,1,0)</f>
        <v>1</v>
      </c>
    </row>
    <row r="64" spans="1:10" ht="17" thickBot="1" x14ac:dyDescent="0.25">
      <c r="A64" s="14">
        <v>2011</v>
      </c>
      <c r="B64" s="15" t="s">
        <v>57</v>
      </c>
      <c r="C64" s="15" t="s">
        <v>46</v>
      </c>
      <c r="D64" s="15">
        <f>VLOOKUP(B64,[1]Worksheet!$B$2:$D$65,2,FALSE)</f>
        <v>65.3</v>
      </c>
      <c r="E64" s="15">
        <f>VLOOKUP(B64,[1]Worksheet!$B$2:$D$65,3,FALSE)</f>
        <v>13.99</v>
      </c>
      <c r="F64" s="15">
        <f>VLOOKUP(C64,[1]Worksheet!$B$2:$D$65,2,FALSE)</f>
        <v>64.5</v>
      </c>
      <c r="G64" s="15">
        <f>VLOOKUP(C64,[1]Worksheet!$B$2:$D$65,3,FALSE)</f>
        <v>18.45</v>
      </c>
      <c r="H64" s="16" t="s">
        <v>8</v>
      </c>
      <c r="I64" s="5">
        <f>IF(VLOOKUP(B64,[1]Worksheet!$B$2:$D$65,1)=B64,1,0)</f>
        <v>1</v>
      </c>
      <c r="J64" s="6">
        <f>IF(VLOOKUP(C64,[1]Worksheet!$B$2:$D$65,1)=C64,1,0)</f>
        <v>1</v>
      </c>
    </row>
    <row r="65" spans="1:10" x14ac:dyDescent="0.2">
      <c r="A65" s="21">
        <v>2012</v>
      </c>
      <c r="B65" s="22" t="s">
        <v>13</v>
      </c>
      <c r="C65" s="22" t="s">
        <v>80</v>
      </c>
      <c r="D65" s="22">
        <f>VLOOKUP(B65,[1]Worksheet!$B$66:$D$129,2,FALSE)</f>
        <v>66.400000000000006</v>
      </c>
      <c r="E65" s="22">
        <f>VLOOKUP(B65,[1]Worksheet!$B$66:$D$129,3,FALSE)</f>
        <v>36.549999999999997</v>
      </c>
      <c r="F65" s="22">
        <f>VLOOKUP(C65,[1]Worksheet!$B$66:$D$129,2,FALSE)</f>
        <v>68.400000000000006</v>
      </c>
      <c r="G65" s="22">
        <f>VLOOKUP(C65,[1]Worksheet!$B$66:$D$129,3,FALSE)</f>
        <v>-3.54</v>
      </c>
      <c r="H65" s="23" t="s">
        <v>45</v>
      </c>
      <c r="I65" s="2">
        <f>IF(VLOOKUP(B65,[1]Worksheet!$B$66:$D$129,1)=B65,1,0)</f>
        <v>1</v>
      </c>
      <c r="J65" s="3">
        <f>IF(VLOOKUP(C65,[1]Worksheet!$B$66:$D$129,1)=C65,1,0)</f>
        <v>1</v>
      </c>
    </row>
    <row r="66" spans="1:10" x14ac:dyDescent="0.2">
      <c r="A66" s="20">
        <v>2012</v>
      </c>
      <c r="B66" s="24" t="s">
        <v>81</v>
      </c>
      <c r="C66" s="24" t="s">
        <v>39</v>
      </c>
      <c r="D66" s="24">
        <f>VLOOKUP(B66,[1]Worksheet!$B$66:$D$129,2,FALSE)</f>
        <v>67.5</v>
      </c>
      <c r="E66" s="24">
        <f>VLOOKUP(B66,[1]Worksheet!$B$66:$D$129,3,FALSE)</f>
        <v>19.63</v>
      </c>
      <c r="F66" s="24">
        <f>VLOOKUP(C66,[1]Worksheet!$B$66:$D$129,2,FALSE)</f>
        <v>64.099999999999994</v>
      </c>
      <c r="G66" s="24">
        <f>VLOOKUP(C66,[1]Worksheet!$B$66:$D$129,3,FALSE)</f>
        <v>18.22</v>
      </c>
      <c r="H66" s="25" t="s">
        <v>45</v>
      </c>
      <c r="I66">
        <f>IF(VLOOKUP(B66,[1]Worksheet!$B$66:$D$129,1)=B66,1,0)</f>
        <v>1</v>
      </c>
      <c r="J66" s="4">
        <f>IF(VLOOKUP(C66,[1]Worksheet!$B$66:$D$129,1)=C66,1,0)</f>
        <v>1</v>
      </c>
    </row>
    <row r="67" spans="1:10" x14ac:dyDescent="0.2">
      <c r="A67" s="20">
        <v>2012</v>
      </c>
      <c r="B67" s="24" t="s">
        <v>82</v>
      </c>
      <c r="C67" s="24" t="s">
        <v>57</v>
      </c>
      <c r="D67" s="24">
        <f>VLOOKUP(B67,[1]Worksheet!$B$66:$D$129,2,FALSE)</f>
        <v>67</v>
      </c>
      <c r="E67" s="24">
        <f>VLOOKUP(B67,[1]Worksheet!$B$66:$D$129,3,FALSE)</f>
        <v>25.58</v>
      </c>
      <c r="F67" s="24">
        <f>VLOOKUP(C67,[1]Worksheet!$B$66:$D$129,2,FALSE)</f>
        <v>65.2</v>
      </c>
      <c r="G67" s="24">
        <f>VLOOKUP(C67,[1]Worksheet!$B$66:$D$129,3,FALSE)</f>
        <v>13.46</v>
      </c>
      <c r="H67" s="25" t="s">
        <v>8</v>
      </c>
      <c r="I67">
        <f>IF(VLOOKUP(B67,[1]Worksheet!$B$66:$D$129,1)=B67,1,0)</f>
        <v>1</v>
      </c>
      <c r="J67" s="4">
        <f>IF(VLOOKUP(C67,[1]Worksheet!$B$66:$D$129,1)=C67,1,0)</f>
        <v>1</v>
      </c>
    </row>
    <row r="68" spans="1:10" x14ac:dyDescent="0.2">
      <c r="A68" s="20">
        <v>2012</v>
      </c>
      <c r="B68" s="24" t="s">
        <v>83</v>
      </c>
      <c r="C68" s="24" t="s">
        <v>84</v>
      </c>
      <c r="D68" s="24">
        <f>VLOOKUP(B68,[1]Worksheet!$B$66:$D$129,2,FALSE)</f>
        <v>66.900000000000006</v>
      </c>
      <c r="E68" s="24">
        <f>VLOOKUP(B68,[1]Worksheet!$B$66:$D$129,3,FALSE)</f>
        <v>27.24</v>
      </c>
      <c r="F68" s="24">
        <f>VLOOKUP(C68,[1]Worksheet!$B$66:$D$129,2,FALSE)</f>
        <v>70.7</v>
      </c>
      <c r="G68" s="24">
        <f>VLOOKUP(C68,[1]Worksheet!$B$66:$D$129,3,FALSE)</f>
        <v>12.01</v>
      </c>
      <c r="H68" s="25" t="s">
        <v>45</v>
      </c>
      <c r="I68">
        <f>IF(VLOOKUP(B68,[1]Worksheet!$B$66:$D$129,1)=B68,1,0)</f>
        <v>1</v>
      </c>
      <c r="J68" s="4">
        <f>IF(VLOOKUP(C68,[1]Worksheet!$B$66:$D$129,1)=C68,1,0)</f>
        <v>1</v>
      </c>
    </row>
    <row r="69" spans="1:10" x14ac:dyDescent="0.2">
      <c r="A69" s="20">
        <v>2012</v>
      </c>
      <c r="B69" s="24" t="s">
        <v>50</v>
      </c>
      <c r="C69" s="24" t="s">
        <v>85</v>
      </c>
      <c r="D69" s="24">
        <f>VLOOKUP(B69,[1]Worksheet!$B$66:$D$129,2,FALSE)</f>
        <v>69.3</v>
      </c>
      <c r="E69" s="24">
        <f>VLOOKUP(B69,[1]Worksheet!$B$66:$D$129,3,FALSE)</f>
        <v>18.61</v>
      </c>
      <c r="F69" s="24">
        <f>VLOOKUP(C69,[1]Worksheet!$B$66:$D$129,2,FALSE)</f>
        <v>66</v>
      </c>
      <c r="G69" s="24">
        <f>VLOOKUP(C69,[1]Worksheet!$B$66:$D$129,3,FALSE)</f>
        <v>11.46</v>
      </c>
      <c r="H69" s="25" t="s">
        <v>8</v>
      </c>
      <c r="I69">
        <f>IF(VLOOKUP(B69,[1]Worksheet!$B$66:$D$129,1)=B69,1,0)</f>
        <v>1</v>
      </c>
      <c r="J69" s="4">
        <f>IF(VLOOKUP(C69,[1]Worksheet!$B$66:$D$129,1)=C69,1,0)</f>
        <v>1</v>
      </c>
    </row>
    <row r="70" spans="1:10" x14ac:dyDescent="0.2">
      <c r="A70" s="20">
        <v>2012</v>
      </c>
      <c r="B70" s="24" t="s">
        <v>86</v>
      </c>
      <c r="C70" s="24" t="s">
        <v>87</v>
      </c>
      <c r="D70" s="24">
        <f>VLOOKUP(B70,[1]Worksheet!$B$66:$D$129,2,FALSE)</f>
        <v>67.099999999999994</v>
      </c>
      <c r="E70" s="24">
        <f>VLOOKUP(B70,[1]Worksheet!$B$66:$D$129,3,FALSE)</f>
        <v>24.19</v>
      </c>
      <c r="F70" s="24">
        <f>VLOOKUP(C70,[1]Worksheet!$B$66:$D$129,2,FALSE)</f>
        <v>66.099999999999994</v>
      </c>
      <c r="G70" s="24">
        <f>VLOOKUP(C70,[1]Worksheet!$B$66:$D$129,3,FALSE)</f>
        <v>11.2</v>
      </c>
      <c r="H70" s="25" t="s">
        <v>45</v>
      </c>
      <c r="I70">
        <f>IF(VLOOKUP(B70,[1]Worksheet!$B$66:$D$129,1)=B70,1,0)</f>
        <v>1</v>
      </c>
      <c r="J70" s="4">
        <f>IF(VLOOKUP(C70,[1]Worksheet!$B$66:$D$129,1)=C70,1,0)</f>
        <v>1</v>
      </c>
    </row>
    <row r="71" spans="1:10" x14ac:dyDescent="0.2">
      <c r="A71" s="20">
        <v>2012</v>
      </c>
      <c r="B71" s="24" t="s">
        <v>62</v>
      </c>
      <c r="C71" s="24" t="s">
        <v>19</v>
      </c>
      <c r="D71" s="24">
        <f>VLOOKUP(B71,[1]Worksheet!$B$66:$D$129,2,FALSE)</f>
        <v>61.6</v>
      </c>
      <c r="E71" s="24">
        <f>VLOOKUP(B71,[1]Worksheet!$B$66:$D$129,3,FALSE)</f>
        <v>17.02</v>
      </c>
      <c r="F71" s="24">
        <f>VLOOKUP(C71,[1]Worksheet!$B$66:$D$129,2,FALSE)</f>
        <v>67.5</v>
      </c>
      <c r="G71" s="24">
        <f>VLOOKUP(C71,[1]Worksheet!$B$66:$D$129,3,FALSE)</f>
        <v>14.13</v>
      </c>
      <c r="H71" s="25" t="s">
        <v>8</v>
      </c>
      <c r="I71">
        <f>IF(VLOOKUP(B71,[1]Worksheet!$B$66:$D$129,1)=B71,1,0)</f>
        <v>1</v>
      </c>
      <c r="J71" s="4">
        <f>IF(VLOOKUP(C71,[1]Worksheet!$B$66:$D$129,1)=C71,1,0)</f>
        <v>1</v>
      </c>
    </row>
    <row r="72" spans="1:10" x14ac:dyDescent="0.2">
      <c r="A72" s="20">
        <v>2012</v>
      </c>
      <c r="B72" s="24" t="s">
        <v>27</v>
      </c>
      <c r="C72" s="24" t="s">
        <v>88</v>
      </c>
      <c r="D72" s="24">
        <f>VLOOKUP(B72,[1]Worksheet!$B$66:$D$129,2,FALSE)</f>
        <v>68.3</v>
      </c>
      <c r="E72" s="24">
        <f>VLOOKUP(B72,[1]Worksheet!$B$66:$D$129,3,FALSE)</f>
        <v>24.54</v>
      </c>
      <c r="F72" s="24">
        <f>VLOOKUP(C72,[1]Worksheet!$B$66:$D$129,2,FALSE)</f>
        <v>68.099999999999994</v>
      </c>
      <c r="G72" s="24">
        <f>VLOOKUP(C72,[1]Worksheet!$B$66:$D$129,3,FALSE)</f>
        <v>6.29</v>
      </c>
      <c r="H72" s="25" t="s">
        <v>8</v>
      </c>
      <c r="I72">
        <f>IF(VLOOKUP(B72,[1]Worksheet!$B$66:$D$129,1)=B72,1,0)</f>
        <v>1</v>
      </c>
      <c r="J72" s="4">
        <f>IF(VLOOKUP(C72,[1]Worksheet!$B$66:$D$129,1)=C72,1,0)</f>
        <v>1</v>
      </c>
    </row>
    <row r="73" spans="1:10" x14ac:dyDescent="0.2">
      <c r="A73" s="20">
        <v>2012</v>
      </c>
      <c r="B73" s="24" t="s">
        <v>76</v>
      </c>
      <c r="C73" s="24" t="s">
        <v>26</v>
      </c>
      <c r="D73" s="24">
        <f>VLOOKUP(B73,[1]Worksheet!$B$66:$D$129,2,FALSE)</f>
        <v>65.099999999999994</v>
      </c>
      <c r="E73" s="24">
        <f>VLOOKUP(B73,[1]Worksheet!$B$66:$D$129,3,FALSE)</f>
        <v>31.66</v>
      </c>
      <c r="F73" s="24">
        <f>VLOOKUP(C73,[1]Worksheet!$B$66:$D$129,2,FALSE)</f>
        <v>74.8</v>
      </c>
      <c r="G73" s="24">
        <f>VLOOKUP(C73,[1]Worksheet!$B$66:$D$129,3,FALSE)</f>
        <v>-2.29</v>
      </c>
      <c r="H73" s="25" t="s">
        <v>45</v>
      </c>
      <c r="I73">
        <f>IF(VLOOKUP(B73,[1]Worksheet!$B$66:$D$129,1)=B73,1,0)</f>
        <v>1</v>
      </c>
      <c r="J73" s="4">
        <f>IF(VLOOKUP(C73,[1]Worksheet!$B$66:$D$129,1)=C73,1,0)</f>
        <v>1</v>
      </c>
    </row>
    <row r="74" spans="1:10" x14ac:dyDescent="0.2">
      <c r="A74" s="20">
        <v>2012</v>
      </c>
      <c r="B74" s="24" t="s">
        <v>34</v>
      </c>
      <c r="C74" s="24" t="s">
        <v>89</v>
      </c>
      <c r="D74" s="24">
        <f>VLOOKUP(B74,[1]Worksheet!$B$66:$D$129,2,FALSE)</f>
        <v>67.099999999999994</v>
      </c>
      <c r="E74" s="24">
        <f>VLOOKUP(B74,[1]Worksheet!$B$66:$D$129,3,FALSE)</f>
        <v>24.86</v>
      </c>
      <c r="F74" s="24">
        <f>VLOOKUP(C74,[1]Worksheet!$B$66:$D$129,2,FALSE)</f>
        <v>63.2</v>
      </c>
      <c r="G74" s="24">
        <f>VLOOKUP(C74,[1]Worksheet!$B$66:$D$129,3,FALSE)</f>
        <v>23.8</v>
      </c>
      <c r="H74" s="25" t="s">
        <v>8</v>
      </c>
      <c r="I74">
        <f>IF(VLOOKUP(B74,[1]Worksheet!$B$66:$D$129,1)=B74,1,0)</f>
        <v>1</v>
      </c>
      <c r="J74" s="4">
        <f>IF(VLOOKUP(C74,[1]Worksheet!$B$66:$D$129,1)=C74,1,0)</f>
        <v>1</v>
      </c>
    </row>
    <row r="75" spans="1:10" x14ac:dyDescent="0.2">
      <c r="A75" s="20">
        <v>2012</v>
      </c>
      <c r="B75" s="24" t="s">
        <v>90</v>
      </c>
      <c r="C75" s="24" t="s">
        <v>91</v>
      </c>
      <c r="D75" s="24">
        <f>VLOOKUP(B75,[1]Worksheet!$B$66:$D$129,2,FALSE)</f>
        <v>66.3</v>
      </c>
      <c r="E75" s="24">
        <f>VLOOKUP(B75,[1]Worksheet!$B$66:$D$129,3,FALSE)</f>
        <v>22.66</v>
      </c>
      <c r="F75" s="24">
        <f>VLOOKUP(C75,[1]Worksheet!$B$66:$D$129,2,FALSE)</f>
        <v>67.2</v>
      </c>
      <c r="G75" s="24">
        <f>VLOOKUP(C75,[1]Worksheet!$B$66:$D$129,3,FALSE)</f>
        <v>14.5</v>
      </c>
      <c r="H75" s="25" t="s">
        <v>45</v>
      </c>
      <c r="I75">
        <f>IF(VLOOKUP(B75,[1]Worksheet!$B$66:$D$129,1)=B75,1,0)</f>
        <v>1</v>
      </c>
      <c r="J75" s="4">
        <f>IF(VLOOKUP(C75,[1]Worksheet!$B$66:$D$129,1)=C75,1,0)</f>
        <v>1</v>
      </c>
    </row>
    <row r="76" spans="1:10" x14ac:dyDescent="0.2">
      <c r="A76" s="20">
        <v>2012</v>
      </c>
      <c r="B76" s="24" t="s">
        <v>54</v>
      </c>
      <c r="C76" s="24" t="s">
        <v>92</v>
      </c>
      <c r="D76" s="24">
        <f>VLOOKUP(B76,[1]Worksheet!$B$66:$D$129,2,FALSE)</f>
        <v>67</v>
      </c>
      <c r="E76" s="24">
        <f>VLOOKUP(B76,[1]Worksheet!$B$66:$D$129,3,FALSE)</f>
        <v>23.77</v>
      </c>
      <c r="F76" s="24">
        <f>VLOOKUP(C76,[1]Worksheet!$B$66:$D$129,2,FALSE)</f>
        <v>68.8</v>
      </c>
      <c r="G76" s="24">
        <f>VLOOKUP(C76,[1]Worksheet!$B$66:$D$129,3,FALSE)</f>
        <v>10.65</v>
      </c>
      <c r="H76" s="25" t="s">
        <v>45</v>
      </c>
      <c r="I76">
        <f>IF(VLOOKUP(B76,[1]Worksheet!$B$66:$D$129,1)=B76,1,0)</f>
        <v>1</v>
      </c>
      <c r="J76" s="4">
        <f>IF(VLOOKUP(C76,[1]Worksheet!$B$66:$D$129,1)=C76,1,0)</f>
        <v>1</v>
      </c>
    </row>
    <row r="77" spans="1:10" x14ac:dyDescent="0.2">
      <c r="A77" s="20">
        <v>2012</v>
      </c>
      <c r="B77" s="24" t="s">
        <v>93</v>
      </c>
      <c r="C77" s="24" t="s">
        <v>94</v>
      </c>
      <c r="D77" s="24">
        <f>VLOOKUP(B77,[1]Worksheet!$B$66:$D$129,2,FALSE)</f>
        <v>66.099999999999994</v>
      </c>
      <c r="E77" s="24">
        <f>VLOOKUP(B77,[1]Worksheet!$B$66:$D$129,3,FALSE)</f>
        <v>13.45</v>
      </c>
      <c r="F77" s="24">
        <f>VLOOKUP(C77,[1]Worksheet!$B$66:$D$129,2,FALSE)</f>
        <v>64.5</v>
      </c>
      <c r="G77" s="24">
        <f>VLOOKUP(C77,[1]Worksheet!$B$66:$D$129,3,FALSE)</f>
        <v>9.5299999999999994</v>
      </c>
      <c r="H77" s="25" t="s">
        <v>45</v>
      </c>
      <c r="I77">
        <f>IF(VLOOKUP(B77,[1]Worksheet!$B$66:$D$129,1)=B77,1,0)</f>
        <v>1</v>
      </c>
      <c r="J77" s="4">
        <f>IF(VLOOKUP(C77,[1]Worksheet!$B$66:$D$129,1)=C77,1,0)</f>
        <v>1</v>
      </c>
    </row>
    <row r="78" spans="1:10" x14ac:dyDescent="0.2">
      <c r="A78" s="20">
        <v>2012</v>
      </c>
      <c r="B78" s="24" t="s">
        <v>20</v>
      </c>
      <c r="C78" s="24" t="s">
        <v>73</v>
      </c>
      <c r="D78" s="24">
        <f>VLOOKUP(B78,[1]Worksheet!$B$66:$D$129,2,FALSE)</f>
        <v>70.7</v>
      </c>
      <c r="E78" s="24">
        <f>VLOOKUP(B78,[1]Worksheet!$B$66:$D$129,3,FALSE)</f>
        <v>24.13</v>
      </c>
      <c r="F78" s="24">
        <f>VLOOKUP(C78,[1]Worksheet!$B$66:$D$129,2,FALSE)</f>
        <v>73</v>
      </c>
      <c r="G78" s="24">
        <f>VLOOKUP(C78,[1]Worksheet!$B$66:$D$129,3,FALSE)</f>
        <v>15.38</v>
      </c>
      <c r="H78" s="25" t="s">
        <v>45</v>
      </c>
      <c r="I78">
        <f>IF(VLOOKUP(B78,[1]Worksheet!$B$66:$D$129,1)=B78,1,0)</f>
        <v>1</v>
      </c>
      <c r="J78" s="4">
        <f>IF(VLOOKUP(C78,[1]Worksheet!$B$66:$D$129,1)=C78,1,0)</f>
        <v>1</v>
      </c>
    </row>
    <row r="79" spans="1:10" x14ac:dyDescent="0.2">
      <c r="A79" s="20">
        <v>2012</v>
      </c>
      <c r="B79" s="24" t="s">
        <v>77</v>
      </c>
      <c r="C79" s="24" t="s">
        <v>95</v>
      </c>
      <c r="D79" s="24">
        <f>VLOOKUP(B79,[1]Worksheet!$B$66:$D$129,2,FALSE)</f>
        <v>65.099999999999994</v>
      </c>
      <c r="E79" s="24">
        <f>VLOOKUP(B79,[1]Worksheet!$B$66:$D$129,3,FALSE)</f>
        <v>26.58</v>
      </c>
      <c r="F79" s="24">
        <f>VLOOKUP(C79,[1]Worksheet!$B$66:$D$129,2,FALSE)</f>
        <v>61.1</v>
      </c>
      <c r="G79" s="24">
        <f>VLOOKUP(C79,[1]Worksheet!$B$66:$D$129,3,FALSE)</f>
        <v>19.48</v>
      </c>
      <c r="H79" s="25" t="s">
        <v>45</v>
      </c>
      <c r="I79">
        <f>IF(VLOOKUP(B79,[1]Worksheet!$B$66:$D$129,1)=B79,1,0)</f>
        <v>1</v>
      </c>
      <c r="J79" s="4">
        <f>IF(VLOOKUP(C79,[1]Worksheet!$B$66:$D$129,1)=C79,1,0)</f>
        <v>1</v>
      </c>
    </row>
    <row r="80" spans="1:10" x14ac:dyDescent="0.2">
      <c r="A80" s="20">
        <v>2012</v>
      </c>
      <c r="B80" s="24" t="s">
        <v>38</v>
      </c>
      <c r="C80" s="24" t="s">
        <v>96</v>
      </c>
      <c r="D80" s="24">
        <f>VLOOKUP(B80,[1]Worksheet!$B$66:$D$129,2,FALSE)</f>
        <v>66.400000000000006</v>
      </c>
      <c r="E80" s="24">
        <f>VLOOKUP(B80,[1]Worksheet!$B$66:$D$129,3,FALSE)</f>
        <v>29.42</v>
      </c>
      <c r="F80" s="24">
        <f>VLOOKUP(C80,[1]Worksheet!$B$66:$D$129,2,FALSE)</f>
        <v>68.400000000000006</v>
      </c>
      <c r="G80" s="24">
        <f>VLOOKUP(C80,[1]Worksheet!$B$66:$D$129,3,FALSE)</f>
        <v>-5.17</v>
      </c>
      <c r="H80" s="25" t="s">
        <v>8</v>
      </c>
      <c r="I80">
        <f>IF(VLOOKUP(B80,[1]Worksheet!$B$66:$D$129,1)=B80,1,0)</f>
        <v>1</v>
      </c>
      <c r="J80" s="4">
        <f>IF(VLOOKUP(C80,[1]Worksheet!$B$66:$D$129,1)=C80,1,0)</f>
        <v>1</v>
      </c>
    </row>
    <row r="81" spans="1:10" x14ac:dyDescent="0.2">
      <c r="A81" s="20">
        <v>2012</v>
      </c>
      <c r="B81" s="24" t="s">
        <v>21</v>
      </c>
      <c r="C81" s="24" t="s">
        <v>65</v>
      </c>
      <c r="D81" s="24">
        <f>VLOOKUP(B81,[1]Worksheet!$B$66:$D$129,2,FALSE)</f>
        <v>65.2</v>
      </c>
      <c r="E81" s="24">
        <f>VLOOKUP(B81,[1]Worksheet!$B$66:$D$129,3,FALSE)</f>
        <v>30.93</v>
      </c>
      <c r="F81" s="24">
        <f>VLOOKUP(C81,[1]Worksheet!$B$66:$D$129,2,FALSE)</f>
        <v>70.5</v>
      </c>
      <c r="G81" s="24">
        <f>VLOOKUP(C81,[1]Worksheet!$B$66:$D$129,3,FALSE)</f>
        <v>4.4800000000000004</v>
      </c>
      <c r="H81" s="25" t="s">
        <v>45</v>
      </c>
      <c r="I81">
        <f>IF(VLOOKUP(B81,[1]Worksheet!$B$66:$D$129,1)=B81,1,0)</f>
        <v>1</v>
      </c>
      <c r="J81" s="4">
        <f>IF(VLOOKUP(C81,[1]Worksheet!$B$66:$D$129,1)=C81,1,0)</f>
        <v>1</v>
      </c>
    </row>
    <row r="82" spans="1:10" x14ac:dyDescent="0.2">
      <c r="A82" s="20">
        <v>2012</v>
      </c>
      <c r="B82" s="24" t="s">
        <v>67</v>
      </c>
      <c r="C82" s="24" t="s">
        <v>97</v>
      </c>
      <c r="D82" s="24">
        <f>VLOOKUP(B82,[1]Worksheet!$B$66:$D$129,2,FALSE)</f>
        <v>67</v>
      </c>
      <c r="E82" s="24">
        <f>VLOOKUP(B82,[1]Worksheet!$B$66:$D$129,3,FALSE)</f>
        <v>21.02</v>
      </c>
      <c r="F82" s="24">
        <f>VLOOKUP(C82,[1]Worksheet!$B$66:$D$129,2,FALSE)</f>
        <v>64.5</v>
      </c>
      <c r="G82" s="24">
        <f>VLOOKUP(C82,[1]Worksheet!$B$66:$D$129,3,FALSE)</f>
        <v>11.92</v>
      </c>
      <c r="H82" s="25" t="s">
        <v>45</v>
      </c>
      <c r="I82">
        <f>IF(VLOOKUP(B82,[1]Worksheet!$B$66:$D$129,1)=B82,1,0)</f>
        <v>1</v>
      </c>
      <c r="J82" s="4">
        <f>IF(VLOOKUP(C82,[1]Worksheet!$B$66:$D$129,1)=C82,1,0)</f>
        <v>1</v>
      </c>
    </row>
    <row r="83" spans="1:10" x14ac:dyDescent="0.2">
      <c r="A83" s="20">
        <v>2012</v>
      </c>
      <c r="B83" s="24" t="s">
        <v>52</v>
      </c>
      <c r="C83" s="24" t="s">
        <v>98</v>
      </c>
      <c r="D83" s="24">
        <f>VLOOKUP(B83,[1]Worksheet!$B$66:$D$129,2,FALSE)</f>
        <v>65.5</v>
      </c>
      <c r="E83" s="24">
        <f>VLOOKUP(B83,[1]Worksheet!$B$66:$D$129,3,FALSE)</f>
        <v>23.45</v>
      </c>
      <c r="F83" s="24">
        <f>VLOOKUP(C83,[1]Worksheet!$B$66:$D$129,2,FALSE)</f>
        <v>60.9</v>
      </c>
      <c r="G83" s="24">
        <f>VLOOKUP(C83,[1]Worksheet!$B$66:$D$129,3,FALSE)</f>
        <v>13.15</v>
      </c>
      <c r="H83" s="25" t="s">
        <v>45</v>
      </c>
      <c r="I83">
        <f>IF(VLOOKUP(B83,[1]Worksheet!$B$66:$D$129,1)=B83,1,0)</f>
        <v>1</v>
      </c>
      <c r="J83" s="4">
        <f>IF(VLOOKUP(C83,[1]Worksheet!$B$66:$D$129,1)=C83,1,0)</f>
        <v>1</v>
      </c>
    </row>
    <row r="84" spans="1:10" x14ac:dyDescent="0.2">
      <c r="A84" s="20">
        <v>2012</v>
      </c>
      <c r="B84" s="24" t="s">
        <v>69</v>
      </c>
      <c r="C84" s="24" t="s">
        <v>99</v>
      </c>
      <c r="D84" s="24">
        <f>VLOOKUP(B84,[1]Worksheet!$B$66:$D$129,2,FALSE)</f>
        <v>58.7</v>
      </c>
      <c r="E84" s="24">
        <f>VLOOKUP(B84,[1]Worksheet!$B$66:$D$129,3,FALSE)</f>
        <v>30.42</v>
      </c>
      <c r="F84" s="24">
        <f>VLOOKUP(C84,[1]Worksheet!$B$66:$D$129,2,FALSE)</f>
        <v>66.099999999999994</v>
      </c>
      <c r="G84" s="24">
        <f>VLOOKUP(C84,[1]Worksheet!$B$66:$D$129,3,FALSE)</f>
        <v>6.55</v>
      </c>
      <c r="H84" s="25" t="s">
        <v>45</v>
      </c>
      <c r="I84">
        <f>IF(VLOOKUP(B84,[1]Worksheet!$B$66:$D$129,1)=B84,1,0)</f>
        <v>1</v>
      </c>
      <c r="J84" s="4">
        <f>IF(VLOOKUP(C84,[1]Worksheet!$B$66:$D$129,1)=C84,1,0)</f>
        <v>1</v>
      </c>
    </row>
    <row r="85" spans="1:10" x14ac:dyDescent="0.2">
      <c r="A85" s="20">
        <v>2012</v>
      </c>
      <c r="B85" s="24" t="s">
        <v>37</v>
      </c>
      <c r="C85" s="24" t="s">
        <v>35</v>
      </c>
      <c r="D85" s="24">
        <f>VLOOKUP(B85,[1]Worksheet!$B$66:$D$129,2,FALSE)</f>
        <v>64.099999999999994</v>
      </c>
      <c r="E85" s="24">
        <f>VLOOKUP(B85,[1]Worksheet!$B$66:$D$129,3,FALSE)</f>
        <v>18.98</v>
      </c>
      <c r="F85" s="24">
        <f>VLOOKUP(C85,[1]Worksheet!$B$66:$D$129,2,FALSE)</f>
        <v>66.7</v>
      </c>
      <c r="G85" s="24">
        <f>VLOOKUP(C85,[1]Worksheet!$B$66:$D$129,3,FALSE)</f>
        <v>20.399999999999999</v>
      </c>
      <c r="H85" s="25" t="s">
        <v>45</v>
      </c>
      <c r="I85">
        <f>IF(VLOOKUP(B85,[1]Worksheet!$B$66:$D$129,1)=B85,1,0)</f>
        <v>1</v>
      </c>
      <c r="J85" s="4">
        <f>IF(VLOOKUP(C85,[1]Worksheet!$B$66:$D$129,1)=C85,1,0)</f>
        <v>1</v>
      </c>
    </row>
    <row r="86" spans="1:10" x14ac:dyDescent="0.2">
      <c r="A86" s="20">
        <v>2012</v>
      </c>
      <c r="B86" s="24" t="s">
        <v>61</v>
      </c>
      <c r="C86" s="24" t="s">
        <v>100</v>
      </c>
      <c r="D86" s="24">
        <f>VLOOKUP(B86,[1]Worksheet!$B$66:$D$129,2,FALSE)</f>
        <v>67.3</v>
      </c>
      <c r="E86" s="24">
        <f>VLOOKUP(B86,[1]Worksheet!$B$66:$D$129,3,FALSE)</f>
        <v>20.65</v>
      </c>
      <c r="F86" s="24">
        <f>VLOOKUP(C86,[1]Worksheet!$B$66:$D$129,2,FALSE)</f>
        <v>65</v>
      </c>
      <c r="G86" s="24">
        <f>VLOOKUP(C86,[1]Worksheet!$B$66:$D$129,3,FALSE)</f>
        <v>12.45</v>
      </c>
      <c r="H86" s="25" t="s">
        <v>45</v>
      </c>
      <c r="I86">
        <f>IF(VLOOKUP(B86,[1]Worksheet!$B$66:$D$129,1)=B86,1,0)</f>
        <v>1</v>
      </c>
      <c r="J86" s="4">
        <f>IF(VLOOKUP(C86,[1]Worksheet!$B$66:$D$129,1)=C86,1,0)</f>
        <v>1</v>
      </c>
    </row>
    <row r="87" spans="1:10" x14ac:dyDescent="0.2">
      <c r="A87" s="20">
        <v>2012</v>
      </c>
      <c r="B87" s="24" t="s">
        <v>72</v>
      </c>
      <c r="C87" s="24" t="s">
        <v>16</v>
      </c>
      <c r="D87" s="24">
        <f>VLOOKUP(B87,[1]Worksheet!$B$66:$D$129,2,FALSE)</f>
        <v>66.5</v>
      </c>
      <c r="E87" s="24">
        <f>VLOOKUP(B87,[1]Worksheet!$B$66:$D$129,3,FALSE)</f>
        <v>20.56</v>
      </c>
      <c r="F87" s="24">
        <f>VLOOKUP(C87,[1]Worksheet!$B$66:$D$129,2,FALSE)</f>
        <v>64.8</v>
      </c>
      <c r="G87" s="24">
        <f>VLOOKUP(C87,[1]Worksheet!$B$66:$D$129,3,FALSE)</f>
        <v>16.89</v>
      </c>
      <c r="H87" s="25" t="s">
        <v>45</v>
      </c>
      <c r="I87">
        <f>IF(VLOOKUP(B87,[1]Worksheet!$B$66:$D$129,1)=B87,1,0)</f>
        <v>1</v>
      </c>
      <c r="J87" s="4">
        <f>IF(VLOOKUP(C87,[1]Worksheet!$B$66:$D$129,1)=C87,1,0)</f>
        <v>1</v>
      </c>
    </row>
    <row r="88" spans="1:10" x14ac:dyDescent="0.2">
      <c r="A88" s="20">
        <v>2012</v>
      </c>
      <c r="B88" s="24" t="s">
        <v>9</v>
      </c>
      <c r="C88" s="24" t="s">
        <v>101</v>
      </c>
      <c r="D88" s="24">
        <f>VLOOKUP(B88,[1]Worksheet!$B$66:$D$129,2,FALSE)</f>
        <v>66.900000000000006</v>
      </c>
      <c r="E88" s="24">
        <f>VLOOKUP(B88,[1]Worksheet!$B$66:$D$129,3,FALSE)</f>
        <v>35.130000000000003</v>
      </c>
      <c r="F88" s="24">
        <f>VLOOKUP(C88,[1]Worksheet!$B$66:$D$129,2,FALSE)</f>
        <v>65.3</v>
      </c>
      <c r="G88" s="24">
        <f>VLOOKUP(C88,[1]Worksheet!$B$66:$D$129,3,FALSE)</f>
        <v>1.33</v>
      </c>
      <c r="H88" s="25" t="s">
        <v>45</v>
      </c>
      <c r="I88">
        <f>IF(VLOOKUP(B88,[1]Worksheet!$B$66:$D$129,1)=B88,1,0)</f>
        <v>1</v>
      </c>
      <c r="J88" s="4">
        <f>IF(VLOOKUP(C88,[1]Worksheet!$B$66:$D$129,1)=C88,1,0)</f>
        <v>1</v>
      </c>
    </row>
    <row r="89" spans="1:10" x14ac:dyDescent="0.2">
      <c r="A89" s="20">
        <v>2012</v>
      </c>
      <c r="B89" s="24" t="s">
        <v>25</v>
      </c>
      <c r="C89" s="24" t="s">
        <v>102</v>
      </c>
      <c r="D89" s="24">
        <f>VLOOKUP(B89,[1]Worksheet!$B$66:$D$129,2,FALSE)</f>
        <v>72.8</v>
      </c>
      <c r="E89" s="24">
        <f>VLOOKUP(B89,[1]Worksheet!$B$66:$D$129,3,FALSE)</f>
        <v>29.1</v>
      </c>
      <c r="F89" s="24">
        <f>VLOOKUP(C89,[1]Worksheet!$B$66:$D$129,2,FALSE)</f>
        <v>63.2</v>
      </c>
      <c r="G89" s="24">
        <f>VLOOKUP(C89,[1]Worksheet!$B$66:$D$129,3,FALSE)</f>
        <v>2.09</v>
      </c>
      <c r="H89" s="25" t="s">
        <v>45</v>
      </c>
      <c r="I89">
        <f>IF(VLOOKUP(B89,[1]Worksheet!$B$66:$D$129,1)=B89,1,0)</f>
        <v>1</v>
      </c>
      <c r="J89" s="4">
        <f>IF(VLOOKUP(C89,[1]Worksheet!$B$66:$D$129,1)=C89,1,0)</f>
        <v>1</v>
      </c>
    </row>
    <row r="90" spans="1:10" x14ac:dyDescent="0.2">
      <c r="A90" s="20">
        <v>2012</v>
      </c>
      <c r="B90" s="24" t="s">
        <v>103</v>
      </c>
      <c r="C90" s="24" t="s">
        <v>79</v>
      </c>
      <c r="D90" s="24">
        <f>VLOOKUP(B90,[1]Worksheet!$B$66:$D$129,2,FALSE)</f>
        <v>67.3</v>
      </c>
      <c r="E90" s="24">
        <f>VLOOKUP(B90,[1]Worksheet!$B$66:$D$129,3,FALSE)</f>
        <v>25.58</v>
      </c>
      <c r="F90" s="24">
        <f>VLOOKUP(C90,[1]Worksheet!$B$66:$D$129,2,FALSE)</f>
        <v>62.9</v>
      </c>
      <c r="G90" s="24">
        <f>VLOOKUP(C90,[1]Worksheet!$B$66:$D$129,3,FALSE)</f>
        <v>20.57</v>
      </c>
      <c r="H90" s="25" t="s">
        <v>45</v>
      </c>
      <c r="I90">
        <f>IF(VLOOKUP(B90,[1]Worksheet!$B$66:$D$129,1)=B90,1,0)</f>
        <v>1</v>
      </c>
      <c r="J90" s="4">
        <f>IF(VLOOKUP(C90,[1]Worksheet!$B$66:$D$129,1)=C90,1,0)</f>
        <v>1</v>
      </c>
    </row>
    <row r="91" spans="1:10" x14ac:dyDescent="0.2">
      <c r="A91" s="20">
        <v>2012</v>
      </c>
      <c r="B91" s="24" t="s">
        <v>41</v>
      </c>
      <c r="C91" s="24" t="s">
        <v>104</v>
      </c>
      <c r="D91" s="24">
        <f>VLOOKUP(B91,[1]Worksheet!$B$66:$D$129,2,FALSE)</f>
        <v>67.599999999999994</v>
      </c>
      <c r="E91" s="24">
        <f>VLOOKUP(B91,[1]Worksheet!$B$66:$D$129,3,FALSE)</f>
        <v>15.38</v>
      </c>
      <c r="F91" s="24">
        <f>VLOOKUP(C91,[1]Worksheet!$B$66:$D$129,2,FALSE)</f>
        <v>59.7</v>
      </c>
      <c r="G91" s="24">
        <f>VLOOKUP(C91,[1]Worksheet!$B$66:$D$129,3,FALSE)</f>
        <v>14.21</v>
      </c>
      <c r="H91" s="25" t="s">
        <v>8</v>
      </c>
      <c r="I91">
        <f>IF(VLOOKUP(B91,[1]Worksheet!$B$66:$D$129,1)=B91,1,0)</f>
        <v>1</v>
      </c>
      <c r="J91" s="4">
        <f>IF(VLOOKUP(C91,[1]Worksheet!$B$66:$D$129,1)=C91,1,0)</f>
        <v>1</v>
      </c>
    </row>
    <row r="92" spans="1:10" x14ac:dyDescent="0.2">
      <c r="A92" s="20">
        <v>2012</v>
      </c>
      <c r="B92" s="24" t="s">
        <v>29</v>
      </c>
      <c r="C92" s="24" t="s">
        <v>105</v>
      </c>
      <c r="D92" s="24">
        <f>VLOOKUP(B92,[1]Worksheet!$B$66:$D$129,2,FALSE)</f>
        <v>61.2</v>
      </c>
      <c r="E92" s="24">
        <f>VLOOKUP(B92,[1]Worksheet!$B$66:$D$129,3,FALSE)</f>
        <v>20.260000000000002</v>
      </c>
      <c r="F92" s="24">
        <f>VLOOKUP(C92,[1]Worksheet!$B$66:$D$129,2,FALSE)</f>
        <v>66.8</v>
      </c>
      <c r="G92" s="24">
        <f>VLOOKUP(C92,[1]Worksheet!$B$66:$D$129,3,FALSE)</f>
        <v>10.4</v>
      </c>
      <c r="H92" s="25" t="s">
        <v>8</v>
      </c>
      <c r="I92">
        <f>IF(VLOOKUP(B92,[1]Worksheet!$B$66:$D$129,1)=B92,1,0)</f>
        <v>1</v>
      </c>
      <c r="J92" s="4">
        <f>IF(VLOOKUP(C92,[1]Worksheet!$B$66:$D$129,1)=C92,1,0)</f>
        <v>1</v>
      </c>
    </row>
    <row r="93" spans="1:10" x14ac:dyDescent="0.2">
      <c r="A93" s="20">
        <v>2012</v>
      </c>
      <c r="B93" s="24" t="s">
        <v>43</v>
      </c>
      <c r="C93" s="24" t="s">
        <v>106</v>
      </c>
      <c r="D93" s="24">
        <f>VLOOKUP(B93,[1]Worksheet!$B$66:$D$129,2,FALSE)</f>
        <v>66.599999999999994</v>
      </c>
      <c r="E93" s="24">
        <f>VLOOKUP(B93,[1]Worksheet!$B$66:$D$129,3,FALSE)</f>
        <v>13.49</v>
      </c>
      <c r="F93" s="24">
        <f>VLOOKUP(C93,[1]Worksheet!$B$66:$D$129,2,FALSE)</f>
        <v>67.7</v>
      </c>
      <c r="G93" s="24">
        <f>VLOOKUP(C93,[1]Worksheet!$B$66:$D$129,3,FALSE)</f>
        <v>17.809999999999999</v>
      </c>
      <c r="H93" s="25" t="s">
        <v>8</v>
      </c>
      <c r="I93">
        <f>IF(VLOOKUP(B93,[1]Worksheet!$B$66:$D$129,1)=B93,1,0)</f>
        <v>1</v>
      </c>
      <c r="J93" s="4">
        <f>IF(VLOOKUP(C93,[1]Worksheet!$B$66:$D$129,1)=C93,1,0)</f>
        <v>1</v>
      </c>
    </row>
    <row r="94" spans="1:10" x14ac:dyDescent="0.2">
      <c r="A94" s="20">
        <v>2012</v>
      </c>
      <c r="B94" s="24" t="s">
        <v>56</v>
      </c>
      <c r="C94" s="24" t="s">
        <v>70</v>
      </c>
      <c r="D94" s="24">
        <f>VLOOKUP(B94,[1]Worksheet!$B$66:$D$129,2,FALSE)</f>
        <v>63.3</v>
      </c>
      <c r="E94" s="24">
        <f>VLOOKUP(B94,[1]Worksheet!$B$66:$D$129,3,FALSE)</f>
        <v>25.48</v>
      </c>
      <c r="F94" s="24">
        <f>VLOOKUP(C94,[1]Worksheet!$B$66:$D$129,2,FALSE)</f>
        <v>68.599999999999994</v>
      </c>
      <c r="G94" s="24">
        <f>VLOOKUP(C94,[1]Worksheet!$B$66:$D$129,3,FALSE)</f>
        <v>17.510000000000002</v>
      </c>
      <c r="H94" s="25" t="s">
        <v>45</v>
      </c>
      <c r="I94">
        <f>IF(VLOOKUP(B94,[1]Worksheet!$B$66:$D$129,1)=B94,1,0)</f>
        <v>1</v>
      </c>
      <c r="J94" s="4">
        <f>IF(VLOOKUP(C94,[1]Worksheet!$B$66:$D$129,1)=C94,1,0)</f>
        <v>1</v>
      </c>
    </row>
    <row r="95" spans="1:10" x14ac:dyDescent="0.2">
      <c r="A95" s="20">
        <v>2012</v>
      </c>
      <c r="B95" s="24" t="s">
        <v>107</v>
      </c>
      <c r="C95" s="24" t="s">
        <v>58</v>
      </c>
      <c r="D95" s="24">
        <f>VLOOKUP(B95,[1]Worksheet!$B$66:$D$129,2,FALSE)</f>
        <v>64.8</v>
      </c>
      <c r="E95" s="24">
        <f>VLOOKUP(B95,[1]Worksheet!$B$66:$D$129,3,FALSE)</f>
        <v>16.78</v>
      </c>
      <c r="F95" s="24">
        <f>VLOOKUP(C95,[1]Worksheet!$B$66:$D$129,2,FALSE)</f>
        <v>64.599999999999994</v>
      </c>
      <c r="G95" s="24">
        <f>VLOOKUP(C95,[1]Worksheet!$B$66:$D$129,3,FALSE)</f>
        <v>20.79</v>
      </c>
      <c r="H95" s="25" t="s">
        <v>8</v>
      </c>
      <c r="I95">
        <f>IF(VLOOKUP(B95,[1]Worksheet!$B$66:$D$129,1)=B95,1,0)</f>
        <v>1</v>
      </c>
      <c r="J95" s="4">
        <f>IF(VLOOKUP(C95,[1]Worksheet!$B$66:$D$129,1)=C95,1,0)</f>
        <v>1</v>
      </c>
    </row>
    <row r="96" spans="1:10" x14ac:dyDescent="0.2">
      <c r="A96" s="20">
        <v>2012</v>
      </c>
      <c r="B96" s="24" t="s">
        <v>48</v>
      </c>
      <c r="C96" s="24" t="s">
        <v>108</v>
      </c>
      <c r="D96" s="24">
        <f>VLOOKUP(B96,[1]Worksheet!$B$66:$D$129,2,FALSE)</f>
        <v>67.3</v>
      </c>
      <c r="E96" s="24">
        <f>VLOOKUP(B96,[1]Worksheet!$B$66:$D$129,3,FALSE)</f>
        <v>31.81</v>
      </c>
      <c r="F96" s="24">
        <f>VLOOKUP(C96,[1]Worksheet!$B$66:$D$129,2,FALSE)</f>
        <v>67.099999999999994</v>
      </c>
      <c r="G96" s="24">
        <f>VLOOKUP(C96,[1]Worksheet!$B$66:$D$129,3,FALSE)</f>
        <v>3.76</v>
      </c>
      <c r="H96" s="25" t="s">
        <v>45</v>
      </c>
      <c r="I96">
        <f>IF(VLOOKUP(B96,[1]Worksheet!$B$66:$D$129,1)=B96,1,0)</f>
        <v>1</v>
      </c>
      <c r="J96" s="4">
        <f>IF(VLOOKUP(C96,[1]Worksheet!$B$66:$D$129,1)=C96,1,0)</f>
        <v>1</v>
      </c>
    </row>
    <row r="97" spans="1:10" x14ac:dyDescent="0.2">
      <c r="A97" s="20">
        <v>2012</v>
      </c>
      <c r="B97" s="24" t="s">
        <v>13</v>
      </c>
      <c r="C97" s="24" t="s">
        <v>81</v>
      </c>
      <c r="D97" s="24">
        <f>VLOOKUP(B97,[1]Worksheet!$B$66:$D$129,2,FALSE)</f>
        <v>66.400000000000006</v>
      </c>
      <c r="E97" s="24">
        <f>VLOOKUP(B97,[1]Worksheet!$B$66:$D$129,3,FALSE)</f>
        <v>36.549999999999997</v>
      </c>
      <c r="F97" s="24">
        <f>VLOOKUP(C97,[1]Worksheet!$B$66:$D$129,2,FALSE)</f>
        <v>67.5</v>
      </c>
      <c r="G97" s="24">
        <f>VLOOKUP(C97,[1]Worksheet!$B$66:$D$129,3,FALSE)</f>
        <v>19.63</v>
      </c>
      <c r="H97" s="25" t="s">
        <v>45</v>
      </c>
      <c r="I97">
        <f>IF(VLOOKUP(B97,[1]Worksheet!$B$66:$D$129,1)=B97,1,0)</f>
        <v>1</v>
      </c>
      <c r="J97" s="4">
        <f>IF(VLOOKUP(C97,[1]Worksheet!$B$66:$D$129,1)=C97,1,0)</f>
        <v>1</v>
      </c>
    </row>
    <row r="98" spans="1:10" x14ac:dyDescent="0.2">
      <c r="A98" s="20">
        <v>2012</v>
      </c>
      <c r="B98" s="24" t="s">
        <v>57</v>
      </c>
      <c r="C98" s="24" t="s">
        <v>83</v>
      </c>
      <c r="D98" s="24">
        <f>VLOOKUP(B98,[1]Worksheet!$B$66:$D$129,2,FALSE)</f>
        <v>65.2</v>
      </c>
      <c r="E98" s="24">
        <f>VLOOKUP(B98,[1]Worksheet!$B$66:$D$129,3,FALSE)</f>
        <v>13.46</v>
      </c>
      <c r="F98" s="24">
        <f>VLOOKUP(C98,[1]Worksheet!$B$66:$D$129,2,FALSE)</f>
        <v>66.900000000000006</v>
      </c>
      <c r="G98" s="24">
        <f>VLOOKUP(C98,[1]Worksheet!$B$66:$D$129,3,FALSE)</f>
        <v>27.24</v>
      </c>
      <c r="H98" s="25" t="s">
        <v>8</v>
      </c>
      <c r="I98">
        <f>IF(VLOOKUP(B98,[1]Worksheet!$B$66:$D$129,1)=B98,1,0)</f>
        <v>1</v>
      </c>
      <c r="J98" s="4">
        <f>IF(VLOOKUP(C98,[1]Worksheet!$B$66:$D$129,1)=C98,1,0)</f>
        <v>1</v>
      </c>
    </row>
    <row r="99" spans="1:10" x14ac:dyDescent="0.2">
      <c r="A99" s="20">
        <v>2012</v>
      </c>
      <c r="B99" s="24" t="s">
        <v>85</v>
      </c>
      <c r="C99" s="24" t="s">
        <v>86</v>
      </c>
      <c r="D99" s="24">
        <f>VLOOKUP(B99,[1]Worksheet!$B$66:$D$129,2,FALSE)</f>
        <v>66</v>
      </c>
      <c r="E99" s="24">
        <f>VLOOKUP(B99,[1]Worksheet!$B$66:$D$129,3,FALSE)</f>
        <v>11.46</v>
      </c>
      <c r="F99" s="24">
        <f>VLOOKUP(C99,[1]Worksheet!$B$66:$D$129,2,FALSE)</f>
        <v>67.099999999999994</v>
      </c>
      <c r="G99" s="24">
        <f>VLOOKUP(C99,[1]Worksheet!$B$66:$D$129,3,FALSE)</f>
        <v>24.19</v>
      </c>
      <c r="H99" s="25" t="s">
        <v>8</v>
      </c>
      <c r="I99">
        <f>IF(VLOOKUP(B99,[1]Worksheet!$B$66:$D$129,1)=B99,1,0)</f>
        <v>1</v>
      </c>
      <c r="J99" s="4">
        <f>IF(VLOOKUP(C99,[1]Worksheet!$B$66:$D$129,1)=C99,1,0)</f>
        <v>1</v>
      </c>
    </row>
    <row r="100" spans="1:10" x14ac:dyDescent="0.2">
      <c r="A100" s="20">
        <v>2012</v>
      </c>
      <c r="B100" s="24" t="s">
        <v>19</v>
      </c>
      <c r="C100" s="24" t="s">
        <v>88</v>
      </c>
      <c r="D100" s="24">
        <f>VLOOKUP(B100,[1]Worksheet!$B$66:$D$129,2,FALSE)</f>
        <v>67.5</v>
      </c>
      <c r="E100" s="24">
        <f>VLOOKUP(B100,[1]Worksheet!$B$66:$D$129,3,FALSE)</f>
        <v>14.13</v>
      </c>
      <c r="F100" s="24">
        <f>VLOOKUP(C100,[1]Worksheet!$B$66:$D$129,2,FALSE)</f>
        <v>68.099999999999994</v>
      </c>
      <c r="G100" s="24">
        <f>VLOOKUP(C100,[1]Worksheet!$B$66:$D$129,3,FALSE)</f>
        <v>6.29</v>
      </c>
      <c r="H100" s="25" t="s">
        <v>45</v>
      </c>
      <c r="I100">
        <f>IF(VLOOKUP(B100,[1]Worksheet!$B$66:$D$129,1)=B100,1,0)</f>
        <v>1</v>
      </c>
      <c r="J100" s="4">
        <f>IF(VLOOKUP(C100,[1]Worksheet!$B$66:$D$129,1)=C100,1,0)</f>
        <v>1</v>
      </c>
    </row>
    <row r="101" spans="1:10" x14ac:dyDescent="0.2">
      <c r="A101" s="20">
        <v>2012</v>
      </c>
      <c r="B101" s="24" t="s">
        <v>76</v>
      </c>
      <c r="C101" s="24" t="s">
        <v>89</v>
      </c>
      <c r="D101" s="24">
        <f>VLOOKUP(B101,[1]Worksheet!$B$66:$D$129,2,FALSE)</f>
        <v>65.099999999999994</v>
      </c>
      <c r="E101" s="24">
        <f>VLOOKUP(B101,[1]Worksheet!$B$66:$D$129,3,FALSE)</f>
        <v>31.66</v>
      </c>
      <c r="F101" s="24">
        <f>VLOOKUP(C101,[1]Worksheet!$B$66:$D$129,2,FALSE)</f>
        <v>63.2</v>
      </c>
      <c r="G101" s="24">
        <f>VLOOKUP(C101,[1]Worksheet!$B$66:$D$129,3,FALSE)</f>
        <v>23.8</v>
      </c>
      <c r="H101" s="25" t="s">
        <v>45</v>
      </c>
      <c r="I101">
        <f>IF(VLOOKUP(B101,[1]Worksheet!$B$66:$D$129,1)=B101,1,0)</f>
        <v>1</v>
      </c>
      <c r="J101" s="4">
        <f>IF(VLOOKUP(C101,[1]Worksheet!$B$66:$D$129,1)=C101,1,0)</f>
        <v>1</v>
      </c>
    </row>
    <row r="102" spans="1:10" x14ac:dyDescent="0.2">
      <c r="A102" s="20">
        <v>2012</v>
      </c>
      <c r="B102" s="24" t="s">
        <v>90</v>
      </c>
      <c r="C102" s="24" t="s">
        <v>54</v>
      </c>
      <c r="D102" s="24">
        <f>VLOOKUP(B102,[1]Worksheet!$B$66:$D$129,2,FALSE)</f>
        <v>66.3</v>
      </c>
      <c r="E102" s="24">
        <f>VLOOKUP(B102,[1]Worksheet!$B$66:$D$129,3,FALSE)</f>
        <v>22.66</v>
      </c>
      <c r="F102" s="24">
        <f>VLOOKUP(C102,[1]Worksheet!$B$66:$D$129,2,FALSE)</f>
        <v>67</v>
      </c>
      <c r="G102" s="24">
        <f>VLOOKUP(C102,[1]Worksheet!$B$66:$D$129,3,FALSE)</f>
        <v>23.77</v>
      </c>
      <c r="H102" s="25" t="s">
        <v>8</v>
      </c>
      <c r="I102">
        <f>IF(VLOOKUP(B102,[1]Worksheet!$B$66:$D$129,1)=B102,1,0)</f>
        <v>1</v>
      </c>
      <c r="J102" s="4">
        <f>IF(VLOOKUP(C102,[1]Worksheet!$B$66:$D$129,1)=C102,1,0)</f>
        <v>1</v>
      </c>
    </row>
    <row r="103" spans="1:10" x14ac:dyDescent="0.2">
      <c r="A103" s="20">
        <v>2012</v>
      </c>
      <c r="B103" s="24" t="s">
        <v>93</v>
      </c>
      <c r="C103" s="24" t="s">
        <v>20</v>
      </c>
      <c r="D103" s="24">
        <f>VLOOKUP(B103,[1]Worksheet!$B$66:$D$129,2,FALSE)</f>
        <v>66.099999999999994</v>
      </c>
      <c r="E103" s="24">
        <f>VLOOKUP(B103,[1]Worksheet!$B$66:$D$129,3,FALSE)</f>
        <v>13.45</v>
      </c>
      <c r="F103" s="24">
        <f>VLOOKUP(C103,[1]Worksheet!$B$66:$D$129,2,FALSE)</f>
        <v>70.7</v>
      </c>
      <c r="G103" s="24">
        <f>VLOOKUP(C103,[1]Worksheet!$B$66:$D$129,3,FALSE)</f>
        <v>24.13</v>
      </c>
      <c r="H103" s="25" t="s">
        <v>8</v>
      </c>
      <c r="I103">
        <f>IF(VLOOKUP(B103,[1]Worksheet!$B$66:$D$129,1)=B103,1,0)</f>
        <v>1</v>
      </c>
      <c r="J103" s="4">
        <f>IF(VLOOKUP(C103,[1]Worksheet!$B$66:$D$129,1)=C103,1,0)</f>
        <v>1</v>
      </c>
    </row>
    <row r="104" spans="1:10" x14ac:dyDescent="0.2">
      <c r="A104" s="20">
        <v>2012</v>
      </c>
      <c r="B104" s="24" t="s">
        <v>77</v>
      </c>
      <c r="C104" s="24" t="s">
        <v>96</v>
      </c>
      <c r="D104" s="24">
        <f>VLOOKUP(B104,[1]Worksheet!$B$66:$D$129,2,FALSE)</f>
        <v>65.099999999999994</v>
      </c>
      <c r="E104" s="24">
        <f>VLOOKUP(B104,[1]Worksheet!$B$66:$D$129,3,FALSE)</f>
        <v>26.58</v>
      </c>
      <c r="F104" s="24">
        <f>VLOOKUP(C104,[1]Worksheet!$B$66:$D$129,2,FALSE)</f>
        <v>68.400000000000006</v>
      </c>
      <c r="G104" s="24">
        <f>VLOOKUP(C104,[1]Worksheet!$B$66:$D$129,3,FALSE)</f>
        <v>-5.17</v>
      </c>
      <c r="H104" s="25" t="s">
        <v>45</v>
      </c>
      <c r="I104">
        <f>IF(VLOOKUP(B104,[1]Worksheet!$B$66:$D$129,1)=B104,1,0)</f>
        <v>1</v>
      </c>
      <c r="J104" s="4">
        <f>IF(VLOOKUP(C104,[1]Worksheet!$B$66:$D$129,1)=C104,1,0)</f>
        <v>1</v>
      </c>
    </row>
    <row r="105" spans="1:10" x14ac:dyDescent="0.2">
      <c r="A105" s="20">
        <v>2012</v>
      </c>
      <c r="B105" s="24" t="s">
        <v>21</v>
      </c>
      <c r="C105" s="24" t="s">
        <v>67</v>
      </c>
      <c r="D105" s="24">
        <f>VLOOKUP(B105,[1]Worksheet!$B$66:$D$129,2,FALSE)</f>
        <v>65.2</v>
      </c>
      <c r="E105" s="24">
        <f>VLOOKUP(B105,[1]Worksheet!$B$66:$D$129,3,FALSE)</f>
        <v>30.93</v>
      </c>
      <c r="F105" s="24">
        <f>VLOOKUP(C105,[1]Worksheet!$B$66:$D$129,2,FALSE)</f>
        <v>67</v>
      </c>
      <c r="G105" s="24">
        <f>VLOOKUP(C105,[1]Worksheet!$B$66:$D$129,3,FALSE)</f>
        <v>21.02</v>
      </c>
      <c r="H105" s="25" t="s">
        <v>45</v>
      </c>
      <c r="I105">
        <f>IF(VLOOKUP(B105,[1]Worksheet!$B$66:$D$129,1)=B105,1,0)</f>
        <v>1</v>
      </c>
      <c r="J105" s="4">
        <f>IF(VLOOKUP(C105,[1]Worksheet!$B$66:$D$129,1)=C105,1,0)</f>
        <v>1</v>
      </c>
    </row>
    <row r="106" spans="1:10" x14ac:dyDescent="0.2">
      <c r="A106" s="20">
        <v>2012</v>
      </c>
      <c r="B106" s="24" t="s">
        <v>52</v>
      </c>
      <c r="C106" s="24" t="s">
        <v>69</v>
      </c>
      <c r="D106" s="24">
        <f>VLOOKUP(B106,[1]Worksheet!$B$66:$D$129,2,FALSE)</f>
        <v>65.5</v>
      </c>
      <c r="E106" s="24">
        <f>VLOOKUP(B106,[1]Worksheet!$B$66:$D$129,3,FALSE)</f>
        <v>23.45</v>
      </c>
      <c r="F106" s="24">
        <f>VLOOKUP(C106,[1]Worksheet!$B$66:$D$129,2,FALSE)</f>
        <v>58.7</v>
      </c>
      <c r="G106" s="24">
        <f>VLOOKUP(C106,[1]Worksheet!$B$66:$D$129,3,FALSE)</f>
        <v>30.42</v>
      </c>
      <c r="H106" s="25" t="s">
        <v>8</v>
      </c>
      <c r="I106">
        <f>IF(VLOOKUP(B106,[1]Worksheet!$B$66:$D$129,1)=B106,1,0)</f>
        <v>1</v>
      </c>
      <c r="J106" s="4">
        <f>IF(VLOOKUP(C106,[1]Worksheet!$B$66:$D$129,1)=C106,1,0)</f>
        <v>1</v>
      </c>
    </row>
    <row r="107" spans="1:10" x14ac:dyDescent="0.2">
      <c r="A107" s="20">
        <v>2012</v>
      </c>
      <c r="B107" s="24" t="s">
        <v>37</v>
      </c>
      <c r="C107" s="24" t="s">
        <v>61</v>
      </c>
      <c r="D107" s="24">
        <f>VLOOKUP(B107,[1]Worksheet!$B$66:$D$129,2,FALSE)</f>
        <v>64.099999999999994</v>
      </c>
      <c r="E107" s="24">
        <f>VLOOKUP(B107,[1]Worksheet!$B$66:$D$129,3,FALSE)</f>
        <v>18.98</v>
      </c>
      <c r="F107" s="24">
        <f>VLOOKUP(C107,[1]Worksheet!$B$66:$D$129,2,FALSE)</f>
        <v>67.3</v>
      </c>
      <c r="G107" s="24">
        <f>VLOOKUP(C107,[1]Worksheet!$B$66:$D$129,3,FALSE)</f>
        <v>20.65</v>
      </c>
      <c r="H107" s="25" t="s">
        <v>45</v>
      </c>
      <c r="I107">
        <f>IF(VLOOKUP(B107,[1]Worksheet!$B$66:$D$129,1)=B107,1,0)</f>
        <v>1</v>
      </c>
      <c r="J107" s="4">
        <f>IF(VLOOKUP(C107,[1]Worksheet!$B$66:$D$129,1)=C107,1,0)</f>
        <v>1</v>
      </c>
    </row>
    <row r="108" spans="1:10" x14ac:dyDescent="0.2">
      <c r="A108" s="20">
        <v>2012</v>
      </c>
      <c r="B108" s="24" t="s">
        <v>72</v>
      </c>
      <c r="C108" s="24" t="s">
        <v>9</v>
      </c>
      <c r="D108" s="24">
        <f>VLOOKUP(B108,[1]Worksheet!$B$66:$D$129,2,FALSE)</f>
        <v>66.5</v>
      </c>
      <c r="E108" s="24">
        <f>VLOOKUP(B108,[1]Worksheet!$B$66:$D$129,3,FALSE)</f>
        <v>20.56</v>
      </c>
      <c r="F108" s="24">
        <f>VLOOKUP(C108,[1]Worksheet!$B$66:$D$129,2,FALSE)</f>
        <v>66.900000000000006</v>
      </c>
      <c r="G108" s="24">
        <f>VLOOKUP(C108,[1]Worksheet!$B$66:$D$129,3,FALSE)</f>
        <v>35.130000000000003</v>
      </c>
      <c r="H108" s="25" t="s">
        <v>8</v>
      </c>
      <c r="I108">
        <f>IF(VLOOKUP(B108,[1]Worksheet!$B$66:$D$129,1)=B108,1,0)</f>
        <v>1</v>
      </c>
      <c r="J108" s="4">
        <f>IF(VLOOKUP(C108,[1]Worksheet!$B$66:$D$129,1)=C108,1,0)</f>
        <v>1</v>
      </c>
    </row>
    <row r="109" spans="1:10" x14ac:dyDescent="0.2">
      <c r="A109" s="20">
        <v>2012</v>
      </c>
      <c r="B109" s="24" t="s">
        <v>25</v>
      </c>
      <c r="C109" s="24" t="s">
        <v>103</v>
      </c>
      <c r="D109" s="24">
        <f>VLOOKUP(B109,[1]Worksheet!$B$66:$D$129,2,FALSE)</f>
        <v>72.8</v>
      </c>
      <c r="E109" s="24">
        <f>VLOOKUP(B109,[1]Worksheet!$B$66:$D$129,3,FALSE)</f>
        <v>29.1</v>
      </c>
      <c r="F109" s="24">
        <f>VLOOKUP(C109,[1]Worksheet!$B$66:$D$129,2,FALSE)</f>
        <v>67.3</v>
      </c>
      <c r="G109" s="24">
        <f>VLOOKUP(C109,[1]Worksheet!$B$66:$D$129,3,FALSE)</f>
        <v>25.58</v>
      </c>
      <c r="H109" s="25" t="s">
        <v>45</v>
      </c>
      <c r="I109">
        <f>IF(VLOOKUP(B109,[1]Worksheet!$B$66:$D$129,1)=B109,1,0)</f>
        <v>1</v>
      </c>
      <c r="J109" s="4">
        <f>IF(VLOOKUP(C109,[1]Worksheet!$B$66:$D$129,1)=C109,1,0)</f>
        <v>1</v>
      </c>
    </row>
    <row r="110" spans="1:10" x14ac:dyDescent="0.2">
      <c r="A110" s="20">
        <v>2012</v>
      </c>
      <c r="B110" s="24" t="s">
        <v>104</v>
      </c>
      <c r="C110" s="24" t="s">
        <v>105</v>
      </c>
      <c r="D110" s="24">
        <f>VLOOKUP(B110,[1]Worksheet!$B$66:$D$129,2,FALSE)</f>
        <v>59.7</v>
      </c>
      <c r="E110" s="24">
        <f>VLOOKUP(B110,[1]Worksheet!$B$66:$D$129,3,FALSE)</f>
        <v>14.21</v>
      </c>
      <c r="F110" s="24">
        <f>VLOOKUP(C110,[1]Worksheet!$B$66:$D$129,2,FALSE)</f>
        <v>66.8</v>
      </c>
      <c r="G110" s="24">
        <f>VLOOKUP(C110,[1]Worksheet!$B$66:$D$129,3,FALSE)</f>
        <v>10.4</v>
      </c>
      <c r="H110" s="25" t="s">
        <v>8</v>
      </c>
      <c r="I110">
        <f>IF(VLOOKUP(B110,[1]Worksheet!$B$66:$D$129,1)=B110,1,0)</f>
        <v>1</v>
      </c>
      <c r="J110" s="4">
        <f>IF(VLOOKUP(C110,[1]Worksheet!$B$66:$D$129,1)=C110,1,0)</f>
        <v>1</v>
      </c>
    </row>
    <row r="111" spans="1:10" x14ac:dyDescent="0.2">
      <c r="A111" s="20">
        <v>2012</v>
      </c>
      <c r="B111" s="24" t="s">
        <v>106</v>
      </c>
      <c r="C111" s="24" t="s">
        <v>56</v>
      </c>
      <c r="D111" s="24">
        <f>VLOOKUP(B111,[1]Worksheet!$B$66:$D$129,2,FALSE)</f>
        <v>67.7</v>
      </c>
      <c r="E111" s="24">
        <f>VLOOKUP(B111,[1]Worksheet!$B$66:$D$129,3,FALSE)</f>
        <v>17.809999999999999</v>
      </c>
      <c r="F111" s="24">
        <f>VLOOKUP(C111,[1]Worksheet!$B$66:$D$129,2,FALSE)</f>
        <v>63.3</v>
      </c>
      <c r="G111" s="24">
        <f>VLOOKUP(C111,[1]Worksheet!$B$66:$D$129,3,FALSE)</f>
        <v>25.48</v>
      </c>
      <c r="H111" s="25" t="s">
        <v>45</v>
      </c>
      <c r="I111">
        <f>IF(VLOOKUP(B111,[1]Worksheet!$B$66:$D$129,1)=B111,1,0)</f>
        <v>1</v>
      </c>
      <c r="J111" s="4">
        <f>IF(VLOOKUP(C111,[1]Worksheet!$B$66:$D$129,1)=C111,1,0)</f>
        <v>1</v>
      </c>
    </row>
    <row r="112" spans="1:10" x14ac:dyDescent="0.2">
      <c r="A112" s="20">
        <v>2012</v>
      </c>
      <c r="B112" s="24" t="s">
        <v>58</v>
      </c>
      <c r="C112" s="24" t="s">
        <v>48</v>
      </c>
      <c r="D112" s="24">
        <f>VLOOKUP(B112,[1]Worksheet!$B$66:$D$129,2,FALSE)</f>
        <v>64.599999999999994</v>
      </c>
      <c r="E112" s="24">
        <f>VLOOKUP(B112,[1]Worksheet!$B$66:$D$129,3,FALSE)</f>
        <v>20.79</v>
      </c>
      <c r="F112" s="24">
        <f>VLOOKUP(C112,[1]Worksheet!$B$66:$D$129,2,FALSE)</f>
        <v>67.3</v>
      </c>
      <c r="G112" s="24">
        <f>VLOOKUP(C112,[1]Worksheet!$B$66:$D$129,3,FALSE)</f>
        <v>31.81</v>
      </c>
      <c r="H112" s="25" t="s">
        <v>8</v>
      </c>
      <c r="I112">
        <f>IF(VLOOKUP(B112,[1]Worksheet!$B$66:$D$129,1)=B112,1,0)</f>
        <v>1</v>
      </c>
      <c r="J112" s="4">
        <f>IF(VLOOKUP(C112,[1]Worksheet!$B$66:$D$129,1)=C112,1,0)</f>
        <v>1</v>
      </c>
    </row>
    <row r="113" spans="1:10" x14ac:dyDescent="0.2">
      <c r="A113" s="20">
        <v>2012</v>
      </c>
      <c r="B113" s="24" t="s">
        <v>13</v>
      </c>
      <c r="C113" s="24" t="s">
        <v>83</v>
      </c>
      <c r="D113" s="24">
        <f>VLOOKUP(B113,[1]Worksheet!$B$66:$D$129,2,FALSE)</f>
        <v>66.400000000000006</v>
      </c>
      <c r="E113" s="24">
        <f>VLOOKUP(B113,[1]Worksheet!$B$66:$D$129,3,FALSE)</f>
        <v>36.549999999999997</v>
      </c>
      <c r="F113" s="24">
        <f>VLOOKUP(C113,[1]Worksheet!$B$66:$D$129,2,FALSE)</f>
        <v>66.900000000000006</v>
      </c>
      <c r="G113" s="24">
        <f>VLOOKUP(C113,[1]Worksheet!$B$66:$D$129,3,FALSE)</f>
        <v>27.24</v>
      </c>
      <c r="H113" s="25" t="s">
        <v>45</v>
      </c>
      <c r="I113">
        <f>IF(VLOOKUP(B113,[1]Worksheet!$B$66:$D$129,1)=B113,1,0)</f>
        <v>1</v>
      </c>
      <c r="J113" s="4">
        <f>IF(VLOOKUP(C113,[1]Worksheet!$B$66:$D$129,1)=C113,1,0)</f>
        <v>1</v>
      </c>
    </row>
    <row r="114" spans="1:10" x14ac:dyDescent="0.2">
      <c r="A114" s="20">
        <v>2012</v>
      </c>
      <c r="B114" s="24" t="s">
        <v>86</v>
      </c>
      <c r="C114" s="24" t="s">
        <v>19</v>
      </c>
      <c r="D114" s="24">
        <f>VLOOKUP(B114,[1]Worksheet!$B$66:$D$129,2,FALSE)</f>
        <v>67.099999999999994</v>
      </c>
      <c r="E114" s="24">
        <f>VLOOKUP(B114,[1]Worksheet!$B$66:$D$129,3,FALSE)</f>
        <v>24.19</v>
      </c>
      <c r="F114" s="24">
        <f>VLOOKUP(C114,[1]Worksheet!$B$66:$D$129,2,FALSE)</f>
        <v>67.5</v>
      </c>
      <c r="G114" s="24">
        <f>VLOOKUP(C114,[1]Worksheet!$B$66:$D$129,3,FALSE)</f>
        <v>14.13</v>
      </c>
      <c r="H114" s="25" t="s">
        <v>45</v>
      </c>
      <c r="I114">
        <f>IF(VLOOKUP(B114,[1]Worksheet!$B$66:$D$129,1)=B114,1,0)</f>
        <v>1</v>
      </c>
      <c r="J114" s="4">
        <f>IF(VLOOKUP(C114,[1]Worksheet!$B$66:$D$129,1)=C114,1,0)</f>
        <v>1</v>
      </c>
    </row>
    <row r="115" spans="1:10" x14ac:dyDescent="0.2">
      <c r="A115" s="20">
        <v>2012</v>
      </c>
      <c r="B115" s="24" t="s">
        <v>76</v>
      </c>
      <c r="C115" s="24" t="s">
        <v>54</v>
      </c>
      <c r="D115" s="24">
        <f>VLOOKUP(B115,[1]Worksheet!$B$66:$D$129,2,FALSE)</f>
        <v>65.099999999999994</v>
      </c>
      <c r="E115" s="24">
        <f>VLOOKUP(B115,[1]Worksheet!$B$66:$D$129,3,FALSE)</f>
        <v>31.66</v>
      </c>
      <c r="F115" s="24">
        <f>VLOOKUP(C115,[1]Worksheet!$B$66:$D$129,2,FALSE)</f>
        <v>67</v>
      </c>
      <c r="G115" s="24">
        <f>VLOOKUP(C115,[1]Worksheet!$B$66:$D$129,3,FALSE)</f>
        <v>23.77</v>
      </c>
      <c r="H115" s="25" t="s">
        <v>8</v>
      </c>
      <c r="I115">
        <f>IF(VLOOKUP(B115,[1]Worksheet!$B$66:$D$129,1)=B115,1,0)</f>
        <v>1</v>
      </c>
      <c r="J115" s="4">
        <f>IF(VLOOKUP(C115,[1]Worksheet!$B$66:$D$129,1)=C115,1,0)</f>
        <v>1</v>
      </c>
    </row>
    <row r="116" spans="1:10" x14ac:dyDescent="0.2">
      <c r="A116" s="20">
        <v>2012</v>
      </c>
      <c r="B116" s="24" t="s">
        <v>20</v>
      </c>
      <c r="C116" s="24" t="s">
        <v>77</v>
      </c>
      <c r="D116" s="24">
        <f>VLOOKUP(B116,[1]Worksheet!$B$66:$D$129,2,FALSE)</f>
        <v>70.7</v>
      </c>
      <c r="E116" s="24">
        <f>VLOOKUP(B116,[1]Worksheet!$B$66:$D$129,3,FALSE)</f>
        <v>24.13</v>
      </c>
      <c r="F116" s="24">
        <f>VLOOKUP(C116,[1]Worksheet!$B$66:$D$129,2,FALSE)</f>
        <v>65.099999999999994</v>
      </c>
      <c r="G116" s="24">
        <f>VLOOKUP(C116,[1]Worksheet!$B$66:$D$129,3,FALSE)</f>
        <v>26.58</v>
      </c>
      <c r="H116" s="25" t="s">
        <v>8</v>
      </c>
      <c r="I116">
        <f>IF(VLOOKUP(B116,[1]Worksheet!$B$66:$D$129,1)=B116,1,0)</f>
        <v>1</v>
      </c>
      <c r="J116" s="4">
        <f>IF(VLOOKUP(C116,[1]Worksheet!$B$66:$D$129,1)=C116,1,0)</f>
        <v>1</v>
      </c>
    </row>
    <row r="117" spans="1:10" x14ac:dyDescent="0.2">
      <c r="A117" s="20">
        <v>2012</v>
      </c>
      <c r="B117" s="24" t="s">
        <v>21</v>
      </c>
      <c r="C117" s="24" t="s">
        <v>69</v>
      </c>
      <c r="D117" s="24">
        <f>VLOOKUP(B117,[1]Worksheet!$B$66:$D$129,2,FALSE)</f>
        <v>65.2</v>
      </c>
      <c r="E117" s="24">
        <f>VLOOKUP(B117,[1]Worksheet!$B$66:$D$129,3,FALSE)</f>
        <v>30.93</v>
      </c>
      <c r="F117" s="24">
        <f>VLOOKUP(C117,[1]Worksheet!$B$66:$D$129,2,FALSE)</f>
        <v>58.7</v>
      </c>
      <c r="G117" s="24">
        <f>VLOOKUP(C117,[1]Worksheet!$B$66:$D$129,3,FALSE)</f>
        <v>30.42</v>
      </c>
      <c r="H117" s="25" t="s">
        <v>45</v>
      </c>
      <c r="I117">
        <f>IF(VLOOKUP(B117,[1]Worksheet!$B$66:$D$129,1)=B117,1,0)</f>
        <v>1</v>
      </c>
      <c r="J117" s="4">
        <f>IF(VLOOKUP(C117,[1]Worksheet!$B$66:$D$129,1)=C117,1,0)</f>
        <v>1</v>
      </c>
    </row>
    <row r="118" spans="1:10" x14ac:dyDescent="0.2">
      <c r="A118" s="20">
        <v>2012</v>
      </c>
      <c r="B118" s="24" t="s">
        <v>37</v>
      </c>
      <c r="C118" s="24" t="s">
        <v>9</v>
      </c>
      <c r="D118" s="24">
        <f>VLOOKUP(B118,[1]Worksheet!$B$66:$D$129,2,FALSE)</f>
        <v>64.099999999999994</v>
      </c>
      <c r="E118" s="24">
        <f>VLOOKUP(B118,[1]Worksheet!$B$66:$D$129,3,FALSE)</f>
        <v>18.98</v>
      </c>
      <c r="F118" s="24">
        <f>VLOOKUP(C118,[1]Worksheet!$B$66:$D$129,2,FALSE)</f>
        <v>66.900000000000006</v>
      </c>
      <c r="G118" s="24">
        <f>VLOOKUP(C118,[1]Worksheet!$B$66:$D$129,3,FALSE)</f>
        <v>35.130000000000003</v>
      </c>
      <c r="H118" s="25" t="s">
        <v>8</v>
      </c>
      <c r="I118">
        <f>IF(VLOOKUP(B118,[1]Worksheet!$B$66:$D$129,1)=B118,1,0)</f>
        <v>1</v>
      </c>
      <c r="J118" s="4">
        <f>IF(VLOOKUP(C118,[1]Worksheet!$B$66:$D$129,1)=C118,1,0)</f>
        <v>1</v>
      </c>
    </row>
    <row r="119" spans="1:10" x14ac:dyDescent="0.2">
      <c r="A119" s="20">
        <v>2012</v>
      </c>
      <c r="B119" s="24" t="s">
        <v>25</v>
      </c>
      <c r="C119" s="24" t="s">
        <v>105</v>
      </c>
      <c r="D119" s="24">
        <f>VLOOKUP(B119,[1]Worksheet!$B$66:$D$129,2,FALSE)</f>
        <v>72.8</v>
      </c>
      <c r="E119" s="24">
        <f>VLOOKUP(B119,[1]Worksheet!$B$66:$D$129,3,FALSE)</f>
        <v>29.1</v>
      </c>
      <c r="F119" s="24">
        <f>VLOOKUP(C119,[1]Worksheet!$B$66:$D$129,2,FALSE)</f>
        <v>66.8</v>
      </c>
      <c r="G119" s="24">
        <f>VLOOKUP(C119,[1]Worksheet!$B$66:$D$129,3,FALSE)</f>
        <v>10.4</v>
      </c>
      <c r="H119" s="25" t="s">
        <v>45</v>
      </c>
      <c r="I119">
        <f>IF(VLOOKUP(B119,[1]Worksheet!$B$66:$D$129,1)=B119,1,0)</f>
        <v>1</v>
      </c>
      <c r="J119" s="4">
        <f>IF(VLOOKUP(C119,[1]Worksheet!$B$66:$D$129,1)=C119,1,0)</f>
        <v>1</v>
      </c>
    </row>
    <row r="120" spans="1:10" x14ac:dyDescent="0.2">
      <c r="A120" s="20">
        <v>2012</v>
      </c>
      <c r="B120" s="24" t="s">
        <v>106</v>
      </c>
      <c r="C120" s="24" t="s">
        <v>48</v>
      </c>
      <c r="D120" s="24">
        <f>VLOOKUP(B120,[1]Worksheet!$B$66:$D$129,2,FALSE)</f>
        <v>67.7</v>
      </c>
      <c r="E120" s="24">
        <f>VLOOKUP(B120,[1]Worksheet!$B$66:$D$129,3,FALSE)</f>
        <v>17.809999999999999</v>
      </c>
      <c r="F120" s="24">
        <f>VLOOKUP(C120,[1]Worksheet!$B$66:$D$129,2,FALSE)</f>
        <v>67.3</v>
      </c>
      <c r="G120" s="24">
        <f>VLOOKUP(C120,[1]Worksheet!$B$66:$D$129,3,FALSE)</f>
        <v>31.81</v>
      </c>
      <c r="H120" s="25" t="s">
        <v>8</v>
      </c>
      <c r="I120">
        <f>IF(VLOOKUP(B120,[1]Worksheet!$B$66:$D$129,1)=B120,1,0)</f>
        <v>1</v>
      </c>
      <c r="J120" s="4">
        <f>IF(VLOOKUP(C120,[1]Worksheet!$B$66:$D$129,1)=C120,1,0)</f>
        <v>1</v>
      </c>
    </row>
    <row r="121" spans="1:10" x14ac:dyDescent="0.2">
      <c r="A121" s="20">
        <v>2012</v>
      </c>
      <c r="B121" s="24" t="s">
        <v>13</v>
      </c>
      <c r="C121" s="24" t="s">
        <v>86</v>
      </c>
      <c r="D121" s="24">
        <f>VLOOKUP(B121,[1]Worksheet!$B$66:$D$129,2,FALSE)</f>
        <v>66.400000000000006</v>
      </c>
      <c r="E121" s="24">
        <f>VLOOKUP(B121,[1]Worksheet!$B$66:$D$129,3,FALSE)</f>
        <v>36.549999999999997</v>
      </c>
      <c r="F121" s="24">
        <f>VLOOKUP(C121,[1]Worksheet!$B$66:$D$129,2,FALSE)</f>
        <v>67.099999999999994</v>
      </c>
      <c r="G121" s="24">
        <f>VLOOKUP(C121,[1]Worksheet!$B$66:$D$129,3,FALSE)</f>
        <v>24.19</v>
      </c>
      <c r="H121" s="25" t="s">
        <v>45</v>
      </c>
      <c r="I121">
        <f>IF(VLOOKUP(B121,[1]Worksheet!$B$66:$D$129,1)=B121,1,0)</f>
        <v>1</v>
      </c>
      <c r="J121" s="4">
        <f>IF(VLOOKUP(C121,[1]Worksheet!$B$66:$D$129,1)=C121,1,0)</f>
        <v>1</v>
      </c>
    </row>
    <row r="122" spans="1:10" x14ac:dyDescent="0.2">
      <c r="A122" s="20">
        <v>2012</v>
      </c>
      <c r="B122" s="24" t="s">
        <v>54</v>
      </c>
      <c r="C122" s="24" t="s">
        <v>77</v>
      </c>
      <c r="D122" s="24">
        <f>VLOOKUP(B122,[1]Worksheet!$B$66:$D$129,2,FALSE)</f>
        <v>67</v>
      </c>
      <c r="E122" s="24">
        <f>VLOOKUP(B122,[1]Worksheet!$B$66:$D$129,3,FALSE)</f>
        <v>23.77</v>
      </c>
      <c r="F122" s="24">
        <f>VLOOKUP(C122,[1]Worksheet!$B$66:$D$129,2,FALSE)</f>
        <v>65.099999999999994</v>
      </c>
      <c r="G122" s="24">
        <f>VLOOKUP(C122,[1]Worksheet!$B$66:$D$129,3,FALSE)</f>
        <v>26.58</v>
      </c>
      <c r="H122" s="25" t="s">
        <v>45</v>
      </c>
      <c r="I122">
        <f>IF(VLOOKUP(B122,[1]Worksheet!$B$66:$D$129,1)=B122,1,0)</f>
        <v>1</v>
      </c>
      <c r="J122" s="4">
        <f>IF(VLOOKUP(C122,[1]Worksheet!$B$66:$D$129,1)=C122,1,0)</f>
        <v>1</v>
      </c>
    </row>
    <row r="123" spans="1:10" x14ac:dyDescent="0.2">
      <c r="A123" s="20">
        <v>2012</v>
      </c>
      <c r="B123" s="24" t="s">
        <v>21</v>
      </c>
      <c r="C123" s="24" t="s">
        <v>9</v>
      </c>
      <c r="D123" s="24">
        <f>VLOOKUP(B123,[1]Worksheet!$B$66:$D$129,2,FALSE)</f>
        <v>65.2</v>
      </c>
      <c r="E123" s="24">
        <f>VLOOKUP(B123,[1]Worksheet!$B$66:$D$129,3,FALSE)</f>
        <v>30.93</v>
      </c>
      <c r="F123" s="24">
        <f>VLOOKUP(C123,[1]Worksheet!$B$66:$D$129,2,FALSE)</f>
        <v>66.900000000000006</v>
      </c>
      <c r="G123" s="24">
        <f>VLOOKUP(C123,[1]Worksheet!$B$66:$D$129,3,FALSE)</f>
        <v>35.130000000000003</v>
      </c>
      <c r="H123" s="25" t="s">
        <v>8</v>
      </c>
      <c r="I123">
        <f>IF(VLOOKUP(B123,[1]Worksheet!$B$66:$D$129,1)=B123,1,0)</f>
        <v>1</v>
      </c>
      <c r="J123" s="4">
        <f>IF(VLOOKUP(C123,[1]Worksheet!$B$66:$D$129,1)=C123,1,0)</f>
        <v>1</v>
      </c>
    </row>
    <row r="124" spans="1:10" x14ac:dyDescent="0.2">
      <c r="A124" s="20">
        <v>2012</v>
      </c>
      <c r="B124" s="24" t="s">
        <v>25</v>
      </c>
      <c r="C124" s="24" t="s">
        <v>48</v>
      </c>
      <c r="D124" s="24">
        <f>VLOOKUP(B124,[1]Worksheet!$B$66:$D$129,2,FALSE)</f>
        <v>72.8</v>
      </c>
      <c r="E124" s="24">
        <f>VLOOKUP(B124,[1]Worksheet!$B$66:$D$129,3,FALSE)</f>
        <v>29.1</v>
      </c>
      <c r="F124" s="24">
        <f>VLOOKUP(C124,[1]Worksheet!$B$66:$D$129,2,FALSE)</f>
        <v>67.3</v>
      </c>
      <c r="G124" s="24">
        <f>VLOOKUP(C124,[1]Worksheet!$B$66:$D$129,3,FALSE)</f>
        <v>31.81</v>
      </c>
      <c r="H124" s="25" t="s">
        <v>8</v>
      </c>
      <c r="I124">
        <f>IF(VLOOKUP(B124,[1]Worksheet!$B$66:$D$129,1)=B124,1,0)</f>
        <v>1</v>
      </c>
      <c r="J124" s="4">
        <f>IF(VLOOKUP(C124,[1]Worksheet!$B$66:$D$129,1)=C124,1,0)</f>
        <v>1</v>
      </c>
    </row>
    <row r="125" spans="1:10" x14ac:dyDescent="0.2">
      <c r="A125" s="20">
        <v>2012</v>
      </c>
      <c r="B125" s="24" t="s">
        <v>13</v>
      </c>
      <c r="C125" s="24" t="s">
        <v>54</v>
      </c>
      <c r="D125" s="24">
        <f>VLOOKUP(B125,[1]Worksheet!$B$66:$D$129,2,FALSE)</f>
        <v>66.400000000000006</v>
      </c>
      <c r="E125" s="24">
        <f>VLOOKUP(B125,[1]Worksheet!$B$66:$D$129,3,FALSE)</f>
        <v>36.549999999999997</v>
      </c>
      <c r="F125" s="24">
        <f>VLOOKUP(C125,[1]Worksheet!$B$66:$D$129,2,FALSE)</f>
        <v>67</v>
      </c>
      <c r="G125" s="24">
        <f>VLOOKUP(C125,[1]Worksheet!$B$66:$D$129,3,FALSE)</f>
        <v>23.77</v>
      </c>
      <c r="H125" s="25" t="s">
        <v>45</v>
      </c>
      <c r="I125">
        <f>IF(VLOOKUP(B125,[1]Worksheet!$B$66:$D$129,1)=B125,1,0)</f>
        <v>1</v>
      </c>
      <c r="J125" s="4">
        <f>IF(VLOOKUP(C125,[1]Worksheet!$B$66:$D$129,1)=C125,1,0)</f>
        <v>1</v>
      </c>
    </row>
    <row r="126" spans="1:10" x14ac:dyDescent="0.2">
      <c r="A126" s="20">
        <v>2012</v>
      </c>
      <c r="B126" s="24" t="s">
        <v>9</v>
      </c>
      <c r="C126" s="24" t="s">
        <v>48</v>
      </c>
      <c r="D126" s="24">
        <f>VLOOKUP(B126,[1]Worksheet!$B$66:$D$129,2,FALSE)</f>
        <v>66.900000000000006</v>
      </c>
      <c r="E126" s="24">
        <f>VLOOKUP(B126,[1]Worksheet!$B$66:$D$129,3,FALSE)</f>
        <v>35.130000000000003</v>
      </c>
      <c r="F126" s="24">
        <f>VLOOKUP(C126,[1]Worksheet!$B$66:$D$129,2,FALSE)</f>
        <v>67.3</v>
      </c>
      <c r="G126" s="24">
        <f>VLOOKUP(C126,[1]Worksheet!$B$66:$D$129,3,FALSE)</f>
        <v>31.81</v>
      </c>
      <c r="H126" s="25" t="s">
        <v>8</v>
      </c>
      <c r="I126">
        <f>IF(VLOOKUP(B126,[1]Worksheet!$B$66:$D$129,1)=B126,1,0)</f>
        <v>1</v>
      </c>
      <c r="J126" s="4">
        <f>IF(VLOOKUP(C126,[1]Worksheet!$B$66:$D$129,1)=C126,1,0)</f>
        <v>1</v>
      </c>
    </row>
    <row r="127" spans="1:10" ht="17" thickBot="1" x14ac:dyDescent="0.25">
      <c r="A127" s="26">
        <v>2012</v>
      </c>
      <c r="B127" s="27" t="s">
        <v>13</v>
      </c>
      <c r="C127" s="27" t="s">
        <v>48</v>
      </c>
      <c r="D127" s="27">
        <f>VLOOKUP(B127,[1]Worksheet!$B$66:$D$129,2,FALSE)</f>
        <v>66.400000000000006</v>
      </c>
      <c r="E127" s="27">
        <f>VLOOKUP(B127,[1]Worksheet!$B$66:$D$129,3,FALSE)</f>
        <v>36.549999999999997</v>
      </c>
      <c r="F127" s="27">
        <f>VLOOKUP(C127,[1]Worksheet!$B$66:$D$129,2,FALSE)</f>
        <v>67.3</v>
      </c>
      <c r="G127" s="27">
        <f>VLOOKUP(C127,[1]Worksheet!$B$66:$D$129,3,FALSE)</f>
        <v>31.81</v>
      </c>
      <c r="H127" s="28" t="s">
        <v>45</v>
      </c>
      <c r="I127" s="5">
        <f>IF(VLOOKUP(B127,[1]Worksheet!$B$66:$D$129,1)=B127,1,0)</f>
        <v>1</v>
      </c>
      <c r="J127" s="6">
        <f>IF(VLOOKUP(C127,[1]Worksheet!$B$66:$D$129,1)=C127,1,0)</f>
        <v>1</v>
      </c>
    </row>
    <row r="128" spans="1:10" x14ac:dyDescent="0.2">
      <c r="A128" s="17">
        <v>2013</v>
      </c>
      <c r="B128" s="18" t="s">
        <v>54</v>
      </c>
      <c r="C128" s="18" t="s">
        <v>109</v>
      </c>
      <c r="D128" s="18">
        <f>VLOOKUP(B128,[1]Worksheet!$B$130:$D$193,2,FALSE)</f>
        <v>66.400000000000006</v>
      </c>
      <c r="E128" s="18">
        <f>VLOOKUP(B128,[1]Worksheet!$B$130:$D$193,3,FALSE)</f>
        <v>37.520000000000003</v>
      </c>
      <c r="F128" s="18">
        <f>VLOOKUP(C128,[1]Worksheet!$B$130:$D$193,2,FALSE)</f>
        <v>67.099999999999994</v>
      </c>
      <c r="G128" s="18">
        <f>VLOOKUP(C128,[1]Worksheet!$B$130:$D$193,3,FALSE)</f>
        <v>-8.94</v>
      </c>
      <c r="H128" s="19" t="s">
        <v>45</v>
      </c>
      <c r="I128" s="2">
        <f>IF(VLOOKUP(B128,[1]Worksheet!$B$130:$D$193,1)=B128,1,0)</f>
        <v>1</v>
      </c>
      <c r="J128" s="3">
        <f>IF(VLOOKUP(C128,[1]Worksheet!$B$130:$D$193,1)=C128,1,0)</f>
        <v>1</v>
      </c>
    </row>
    <row r="129" spans="1:10" x14ac:dyDescent="0.2">
      <c r="A129" s="11">
        <v>2013</v>
      </c>
      <c r="B129" s="12" t="s">
        <v>94</v>
      </c>
      <c r="C129" s="12" t="s">
        <v>38</v>
      </c>
      <c r="D129" s="12">
        <f>VLOOKUP(B129,[1]Worksheet!$B$130:$D$193,2,FALSE)</f>
        <v>64.5</v>
      </c>
      <c r="E129" s="12">
        <f>VLOOKUP(B129,[1]Worksheet!$B$130:$D$193,3,FALSE)</f>
        <v>21.66</v>
      </c>
      <c r="F129" s="12">
        <f>VLOOKUP(C129,[1]Worksheet!$B$130:$D$193,2,FALSE)</f>
        <v>68.2</v>
      </c>
      <c r="G129" s="12">
        <f>VLOOKUP(C129,[1]Worksheet!$B$130:$D$193,3,FALSE)</f>
        <v>23.29</v>
      </c>
      <c r="H129" s="13" t="s">
        <v>45</v>
      </c>
      <c r="I129">
        <f>IF(VLOOKUP(B129,[1]Worksheet!$B$130:$D$193,1)=B129,1,0)</f>
        <v>1</v>
      </c>
      <c r="J129" s="4">
        <f>IF(VLOOKUP(C129,[1]Worksheet!$B$130:$D$193,1)=C129,1,0)</f>
        <v>1</v>
      </c>
    </row>
    <row r="130" spans="1:10" x14ac:dyDescent="0.2">
      <c r="A130" s="11">
        <v>2013</v>
      </c>
      <c r="B130" s="12" t="s">
        <v>110</v>
      </c>
      <c r="C130" s="12" t="s">
        <v>111</v>
      </c>
      <c r="D130" s="12">
        <f>VLOOKUP(B130,[1]Worksheet!$B$130:$D$193,2,FALSE)</f>
        <v>67.3</v>
      </c>
      <c r="E130" s="12">
        <f>VLOOKUP(B130,[1]Worksheet!$B$130:$D$193,3,FALSE)</f>
        <v>23.45</v>
      </c>
      <c r="F130" s="12">
        <f>VLOOKUP(C130,[1]Worksheet!$B$130:$D$193,2,FALSE)</f>
        <v>68.8</v>
      </c>
      <c r="G130" s="12">
        <f>VLOOKUP(C130,[1]Worksheet!$B$130:$D$193,3,FALSE)</f>
        <v>20.88</v>
      </c>
      <c r="H130" s="13" t="s">
        <v>8</v>
      </c>
      <c r="I130">
        <f>IF(VLOOKUP(B130,[1]Worksheet!$B$130:$D$193,1)=B130,1,0)</f>
        <v>1</v>
      </c>
      <c r="J130" s="4">
        <f>IF(VLOOKUP(C130,[1]Worksheet!$B$130:$D$193,1)=C130,1,0)</f>
        <v>1</v>
      </c>
    </row>
    <row r="131" spans="1:10" x14ac:dyDescent="0.2">
      <c r="A131" s="11">
        <v>2013</v>
      </c>
      <c r="B131" s="12" t="s">
        <v>89</v>
      </c>
      <c r="C131" s="12" t="s">
        <v>84</v>
      </c>
      <c r="D131" s="12">
        <f>VLOOKUP(B131,[1]Worksheet!$B$130:$D$193,2,FALSE)</f>
        <v>64.5</v>
      </c>
      <c r="E131" s="12">
        <f>VLOOKUP(B131,[1]Worksheet!$B$130:$D$193,3,FALSE)</f>
        <v>22.86</v>
      </c>
      <c r="F131" s="12">
        <f>VLOOKUP(C131,[1]Worksheet!$B$130:$D$193,2,FALSE)</f>
        <v>65.2</v>
      </c>
      <c r="G131" s="12">
        <f>VLOOKUP(C131,[1]Worksheet!$B$130:$D$193,3,FALSE)</f>
        <v>8.7200000000000006</v>
      </c>
      <c r="H131" s="13" t="s">
        <v>45</v>
      </c>
      <c r="I131">
        <f>IF(VLOOKUP(B131,[1]Worksheet!$B$130:$D$193,1)=B131,1,0)</f>
        <v>1</v>
      </c>
      <c r="J131" s="4">
        <f>IF(VLOOKUP(C131,[1]Worksheet!$B$130:$D$193,1)=C131,1,0)</f>
        <v>1</v>
      </c>
    </row>
    <row r="132" spans="1:10" x14ac:dyDescent="0.2">
      <c r="A132" s="11">
        <v>2013</v>
      </c>
      <c r="B132" s="12" t="s">
        <v>34</v>
      </c>
      <c r="C132" s="12" t="s">
        <v>107</v>
      </c>
      <c r="D132" s="12">
        <f>VLOOKUP(B132,[1]Worksheet!$B$130:$D$193,2,FALSE)</f>
        <v>69.5</v>
      </c>
      <c r="E132" s="12">
        <f>VLOOKUP(B132,[1]Worksheet!$B$130:$D$193,3,FALSE)</f>
        <v>18.309999999999999</v>
      </c>
      <c r="F132" s="12">
        <f>VLOOKUP(C132,[1]Worksheet!$B$130:$D$193,2,FALSE)</f>
        <v>64.5</v>
      </c>
      <c r="G132" s="12">
        <f>VLOOKUP(C132,[1]Worksheet!$B$130:$D$193,3,FALSE)</f>
        <v>22.53</v>
      </c>
      <c r="H132" s="13" t="s">
        <v>45</v>
      </c>
      <c r="I132">
        <f>IF(VLOOKUP(B132,[1]Worksheet!$B$130:$D$193,1)=B132,1,0)</f>
        <v>1</v>
      </c>
      <c r="J132" s="4">
        <f>IF(VLOOKUP(C132,[1]Worksheet!$B$130:$D$193,1)=C132,1,0)</f>
        <v>1</v>
      </c>
    </row>
    <row r="133" spans="1:10" x14ac:dyDescent="0.2">
      <c r="A133" s="11">
        <v>2013</v>
      </c>
      <c r="B133" s="12" t="s">
        <v>76</v>
      </c>
      <c r="C133" s="12" t="s">
        <v>112</v>
      </c>
      <c r="D133" s="12">
        <f>VLOOKUP(B133,[1]Worksheet!$B$130:$D$193,2,FALSE)</f>
        <v>64.7</v>
      </c>
      <c r="E133" s="12">
        <f>VLOOKUP(B133,[1]Worksheet!$B$130:$D$193,3,FALSE)</f>
        <v>28.61</v>
      </c>
      <c r="F133" s="12">
        <f>VLOOKUP(C133,[1]Worksheet!$B$130:$D$193,2,FALSE)</f>
        <v>65.099999999999994</v>
      </c>
      <c r="G133" s="12">
        <f>VLOOKUP(C133,[1]Worksheet!$B$130:$D$193,3,FALSE)</f>
        <v>11.91</v>
      </c>
      <c r="H133" s="13" t="s">
        <v>45</v>
      </c>
      <c r="I133">
        <f>IF(VLOOKUP(B133,[1]Worksheet!$B$130:$D$193,1)=B133,1,0)</f>
        <v>1</v>
      </c>
      <c r="J133" s="4">
        <f>IF(VLOOKUP(C133,[1]Worksheet!$B$130:$D$193,1)=C133,1,0)</f>
        <v>1</v>
      </c>
    </row>
    <row r="134" spans="1:10" x14ac:dyDescent="0.2">
      <c r="A134" s="11">
        <v>2013</v>
      </c>
      <c r="B134" s="12" t="s">
        <v>103</v>
      </c>
      <c r="C134" s="12" t="s">
        <v>37</v>
      </c>
      <c r="D134" s="12">
        <f>VLOOKUP(B134,[1]Worksheet!$B$130:$D$193,2,FALSE)</f>
        <v>65</v>
      </c>
      <c r="E134" s="12">
        <f>VLOOKUP(B134,[1]Worksheet!$B$130:$D$193,3,FALSE)</f>
        <v>25.46</v>
      </c>
      <c r="F134" s="12">
        <f>VLOOKUP(C134,[1]Worksheet!$B$130:$D$193,2,FALSE)</f>
        <v>64.900000000000006</v>
      </c>
      <c r="G134" s="12">
        <f>VLOOKUP(C134,[1]Worksheet!$B$130:$D$193,3,FALSE)</f>
        <v>20.55</v>
      </c>
      <c r="H134" s="13" t="s">
        <v>45</v>
      </c>
      <c r="I134">
        <f>IF(VLOOKUP(B134,[1]Worksheet!$B$130:$D$193,1)=B134,1,0)</f>
        <v>1</v>
      </c>
      <c r="J134" s="4">
        <f>IF(VLOOKUP(C134,[1]Worksheet!$B$130:$D$193,1)=C134,1,0)</f>
        <v>1</v>
      </c>
    </row>
    <row r="135" spans="1:10" x14ac:dyDescent="0.2">
      <c r="A135" s="11">
        <v>2013</v>
      </c>
      <c r="B135" s="12" t="s">
        <v>27</v>
      </c>
      <c r="C135" s="12" t="s">
        <v>113</v>
      </c>
      <c r="D135" s="12">
        <f>VLOOKUP(B135,[1]Worksheet!$B$130:$D$193,2,FALSE)</f>
        <v>68.2</v>
      </c>
      <c r="E135" s="12">
        <f>VLOOKUP(B135,[1]Worksheet!$B$130:$D$193,3,FALSE)</f>
        <v>32.5</v>
      </c>
      <c r="F135" s="12">
        <f>VLOOKUP(C135,[1]Worksheet!$B$130:$D$193,2,FALSE)</f>
        <v>62.8</v>
      </c>
      <c r="G135" s="12">
        <f>VLOOKUP(C135,[1]Worksheet!$B$130:$D$193,3,FALSE)</f>
        <v>-0.26</v>
      </c>
      <c r="H135" s="13" t="s">
        <v>45</v>
      </c>
      <c r="I135">
        <f>IF(VLOOKUP(B135,[1]Worksheet!$B$130:$D$193,1)=B135,1,0)</f>
        <v>1</v>
      </c>
      <c r="J135" s="4">
        <f>IF(VLOOKUP(C135,[1]Worksheet!$B$130:$D$193,1)=C135,1,0)</f>
        <v>1</v>
      </c>
    </row>
    <row r="136" spans="1:10" x14ac:dyDescent="0.2">
      <c r="A136" s="11">
        <v>2013</v>
      </c>
      <c r="B136" s="12" t="s">
        <v>72</v>
      </c>
      <c r="C136" s="12" t="s">
        <v>114</v>
      </c>
      <c r="D136" s="12">
        <f>VLOOKUP(B136,[1]Worksheet!$B$130:$D$193,2,FALSE)</f>
        <v>65.3</v>
      </c>
      <c r="E136" s="12">
        <f>VLOOKUP(B136,[1]Worksheet!$B$130:$D$193,3,FALSE)</f>
        <v>31.26</v>
      </c>
      <c r="F136" s="12">
        <f>VLOOKUP(C136,[1]Worksheet!$B$130:$D$193,2,FALSE)</f>
        <v>65.400000000000006</v>
      </c>
      <c r="G136" s="12">
        <f>VLOOKUP(C136,[1]Worksheet!$B$130:$D$193,3,FALSE)</f>
        <v>-2.41</v>
      </c>
      <c r="H136" s="13" t="s">
        <v>45</v>
      </c>
      <c r="I136">
        <f>IF(VLOOKUP(B136,[1]Worksheet!$B$130:$D$193,1)=B136,1,0)</f>
        <v>1</v>
      </c>
      <c r="J136" s="4">
        <f>IF(VLOOKUP(C136,[1]Worksheet!$B$130:$D$193,1)=C136,1,0)</f>
        <v>1</v>
      </c>
    </row>
    <row r="137" spans="1:10" x14ac:dyDescent="0.2">
      <c r="A137" s="11">
        <v>2013</v>
      </c>
      <c r="B137" s="12" t="s">
        <v>64</v>
      </c>
      <c r="C137" s="12" t="s">
        <v>82</v>
      </c>
      <c r="D137" s="12">
        <f>VLOOKUP(B137,[1]Worksheet!$B$130:$D$193,2,FALSE)</f>
        <v>60.4</v>
      </c>
      <c r="E137" s="12">
        <f>VLOOKUP(B137,[1]Worksheet!$B$130:$D$193,3,FALSE)</f>
        <v>30.93</v>
      </c>
      <c r="F137" s="12">
        <f>VLOOKUP(C137,[1]Worksheet!$B$130:$D$193,2,FALSE)</f>
        <v>64.900000000000006</v>
      </c>
      <c r="G137" s="12">
        <f>VLOOKUP(C137,[1]Worksheet!$B$130:$D$193,3,FALSE)</f>
        <v>22.66</v>
      </c>
      <c r="H137" s="13" t="s">
        <v>8</v>
      </c>
      <c r="I137">
        <f>IF(VLOOKUP(B137,[1]Worksheet!$B$130:$D$193,1)=B137,1,0)</f>
        <v>1</v>
      </c>
      <c r="J137" s="4">
        <f>IF(VLOOKUP(C137,[1]Worksheet!$B$130:$D$193,1)=C137,1,0)</f>
        <v>1</v>
      </c>
    </row>
    <row r="138" spans="1:10" x14ac:dyDescent="0.2">
      <c r="A138" s="11">
        <v>2013</v>
      </c>
      <c r="B138" s="12" t="s">
        <v>69</v>
      </c>
      <c r="C138" s="12" t="s">
        <v>115</v>
      </c>
      <c r="D138" s="12">
        <f>VLOOKUP(B138,[1]Worksheet!$B$130:$D$193,2,FALSE)</f>
        <v>61.4</v>
      </c>
      <c r="E138" s="12">
        <f>VLOOKUP(B138,[1]Worksheet!$B$130:$D$193,3,FALSE)</f>
        <v>29.18</v>
      </c>
      <c r="F138" s="12">
        <f>VLOOKUP(C138,[1]Worksheet!$B$130:$D$193,2,FALSE)</f>
        <v>70.5</v>
      </c>
      <c r="G138" s="12">
        <f>VLOOKUP(C138,[1]Worksheet!$B$130:$D$193,3,FALSE)</f>
        <v>20.61</v>
      </c>
      <c r="H138" s="13" t="s">
        <v>8</v>
      </c>
      <c r="I138">
        <f>IF(VLOOKUP(B138,[1]Worksheet!$B$130:$D$193,1)=B138,1,0)</f>
        <v>1</v>
      </c>
      <c r="J138" s="4">
        <f>IF(VLOOKUP(C138,[1]Worksheet!$B$130:$D$193,1)=C138,1,0)</f>
        <v>1</v>
      </c>
    </row>
    <row r="139" spans="1:10" x14ac:dyDescent="0.2">
      <c r="A139" s="11">
        <v>2013</v>
      </c>
      <c r="B139" s="12" t="s">
        <v>67</v>
      </c>
      <c r="C139" s="12" t="s">
        <v>116</v>
      </c>
      <c r="D139" s="12">
        <f>VLOOKUP(B139,[1]Worksheet!$B$130:$D$193,2,FALSE)</f>
        <v>63.6</v>
      </c>
      <c r="E139" s="12">
        <f>VLOOKUP(B139,[1]Worksheet!$B$130:$D$193,3,FALSE)</f>
        <v>20.87</v>
      </c>
      <c r="F139" s="12">
        <f>VLOOKUP(C139,[1]Worksheet!$B$130:$D$193,2,FALSE)</f>
        <v>66.5</v>
      </c>
      <c r="G139" s="12">
        <f>VLOOKUP(C139,[1]Worksheet!$B$130:$D$193,3,FALSE)</f>
        <v>15.76</v>
      </c>
      <c r="H139" s="13" t="s">
        <v>8</v>
      </c>
      <c r="I139">
        <f>IF(VLOOKUP(B139,[1]Worksheet!$B$130:$D$193,1)=B139,1,0)</f>
        <v>1</v>
      </c>
      <c r="J139" s="4">
        <f>IF(VLOOKUP(C139,[1]Worksheet!$B$130:$D$193,1)=C139,1,0)</f>
        <v>1</v>
      </c>
    </row>
    <row r="140" spans="1:10" x14ac:dyDescent="0.2">
      <c r="A140" s="11">
        <v>2013</v>
      </c>
      <c r="B140" s="12" t="s">
        <v>33</v>
      </c>
      <c r="C140" s="12" t="s">
        <v>70</v>
      </c>
      <c r="D140" s="12">
        <f>VLOOKUP(B140,[1]Worksheet!$B$130:$D$193,2,FALSE)</f>
        <v>66.8</v>
      </c>
      <c r="E140" s="12">
        <f>VLOOKUP(B140,[1]Worksheet!$B$130:$D$193,3,FALSE)</f>
        <v>26.17</v>
      </c>
      <c r="F140" s="12">
        <f>VLOOKUP(C140,[1]Worksheet!$B$130:$D$193,2,FALSE)</f>
        <v>68.099999999999994</v>
      </c>
      <c r="G140" s="12">
        <f>VLOOKUP(C140,[1]Worksheet!$B$130:$D$193,3,FALSE)</f>
        <v>16.059999999999999</v>
      </c>
      <c r="H140" s="13" t="s">
        <v>45</v>
      </c>
      <c r="I140">
        <f>IF(VLOOKUP(B140,[1]Worksheet!$B$130:$D$193,1)=B140,1,0)</f>
        <v>1</v>
      </c>
      <c r="J140" s="4">
        <f>IF(VLOOKUP(C140,[1]Worksheet!$B$130:$D$193,1)=C140,1,0)</f>
        <v>1</v>
      </c>
    </row>
    <row r="141" spans="1:10" x14ac:dyDescent="0.2">
      <c r="A141" s="11">
        <v>2013</v>
      </c>
      <c r="B141" s="12" t="s">
        <v>90</v>
      </c>
      <c r="C141" s="12" t="s">
        <v>98</v>
      </c>
      <c r="D141" s="12">
        <f>VLOOKUP(B141,[1]Worksheet!$B$130:$D$193,2,FALSE)</f>
        <v>64.7</v>
      </c>
      <c r="E141" s="12">
        <f>VLOOKUP(B141,[1]Worksheet!$B$130:$D$193,3,FALSE)</f>
        <v>20.85</v>
      </c>
      <c r="F141" s="12">
        <f>VLOOKUP(C141,[1]Worksheet!$B$130:$D$193,2,FALSE)</f>
        <v>63.9</v>
      </c>
      <c r="G141" s="12">
        <f>VLOOKUP(C141,[1]Worksheet!$B$130:$D$193,3,FALSE)</f>
        <v>6.89</v>
      </c>
      <c r="H141" s="13" t="s">
        <v>8</v>
      </c>
      <c r="I141">
        <f>IF(VLOOKUP(B141,[1]Worksheet!$B$130:$D$193,1)=B141,1,0)</f>
        <v>1</v>
      </c>
      <c r="J141" s="4">
        <f>IF(VLOOKUP(C141,[1]Worksheet!$B$130:$D$193,1)=C141,1,0)</f>
        <v>1</v>
      </c>
    </row>
    <row r="142" spans="1:10" x14ac:dyDescent="0.2">
      <c r="A142" s="11">
        <v>2013</v>
      </c>
      <c r="B142" s="12" t="s">
        <v>62</v>
      </c>
      <c r="C142" s="12" t="s">
        <v>81</v>
      </c>
      <c r="D142" s="12">
        <f>VLOOKUP(B142,[1]Worksheet!$B$130:$D$193,2,FALSE)</f>
        <v>62</v>
      </c>
      <c r="E142" s="12">
        <f>VLOOKUP(B142,[1]Worksheet!$B$130:$D$193,3,FALSE)</f>
        <v>21.53</v>
      </c>
      <c r="F142" s="12">
        <f>VLOOKUP(C142,[1]Worksheet!$B$130:$D$193,2,FALSE)</f>
        <v>70</v>
      </c>
      <c r="G142" s="12">
        <f>VLOOKUP(C142,[1]Worksheet!$B$130:$D$193,3,FALSE)</f>
        <v>21.64</v>
      </c>
      <c r="H142" s="13" t="s">
        <v>8</v>
      </c>
      <c r="I142">
        <f>IF(VLOOKUP(B142,[1]Worksheet!$B$130:$D$193,1)=B142,1,0)</f>
        <v>1</v>
      </c>
      <c r="J142" s="4">
        <f>IF(VLOOKUP(C142,[1]Worksheet!$B$130:$D$193,1)=C142,1,0)</f>
        <v>1</v>
      </c>
    </row>
    <row r="143" spans="1:10" x14ac:dyDescent="0.2">
      <c r="A143" s="11">
        <v>2013</v>
      </c>
      <c r="B143" s="12" t="s">
        <v>9</v>
      </c>
      <c r="C143" s="12" t="s">
        <v>117</v>
      </c>
      <c r="D143" s="12">
        <f>VLOOKUP(B143,[1]Worksheet!$B$130:$D$193,2,FALSE)</f>
        <v>64.3</v>
      </c>
      <c r="E143" s="12">
        <f>VLOOKUP(B143,[1]Worksheet!$B$130:$D$193,3,FALSE)</f>
        <v>30.72</v>
      </c>
      <c r="F143" s="12">
        <f>VLOOKUP(C143,[1]Worksheet!$B$130:$D$193,2,FALSE)</f>
        <v>70.5</v>
      </c>
      <c r="G143" s="12">
        <f>VLOOKUP(C143,[1]Worksheet!$B$130:$D$193,3,FALSE)</f>
        <v>6.86</v>
      </c>
      <c r="H143" s="13" t="s">
        <v>45</v>
      </c>
      <c r="I143">
        <f>IF(VLOOKUP(B143,[1]Worksheet!$B$130:$D$193,1)=B143,1,0)</f>
        <v>1</v>
      </c>
      <c r="J143" s="4">
        <f>IF(VLOOKUP(C143,[1]Worksheet!$B$130:$D$193,1)=C143,1,0)</f>
        <v>1</v>
      </c>
    </row>
    <row r="144" spans="1:10" x14ac:dyDescent="0.2">
      <c r="A144" s="11">
        <v>2013</v>
      </c>
      <c r="B144" s="12" t="s">
        <v>48</v>
      </c>
      <c r="C144" s="12" t="s">
        <v>80</v>
      </c>
      <c r="D144" s="12">
        <f>VLOOKUP(B144,[1]Worksheet!$B$130:$D$193,2,FALSE)</f>
        <v>67.8</v>
      </c>
      <c r="E144" s="12">
        <f>VLOOKUP(B144,[1]Worksheet!$B$130:$D$193,3,FALSE)</f>
        <v>30.81</v>
      </c>
      <c r="F144" s="12">
        <f>VLOOKUP(C144,[1]Worksheet!$B$130:$D$193,2,FALSE)</f>
        <v>67</v>
      </c>
      <c r="G144" s="12">
        <f>VLOOKUP(C144,[1]Worksheet!$B$130:$D$193,3,FALSE)</f>
        <v>0.01</v>
      </c>
      <c r="H144" s="13" t="s">
        <v>45</v>
      </c>
      <c r="I144">
        <f>IF(VLOOKUP(B144,[1]Worksheet!$B$130:$D$193,1)=B144,1,0)</f>
        <v>1</v>
      </c>
      <c r="J144" s="4">
        <f>IF(VLOOKUP(C144,[1]Worksheet!$B$130:$D$193,1)=C144,1,0)</f>
        <v>1</v>
      </c>
    </row>
    <row r="145" spans="1:10" x14ac:dyDescent="0.2">
      <c r="A145" s="11">
        <v>2013</v>
      </c>
      <c r="B145" s="12" t="s">
        <v>25</v>
      </c>
      <c r="C145" s="12" t="s">
        <v>15</v>
      </c>
      <c r="D145" s="12">
        <f>VLOOKUP(B145,[1]Worksheet!$B$130:$D$193,2,FALSE)</f>
        <v>71.599999999999994</v>
      </c>
      <c r="E145" s="12">
        <f>VLOOKUP(B145,[1]Worksheet!$B$130:$D$193,3,FALSE)</f>
        <v>20.96</v>
      </c>
      <c r="F145" s="12">
        <f>VLOOKUP(C145,[1]Worksheet!$B$130:$D$193,2,FALSE)</f>
        <v>67.400000000000006</v>
      </c>
      <c r="G145" s="12">
        <f>VLOOKUP(C145,[1]Worksheet!$B$130:$D$193,3,FALSE)</f>
        <v>16.690000000000001</v>
      </c>
      <c r="H145" s="13" t="s">
        <v>45</v>
      </c>
      <c r="I145">
        <f>IF(VLOOKUP(B145,[1]Worksheet!$B$130:$D$193,1)=B145,1,0)</f>
        <v>1</v>
      </c>
      <c r="J145" s="4">
        <f>IF(VLOOKUP(C145,[1]Worksheet!$B$130:$D$193,1)=C145,1,0)</f>
        <v>1</v>
      </c>
    </row>
    <row r="146" spans="1:10" x14ac:dyDescent="0.2">
      <c r="A146" s="11">
        <v>2013</v>
      </c>
      <c r="B146" s="12" t="s">
        <v>57</v>
      </c>
      <c r="C146" s="12" t="s">
        <v>63</v>
      </c>
      <c r="D146" s="12">
        <f>VLOOKUP(B146,[1]Worksheet!$B$130:$D$193,2,FALSE)</f>
        <v>68.599999999999994</v>
      </c>
      <c r="E146" s="12">
        <f>VLOOKUP(B146,[1]Worksheet!$B$130:$D$193,3,FALSE)</f>
        <v>24.6</v>
      </c>
      <c r="F146" s="12">
        <f>VLOOKUP(C146,[1]Worksheet!$B$130:$D$193,2,FALSE)</f>
        <v>66.400000000000006</v>
      </c>
      <c r="G146" s="12">
        <f>VLOOKUP(C146,[1]Worksheet!$B$130:$D$193,3,FALSE)</f>
        <v>12.53</v>
      </c>
      <c r="H146" s="13" t="s">
        <v>45</v>
      </c>
      <c r="I146">
        <f>IF(VLOOKUP(B146,[1]Worksheet!$B$130:$D$193,1)=B146,1,0)</f>
        <v>1</v>
      </c>
      <c r="J146" s="4">
        <f>IF(VLOOKUP(C146,[1]Worksheet!$B$130:$D$193,1)=C146,1,0)</f>
        <v>1</v>
      </c>
    </row>
    <row r="147" spans="1:10" x14ac:dyDescent="0.2">
      <c r="A147" s="11">
        <v>2013</v>
      </c>
      <c r="B147" s="12" t="s">
        <v>29</v>
      </c>
      <c r="C147" s="12" t="s">
        <v>87</v>
      </c>
      <c r="D147" s="12">
        <f>VLOOKUP(B147,[1]Worksheet!$B$130:$D$193,2,FALSE)</f>
        <v>64.099999999999994</v>
      </c>
      <c r="E147" s="12">
        <f>VLOOKUP(B147,[1]Worksheet!$B$130:$D$193,3,FALSE)</f>
        <v>33.11</v>
      </c>
      <c r="F147" s="12">
        <f>VLOOKUP(C147,[1]Worksheet!$B$130:$D$193,2,FALSE)</f>
        <v>64</v>
      </c>
      <c r="G147" s="12">
        <f>VLOOKUP(C147,[1]Worksheet!$B$130:$D$193,3,FALSE)</f>
        <v>5.42</v>
      </c>
      <c r="H147" s="13" t="s">
        <v>45</v>
      </c>
      <c r="I147">
        <f>IF(VLOOKUP(B147,[1]Worksheet!$B$130:$D$193,1)=B147,1,0)</f>
        <v>1</v>
      </c>
      <c r="J147" s="4">
        <f>IF(VLOOKUP(C147,[1]Worksheet!$B$130:$D$193,1)=C147,1,0)</f>
        <v>1</v>
      </c>
    </row>
    <row r="148" spans="1:10" x14ac:dyDescent="0.2">
      <c r="A148" s="11">
        <v>2013</v>
      </c>
      <c r="B148" s="12" t="s">
        <v>75</v>
      </c>
      <c r="C148" s="12" t="s">
        <v>118</v>
      </c>
      <c r="D148" s="12">
        <f>VLOOKUP(B148,[1]Worksheet!$B$130:$D$193,2,FALSE)</f>
        <v>69.599999999999994</v>
      </c>
      <c r="E148" s="12">
        <f>VLOOKUP(B148,[1]Worksheet!$B$130:$D$193,3,FALSE)</f>
        <v>19.100000000000001</v>
      </c>
      <c r="F148" s="12">
        <f>VLOOKUP(C148,[1]Worksheet!$B$130:$D$193,2,FALSE)</f>
        <v>63.5</v>
      </c>
      <c r="G148" s="12">
        <f>VLOOKUP(C148,[1]Worksheet!$B$130:$D$193,3,FALSE)</f>
        <v>25.56</v>
      </c>
      <c r="H148" s="13" t="s">
        <v>8</v>
      </c>
      <c r="I148">
        <f>IF(VLOOKUP(B148,[1]Worksheet!$B$130:$D$193,1)=B148,1,0)</f>
        <v>1</v>
      </c>
      <c r="J148" s="4">
        <f>IF(VLOOKUP(C148,[1]Worksheet!$B$130:$D$193,1)=C148,1,0)</f>
        <v>1</v>
      </c>
    </row>
    <row r="149" spans="1:10" x14ac:dyDescent="0.2">
      <c r="A149" s="11">
        <v>2013</v>
      </c>
      <c r="B149" s="12" t="s">
        <v>77</v>
      </c>
      <c r="C149" s="12" t="s">
        <v>119</v>
      </c>
      <c r="D149" s="12">
        <f>VLOOKUP(B149,[1]Worksheet!$B$130:$D$193,2,FALSE)</f>
        <v>62.9</v>
      </c>
      <c r="E149" s="12">
        <f>VLOOKUP(B149,[1]Worksheet!$B$130:$D$193,3,FALSE)</f>
        <v>37.67</v>
      </c>
      <c r="F149" s="12">
        <f>VLOOKUP(C149,[1]Worksheet!$B$130:$D$193,2,FALSE)</f>
        <v>74.400000000000006</v>
      </c>
      <c r="G149" s="12">
        <f>VLOOKUP(C149,[1]Worksheet!$B$130:$D$193,3,FALSE)</f>
        <v>1.05</v>
      </c>
      <c r="H149" s="13" t="s">
        <v>45</v>
      </c>
      <c r="I149">
        <f>IF(VLOOKUP(B149,[1]Worksheet!$B$130:$D$193,1)=B149,1,0)</f>
        <v>1</v>
      </c>
      <c r="J149" s="4">
        <f>IF(VLOOKUP(C149,[1]Worksheet!$B$130:$D$193,1)=C149,1,0)</f>
        <v>1</v>
      </c>
    </row>
    <row r="150" spans="1:10" x14ac:dyDescent="0.2">
      <c r="A150" s="11">
        <v>2013</v>
      </c>
      <c r="B150" s="12" t="s">
        <v>43</v>
      </c>
      <c r="C150" s="12" t="s">
        <v>120</v>
      </c>
      <c r="D150" s="12">
        <f>VLOOKUP(B150,[1]Worksheet!$B$130:$D$193,2,FALSE)</f>
        <v>66.599999999999994</v>
      </c>
      <c r="E150" s="12">
        <f>VLOOKUP(B150,[1]Worksheet!$B$130:$D$193,3,FALSE)</f>
        <v>20.170000000000002</v>
      </c>
      <c r="F150" s="12">
        <f>VLOOKUP(C150,[1]Worksheet!$B$130:$D$193,2,FALSE)</f>
        <v>66.8</v>
      </c>
      <c r="G150" s="12">
        <f>VLOOKUP(C150,[1]Worksheet!$B$130:$D$193,3,FALSE)</f>
        <v>17.010000000000002</v>
      </c>
      <c r="H150" s="13" t="s">
        <v>45</v>
      </c>
      <c r="I150">
        <f>IF(VLOOKUP(B150,[1]Worksheet!$B$130:$D$193,1)=B150,1,0)</f>
        <v>1</v>
      </c>
      <c r="J150" s="4">
        <f>IF(VLOOKUP(C150,[1]Worksheet!$B$130:$D$193,1)=C150,1,0)</f>
        <v>1</v>
      </c>
    </row>
    <row r="151" spans="1:10" x14ac:dyDescent="0.2">
      <c r="A151" s="11">
        <v>2013</v>
      </c>
      <c r="B151" s="12" t="s">
        <v>56</v>
      </c>
      <c r="C151" s="12" t="s">
        <v>121</v>
      </c>
      <c r="D151" s="12">
        <f>VLOOKUP(B151,[1]Worksheet!$B$130:$D$193,2,FALSE)</f>
        <v>62.4</v>
      </c>
      <c r="E151" s="12">
        <f>VLOOKUP(B151,[1]Worksheet!$B$130:$D$193,3,FALSE)</f>
        <v>24.86</v>
      </c>
      <c r="F151" s="12">
        <f>VLOOKUP(C151,[1]Worksheet!$B$130:$D$193,2,FALSE)</f>
        <v>69.5</v>
      </c>
      <c r="G151" s="12">
        <f>VLOOKUP(C151,[1]Worksheet!$B$130:$D$193,3,FALSE)</f>
        <v>5.13</v>
      </c>
      <c r="H151" s="13" t="s">
        <v>8</v>
      </c>
      <c r="I151">
        <f>IF(VLOOKUP(B151,[1]Worksheet!$B$130:$D$193,1)=B151,1,0)</f>
        <v>1</v>
      </c>
      <c r="J151" s="4">
        <f>IF(VLOOKUP(C151,[1]Worksheet!$B$130:$D$193,1)=C151,1,0)</f>
        <v>1</v>
      </c>
    </row>
    <row r="152" spans="1:10" x14ac:dyDescent="0.2">
      <c r="A152" s="11">
        <v>2013</v>
      </c>
      <c r="B152" s="12" t="s">
        <v>83</v>
      </c>
      <c r="C152" s="12" t="s">
        <v>122</v>
      </c>
      <c r="D152" s="12">
        <f>VLOOKUP(B152,[1]Worksheet!$B$130:$D$193,2,FALSE)</f>
        <v>67.099999999999994</v>
      </c>
      <c r="E152" s="12">
        <f>VLOOKUP(B152,[1]Worksheet!$B$130:$D$193,3,FALSE)</f>
        <v>36.69</v>
      </c>
      <c r="F152" s="12">
        <f>VLOOKUP(C152,[1]Worksheet!$B$130:$D$193,2,FALSE)</f>
        <v>64.099999999999994</v>
      </c>
      <c r="G152" s="12">
        <f>VLOOKUP(C152,[1]Worksheet!$B$130:$D$193,3,FALSE)</f>
        <v>-1.3</v>
      </c>
      <c r="H152" s="13" t="s">
        <v>45</v>
      </c>
      <c r="I152">
        <f>IF(VLOOKUP(B152,[1]Worksheet!$B$130:$D$193,1)=B152,1,0)</f>
        <v>1</v>
      </c>
      <c r="J152" s="4">
        <f>IF(VLOOKUP(C152,[1]Worksheet!$B$130:$D$193,1)=C152,1,0)</f>
        <v>1</v>
      </c>
    </row>
    <row r="153" spans="1:10" x14ac:dyDescent="0.2">
      <c r="A153" s="11">
        <v>2013</v>
      </c>
      <c r="B153" s="12" t="s">
        <v>106</v>
      </c>
      <c r="C153" s="12" t="s">
        <v>41</v>
      </c>
      <c r="D153" s="12">
        <f>VLOOKUP(B153,[1]Worksheet!$B$130:$D$193,2,FALSE)</f>
        <v>68.599999999999994</v>
      </c>
      <c r="E153" s="12">
        <f>VLOOKUP(B153,[1]Worksheet!$B$130:$D$193,3,FALSE)</f>
        <v>21.34</v>
      </c>
      <c r="F153" s="12">
        <f>VLOOKUP(C153,[1]Worksheet!$B$130:$D$193,2,FALSE)</f>
        <v>67.599999999999994</v>
      </c>
      <c r="G153" s="12">
        <f>VLOOKUP(C153,[1]Worksheet!$B$130:$D$193,3,FALSE)</f>
        <v>14.81</v>
      </c>
      <c r="H153" s="13" t="s">
        <v>8</v>
      </c>
      <c r="I153">
        <f>IF(VLOOKUP(B153,[1]Worksheet!$B$130:$D$193,1)=B153,1,0)</f>
        <v>1</v>
      </c>
      <c r="J153" s="4">
        <f>IF(VLOOKUP(C153,[1]Worksheet!$B$130:$D$193,1)=C153,1,0)</f>
        <v>1</v>
      </c>
    </row>
    <row r="154" spans="1:10" x14ac:dyDescent="0.2">
      <c r="A154" s="11">
        <v>2013</v>
      </c>
      <c r="B154" s="12" t="s">
        <v>50</v>
      </c>
      <c r="C154" s="12" t="s">
        <v>123</v>
      </c>
      <c r="D154" s="12">
        <f>VLOOKUP(B154,[1]Worksheet!$B$130:$D$193,2,FALSE)</f>
        <v>68.900000000000006</v>
      </c>
      <c r="E154" s="12">
        <f>VLOOKUP(B154,[1]Worksheet!$B$130:$D$193,3,FALSE)</f>
        <v>19.11</v>
      </c>
      <c r="F154" s="12">
        <f>VLOOKUP(C154,[1]Worksheet!$B$130:$D$193,2,FALSE)</f>
        <v>66.5</v>
      </c>
      <c r="G154" s="12">
        <f>VLOOKUP(C154,[1]Worksheet!$B$130:$D$193,3,FALSE)</f>
        <v>16.559999999999999</v>
      </c>
      <c r="H154" s="13" t="s">
        <v>8</v>
      </c>
      <c r="I154">
        <f>IF(VLOOKUP(B154,[1]Worksheet!$B$130:$D$193,1)=B154,1,0)</f>
        <v>1</v>
      </c>
      <c r="J154" s="4">
        <f>IF(VLOOKUP(C154,[1]Worksheet!$B$130:$D$193,1)=C154,1,0)</f>
        <v>1</v>
      </c>
    </row>
    <row r="155" spans="1:10" x14ac:dyDescent="0.2">
      <c r="A155" s="11">
        <v>2013</v>
      </c>
      <c r="B155" s="12" t="s">
        <v>21</v>
      </c>
      <c r="C155" s="12" t="s">
        <v>99</v>
      </c>
      <c r="D155" s="12">
        <f>VLOOKUP(B155,[1]Worksheet!$B$130:$D$193,2,FALSE)</f>
        <v>65.2</v>
      </c>
      <c r="E155" s="12">
        <f>VLOOKUP(B155,[1]Worksheet!$B$130:$D$193,3,FALSE)</f>
        <v>29.86</v>
      </c>
      <c r="F155" s="12">
        <f>VLOOKUP(C155,[1]Worksheet!$B$130:$D$193,2,FALSE)</f>
        <v>63.8</v>
      </c>
      <c r="G155" s="12">
        <f>VLOOKUP(C155,[1]Worksheet!$B$130:$D$193,3,FALSE)</f>
        <v>0.01</v>
      </c>
      <c r="H155" s="13" t="s">
        <v>45</v>
      </c>
      <c r="I155">
        <f>IF(VLOOKUP(B155,[1]Worksheet!$B$130:$D$193,1)=B155,1,0)</f>
        <v>1</v>
      </c>
      <c r="J155" s="4">
        <f>IF(VLOOKUP(C155,[1]Worksheet!$B$130:$D$193,1)=C155,1,0)</f>
        <v>1</v>
      </c>
    </row>
    <row r="156" spans="1:10" x14ac:dyDescent="0.2">
      <c r="A156" s="11">
        <v>2013</v>
      </c>
      <c r="B156" s="12" t="s">
        <v>46</v>
      </c>
      <c r="C156" s="12" t="s">
        <v>40</v>
      </c>
      <c r="D156" s="12">
        <f>VLOOKUP(B156,[1]Worksheet!$B$130:$D$193,2,FALSE)</f>
        <v>64.900000000000006</v>
      </c>
      <c r="E156" s="12">
        <f>VLOOKUP(B156,[1]Worksheet!$B$130:$D$193,3,FALSE)</f>
        <v>17.52</v>
      </c>
      <c r="F156" s="12">
        <f>VLOOKUP(C156,[1]Worksheet!$B$130:$D$193,2,FALSE)</f>
        <v>62.6</v>
      </c>
      <c r="G156" s="12">
        <f>VLOOKUP(C156,[1]Worksheet!$B$130:$D$193,3,FALSE)</f>
        <v>11.87</v>
      </c>
      <c r="H156" s="13" t="s">
        <v>45</v>
      </c>
      <c r="I156">
        <f>IF(VLOOKUP(B156,[1]Worksheet!$B$130:$D$193,1)=B156,1,0)</f>
        <v>1</v>
      </c>
      <c r="J156" s="4">
        <f>IF(VLOOKUP(C156,[1]Worksheet!$B$130:$D$193,1)=C156,1,0)</f>
        <v>1</v>
      </c>
    </row>
    <row r="157" spans="1:10" x14ac:dyDescent="0.2">
      <c r="A157" s="11">
        <v>2013</v>
      </c>
      <c r="B157" s="12" t="s">
        <v>20</v>
      </c>
      <c r="C157" s="12" t="s">
        <v>92</v>
      </c>
      <c r="D157" s="12">
        <f>VLOOKUP(B157,[1]Worksheet!$B$130:$D$193,2,FALSE)</f>
        <v>63.4</v>
      </c>
      <c r="E157" s="12">
        <f>VLOOKUP(B157,[1]Worksheet!$B$130:$D$193,3,FALSE)</f>
        <v>21.77</v>
      </c>
      <c r="F157" s="12">
        <f>VLOOKUP(C157,[1]Worksheet!$B$130:$D$193,2,FALSE)</f>
        <v>64.8</v>
      </c>
      <c r="G157" s="12">
        <f>VLOOKUP(C157,[1]Worksheet!$B$130:$D$193,3,FALSE)</f>
        <v>11.88</v>
      </c>
      <c r="H157" s="13" t="s">
        <v>45</v>
      </c>
      <c r="I157">
        <f>IF(VLOOKUP(B157,[1]Worksheet!$B$130:$D$193,1)=B157,1,0)</f>
        <v>1</v>
      </c>
      <c r="J157" s="4">
        <f>IF(VLOOKUP(C157,[1]Worksheet!$B$130:$D$193,1)=C157,1,0)</f>
        <v>1</v>
      </c>
    </row>
    <row r="158" spans="1:10" x14ac:dyDescent="0.2">
      <c r="A158" s="11">
        <v>2013</v>
      </c>
      <c r="B158" s="12" t="s">
        <v>51</v>
      </c>
      <c r="C158" s="12" t="s">
        <v>85</v>
      </c>
      <c r="D158" s="12">
        <f>VLOOKUP(B158,[1]Worksheet!$B$130:$D$193,2,FALSE)</f>
        <v>65.5</v>
      </c>
      <c r="E158" s="12">
        <f>VLOOKUP(B158,[1]Worksheet!$B$130:$D$193,3,FALSE)</f>
        <v>20.190000000000001</v>
      </c>
      <c r="F158" s="12">
        <f>VLOOKUP(C158,[1]Worksheet!$B$130:$D$193,2,FALSE)</f>
        <v>65.7</v>
      </c>
      <c r="G158" s="12">
        <f>VLOOKUP(C158,[1]Worksheet!$B$130:$D$193,3,FALSE)</f>
        <v>19.97</v>
      </c>
      <c r="H158" s="13" t="s">
        <v>45</v>
      </c>
      <c r="I158">
        <f>IF(VLOOKUP(B158,[1]Worksheet!$B$130:$D$193,1)=B158,1,0)</f>
        <v>1</v>
      </c>
      <c r="J158" s="4">
        <f>IF(VLOOKUP(C158,[1]Worksheet!$B$130:$D$193,1)=C158,1,0)</f>
        <v>1</v>
      </c>
    </row>
    <row r="159" spans="1:10" x14ac:dyDescent="0.2">
      <c r="A159" s="11">
        <v>2013</v>
      </c>
      <c r="B159" s="12" t="s">
        <v>124</v>
      </c>
      <c r="C159" s="12" t="s">
        <v>125</v>
      </c>
      <c r="D159" s="12">
        <f>VLOOKUP(B159,[1]Worksheet!$B$130:$D$193,2,FALSE)</f>
        <v>64</v>
      </c>
      <c r="E159" s="12">
        <f>VLOOKUP(B159,[1]Worksheet!$B$130:$D$193,3,FALSE)</f>
        <v>26.22</v>
      </c>
      <c r="F159" s="12">
        <f>VLOOKUP(C159,[1]Worksheet!$B$130:$D$193,2,FALSE)</f>
        <v>63.3</v>
      </c>
      <c r="G159" s="12">
        <f>VLOOKUP(C159,[1]Worksheet!$B$130:$D$193,3,FALSE)</f>
        <v>4.05</v>
      </c>
      <c r="H159" s="13" t="s">
        <v>45</v>
      </c>
      <c r="I159">
        <f>IF(VLOOKUP(B159,[1]Worksheet!$B$130:$D$193,1)=B159,1,0)</f>
        <v>1</v>
      </c>
      <c r="J159" s="4">
        <f>IF(VLOOKUP(C159,[1]Worksheet!$B$130:$D$193,1)=C159,1,0)</f>
        <v>1</v>
      </c>
    </row>
    <row r="160" spans="1:10" x14ac:dyDescent="0.2">
      <c r="A160" s="11">
        <v>2013</v>
      </c>
      <c r="B160" s="12" t="s">
        <v>54</v>
      </c>
      <c r="C160" s="12" t="s">
        <v>94</v>
      </c>
      <c r="D160" s="12">
        <f>VLOOKUP(B160,[1]Worksheet!$B$130:$D$193,2,FALSE)</f>
        <v>66.400000000000006</v>
      </c>
      <c r="E160" s="12">
        <f>VLOOKUP(B160,[1]Worksheet!$B$130:$D$193,3,FALSE)</f>
        <v>37.520000000000003</v>
      </c>
      <c r="F160" s="12">
        <f>VLOOKUP(C160,[1]Worksheet!$B$130:$D$193,2,FALSE)</f>
        <v>64.5</v>
      </c>
      <c r="G160" s="12">
        <f>VLOOKUP(C160,[1]Worksheet!$B$130:$D$193,3,FALSE)</f>
        <v>21.66</v>
      </c>
      <c r="H160" s="13" t="s">
        <v>45</v>
      </c>
      <c r="I160">
        <f>IF(VLOOKUP(B160,[1]Worksheet!$B$130:$D$193,1)=B160,1,0)</f>
        <v>1</v>
      </c>
      <c r="J160" s="4">
        <f>IF(VLOOKUP(C160,[1]Worksheet!$B$130:$D$193,1)=C160,1,0)</f>
        <v>1</v>
      </c>
    </row>
    <row r="161" spans="1:10" x14ac:dyDescent="0.2">
      <c r="A161" s="11">
        <v>2013</v>
      </c>
      <c r="B161" s="12" t="s">
        <v>111</v>
      </c>
      <c r="C161" s="12" t="s">
        <v>89</v>
      </c>
      <c r="D161" s="12">
        <f>VLOOKUP(B161,[1]Worksheet!$B$130:$D$193,2,FALSE)</f>
        <v>68.8</v>
      </c>
      <c r="E161" s="12">
        <f>VLOOKUP(B161,[1]Worksheet!$B$130:$D$193,3,FALSE)</f>
        <v>20.88</v>
      </c>
      <c r="F161" s="12">
        <f>VLOOKUP(C161,[1]Worksheet!$B$130:$D$193,2,FALSE)</f>
        <v>64.5</v>
      </c>
      <c r="G161" s="12">
        <f>VLOOKUP(C161,[1]Worksheet!$B$130:$D$193,3,FALSE)</f>
        <v>22.86</v>
      </c>
      <c r="H161" s="13" t="s">
        <v>45</v>
      </c>
      <c r="I161">
        <f>IF(VLOOKUP(B161,[1]Worksheet!$B$130:$D$193,1)=B161,1,0)</f>
        <v>1</v>
      </c>
      <c r="J161" s="4">
        <f>IF(VLOOKUP(C161,[1]Worksheet!$B$130:$D$193,1)=C161,1,0)</f>
        <v>1</v>
      </c>
    </row>
    <row r="162" spans="1:10" x14ac:dyDescent="0.2">
      <c r="A162" s="11">
        <v>2013</v>
      </c>
      <c r="B162" s="12" t="s">
        <v>34</v>
      </c>
      <c r="C162" s="12" t="s">
        <v>76</v>
      </c>
      <c r="D162" s="12">
        <f>VLOOKUP(B162,[1]Worksheet!$B$130:$D$193,2,FALSE)</f>
        <v>69.5</v>
      </c>
      <c r="E162" s="12">
        <f>VLOOKUP(B162,[1]Worksheet!$B$130:$D$193,3,FALSE)</f>
        <v>18.309999999999999</v>
      </c>
      <c r="F162" s="12">
        <f>VLOOKUP(C162,[1]Worksheet!$B$130:$D$193,2,FALSE)</f>
        <v>64.7</v>
      </c>
      <c r="G162" s="12">
        <f>VLOOKUP(C162,[1]Worksheet!$B$130:$D$193,3,FALSE)</f>
        <v>28.61</v>
      </c>
      <c r="H162" s="13" t="s">
        <v>8</v>
      </c>
      <c r="I162">
        <f>IF(VLOOKUP(B162,[1]Worksheet!$B$130:$D$193,1)=B162,1,0)</f>
        <v>1</v>
      </c>
      <c r="J162" s="4">
        <f>IF(VLOOKUP(C162,[1]Worksheet!$B$130:$D$193,1)=C162,1,0)</f>
        <v>1</v>
      </c>
    </row>
    <row r="163" spans="1:10" x14ac:dyDescent="0.2">
      <c r="A163" s="11">
        <v>2013</v>
      </c>
      <c r="B163" s="12" t="s">
        <v>103</v>
      </c>
      <c r="C163" s="12" t="s">
        <v>27</v>
      </c>
      <c r="D163" s="12">
        <f>VLOOKUP(B163,[1]Worksheet!$B$130:$D$193,2,FALSE)</f>
        <v>65</v>
      </c>
      <c r="E163" s="12">
        <f>VLOOKUP(B163,[1]Worksheet!$B$130:$D$193,3,FALSE)</f>
        <v>25.46</v>
      </c>
      <c r="F163" s="12">
        <f>VLOOKUP(C163,[1]Worksheet!$B$130:$D$193,2,FALSE)</f>
        <v>68.2</v>
      </c>
      <c r="G163" s="12">
        <f>VLOOKUP(C163,[1]Worksheet!$B$130:$D$193,3,FALSE)</f>
        <v>32.5</v>
      </c>
      <c r="H163" s="13" t="s">
        <v>8</v>
      </c>
      <c r="I163">
        <f>IF(VLOOKUP(B163,[1]Worksheet!$B$130:$D$193,1)=B163,1,0)</f>
        <v>1</v>
      </c>
      <c r="J163" s="4">
        <f>IF(VLOOKUP(C163,[1]Worksheet!$B$130:$D$193,1)=C163,1,0)</f>
        <v>1</v>
      </c>
    </row>
    <row r="164" spans="1:10" x14ac:dyDescent="0.2">
      <c r="A164" s="11">
        <v>2013</v>
      </c>
      <c r="B164" s="12" t="s">
        <v>72</v>
      </c>
      <c r="C164" s="12" t="s">
        <v>82</v>
      </c>
      <c r="D164" s="12">
        <f>VLOOKUP(B164,[1]Worksheet!$B$130:$D$193,2,FALSE)</f>
        <v>65.3</v>
      </c>
      <c r="E164" s="12">
        <f>VLOOKUP(B164,[1]Worksheet!$B$130:$D$193,3,FALSE)</f>
        <v>31.26</v>
      </c>
      <c r="F164" s="12">
        <f>VLOOKUP(C164,[1]Worksheet!$B$130:$D$193,2,FALSE)</f>
        <v>64.900000000000006</v>
      </c>
      <c r="G164" s="12">
        <f>VLOOKUP(C164,[1]Worksheet!$B$130:$D$193,3,FALSE)</f>
        <v>22.66</v>
      </c>
      <c r="H164" s="13" t="s">
        <v>8</v>
      </c>
      <c r="I164">
        <f>IF(VLOOKUP(B164,[1]Worksheet!$B$130:$D$193,1)=B164,1,0)</f>
        <v>1</v>
      </c>
      <c r="J164" s="4">
        <f>IF(VLOOKUP(C164,[1]Worksheet!$B$130:$D$193,1)=C164,1,0)</f>
        <v>1</v>
      </c>
    </row>
    <row r="165" spans="1:10" x14ac:dyDescent="0.2">
      <c r="A165" s="11">
        <v>2013</v>
      </c>
      <c r="B165" s="12" t="s">
        <v>115</v>
      </c>
      <c r="C165" s="12" t="s">
        <v>116</v>
      </c>
      <c r="D165" s="12">
        <f>VLOOKUP(B165,[1]Worksheet!$B$130:$D$193,2,FALSE)</f>
        <v>70.5</v>
      </c>
      <c r="E165" s="12">
        <f>VLOOKUP(B165,[1]Worksheet!$B$130:$D$193,3,FALSE)</f>
        <v>20.61</v>
      </c>
      <c r="F165" s="12">
        <f>VLOOKUP(C165,[1]Worksheet!$B$130:$D$193,2,FALSE)</f>
        <v>66.5</v>
      </c>
      <c r="G165" s="12">
        <f>VLOOKUP(C165,[1]Worksheet!$B$130:$D$193,3,FALSE)</f>
        <v>15.76</v>
      </c>
      <c r="H165" s="13" t="s">
        <v>8</v>
      </c>
      <c r="I165">
        <f>IF(VLOOKUP(B165,[1]Worksheet!$B$130:$D$193,1)=B165,1,0)</f>
        <v>1</v>
      </c>
      <c r="J165" s="4">
        <f>IF(VLOOKUP(C165,[1]Worksheet!$B$130:$D$193,1)=C165,1,0)</f>
        <v>1</v>
      </c>
    </row>
    <row r="166" spans="1:10" x14ac:dyDescent="0.2">
      <c r="A166" s="11">
        <v>2013</v>
      </c>
      <c r="B166" s="12" t="s">
        <v>33</v>
      </c>
      <c r="C166" s="12" t="s">
        <v>98</v>
      </c>
      <c r="D166" s="12">
        <f>VLOOKUP(B166,[1]Worksheet!$B$130:$D$193,2,FALSE)</f>
        <v>66.8</v>
      </c>
      <c r="E166" s="12">
        <f>VLOOKUP(B166,[1]Worksheet!$B$130:$D$193,3,FALSE)</f>
        <v>26.17</v>
      </c>
      <c r="F166" s="12">
        <f>VLOOKUP(C166,[1]Worksheet!$B$130:$D$193,2,FALSE)</f>
        <v>63.9</v>
      </c>
      <c r="G166" s="12">
        <f>VLOOKUP(C166,[1]Worksheet!$B$130:$D$193,3,FALSE)</f>
        <v>6.89</v>
      </c>
      <c r="H166" s="13" t="s">
        <v>45</v>
      </c>
      <c r="I166">
        <f>IF(VLOOKUP(B166,[1]Worksheet!$B$130:$D$193,1)=B166,1,0)</f>
        <v>1</v>
      </c>
      <c r="J166" s="4">
        <f>IF(VLOOKUP(C166,[1]Worksheet!$B$130:$D$193,1)=C166,1,0)</f>
        <v>1</v>
      </c>
    </row>
    <row r="167" spans="1:10" x14ac:dyDescent="0.2">
      <c r="A167" s="11">
        <v>2013</v>
      </c>
      <c r="B167" s="12" t="s">
        <v>81</v>
      </c>
      <c r="C167" s="12" t="s">
        <v>9</v>
      </c>
      <c r="D167" s="12">
        <f>VLOOKUP(B167,[1]Worksheet!$B$130:$D$193,2,FALSE)</f>
        <v>70</v>
      </c>
      <c r="E167" s="12">
        <f>VLOOKUP(B167,[1]Worksheet!$B$130:$D$193,3,FALSE)</f>
        <v>21.64</v>
      </c>
      <c r="F167" s="12">
        <f>VLOOKUP(C167,[1]Worksheet!$B$130:$D$193,2,FALSE)</f>
        <v>64.3</v>
      </c>
      <c r="G167" s="12">
        <f>VLOOKUP(C167,[1]Worksheet!$B$130:$D$193,3,FALSE)</f>
        <v>30.72</v>
      </c>
      <c r="H167" s="13" t="s">
        <v>8</v>
      </c>
      <c r="I167">
        <f>IF(VLOOKUP(B167,[1]Worksheet!$B$130:$D$193,1)=B167,1,0)</f>
        <v>1</v>
      </c>
      <c r="J167" s="4">
        <f>IF(VLOOKUP(C167,[1]Worksheet!$B$130:$D$193,1)=C167,1,0)</f>
        <v>1</v>
      </c>
    </row>
    <row r="168" spans="1:10" x14ac:dyDescent="0.2">
      <c r="A168" s="11">
        <v>2013</v>
      </c>
      <c r="B168" s="12" t="s">
        <v>48</v>
      </c>
      <c r="C168" s="12" t="s">
        <v>25</v>
      </c>
      <c r="D168" s="12">
        <f>VLOOKUP(B168,[1]Worksheet!$B$130:$D$193,2,FALSE)</f>
        <v>67.8</v>
      </c>
      <c r="E168" s="12">
        <f>VLOOKUP(B168,[1]Worksheet!$B$130:$D$193,3,FALSE)</f>
        <v>30.81</v>
      </c>
      <c r="F168" s="12">
        <f>VLOOKUP(C168,[1]Worksheet!$B$130:$D$193,2,FALSE)</f>
        <v>71.599999999999994</v>
      </c>
      <c r="G168" s="12">
        <f>VLOOKUP(C168,[1]Worksheet!$B$130:$D$193,3,FALSE)</f>
        <v>20.96</v>
      </c>
      <c r="H168" s="13" t="s">
        <v>45</v>
      </c>
      <c r="I168">
        <f>IF(VLOOKUP(B168,[1]Worksheet!$B$130:$D$193,1)=B168,1,0)</f>
        <v>1</v>
      </c>
      <c r="J168" s="4">
        <f>IF(VLOOKUP(C168,[1]Worksheet!$B$130:$D$193,1)=C168,1,0)</f>
        <v>1</v>
      </c>
    </row>
    <row r="169" spans="1:10" x14ac:dyDescent="0.2">
      <c r="A169" s="11">
        <v>2013</v>
      </c>
      <c r="B169" s="12" t="s">
        <v>57</v>
      </c>
      <c r="C169" s="12" t="s">
        <v>29</v>
      </c>
      <c r="D169" s="12">
        <f>VLOOKUP(B169,[1]Worksheet!$B$130:$D$193,2,FALSE)</f>
        <v>68.599999999999994</v>
      </c>
      <c r="E169" s="12">
        <f>VLOOKUP(B169,[1]Worksheet!$B$130:$D$193,3,FALSE)</f>
        <v>24.6</v>
      </c>
      <c r="F169" s="12">
        <f>VLOOKUP(C169,[1]Worksheet!$B$130:$D$193,2,FALSE)</f>
        <v>64.099999999999994</v>
      </c>
      <c r="G169" s="12">
        <f>VLOOKUP(C169,[1]Worksheet!$B$130:$D$193,3,FALSE)</f>
        <v>33.11</v>
      </c>
      <c r="H169" s="13" t="s">
        <v>8</v>
      </c>
      <c r="I169">
        <f>IF(VLOOKUP(B169,[1]Worksheet!$B$130:$D$193,1)=B169,1,0)</f>
        <v>1</v>
      </c>
      <c r="J169" s="4">
        <f>IF(VLOOKUP(C169,[1]Worksheet!$B$130:$D$193,1)=C169,1,0)</f>
        <v>1</v>
      </c>
    </row>
    <row r="170" spans="1:10" x14ac:dyDescent="0.2">
      <c r="A170" s="11">
        <v>2013</v>
      </c>
      <c r="B170" s="12" t="s">
        <v>118</v>
      </c>
      <c r="C170" s="12" t="s">
        <v>77</v>
      </c>
      <c r="D170" s="12">
        <f>VLOOKUP(B170,[1]Worksheet!$B$130:$D$193,2,FALSE)</f>
        <v>63.5</v>
      </c>
      <c r="E170" s="12">
        <f>VLOOKUP(B170,[1]Worksheet!$B$130:$D$193,3,FALSE)</f>
        <v>25.56</v>
      </c>
      <c r="F170" s="12">
        <f>VLOOKUP(C170,[1]Worksheet!$B$130:$D$193,2,FALSE)</f>
        <v>62.9</v>
      </c>
      <c r="G170" s="12">
        <f>VLOOKUP(C170,[1]Worksheet!$B$130:$D$193,3,FALSE)</f>
        <v>37.67</v>
      </c>
      <c r="H170" s="13" t="s">
        <v>8</v>
      </c>
      <c r="I170">
        <f>IF(VLOOKUP(B170,[1]Worksheet!$B$130:$D$193,1)=B170,1,0)</f>
        <v>1</v>
      </c>
      <c r="J170" s="4">
        <f>IF(VLOOKUP(C170,[1]Worksheet!$B$130:$D$193,1)=C170,1,0)</f>
        <v>1</v>
      </c>
    </row>
    <row r="171" spans="1:10" x14ac:dyDescent="0.2">
      <c r="A171" s="11">
        <v>2013</v>
      </c>
      <c r="B171" s="12" t="s">
        <v>43</v>
      </c>
      <c r="C171" s="12" t="s">
        <v>121</v>
      </c>
      <c r="D171" s="12">
        <f>VLOOKUP(B171,[1]Worksheet!$B$130:$D$193,2,FALSE)</f>
        <v>66.599999999999994</v>
      </c>
      <c r="E171" s="12">
        <f>VLOOKUP(B171,[1]Worksheet!$B$130:$D$193,3,FALSE)</f>
        <v>20.170000000000002</v>
      </c>
      <c r="F171" s="12">
        <f>VLOOKUP(C171,[1]Worksheet!$B$130:$D$193,2,FALSE)</f>
        <v>69.5</v>
      </c>
      <c r="G171" s="12">
        <f>VLOOKUP(C171,[1]Worksheet!$B$130:$D$193,3,FALSE)</f>
        <v>5.13</v>
      </c>
      <c r="H171" s="13" t="s">
        <v>8</v>
      </c>
      <c r="I171">
        <f>IF(VLOOKUP(B171,[1]Worksheet!$B$130:$D$193,1)=B171,1,0)</f>
        <v>1</v>
      </c>
      <c r="J171" s="4">
        <f>IF(VLOOKUP(C171,[1]Worksheet!$B$130:$D$193,1)=C171,1,0)</f>
        <v>1</v>
      </c>
    </row>
    <row r="172" spans="1:10" x14ac:dyDescent="0.2">
      <c r="A172" s="11">
        <v>2013</v>
      </c>
      <c r="B172" s="12" t="s">
        <v>83</v>
      </c>
      <c r="C172" s="12" t="s">
        <v>41</v>
      </c>
      <c r="D172" s="12">
        <f>VLOOKUP(B172,[1]Worksheet!$B$130:$D$193,2,FALSE)</f>
        <v>67.099999999999994</v>
      </c>
      <c r="E172" s="12">
        <f>VLOOKUP(B172,[1]Worksheet!$B$130:$D$193,3,FALSE)</f>
        <v>36.69</v>
      </c>
      <c r="F172" s="12">
        <f>VLOOKUP(C172,[1]Worksheet!$B$130:$D$193,2,FALSE)</f>
        <v>67.599999999999994</v>
      </c>
      <c r="G172" s="12">
        <f>VLOOKUP(C172,[1]Worksheet!$B$130:$D$193,3,FALSE)</f>
        <v>14.81</v>
      </c>
      <c r="H172" s="13" t="s">
        <v>45</v>
      </c>
      <c r="I172">
        <f>IF(VLOOKUP(B172,[1]Worksheet!$B$130:$D$193,1)=B172,1,0)</f>
        <v>1</v>
      </c>
      <c r="J172" s="4">
        <f>IF(VLOOKUP(C172,[1]Worksheet!$B$130:$D$193,1)=C172,1,0)</f>
        <v>1</v>
      </c>
    </row>
    <row r="173" spans="1:10" x14ac:dyDescent="0.2">
      <c r="A173" s="11">
        <v>2013</v>
      </c>
      <c r="B173" s="12" t="s">
        <v>123</v>
      </c>
      <c r="C173" s="12" t="s">
        <v>21</v>
      </c>
      <c r="D173" s="12">
        <f>VLOOKUP(B173,[1]Worksheet!$B$130:$D$193,2,FALSE)</f>
        <v>66.5</v>
      </c>
      <c r="E173" s="12">
        <f>VLOOKUP(B173,[1]Worksheet!$B$130:$D$193,3,FALSE)</f>
        <v>16.559999999999999</v>
      </c>
      <c r="F173" s="12">
        <f>VLOOKUP(C173,[1]Worksheet!$B$130:$D$193,2,FALSE)</f>
        <v>65.2</v>
      </c>
      <c r="G173" s="12">
        <f>VLOOKUP(C173,[1]Worksheet!$B$130:$D$193,3,FALSE)</f>
        <v>29.86</v>
      </c>
      <c r="H173" s="13" t="s">
        <v>8</v>
      </c>
      <c r="I173">
        <f>IF(VLOOKUP(B173,[1]Worksheet!$B$130:$D$193,1)=B173,1,0)</f>
        <v>1</v>
      </c>
      <c r="J173" s="4">
        <f>IF(VLOOKUP(C173,[1]Worksheet!$B$130:$D$193,1)=C173,1,0)</f>
        <v>1</v>
      </c>
    </row>
    <row r="174" spans="1:10" x14ac:dyDescent="0.2">
      <c r="A174" s="11">
        <v>2013</v>
      </c>
      <c r="B174" s="12" t="s">
        <v>46</v>
      </c>
      <c r="C174" s="12" t="s">
        <v>20</v>
      </c>
      <c r="D174" s="12">
        <f>VLOOKUP(B174,[1]Worksheet!$B$130:$D$193,2,FALSE)</f>
        <v>64.900000000000006</v>
      </c>
      <c r="E174" s="12">
        <f>VLOOKUP(B174,[1]Worksheet!$B$130:$D$193,3,FALSE)</f>
        <v>17.52</v>
      </c>
      <c r="F174" s="12">
        <f>VLOOKUP(C174,[1]Worksheet!$B$130:$D$193,2,FALSE)</f>
        <v>63.4</v>
      </c>
      <c r="G174" s="12">
        <f>VLOOKUP(C174,[1]Worksheet!$B$130:$D$193,3,FALSE)</f>
        <v>21.77</v>
      </c>
      <c r="H174" s="13" t="s">
        <v>8</v>
      </c>
      <c r="I174">
        <f>IF(VLOOKUP(B174,[1]Worksheet!$B$130:$D$193,1)=B174,1,0)</f>
        <v>1</v>
      </c>
      <c r="J174" s="4">
        <f>IF(VLOOKUP(C174,[1]Worksheet!$B$130:$D$193,1)=C174,1,0)</f>
        <v>1</v>
      </c>
    </row>
    <row r="175" spans="1:10" x14ac:dyDescent="0.2">
      <c r="A175" s="11">
        <v>2013</v>
      </c>
      <c r="B175" s="12" t="s">
        <v>51</v>
      </c>
      <c r="C175" s="12" t="s">
        <v>124</v>
      </c>
      <c r="D175" s="12">
        <f>VLOOKUP(B175,[1]Worksheet!$B$130:$D$193,2,FALSE)</f>
        <v>65.5</v>
      </c>
      <c r="E175" s="12">
        <f>VLOOKUP(B175,[1]Worksheet!$B$130:$D$193,3,FALSE)</f>
        <v>20.190000000000001</v>
      </c>
      <c r="F175" s="12">
        <f>VLOOKUP(C175,[1]Worksheet!$B$130:$D$193,2,FALSE)</f>
        <v>64</v>
      </c>
      <c r="G175" s="12">
        <f>VLOOKUP(C175,[1]Worksheet!$B$130:$D$193,3,FALSE)</f>
        <v>26.22</v>
      </c>
      <c r="H175" s="13" t="s">
        <v>8</v>
      </c>
      <c r="I175">
        <f>IF(VLOOKUP(B175,[1]Worksheet!$B$130:$D$193,1)=B175,1,0)</f>
        <v>1</v>
      </c>
      <c r="J175" s="4">
        <f>IF(VLOOKUP(C175,[1]Worksheet!$B$130:$D$193,1)=C175,1,0)</f>
        <v>1</v>
      </c>
    </row>
    <row r="176" spans="1:10" x14ac:dyDescent="0.2">
      <c r="A176" s="11">
        <v>2013</v>
      </c>
      <c r="B176" s="12" t="s">
        <v>54</v>
      </c>
      <c r="C176" s="12" t="s">
        <v>111</v>
      </c>
      <c r="D176" s="12">
        <f>VLOOKUP(B176,[1]Worksheet!$B$130:$D$193,2,FALSE)</f>
        <v>66.400000000000006</v>
      </c>
      <c r="E176" s="12">
        <f>VLOOKUP(B176,[1]Worksheet!$B$130:$D$193,3,FALSE)</f>
        <v>37.520000000000003</v>
      </c>
      <c r="F176" s="12">
        <f>VLOOKUP(C176,[1]Worksheet!$B$130:$D$193,2,FALSE)</f>
        <v>68.8</v>
      </c>
      <c r="G176" s="12">
        <f>VLOOKUP(C176,[1]Worksheet!$B$130:$D$193,3,FALSE)</f>
        <v>20.88</v>
      </c>
      <c r="H176" s="13" t="s">
        <v>45</v>
      </c>
      <c r="I176">
        <f>IF(VLOOKUP(B176,[1]Worksheet!$B$130:$D$193,1)=B176,1,0)</f>
        <v>1</v>
      </c>
      <c r="J176" s="4">
        <f>IF(VLOOKUP(C176,[1]Worksheet!$B$130:$D$193,1)=C176,1,0)</f>
        <v>1</v>
      </c>
    </row>
    <row r="177" spans="1:10" x14ac:dyDescent="0.2">
      <c r="A177" s="11">
        <v>2013</v>
      </c>
      <c r="B177" s="12" t="s">
        <v>76</v>
      </c>
      <c r="C177" s="12" t="s">
        <v>27</v>
      </c>
      <c r="D177" s="12">
        <f>VLOOKUP(B177,[1]Worksheet!$B$130:$D$193,2,FALSE)</f>
        <v>64.7</v>
      </c>
      <c r="E177" s="12">
        <f>VLOOKUP(B177,[1]Worksheet!$B$130:$D$193,3,FALSE)</f>
        <v>28.61</v>
      </c>
      <c r="F177" s="12">
        <f>VLOOKUP(C177,[1]Worksheet!$B$130:$D$193,2,FALSE)</f>
        <v>68.2</v>
      </c>
      <c r="G177" s="12">
        <f>VLOOKUP(C177,[1]Worksheet!$B$130:$D$193,3,FALSE)</f>
        <v>32.5</v>
      </c>
      <c r="H177" s="13" t="s">
        <v>8</v>
      </c>
      <c r="I177">
        <f>IF(VLOOKUP(B177,[1]Worksheet!$B$130:$D$193,1)=B177,1,0)</f>
        <v>1</v>
      </c>
      <c r="J177" s="4">
        <f>IF(VLOOKUP(C177,[1]Worksheet!$B$130:$D$193,1)=C177,1,0)</f>
        <v>1</v>
      </c>
    </row>
    <row r="178" spans="1:10" x14ac:dyDescent="0.2">
      <c r="A178" s="11">
        <v>2013</v>
      </c>
      <c r="B178" s="12" t="s">
        <v>82</v>
      </c>
      <c r="C178" s="12" t="s">
        <v>116</v>
      </c>
      <c r="D178" s="12">
        <f>VLOOKUP(B178,[1]Worksheet!$B$130:$D$193,2,FALSE)</f>
        <v>64.900000000000006</v>
      </c>
      <c r="E178" s="12">
        <f>VLOOKUP(B178,[1]Worksheet!$B$130:$D$193,3,FALSE)</f>
        <v>22.66</v>
      </c>
      <c r="F178" s="12">
        <f>VLOOKUP(C178,[1]Worksheet!$B$130:$D$193,2,FALSE)</f>
        <v>66.5</v>
      </c>
      <c r="G178" s="12">
        <f>VLOOKUP(C178,[1]Worksheet!$B$130:$D$193,3,FALSE)</f>
        <v>15.76</v>
      </c>
      <c r="H178" s="13" t="s">
        <v>45</v>
      </c>
      <c r="I178">
        <f>IF(VLOOKUP(B178,[1]Worksheet!$B$130:$D$193,1)=B178,1,0)</f>
        <v>1</v>
      </c>
      <c r="J178" s="4">
        <f>IF(VLOOKUP(C178,[1]Worksheet!$B$130:$D$193,1)=C178,1,0)</f>
        <v>1</v>
      </c>
    </row>
    <row r="179" spans="1:10" x14ac:dyDescent="0.2">
      <c r="A179" s="11">
        <v>2013</v>
      </c>
      <c r="B179" s="12" t="s">
        <v>33</v>
      </c>
      <c r="C179" s="12" t="s">
        <v>9</v>
      </c>
      <c r="D179" s="12">
        <f>VLOOKUP(B179,[1]Worksheet!$B$130:$D$193,2,FALSE)</f>
        <v>66.8</v>
      </c>
      <c r="E179" s="12">
        <f>VLOOKUP(B179,[1]Worksheet!$B$130:$D$193,3,FALSE)</f>
        <v>26.17</v>
      </c>
      <c r="F179" s="12">
        <f>VLOOKUP(C179,[1]Worksheet!$B$130:$D$193,2,FALSE)</f>
        <v>64.3</v>
      </c>
      <c r="G179" s="12">
        <f>VLOOKUP(C179,[1]Worksheet!$B$130:$D$193,3,FALSE)</f>
        <v>30.72</v>
      </c>
      <c r="H179" s="13" t="s">
        <v>8</v>
      </c>
      <c r="I179">
        <f>IF(VLOOKUP(B179,[1]Worksheet!$B$130:$D$193,1)=B179,1,0)</f>
        <v>1</v>
      </c>
      <c r="J179" s="4">
        <f>IF(VLOOKUP(C179,[1]Worksheet!$B$130:$D$193,1)=C179,1,0)</f>
        <v>1</v>
      </c>
    </row>
    <row r="180" spans="1:10" x14ac:dyDescent="0.2">
      <c r="A180" s="11">
        <v>2013</v>
      </c>
      <c r="B180" s="12" t="s">
        <v>48</v>
      </c>
      <c r="C180" s="12" t="s">
        <v>29</v>
      </c>
      <c r="D180" s="12">
        <f>VLOOKUP(B180,[1]Worksheet!$B$130:$D$193,2,FALSE)</f>
        <v>67.8</v>
      </c>
      <c r="E180" s="12">
        <f>VLOOKUP(B180,[1]Worksheet!$B$130:$D$193,3,FALSE)</f>
        <v>30.81</v>
      </c>
      <c r="F180" s="12">
        <f>VLOOKUP(C180,[1]Worksheet!$B$130:$D$193,2,FALSE)</f>
        <v>64.099999999999994</v>
      </c>
      <c r="G180" s="12">
        <f>VLOOKUP(C180,[1]Worksheet!$B$130:$D$193,3,FALSE)</f>
        <v>33.11</v>
      </c>
      <c r="H180" s="13" t="s">
        <v>8</v>
      </c>
      <c r="I180">
        <f>IF(VLOOKUP(B180,[1]Worksheet!$B$130:$D$193,1)=B180,1,0)</f>
        <v>1</v>
      </c>
      <c r="J180" s="4">
        <f>IF(VLOOKUP(C180,[1]Worksheet!$B$130:$D$193,1)=C180,1,0)</f>
        <v>1</v>
      </c>
    </row>
    <row r="181" spans="1:10" x14ac:dyDescent="0.2">
      <c r="A181" s="11">
        <v>2013</v>
      </c>
      <c r="B181" s="12" t="s">
        <v>77</v>
      </c>
      <c r="C181" s="12" t="s">
        <v>121</v>
      </c>
      <c r="D181" s="12">
        <f>VLOOKUP(B181,[1]Worksheet!$B$130:$D$193,2,FALSE)</f>
        <v>62.9</v>
      </c>
      <c r="E181" s="12">
        <f>VLOOKUP(B181,[1]Worksheet!$B$130:$D$193,3,FALSE)</f>
        <v>37.67</v>
      </c>
      <c r="F181" s="12">
        <f>VLOOKUP(C181,[1]Worksheet!$B$130:$D$193,2,FALSE)</f>
        <v>69.5</v>
      </c>
      <c r="G181" s="12">
        <f>VLOOKUP(C181,[1]Worksheet!$B$130:$D$193,3,FALSE)</f>
        <v>5.13</v>
      </c>
      <c r="H181" s="13" t="s">
        <v>45</v>
      </c>
      <c r="I181">
        <f>IF(VLOOKUP(B181,[1]Worksheet!$B$130:$D$193,1)=B181,1,0)</f>
        <v>1</v>
      </c>
      <c r="J181" s="4">
        <f>IF(VLOOKUP(C181,[1]Worksheet!$B$130:$D$193,1)=C181,1,0)</f>
        <v>1</v>
      </c>
    </row>
    <row r="182" spans="1:10" x14ac:dyDescent="0.2">
      <c r="A182" s="11">
        <v>2013</v>
      </c>
      <c r="B182" s="12" t="s">
        <v>83</v>
      </c>
      <c r="C182" s="12" t="s">
        <v>21</v>
      </c>
      <c r="D182" s="12">
        <f>VLOOKUP(B182,[1]Worksheet!$B$130:$D$193,2,FALSE)</f>
        <v>67.099999999999994</v>
      </c>
      <c r="E182" s="12">
        <f>VLOOKUP(B182,[1]Worksheet!$B$130:$D$193,3,FALSE)</f>
        <v>36.69</v>
      </c>
      <c r="F182" s="12">
        <f>VLOOKUP(C182,[1]Worksheet!$B$130:$D$193,2,FALSE)</f>
        <v>65.2</v>
      </c>
      <c r="G182" s="12">
        <f>VLOOKUP(C182,[1]Worksheet!$B$130:$D$193,3,FALSE)</f>
        <v>29.86</v>
      </c>
      <c r="H182" s="13" t="s">
        <v>8</v>
      </c>
      <c r="I182">
        <f>IF(VLOOKUP(B182,[1]Worksheet!$B$130:$D$193,1)=B182,1,0)</f>
        <v>1</v>
      </c>
      <c r="J182" s="4">
        <f>IF(VLOOKUP(C182,[1]Worksheet!$B$130:$D$193,1)=C182,1,0)</f>
        <v>1</v>
      </c>
    </row>
    <row r="183" spans="1:10" x14ac:dyDescent="0.2">
      <c r="A183" s="11">
        <v>2013</v>
      </c>
      <c r="B183" s="12" t="s">
        <v>20</v>
      </c>
      <c r="C183" s="12" t="s">
        <v>124</v>
      </c>
      <c r="D183" s="12">
        <f>VLOOKUP(B183,[1]Worksheet!$B$130:$D$193,2,FALSE)</f>
        <v>63.4</v>
      </c>
      <c r="E183" s="12">
        <f>VLOOKUP(B183,[1]Worksheet!$B$130:$D$193,3,FALSE)</f>
        <v>21.77</v>
      </c>
      <c r="F183" s="12">
        <f>VLOOKUP(C183,[1]Worksheet!$B$130:$D$193,2,FALSE)</f>
        <v>64</v>
      </c>
      <c r="G183" s="12">
        <f>VLOOKUP(C183,[1]Worksheet!$B$130:$D$193,3,FALSE)</f>
        <v>26.22</v>
      </c>
      <c r="H183" s="13" t="s">
        <v>45</v>
      </c>
      <c r="I183">
        <f>IF(VLOOKUP(B183,[1]Worksheet!$B$130:$D$193,1)=B183,1,0)</f>
        <v>1</v>
      </c>
      <c r="J183" s="4">
        <f>IF(VLOOKUP(C183,[1]Worksheet!$B$130:$D$193,1)=C183,1,0)</f>
        <v>1</v>
      </c>
    </row>
    <row r="184" spans="1:10" x14ac:dyDescent="0.2">
      <c r="A184" s="11">
        <v>2013</v>
      </c>
      <c r="B184" s="12" t="s">
        <v>54</v>
      </c>
      <c r="C184" s="12" t="s">
        <v>27</v>
      </c>
      <c r="D184" s="12">
        <f>VLOOKUP(B184,[1]Worksheet!$B$130:$D$193,2,FALSE)</f>
        <v>66.400000000000006</v>
      </c>
      <c r="E184" s="12">
        <f>VLOOKUP(B184,[1]Worksheet!$B$130:$D$193,3,FALSE)</f>
        <v>37.520000000000003</v>
      </c>
      <c r="F184" s="12">
        <f>VLOOKUP(C184,[1]Worksheet!$B$130:$D$193,2,FALSE)</f>
        <v>68.2</v>
      </c>
      <c r="G184" s="12">
        <f>VLOOKUP(C184,[1]Worksheet!$B$130:$D$193,3,FALSE)</f>
        <v>32.5</v>
      </c>
      <c r="H184" s="13" t="s">
        <v>45</v>
      </c>
      <c r="I184">
        <f>IF(VLOOKUP(B184,[1]Worksheet!$B$130:$D$193,1)=B184,1,0)</f>
        <v>1</v>
      </c>
      <c r="J184" s="4">
        <f>IF(VLOOKUP(C184,[1]Worksheet!$B$130:$D$193,1)=C184,1,0)</f>
        <v>1</v>
      </c>
    </row>
    <row r="185" spans="1:10" x14ac:dyDescent="0.2">
      <c r="A185" s="11">
        <v>2013</v>
      </c>
      <c r="B185" s="12" t="s">
        <v>82</v>
      </c>
      <c r="C185" s="12" t="s">
        <v>9</v>
      </c>
      <c r="D185" s="12">
        <f>VLOOKUP(B185,[1]Worksheet!$B$130:$D$193,2,FALSE)</f>
        <v>64.900000000000006</v>
      </c>
      <c r="E185" s="12">
        <f>VLOOKUP(B185,[1]Worksheet!$B$130:$D$193,3,FALSE)</f>
        <v>22.66</v>
      </c>
      <c r="F185" s="12">
        <f>VLOOKUP(C185,[1]Worksheet!$B$130:$D$193,2,FALSE)</f>
        <v>64.3</v>
      </c>
      <c r="G185" s="12">
        <f>VLOOKUP(C185,[1]Worksheet!$B$130:$D$193,3,FALSE)</f>
        <v>30.72</v>
      </c>
      <c r="H185" s="13" t="s">
        <v>45</v>
      </c>
      <c r="I185">
        <f>IF(VLOOKUP(B185,[1]Worksheet!$B$130:$D$193,1)=B185,1,0)</f>
        <v>1</v>
      </c>
      <c r="J185" s="4">
        <f>IF(VLOOKUP(C185,[1]Worksheet!$B$130:$D$193,1)=C185,1,0)</f>
        <v>1</v>
      </c>
    </row>
    <row r="186" spans="1:10" x14ac:dyDescent="0.2">
      <c r="A186" s="11">
        <v>2013</v>
      </c>
      <c r="B186" s="12" t="s">
        <v>29</v>
      </c>
      <c r="C186" s="12" t="s">
        <v>77</v>
      </c>
      <c r="D186" s="12">
        <f>VLOOKUP(B186,[1]Worksheet!$B$130:$D$193,2,FALSE)</f>
        <v>64.099999999999994</v>
      </c>
      <c r="E186" s="12">
        <f>VLOOKUP(B186,[1]Worksheet!$B$130:$D$193,3,FALSE)</f>
        <v>33.11</v>
      </c>
      <c r="F186" s="12">
        <f>VLOOKUP(C186,[1]Worksheet!$B$130:$D$193,2,FALSE)</f>
        <v>62.9</v>
      </c>
      <c r="G186" s="12">
        <f>VLOOKUP(C186,[1]Worksheet!$B$130:$D$193,3,FALSE)</f>
        <v>37.67</v>
      </c>
      <c r="H186" s="13" t="s">
        <v>45</v>
      </c>
      <c r="I186">
        <f>IF(VLOOKUP(B186,[1]Worksheet!$B$130:$D$193,1)=B186,1,0)</f>
        <v>1</v>
      </c>
      <c r="J186" s="4">
        <f>IF(VLOOKUP(C186,[1]Worksheet!$B$130:$D$193,1)=C186,1,0)</f>
        <v>1</v>
      </c>
    </row>
    <row r="187" spans="1:10" x14ac:dyDescent="0.2">
      <c r="A187" s="11">
        <v>2013</v>
      </c>
      <c r="B187" s="12" t="s">
        <v>21</v>
      </c>
      <c r="C187" s="12" t="s">
        <v>20</v>
      </c>
      <c r="D187" s="12">
        <f>VLOOKUP(B187,[1]Worksheet!$B$130:$D$193,2,FALSE)</f>
        <v>65.2</v>
      </c>
      <c r="E187" s="12">
        <f>VLOOKUP(B187,[1]Worksheet!$B$130:$D$193,3,FALSE)</f>
        <v>29.86</v>
      </c>
      <c r="F187" s="12">
        <f>VLOOKUP(C187,[1]Worksheet!$B$130:$D$193,2,FALSE)</f>
        <v>63.4</v>
      </c>
      <c r="G187" s="12">
        <f>VLOOKUP(C187,[1]Worksheet!$B$130:$D$193,3,FALSE)</f>
        <v>21.77</v>
      </c>
      <c r="H187" s="13" t="s">
        <v>45</v>
      </c>
      <c r="I187">
        <f>IF(VLOOKUP(B187,[1]Worksheet!$B$130:$D$193,1)=B187,1,0)</f>
        <v>1</v>
      </c>
      <c r="J187" s="4">
        <f>IF(VLOOKUP(C187,[1]Worksheet!$B$130:$D$193,1)=C187,1,0)</f>
        <v>1</v>
      </c>
    </row>
    <row r="188" spans="1:10" x14ac:dyDescent="0.2">
      <c r="A188" s="11">
        <v>2013</v>
      </c>
      <c r="B188" s="12" t="s">
        <v>54</v>
      </c>
      <c r="C188" s="12" t="s">
        <v>82</v>
      </c>
      <c r="D188" s="12">
        <f>VLOOKUP(B188,[1]Worksheet!$B$130:$D$193,2,FALSE)</f>
        <v>66.400000000000006</v>
      </c>
      <c r="E188" s="12">
        <f>VLOOKUP(B188,[1]Worksheet!$B$130:$D$193,3,FALSE)</f>
        <v>37.520000000000003</v>
      </c>
      <c r="F188" s="12">
        <f>VLOOKUP(C188,[1]Worksheet!$B$130:$D$193,2,FALSE)</f>
        <v>64.900000000000006</v>
      </c>
      <c r="G188" s="12">
        <f>VLOOKUP(C188,[1]Worksheet!$B$130:$D$193,3,FALSE)</f>
        <v>22.66</v>
      </c>
      <c r="H188" s="13" t="s">
        <v>45</v>
      </c>
      <c r="I188">
        <f>IF(VLOOKUP(B188,[1]Worksheet!$B$130:$D$193,1)=B188,1,0)</f>
        <v>1</v>
      </c>
      <c r="J188" s="4">
        <f>IF(VLOOKUP(C188,[1]Worksheet!$B$130:$D$193,1)=C188,1,0)</f>
        <v>1</v>
      </c>
    </row>
    <row r="189" spans="1:10" x14ac:dyDescent="0.2">
      <c r="A189" s="11">
        <v>2013</v>
      </c>
      <c r="B189" s="12" t="s">
        <v>29</v>
      </c>
      <c r="C189" s="12" t="s">
        <v>21</v>
      </c>
      <c r="D189" s="12">
        <f>VLOOKUP(B189,[1]Worksheet!$B$130:$D$193,2,FALSE)</f>
        <v>64.099999999999994</v>
      </c>
      <c r="E189" s="12">
        <f>VLOOKUP(B189,[1]Worksheet!$B$130:$D$193,3,FALSE)</f>
        <v>33.11</v>
      </c>
      <c r="F189" s="12">
        <f>VLOOKUP(C189,[1]Worksheet!$B$130:$D$193,2,FALSE)</f>
        <v>65.2</v>
      </c>
      <c r="G189" s="12">
        <f>VLOOKUP(C189,[1]Worksheet!$B$130:$D$193,3,FALSE)</f>
        <v>29.86</v>
      </c>
      <c r="H189" s="13" t="s">
        <v>45</v>
      </c>
      <c r="I189">
        <f>IF(VLOOKUP(B189,[1]Worksheet!$B$130:$D$193,1)=B189,1,0)</f>
        <v>1</v>
      </c>
      <c r="J189" s="4">
        <f>IF(VLOOKUP(C189,[1]Worksheet!$B$130:$D$193,1)=C189,1,0)</f>
        <v>1</v>
      </c>
    </row>
    <row r="190" spans="1:10" ht="17" thickBot="1" x14ac:dyDescent="0.25">
      <c r="A190" s="14">
        <v>2013</v>
      </c>
      <c r="B190" s="15" t="s">
        <v>54</v>
      </c>
      <c r="C190" s="15" t="s">
        <v>29</v>
      </c>
      <c r="D190" s="15">
        <f>VLOOKUP(B190,[1]Worksheet!$B$130:$D$193,2,FALSE)</f>
        <v>66.400000000000006</v>
      </c>
      <c r="E190" s="15">
        <f>VLOOKUP(B190,[1]Worksheet!$B$130:$D$193,3,FALSE)</f>
        <v>37.520000000000003</v>
      </c>
      <c r="F190" s="15">
        <f>VLOOKUP(C190,[1]Worksheet!$B$130:$D$193,2,FALSE)</f>
        <v>64.099999999999994</v>
      </c>
      <c r="G190" s="15">
        <f>VLOOKUP(C190,[1]Worksheet!$B$130:$D$193,3,FALSE)</f>
        <v>33.11</v>
      </c>
      <c r="H190" s="16" t="s">
        <v>45</v>
      </c>
      <c r="I190" s="5">
        <f>IF(VLOOKUP(B190,[1]Worksheet!$B$130:$D$193,1)=B190,1,0)</f>
        <v>1</v>
      </c>
      <c r="J190" s="6">
        <f>IF(VLOOKUP(C190,[1]Worksheet!$B$194:$D$257,1)=C190,1,0)</f>
        <v>1</v>
      </c>
    </row>
    <row r="191" spans="1:10" x14ac:dyDescent="0.2">
      <c r="A191" s="21">
        <v>2014</v>
      </c>
      <c r="B191" s="22" t="s">
        <v>77</v>
      </c>
      <c r="C191" s="22" t="s">
        <v>113</v>
      </c>
      <c r="D191" s="22">
        <f>VLOOKUP(B191,[1]Worksheet!$B$194:$D$257,2,FALSE)</f>
        <v>62.7</v>
      </c>
      <c r="E191" s="22">
        <f>VLOOKUP(B191,[1]Worksheet!$B$194:$D$257,3,FALSE)</f>
        <v>31.98</v>
      </c>
      <c r="F191" s="22">
        <f>VLOOKUP(C191,[1]Worksheet!$B$194:$D$257,2,FALSE)</f>
        <v>63.1</v>
      </c>
      <c r="G191" s="22">
        <f>VLOOKUP(C191,[1]Worksheet!$B$194:$D$257,3,FALSE)</f>
        <v>-3.72</v>
      </c>
      <c r="H191" s="23" t="s">
        <v>45</v>
      </c>
      <c r="I191" s="2">
        <f>IF(VLOOKUP(B191,[1]Worksheet!$B$194:$D$257,1)=B191,1,0)</f>
        <v>1</v>
      </c>
      <c r="J191" s="3">
        <f>IF(VLOOKUP(C191,[1]Worksheet!$B$194:$D$257,1)=C191,1,0)</f>
        <v>1</v>
      </c>
    </row>
    <row r="192" spans="1:10" x14ac:dyDescent="0.2">
      <c r="A192" s="20">
        <v>2014</v>
      </c>
      <c r="B192" s="24" t="s">
        <v>85</v>
      </c>
      <c r="C192" s="24" t="s">
        <v>64</v>
      </c>
      <c r="D192" s="24">
        <f>VLOOKUP(B192,[1]Worksheet!$B$194:$D$257,2,FALSE)</f>
        <v>67</v>
      </c>
      <c r="E192" s="24">
        <f>VLOOKUP(B192,[1]Worksheet!$B$194:$D$257,3,FALSE)</f>
        <v>15.58</v>
      </c>
      <c r="F192" s="24">
        <f>VLOOKUP(C192,[1]Worksheet!$B$194:$D$257,2,FALSE)</f>
        <v>62.5</v>
      </c>
      <c r="G192" s="24">
        <f>VLOOKUP(C192,[1]Worksheet!$B$194:$D$257,3,FALSE)</f>
        <v>26.6</v>
      </c>
      <c r="H192" s="25" t="s">
        <v>8</v>
      </c>
      <c r="I192">
        <f>IF(VLOOKUP(B192,[1]Worksheet!$B$194:$D$257,1)=B192,1,0)</f>
        <v>1</v>
      </c>
      <c r="J192" s="4">
        <f>IF(VLOOKUP(C192,[1]Worksheet!$B$194:$D$257,1)=C192,1,0)</f>
        <v>1</v>
      </c>
    </row>
    <row r="193" spans="1:10" x14ac:dyDescent="0.2">
      <c r="A193" s="20">
        <v>2014</v>
      </c>
      <c r="B193" s="24" t="s">
        <v>57</v>
      </c>
      <c r="C193" s="24" t="s">
        <v>126</v>
      </c>
      <c r="D193" s="24">
        <f>VLOOKUP(B193,[1]Worksheet!$B$194:$D$257,2,FALSE)</f>
        <v>70.400000000000006</v>
      </c>
      <c r="E193" s="24">
        <f>VLOOKUP(B193,[1]Worksheet!$B$194:$D$257,3,FALSE)</f>
        <v>21.34</v>
      </c>
      <c r="F193" s="24">
        <f>VLOOKUP(C193,[1]Worksheet!$B$194:$D$257,2,FALSE)</f>
        <v>65.5</v>
      </c>
      <c r="G193" s="24">
        <f>VLOOKUP(C193,[1]Worksheet!$B$194:$D$257,3,FALSE)</f>
        <v>8.17</v>
      </c>
      <c r="H193" s="25" t="s">
        <v>8</v>
      </c>
      <c r="I193">
        <f>IF(VLOOKUP(B193,[1]Worksheet!$B$194:$D$257,1)=B193,1,0)</f>
        <v>1</v>
      </c>
      <c r="J193" s="4">
        <f>IF(VLOOKUP(C193,[1]Worksheet!$B$194:$D$257,1)=C193,1,0)</f>
        <v>1</v>
      </c>
    </row>
    <row r="194" spans="1:10" x14ac:dyDescent="0.2">
      <c r="A194" s="20">
        <v>2014</v>
      </c>
      <c r="B194" s="24" t="s">
        <v>75</v>
      </c>
      <c r="C194" s="24" t="s">
        <v>127</v>
      </c>
      <c r="D194" s="24">
        <f>VLOOKUP(B194,[1]Worksheet!$B$194:$D$257,2,FALSE)</f>
        <v>70</v>
      </c>
      <c r="E194" s="24">
        <f>VLOOKUP(B194,[1]Worksheet!$B$194:$D$257,3,FALSE)</f>
        <v>26.58</v>
      </c>
      <c r="F194" s="24">
        <f>VLOOKUP(C194,[1]Worksheet!$B$194:$D$257,2,FALSE)</f>
        <v>68.7</v>
      </c>
      <c r="G194" s="24">
        <f>VLOOKUP(C194,[1]Worksheet!$B$194:$D$257,3,FALSE)</f>
        <v>9.86</v>
      </c>
      <c r="H194" s="25" t="s">
        <v>45</v>
      </c>
      <c r="I194">
        <f>IF(VLOOKUP(B194,[1]Worksheet!$B$194:$D$257,1)=B194,1,0)</f>
        <v>1</v>
      </c>
      <c r="J194" s="4">
        <f>IF(VLOOKUP(C194,[1]Worksheet!$B$194:$D$257,1)=C194,1,0)</f>
        <v>1</v>
      </c>
    </row>
    <row r="195" spans="1:10" x14ac:dyDescent="0.2">
      <c r="A195" s="20">
        <v>2014</v>
      </c>
      <c r="B195" s="24" t="s">
        <v>9</v>
      </c>
      <c r="C195" s="24" t="s">
        <v>128</v>
      </c>
      <c r="D195" s="24">
        <f>VLOOKUP(B195,[1]Worksheet!$B$194:$D$257,2,FALSE)</f>
        <v>65</v>
      </c>
      <c r="E195" s="24">
        <f>VLOOKUP(B195,[1]Worksheet!$B$194:$D$257,3,FALSE)</f>
        <v>27.43</v>
      </c>
      <c r="F195" s="24">
        <f>VLOOKUP(C195,[1]Worksheet!$B$194:$D$257,2,FALSE)</f>
        <v>65.400000000000006</v>
      </c>
      <c r="G195" s="24">
        <f>VLOOKUP(C195,[1]Worksheet!$B$194:$D$257,3,FALSE)</f>
        <v>16.25</v>
      </c>
      <c r="H195" s="25" t="s">
        <v>8</v>
      </c>
      <c r="I195">
        <f>IF(VLOOKUP(B195,[1]Worksheet!$B$194:$D$257,1)=B195,1,0)</f>
        <v>1</v>
      </c>
      <c r="J195" s="4">
        <f>IF(VLOOKUP(C195,[1]Worksheet!$B$194:$D$257,1)=C195,1,0)</f>
        <v>1</v>
      </c>
    </row>
    <row r="196" spans="1:10" x14ac:dyDescent="0.2">
      <c r="A196" s="20">
        <v>2014</v>
      </c>
      <c r="B196" s="24" t="s">
        <v>21</v>
      </c>
      <c r="C196" s="24" t="s">
        <v>129</v>
      </c>
      <c r="D196" s="24">
        <f>VLOOKUP(B196,[1]Worksheet!$B$194:$D$257,2,FALSE)</f>
        <v>60.5</v>
      </c>
      <c r="E196" s="24">
        <f>VLOOKUP(B196,[1]Worksheet!$B$194:$D$257,3,FALSE)</f>
        <v>25.32</v>
      </c>
      <c r="F196" s="24">
        <f>VLOOKUP(C196,[1]Worksheet!$B$194:$D$257,2,FALSE)</f>
        <v>66.5</v>
      </c>
      <c r="G196" s="24">
        <f>VLOOKUP(C196,[1]Worksheet!$B$194:$D$257,3,FALSE)</f>
        <v>2.96</v>
      </c>
      <c r="H196" s="25" t="s">
        <v>45</v>
      </c>
      <c r="I196">
        <f>IF(VLOOKUP(B196,[1]Worksheet!$B$194:$D$257,1)=B196,1,0)</f>
        <v>1</v>
      </c>
      <c r="J196" s="4">
        <f>IF(VLOOKUP(C196,[1]Worksheet!$B$194:$D$257,1)=C196,1,0)</f>
        <v>1</v>
      </c>
    </row>
    <row r="197" spans="1:10" x14ac:dyDescent="0.2">
      <c r="A197" s="20">
        <v>2014</v>
      </c>
      <c r="B197" s="24" t="s">
        <v>90</v>
      </c>
      <c r="C197" s="24" t="s">
        <v>130</v>
      </c>
      <c r="D197" s="24">
        <f>VLOOKUP(B197,[1]Worksheet!$B$194:$D$257,2,FALSE)</f>
        <v>65.599999999999994</v>
      </c>
      <c r="E197" s="24">
        <f>VLOOKUP(B197,[1]Worksheet!$B$194:$D$257,3,FALSE)</f>
        <v>19.420000000000002</v>
      </c>
      <c r="F197" s="24">
        <f>VLOOKUP(C197,[1]Worksheet!$B$194:$D$257,2,FALSE)</f>
        <v>67.099999999999994</v>
      </c>
      <c r="G197" s="24">
        <f>VLOOKUP(C197,[1]Worksheet!$B$194:$D$257,3,FALSE)</f>
        <v>19.95</v>
      </c>
      <c r="H197" s="25" t="s">
        <v>8</v>
      </c>
      <c r="I197">
        <f>IF(VLOOKUP(B197,[1]Worksheet!$B$194:$D$257,1)=B197,1,0)</f>
        <v>1</v>
      </c>
      <c r="J197" s="4">
        <f>IF(VLOOKUP(C197,[1]Worksheet!$B$194:$D$257,1)=C197,1,0)</f>
        <v>1</v>
      </c>
    </row>
    <row r="198" spans="1:10" x14ac:dyDescent="0.2">
      <c r="A198" s="20">
        <v>2014</v>
      </c>
      <c r="B198" s="24" t="s">
        <v>48</v>
      </c>
      <c r="C198" s="24" t="s">
        <v>131</v>
      </c>
      <c r="D198" s="24">
        <f>VLOOKUP(B198,[1]Worksheet!$B$194:$D$257,2,FALSE)</f>
        <v>68.599999999999994</v>
      </c>
      <c r="E198" s="24">
        <f>VLOOKUP(B198,[1]Worksheet!$B$194:$D$257,3,FALSE)</f>
        <v>29.81</v>
      </c>
      <c r="F198" s="24">
        <f>VLOOKUP(C198,[1]Worksheet!$B$194:$D$257,2,FALSE)</f>
        <v>67.400000000000006</v>
      </c>
      <c r="G198" s="24">
        <f>VLOOKUP(C198,[1]Worksheet!$B$194:$D$257,3,FALSE)</f>
        <v>1.48</v>
      </c>
      <c r="H198" s="25" t="s">
        <v>45</v>
      </c>
      <c r="I198">
        <f>IF(VLOOKUP(B198,[1]Worksheet!$B$194:$D$257,1)=B198,1,0)</f>
        <v>1</v>
      </c>
      <c r="J198" s="4">
        <f>IF(VLOOKUP(C198,[1]Worksheet!$B$194:$D$257,1)=C198,1,0)</f>
        <v>1</v>
      </c>
    </row>
    <row r="199" spans="1:10" x14ac:dyDescent="0.2">
      <c r="A199" s="20">
        <v>2014</v>
      </c>
      <c r="B199" s="24" t="s">
        <v>95</v>
      </c>
      <c r="C199" s="24" t="s">
        <v>132</v>
      </c>
      <c r="D199" s="24">
        <f>VLOOKUP(B199,[1]Worksheet!$B$194:$D$257,2,FALSE)</f>
        <v>60.6</v>
      </c>
      <c r="E199" s="24">
        <f>VLOOKUP(B199,[1]Worksheet!$B$194:$D$257,3,FALSE)</f>
        <v>29.08</v>
      </c>
      <c r="F199" s="24">
        <f>VLOOKUP(C199,[1]Worksheet!$B$194:$D$257,2,FALSE)</f>
        <v>68.599999999999994</v>
      </c>
      <c r="G199" s="24">
        <f>VLOOKUP(C199,[1]Worksheet!$B$194:$D$257,3,FALSE)</f>
        <v>-6.88</v>
      </c>
      <c r="H199" s="25" t="s">
        <v>45</v>
      </c>
      <c r="I199">
        <f>IF(VLOOKUP(B199,[1]Worksheet!$B$194:$D$257,1)=B199,1,0)</f>
        <v>1</v>
      </c>
      <c r="J199" s="4">
        <f>IF(VLOOKUP(C199,[1]Worksheet!$B$194:$D$257,1)=C199,1,0)</f>
        <v>1</v>
      </c>
    </row>
    <row r="200" spans="1:10" x14ac:dyDescent="0.2">
      <c r="A200" s="20">
        <v>2014</v>
      </c>
      <c r="B200" s="24" t="s">
        <v>34</v>
      </c>
      <c r="C200" s="24" t="s">
        <v>133</v>
      </c>
      <c r="D200" s="24">
        <f>VLOOKUP(B200,[1]Worksheet!$B$194:$D$257,2,FALSE)</f>
        <v>70.599999999999994</v>
      </c>
      <c r="E200" s="24">
        <f>VLOOKUP(B200,[1]Worksheet!$B$194:$D$257,3,FALSE)</f>
        <v>18.91</v>
      </c>
      <c r="F200" s="24">
        <f>VLOOKUP(C200,[1]Worksheet!$B$194:$D$257,2,FALSE)</f>
        <v>67.900000000000006</v>
      </c>
      <c r="G200" s="24">
        <f>VLOOKUP(C200,[1]Worksheet!$B$194:$D$257,3,FALSE)</f>
        <v>15.85</v>
      </c>
      <c r="H200" s="25" t="s">
        <v>45</v>
      </c>
      <c r="I200">
        <f>IF(VLOOKUP(B200,[1]Worksheet!$B$194:$D$257,1)=B200,1,0)</f>
        <v>1</v>
      </c>
      <c r="J200" s="4">
        <f>IF(VLOOKUP(C200,[1]Worksheet!$B$194:$D$257,1)=C200,1,0)</f>
        <v>1</v>
      </c>
    </row>
    <row r="201" spans="1:10" x14ac:dyDescent="0.2">
      <c r="A201" s="20">
        <v>2014</v>
      </c>
      <c r="B201" s="24" t="s">
        <v>37</v>
      </c>
      <c r="C201" s="24" t="s">
        <v>98</v>
      </c>
      <c r="D201" s="24">
        <f>VLOOKUP(B201,[1]Worksheet!$B$194:$D$257,2,FALSE)</f>
        <v>63.6</v>
      </c>
      <c r="E201" s="24">
        <f>VLOOKUP(B201,[1]Worksheet!$B$194:$D$257,3,FALSE)</f>
        <v>22.73</v>
      </c>
      <c r="F201" s="24">
        <f>VLOOKUP(C201,[1]Worksheet!$B$194:$D$257,2,FALSE)</f>
        <v>64.599999999999994</v>
      </c>
      <c r="G201" s="24">
        <f>VLOOKUP(C201,[1]Worksheet!$B$194:$D$257,3,FALSE)</f>
        <v>17.41</v>
      </c>
      <c r="H201" s="25" t="s">
        <v>8</v>
      </c>
      <c r="I201">
        <f>IF(VLOOKUP(B201,[1]Worksheet!$B$194:$D$257,1)=B201,1,0)</f>
        <v>1</v>
      </c>
      <c r="J201" s="4">
        <f>IF(VLOOKUP(C201,[1]Worksheet!$B$194:$D$257,1)=C201,1,0)</f>
        <v>1</v>
      </c>
    </row>
    <row r="202" spans="1:10" x14ac:dyDescent="0.2">
      <c r="A202" s="20">
        <v>2014</v>
      </c>
      <c r="B202" s="24" t="s">
        <v>76</v>
      </c>
      <c r="C202" s="24" t="s">
        <v>134</v>
      </c>
      <c r="D202" s="24">
        <f>VLOOKUP(B202,[1]Worksheet!$B$194:$D$257,2,FALSE)</f>
        <v>66</v>
      </c>
      <c r="E202" s="24">
        <f>VLOOKUP(B202,[1]Worksheet!$B$194:$D$257,3,FALSE)</f>
        <v>28.66</v>
      </c>
      <c r="F202" s="24">
        <f>VLOOKUP(C202,[1]Worksheet!$B$194:$D$257,2,FALSE)</f>
        <v>70.900000000000006</v>
      </c>
      <c r="G202" s="24">
        <f>VLOOKUP(C202,[1]Worksheet!$B$194:$D$257,3,FALSE)</f>
        <v>4.12</v>
      </c>
      <c r="H202" s="25" t="s">
        <v>45</v>
      </c>
      <c r="I202">
        <f>IF(VLOOKUP(B202,[1]Worksheet!$B$194:$D$257,1)=B202,1,0)</f>
        <v>1</v>
      </c>
      <c r="J202" s="4">
        <f>IF(VLOOKUP(C202,[1]Worksheet!$B$194:$D$257,1)=C202,1,0)</f>
        <v>1</v>
      </c>
    </row>
    <row r="203" spans="1:10" x14ac:dyDescent="0.2">
      <c r="A203" s="20">
        <v>2014</v>
      </c>
      <c r="B203" s="24" t="s">
        <v>25</v>
      </c>
      <c r="C203" s="24" t="s">
        <v>135</v>
      </c>
      <c r="D203" s="24">
        <f>VLOOKUP(B203,[1]Worksheet!$B$194:$D$257,2,FALSE)</f>
        <v>70</v>
      </c>
      <c r="E203" s="24">
        <f>VLOOKUP(B203,[1]Worksheet!$B$194:$D$257,3,FALSE)</f>
        <v>22.39</v>
      </c>
      <c r="F203" s="24">
        <f>VLOOKUP(C203,[1]Worksheet!$B$194:$D$257,2,FALSE)</f>
        <v>64.900000000000006</v>
      </c>
      <c r="G203" s="24">
        <f>VLOOKUP(C203,[1]Worksheet!$B$194:$D$257,3,FALSE)</f>
        <v>17.34</v>
      </c>
      <c r="H203" s="25" t="s">
        <v>45</v>
      </c>
      <c r="I203">
        <f>IF(VLOOKUP(B203,[1]Worksheet!$B$194:$D$257,1)=B203,1,0)</f>
        <v>1</v>
      </c>
      <c r="J203" s="4">
        <f>IF(VLOOKUP(C203,[1]Worksheet!$B$194:$D$257,1)=C203,1,0)</f>
        <v>1</v>
      </c>
    </row>
    <row r="204" spans="1:10" x14ac:dyDescent="0.2">
      <c r="A204" s="20">
        <v>2014</v>
      </c>
      <c r="B204" s="24" t="s">
        <v>81</v>
      </c>
      <c r="C204" s="24" t="s">
        <v>136</v>
      </c>
      <c r="D204" s="24">
        <f>VLOOKUP(B204,[1]Worksheet!$B$194:$D$257,2,FALSE)</f>
        <v>71.7</v>
      </c>
      <c r="E204" s="24">
        <f>VLOOKUP(B204,[1]Worksheet!$B$194:$D$257,3,FALSE)</f>
        <v>26.59</v>
      </c>
      <c r="F204" s="24">
        <f>VLOOKUP(C204,[1]Worksheet!$B$194:$D$257,2,FALSE)</f>
        <v>64.8</v>
      </c>
      <c r="G204" s="24">
        <f>VLOOKUP(C204,[1]Worksheet!$B$194:$D$257,3,FALSE)</f>
        <v>6.67</v>
      </c>
      <c r="H204" s="25" t="s">
        <v>45</v>
      </c>
      <c r="I204">
        <f>IF(VLOOKUP(B204,[1]Worksheet!$B$194:$D$257,1)=B204,1,0)</f>
        <v>1</v>
      </c>
      <c r="J204" s="4">
        <f>IF(VLOOKUP(C204,[1]Worksheet!$B$194:$D$257,1)=C204,1,0)</f>
        <v>1</v>
      </c>
    </row>
    <row r="205" spans="1:10" x14ac:dyDescent="0.2">
      <c r="A205" s="20">
        <v>2014</v>
      </c>
      <c r="B205" s="24" t="s">
        <v>39</v>
      </c>
      <c r="C205" s="24" t="s">
        <v>137</v>
      </c>
      <c r="D205" s="24">
        <f>VLOOKUP(B205,[1]Worksheet!$B$194:$D$257,2,FALSE)</f>
        <v>65.5</v>
      </c>
      <c r="E205" s="24">
        <f>VLOOKUP(B205,[1]Worksheet!$B$194:$D$257,3,FALSE)</f>
        <v>25.53</v>
      </c>
      <c r="F205" s="24">
        <f>VLOOKUP(C205,[1]Worksheet!$B$194:$D$257,2,FALSE)</f>
        <v>66</v>
      </c>
      <c r="G205" s="24">
        <f>VLOOKUP(C205,[1]Worksheet!$B$194:$D$257,3,FALSE)</f>
        <v>14.12</v>
      </c>
      <c r="H205" s="25" t="s">
        <v>45</v>
      </c>
      <c r="I205">
        <f>IF(VLOOKUP(B205,[1]Worksheet!$B$194:$D$257,1)=B205,1,0)</f>
        <v>1</v>
      </c>
      <c r="J205" s="4">
        <f>IF(VLOOKUP(C205,[1]Worksheet!$B$194:$D$257,1)=C205,1,0)</f>
        <v>1</v>
      </c>
    </row>
    <row r="206" spans="1:10" x14ac:dyDescent="0.2">
      <c r="A206" s="20">
        <v>2014</v>
      </c>
      <c r="B206" s="24" t="s">
        <v>15</v>
      </c>
      <c r="C206" s="24" t="s">
        <v>138</v>
      </c>
      <c r="D206" s="24">
        <f>VLOOKUP(B206,[1]Worksheet!$B$194:$D$257,2,FALSE)</f>
        <v>67.599999999999994</v>
      </c>
      <c r="E206" s="24">
        <f>VLOOKUP(B206,[1]Worksheet!$B$194:$D$257,3,FALSE)</f>
        <v>27.98</v>
      </c>
      <c r="F206" s="24">
        <f>VLOOKUP(C206,[1]Worksheet!$B$194:$D$257,2,FALSE)</f>
        <v>67.900000000000006</v>
      </c>
      <c r="G206" s="24">
        <f>VLOOKUP(C206,[1]Worksheet!$B$194:$D$257,3,FALSE)</f>
        <v>-1.47</v>
      </c>
      <c r="H206" s="25" t="s">
        <v>45</v>
      </c>
      <c r="I206">
        <f>IF(VLOOKUP(B206,[1]Worksheet!$B$194:$D$257,1)=B206,1,0)</f>
        <v>1</v>
      </c>
      <c r="J206" s="4">
        <f>IF(VLOOKUP(C206,[1]Worksheet!$B$194:$D$257,1)=C206,1,0)</f>
        <v>1</v>
      </c>
    </row>
    <row r="207" spans="1:10" x14ac:dyDescent="0.2">
      <c r="A207" s="20">
        <v>2014</v>
      </c>
      <c r="B207" s="24" t="s">
        <v>33</v>
      </c>
      <c r="C207" s="24" t="s">
        <v>139</v>
      </c>
      <c r="D207" s="24">
        <f>VLOOKUP(B207,[1]Worksheet!$B$194:$D$257,2,FALSE)</f>
        <v>64.099999999999994</v>
      </c>
      <c r="E207" s="24">
        <f>VLOOKUP(B207,[1]Worksheet!$B$194:$D$257,3,FALSE)</f>
        <v>35.450000000000003</v>
      </c>
      <c r="F207" s="24">
        <f>VLOOKUP(C207,[1]Worksheet!$B$194:$D$257,2,FALSE)</f>
        <v>64.3</v>
      </c>
      <c r="G207" s="24">
        <f>VLOOKUP(C207,[1]Worksheet!$B$194:$D$257,3,FALSE)</f>
        <v>-0.86</v>
      </c>
      <c r="H207" s="25" t="s">
        <v>45</v>
      </c>
      <c r="I207">
        <f>IF(VLOOKUP(B207,[1]Worksheet!$B$194:$D$257,1)=B207,1,0)</f>
        <v>1</v>
      </c>
      <c r="J207" s="4">
        <f>IF(VLOOKUP(C207,[1]Worksheet!$B$194:$D$257,1)=C207,1,0)</f>
        <v>1</v>
      </c>
    </row>
    <row r="208" spans="1:10" x14ac:dyDescent="0.2">
      <c r="A208" s="20">
        <v>2014</v>
      </c>
      <c r="B208" s="24" t="s">
        <v>72</v>
      </c>
      <c r="C208" s="24" t="s">
        <v>110</v>
      </c>
      <c r="D208" s="24">
        <f>VLOOKUP(B208,[1]Worksheet!$B$194:$D$257,2,FALSE)</f>
        <v>67.2</v>
      </c>
      <c r="E208" s="24">
        <f>VLOOKUP(B208,[1]Worksheet!$B$194:$D$257,3,FALSE)</f>
        <v>23.2</v>
      </c>
      <c r="F208" s="24">
        <f>VLOOKUP(C208,[1]Worksheet!$B$194:$D$257,2,FALSE)</f>
        <v>69.599999999999994</v>
      </c>
      <c r="G208" s="24">
        <f>VLOOKUP(C208,[1]Worksheet!$B$194:$D$257,3,FALSE)</f>
        <v>27.31</v>
      </c>
      <c r="H208" s="25" t="s">
        <v>45</v>
      </c>
      <c r="I208">
        <f>IF(VLOOKUP(B208,[1]Worksheet!$B$194:$D$257,1)=B208,1,0)</f>
        <v>1</v>
      </c>
      <c r="J208" s="4">
        <f>IF(VLOOKUP(C208,[1]Worksheet!$B$194:$D$257,1)=C208,1,0)</f>
        <v>1</v>
      </c>
    </row>
    <row r="209" spans="1:10" x14ac:dyDescent="0.2">
      <c r="A209" s="20">
        <v>2014</v>
      </c>
      <c r="B209" s="24" t="s">
        <v>120</v>
      </c>
      <c r="C209" s="24" t="s">
        <v>140</v>
      </c>
      <c r="D209" s="24">
        <f>VLOOKUP(B209,[1]Worksheet!$B$194:$D$257,2,FALSE)</f>
        <v>71.7</v>
      </c>
      <c r="E209" s="24">
        <f>VLOOKUP(B209,[1]Worksheet!$B$194:$D$257,3,FALSE)</f>
        <v>21.5</v>
      </c>
      <c r="F209" s="24">
        <f>VLOOKUP(C209,[1]Worksheet!$B$194:$D$257,2,FALSE)</f>
        <v>63.9</v>
      </c>
      <c r="G209" s="24">
        <f>VLOOKUP(C209,[1]Worksheet!$B$194:$D$257,3,FALSE)</f>
        <v>10.33</v>
      </c>
      <c r="H209" s="25" t="s">
        <v>8</v>
      </c>
      <c r="I209">
        <f>IF(VLOOKUP(B209,[1]Worksheet!$B$194:$D$257,1)=B209,1,0)</f>
        <v>1</v>
      </c>
      <c r="J209" s="4">
        <f>IF(VLOOKUP(C209,[1]Worksheet!$B$194:$D$257,1)=C209,1,0)</f>
        <v>1</v>
      </c>
    </row>
    <row r="210" spans="1:10" x14ac:dyDescent="0.2">
      <c r="A210" s="20">
        <v>2014</v>
      </c>
      <c r="B210" s="24" t="s">
        <v>43</v>
      </c>
      <c r="C210" s="24" t="s">
        <v>84</v>
      </c>
      <c r="D210" s="24">
        <f>VLOOKUP(B210,[1]Worksheet!$B$194:$D$257,2,FALSE)</f>
        <v>63.9</v>
      </c>
      <c r="E210" s="24">
        <f>VLOOKUP(B210,[1]Worksheet!$B$194:$D$257,3,FALSE)</f>
        <v>22.99</v>
      </c>
      <c r="F210" s="24">
        <f>VLOOKUP(C210,[1]Worksheet!$B$194:$D$257,2,FALSE)</f>
        <v>66.900000000000006</v>
      </c>
      <c r="G210" s="24">
        <f>VLOOKUP(C210,[1]Worksheet!$B$194:$D$257,3,FALSE)</f>
        <v>10.11</v>
      </c>
      <c r="H210" s="25" t="s">
        <v>45</v>
      </c>
      <c r="I210">
        <f>IF(VLOOKUP(B210,[1]Worksheet!$B$194:$D$257,1)=B210,1,0)</f>
        <v>1</v>
      </c>
      <c r="J210" s="4">
        <f>IF(VLOOKUP(C210,[1]Worksheet!$B$194:$D$257,1)=C210,1,0)</f>
        <v>1</v>
      </c>
    </row>
    <row r="211" spans="1:10" x14ac:dyDescent="0.2">
      <c r="A211" s="20">
        <v>2014</v>
      </c>
      <c r="B211" s="24" t="s">
        <v>86</v>
      </c>
      <c r="C211" s="24" t="s">
        <v>141</v>
      </c>
      <c r="D211" s="24">
        <f>VLOOKUP(B211,[1]Worksheet!$B$194:$D$257,2,FALSE)</f>
        <v>64.2</v>
      </c>
      <c r="E211" s="24">
        <f>VLOOKUP(B211,[1]Worksheet!$B$194:$D$257,3,FALSE)</f>
        <v>23.72</v>
      </c>
      <c r="F211" s="24">
        <f>VLOOKUP(C211,[1]Worksheet!$B$194:$D$257,2,FALSE)</f>
        <v>65.400000000000006</v>
      </c>
      <c r="G211" s="24">
        <f>VLOOKUP(C211,[1]Worksheet!$B$194:$D$257,3,FALSE)</f>
        <v>15.64</v>
      </c>
      <c r="H211" s="25" t="s">
        <v>45</v>
      </c>
      <c r="I211">
        <f>IF(VLOOKUP(B211,[1]Worksheet!$B$194:$D$257,1)=B211,1,0)</f>
        <v>1</v>
      </c>
      <c r="J211" s="4">
        <f>IF(VLOOKUP(C211,[1]Worksheet!$B$194:$D$257,1)=C211,1,0)</f>
        <v>1</v>
      </c>
    </row>
    <row r="212" spans="1:10" x14ac:dyDescent="0.2">
      <c r="A212" s="20">
        <v>2014</v>
      </c>
      <c r="B212" s="24" t="s">
        <v>103</v>
      </c>
      <c r="C212" s="24" t="s">
        <v>142</v>
      </c>
      <c r="D212" s="24">
        <f>VLOOKUP(B212,[1]Worksheet!$B$194:$D$257,2,FALSE)</f>
        <v>65.3</v>
      </c>
      <c r="E212" s="24">
        <f>VLOOKUP(B212,[1]Worksheet!$B$194:$D$257,3,FALSE)</f>
        <v>26.82</v>
      </c>
      <c r="F212" s="24">
        <f>VLOOKUP(C212,[1]Worksheet!$B$194:$D$257,2,FALSE)</f>
        <v>71.2</v>
      </c>
      <c r="G212" s="24">
        <f>VLOOKUP(C212,[1]Worksheet!$B$194:$D$257,3,FALSE)</f>
        <v>4.32</v>
      </c>
      <c r="H212" s="25" t="s">
        <v>45</v>
      </c>
      <c r="I212">
        <f>IF(VLOOKUP(B212,[1]Worksheet!$B$194:$D$257,1)=B212,1,0)</f>
        <v>1</v>
      </c>
      <c r="J212" s="4">
        <f>IF(VLOOKUP(C212,[1]Worksheet!$B$194:$D$257,1)=C212,1,0)</f>
        <v>1</v>
      </c>
    </row>
    <row r="213" spans="1:10" x14ac:dyDescent="0.2">
      <c r="A213" s="20">
        <v>2014</v>
      </c>
      <c r="B213" s="24" t="s">
        <v>111</v>
      </c>
      <c r="C213" s="24" t="s">
        <v>73</v>
      </c>
      <c r="D213" s="24">
        <f>VLOOKUP(B213,[1]Worksheet!$B$194:$D$257,2,FALSE)</f>
        <v>69.900000000000006</v>
      </c>
      <c r="E213" s="24">
        <f>VLOOKUP(B213,[1]Worksheet!$B$194:$D$257,3,FALSE)</f>
        <v>22.92</v>
      </c>
      <c r="F213" s="24">
        <f>VLOOKUP(C213,[1]Worksheet!$B$194:$D$257,2,FALSE)</f>
        <v>73.5</v>
      </c>
      <c r="G213" s="24">
        <f>VLOOKUP(C213,[1]Worksheet!$B$194:$D$257,3,FALSE)</f>
        <v>16.59</v>
      </c>
      <c r="H213" s="25" t="s">
        <v>45</v>
      </c>
      <c r="I213">
        <f>IF(VLOOKUP(B213,[1]Worksheet!$B$194:$D$257,1)=B213,1,0)</f>
        <v>1</v>
      </c>
      <c r="J213" s="4">
        <f>IF(VLOOKUP(C213,[1]Worksheet!$B$194:$D$257,1)=C213,1,0)</f>
        <v>1</v>
      </c>
    </row>
    <row r="214" spans="1:10" x14ac:dyDescent="0.2">
      <c r="A214" s="20">
        <v>2014</v>
      </c>
      <c r="B214" s="24" t="s">
        <v>69</v>
      </c>
      <c r="C214" s="24" t="s">
        <v>143</v>
      </c>
      <c r="D214" s="24">
        <f>VLOOKUP(B214,[1]Worksheet!$B$194:$D$257,2,FALSE)</f>
        <v>63.3</v>
      </c>
      <c r="E214" s="24">
        <f>VLOOKUP(B214,[1]Worksheet!$B$194:$D$257,3,FALSE)</f>
        <v>30.54</v>
      </c>
      <c r="F214" s="24">
        <f>VLOOKUP(C214,[1]Worksheet!$B$194:$D$257,2,FALSE)</f>
        <v>60.7</v>
      </c>
      <c r="G214" s="24">
        <f>VLOOKUP(C214,[1]Worksheet!$B$194:$D$257,3,FALSE)</f>
        <v>2.11</v>
      </c>
      <c r="H214" s="25" t="s">
        <v>45</v>
      </c>
      <c r="I214">
        <f>IF(VLOOKUP(B214,[1]Worksheet!$B$194:$D$257,1)=B214,1,0)</f>
        <v>1</v>
      </c>
      <c r="J214" s="4">
        <f>IF(VLOOKUP(C214,[1]Worksheet!$B$194:$D$257,1)=C214,1,0)</f>
        <v>1</v>
      </c>
    </row>
    <row r="215" spans="1:10" x14ac:dyDescent="0.2">
      <c r="A215" s="20">
        <v>2014</v>
      </c>
      <c r="B215" s="24" t="s">
        <v>82</v>
      </c>
      <c r="C215" s="24" t="s">
        <v>144</v>
      </c>
      <c r="D215" s="24">
        <f>VLOOKUP(B215,[1]Worksheet!$B$194:$D$257,2,FALSE)</f>
        <v>64.5</v>
      </c>
      <c r="E215" s="24">
        <f>VLOOKUP(B215,[1]Worksheet!$B$194:$D$257,3,FALSE)</f>
        <v>25.87</v>
      </c>
      <c r="F215" s="24">
        <f>VLOOKUP(C215,[1]Worksheet!$B$194:$D$257,2,FALSE)</f>
        <v>60.8</v>
      </c>
      <c r="G215" s="24">
        <f>VLOOKUP(C215,[1]Worksheet!$B$194:$D$257,3,FALSE)</f>
        <v>-1.25</v>
      </c>
      <c r="H215" s="25" t="s">
        <v>45</v>
      </c>
      <c r="I215">
        <f>IF(VLOOKUP(B215,[1]Worksheet!$B$194:$D$257,1)=B215,1,0)</f>
        <v>1</v>
      </c>
      <c r="J215" s="4">
        <f>IF(VLOOKUP(C215,[1]Worksheet!$B$194:$D$257,1)=C215,1,0)</f>
        <v>1</v>
      </c>
    </row>
    <row r="216" spans="1:10" x14ac:dyDescent="0.2">
      <c r="A216" s="20">
        <v>2014</v>
      </c>
      <c r="B216" s="24" t="s">
        <v>13</v>
      </c>
      <c r="C216" s="24" t="s">
        <v>67</v>
      </c>
      <c r="D216" s="24">
        <f>VLOOKUP(B216,[1]Worksheet!$B$194:$D$257,2,FALSE)</f>
        <v>65.900000000000006</v>
      </c>
      <c r="E216" s="24">
        <f>VLOOKUP(B216,[1]Worksheet!$B$194:$D$257,3,FALSE)</f>
        <v>26.93</v>
      </c>
      <c r="F216" s="24">
        <f>VLOOKUP(C216,[1]Worksheet!$B$194:$D$257,2,FALSE)</f>
        <v>65.599999999999994</v>
      </c>
      <c r="G216" s="24">
        <f>VLOOKUP(C216,[1]Worksheet!$B$194:$D$257,3,FALSE)</f>
        <v>18.61</v>
      </c>
      <c r="H216" s="25" t="s">
        <v>45</v>
      </c>
      <c r="I216">
        <f>IF(VLOOKUP(B216,[1]Worksheet!$B$194:$D$257,1)=B216,1,0)</f>
        <v>1</v>
      </c>
      <c r="J216" s="4">
        <f>IF(VLOOKUP(C216,[1]Worksheet!$B$194:$D$257,1)=C216,1,0)</f>
        <v>1</v>
      </c>
    </row>
    <row r="217" spans="1:10" x14ac:dyDescent="0.2">
      <c r="A217" s="20">
        <v>2014</v>
      </c>
      <c r="B217" s="24" t="s">
        <v>89</v>
      </c>
      <c r="C217" s="24" t="s">
        <v>106</v>
      </c>
      <c r="D217" s="24">
        <f>VLOOKUP(B217,[1]Worksheet!$B$194:$D$257,2,FALSE)</f>
        <v>67.400000000000006</v>
      </c>
      <c r="E217" s="24">
        <f>VLOOKUP(B217,[1]Worksheet!$B$194:$D$257,3,FALSE)</f>
        <v>17.27</v>
      </c>
      <c r="F217" s="24">
        <f>VLOOKUP(C217,[1]Worksheet!$B$194:$D$257,2,FALSE)</f>
        <v>64.900000000000006</v>
      </c>
      <c r="G217" s="24">
        <f>VLOOKUP(C217,[1]Worksheet!$B$194:$D$257,3,FALSE)</f>
        <v>14.11</v>
      </c>
      <c r="H217" s="25" t="s">
        <v>45</v>
      </c>
      <c r="I217">
        <f>IF(VLOOKUP(B217,[1]Worksheet!$B$194:$D$257,1)=B217,1,0)</f>
        <v>1</v>
      </c>
      <c r="J217" s="4">
        <f>IF(VLOOKUP(C217,[1]Worksheet!$B$194:$D$257,1)=C217,1,0)</f>
        <v>1</v>
      </c>
    </row>
    <row r="218" spans="1:10" x14ac:dyDescent="0.2">
      <c r="A218" s="20">
        <v>2014</v>
      </c>
      <c r="B218" s="24" t="s">
        <v>54</v>
      </c>
      <c r="C218" s="24" t="s">
        <v>145</v>
      </c>
      <c r="D218" s="24">
        <f>VLOOKUP(B218,[1]Worksheet!$B$194:$D$257,2,FALSE)</f>
        <v>69</v>
      </c>
      <c r="E218" s="24">
        <f>VLOOKUP(B218,[1]Worksheet!$B$194:$D$257,3,FALSE)</f>
        <v>36.14</v>
      </c>
      <c r="F218" s="24">
        <f>VLOOKUP(C218,[1]Worksheet!$B$194:$D$257,2,FALSE)</f>
        <v>70.3</v>
      </c>
      <c r="G218" s="24">
        <f>VLOOKUP(C218,[1]Worksheet!$B$194:$D$257,3,FALSE)</f>
        <v>8.67</v>
      </c>
      <c r="H218" s="25" t="s">
        <v>45</v>
      </c>
      <c r="I218">
        <f>IF(VLOOKUP(B218,[1]Worksheet!$B$194:$D$257,1)=B218,1,0)</f>
        <v>1</v>
      </c>
      <c r="J218" s="4">
        <f>IF(VLOOKUP(C218,[1]Worksheet!$B$194:$D$257,1)=C218,1,0)</f>
        <v>1</v>
      </c>
    </row>
    <row r="219" spans="1:10" x14ac:dyDescent="0.2">
      <c r="A219" s="20">
        <v>2014</v>
      </c>
      <c r="B219" s="24" t="s">
        <v>146</v>
      </c>
      <c r="C219" s="24" t="s">
        <v>30</v>
      </c>
      <c r="D219" s="24">
        <f>VLOOKUP(B219,[1]Worksheet!$B$194:$D$257,2,FALSE)</f>
        <v>71.7</v>
      </c>
      <c r="E219" s="24">
        <f>VLOOKUP(B219,[1]Worksheet!$B$194:$D$257,3,FALSE)</f>
        <v>15.77</v>
      </c>
      <c r="F219" s="24">
        <f>VLOOKUP(C219,[1]Worksheet!$B$194:$D$257,2,FALSE)</f>
        <v>62.8</v>
      </c>
      <c r="G219" s="24">
        <f>VLOOKUP(C219,[1]Worksheet!$B$194:$D$257,3,FALSE)</f>
        <v>27.14</v>
      </c>
      <c r="H219" s="25" t="s">
        <v>8</v>
      </c>
      <c r="I219">
        <f>IF(VLOOKUP(B219,[1]Worksheet!$B$194:$D$257,1)=B219,1,0)</f>
        <v>1</v>
      </c>
      <c r="J219" s="4">
        <f>IF(VLOOKUP(C219,[1]Worksheet!$B$194:$D$257,1)=C219,1,0)</f>
        <v>1</v>
      </c>
    </row>
    <row r="220" spans="1:10" x14ac:dyDescent="0.2">
      <c r="A220" s="20">
        <v>2014</v>
      </c>
      <c r="B220" s="24" t="s">
        <v>27</v>
      </c>
      <c r="C220" s="24" t="s">
        <v>147</v>
      </c>
      <c r="D220" s="24">
        <f>VLOOKUP(B220,[1]Worksheet!$B$194:$D$257,2,FALSE)</f>
        <v>65.5</v>
      </c>
      <c r="E220" s="24">
        <f>VLOOKUP(B220,[1]Worksheet!$B$194:$D$257,3,FALSE)</f>
        <v>29.73</v>
      </c>
      <c r="F220" s="24">
        <f>VLOOKUP(C220,[1]Worksheet!$B$194:$D$257,2,FALSE)</f>
        <v>65.8</v>
      </c>
      <c r="G220" s="24">
        <f>VLOOKUP(C220,[1]Worksheet!$B$194:$D$257,3,FALSE)</f>
        <v>9.02</v>
      </c>
      <c r="H220" s="25" t="s">
        <v>8</v>
      </c>
      <c r="I220">
        <f>IF(VLOOKUP(B220,[1]Worksheet!$B$194:$D$257,1)=B220,1,0)</f>
        <v>1</v>
      </c>
      <c r="J220" s="4">
        <f>IF(VLOOKUP(C220,[1]Worksheet!$B$194:$D$257,1)=C220,1,0)</f>
        <v>1</v>
      </c>
    </row>
    <row r="221" spans="1:10" x14ac:dyDescent="0.2">
      <c r="A221" s="20">
        <v>2014</v>
      </c>
      <c r="B221" s="24" t="s">
        <v>35</v>
      </c>
      <c r="C221" s="24" t="s">
        <v>148</v>
      </c>
      <c r="D221" s="24">
        <f>VLOOKUP(B221,[1]Worksheet!$B$194:$D$257,2,FALSE)</f>
        <v>69.099999999999994</v>
      </c>
      <c r="E221" s="24">
        <f>VLOOKUP(B221,[1]Worksheet!$B$194:$D$257,3,FALSE)</f>
        <v>18.37</v>
      </c>
      <c r="F221" s="24">
        <f>VLOOKUP(C221,[1]Worksheet!$B$194:$D$257,2,FALSE)</f>
        <v>69</v>
      </c>
      <c r="G221" s="24">
        <f>VLOOKUP(C221,[1]Worksheet!$B$194:$D$257,3,FALSE)</f>
        <v>19.68</v>
      </c>
      <c r="H221" s="25" t="s">
        <v>45</v>
      </c>
      <c r="I221">
        <f>IF(VLOOKUP(B221,[1]Worksheet!$B$194:$D$257,1)=B221,1,0)</f>
        <v>1</v>
      </c>
      <c r="J221" s="4">
        <f>IF(VLOOKUP(C221,[1]Worksheet!$B$194:$D$257,1)=C221,1,0)</f>
        <v>1</v>
      </c>
    </row>
    <row r="222" spans="1:10" x14ac:dyDescent="0.2">
      <c r="A222" s="20">
        <v>2014</v>
      </c>
      <c r="B222" s="24" t="s">
        <v>29</v>
      </c>
      <c r="C222" s="24" t="s">
        <v>74</v>
      </c>
      <c r="D222" s="24">
        <f>VLOOKUP(B222,[1]Worksheet!$B$194:$D$257,2,FALSE)</f>
        <v>62.5</v>
      </c>
      <c r="E222" s="24">
        <f>VLOOKUP(B222,[1]Worksheet!$B$194:$D$257,3,FALSE)</f>
        <v>28.66</v>
      </c>
      <c r="F222" s="24">
        <f>VLOOKUP(C222,[1]Worksheet!$B$194:$D$257,2,FALSE)</f>
        <v>63.1</v>
      </c>
      <c r="G222" s="24">
        <f>VLOOKUP(C222,[1]Worksheet!$B$194:$D$257,3,FALSE)</f>
        <v>-5.66</v>
      </c>
      <c r="H222" s="25" t="s">
        <v>45</v>
      </c>
      <c r="I222">
        <f>IF(VLOOKUP(B222,[1]Worksheet!$B$194:$D$257,1)=B222,1,0)</f>
        <v>1</v>
      </c>
      <c r="J222" s="4">
        <f>IF(VLOOKUP(C222,[1]Worksheet!$B$194:$D$257,1)=C222,1,0)</f>
        <v>1</v>
      </c>
    </row>
    <row r="223" spans="1:10" x14ac:dyDescent="0.2">
      <c r="A223" s="20">
        <v>2014</v>
      </c>
      <c r="B223" s="24" t="s">
        <v>77</v>
      </c>
      <c r="C223" s="24" t="s">
        <v>64</v>
      </c>
      <c r="D223" s="24">
        <f>VLOOKUP(B223,[1]Worksheet!$B$194:$D$257,2,FALSE)</f>
        <v>62.7</v>
      </c>
      <c r="E223" s="24">
        <f>VLOOKUP(B223,[1]Worksheet!$B$194:$D$257,3,FALSE)</f>
        <v>31.98</v>
      </c>
      <c r="F223" s="24">
        <f>VLOOKUP(C223,[1]Worksheet!$B$194:$D$257,2,FALSE)</f>
        <v>62.5</v>
      </c>
      <c r="G223" s="24">
        <f>VLOOKUP(C223,[1]Worksheet!$B$194:$D$257,3,FALSE)</f>
        <v>26.6</v>
      </c>
      <c r="H223" s="25" t="s">
        <v>45</v>
      </c>
      <c r="I223">
        <f>IF(VLOOKUP(B223,[1]Worksheet!$B$194:$D$257,1)=B223,1,0)</f>
        <v>1</v>
      </c>
      <c r="J223" s="4">
        <f>IF(VLOOKUP(C223,[1]Worksheet!$B$194:$D$257,1)=C223,1,0)</f>
        <v>1</v>
      </c>
    </row>
    <row r="224" spans="1:10" x14ac:dyDescent="0.2">
      <c r="A224" s="20">
        <v>2014</v>
      </c>
      <c r="B224" s="24" t="s">
        <v>126</v>
      </c>
      <c r="C224" s="24" t="s">
        <v>75</v>
      </c>
      <c r="D224" s="24">
        <f>VLOOKUP(B224,[1]Worksheet!$B$194:$D$257,2,FALSE)</f>
        <v>65.5</v>
      </c>
      <c r="E224" s="24">
        <f>VLOOKUP(B224,[1]Worksheet!$B$194:$D$257,3,FALSE)</f>
        <v>8.17</v>
      </c>
      <c r="F224" s="24">
        <f>VLOOKUP(C224,[1]Worksheet!$B$194:$D$257,2,FALSE)</f>
        <v>70</v>
      </c>
      <c r="G224" s="24">
        <f>VLOOKUP(C224,[1]Worksheet!$B$194:$D$257,3,FALSE)</f>
        <v>26.58</v>
      </c>
      <c r="H224" s="25" t="s">
        <v>8</v>
      </c>
      <c r="I224">
        <f>IF(VLOOKUP(B224,[1]Worksheet!$B$194:$D$257,1)=B224,1,0)</f>
        <v>1</v>
      </c>
      <c r="J224" s="4">
        <f>IF(VLOOKUP(C224,[1]Worksheet!$B$194:$D$257,1)=C224,1,0)</f>
        <v>1</v>
      </c>
    </row>
    <row r="225" spans="1:10" x14ac:dyDescent="0.2">
      <c r="A225" s="20">
        <v>2014</v>
      </c>
      <c r="B225" s="24" t="s">
        <v>128</v>
      </c>
      <c r="C225" s="24" t="s">
        <v>21</v>
      </c>
      <c r="D225" s="24">
        <f>VLOOKUP(B225,[1]Worksheet!$B$194:$D$257,2,FALSE)</f>
        <v>65.400000000000006</v>
      </c>
      <c r="E225" s="24">
        <f>VLOOKUP(B225,[1]Worksheet!$B$194:$D$257,3,FALSE)</f>
        <v>16.25</v>
      </c>
      <c r="F225" s="24">
        <f>VLOOKUP(C225,[1]Worksheet!$B$194:$D$257,2,FALSE)</f>
        <v>60.5</v>
      </c>
      <c r="G225" s="24">
        <f>VLOOKUP(C225,[1]Worksheet!$B$194:$D$257,3,FALSE)</f>
        <v>25.32</v>
      </c>
      <c r="H225" s="25" t="s">
        <v>45</v>
      </c>
      <c r="I225">
        <f>IF(VLOOKUP(B225,[1]Worksheet!$B$194:$D$257,1)=B225,1,0)</f>
        <v>1</v>
      </c>
      <c r="J225" s="4">
        <f>IF(VLOOKUP(C225,[1]Worksheet!$B$194:$D$257,1)=C225,1,0)</f>
        <v>1</v>
      </c>
    </row>
    <row r="226" spans="1:10" x14ac:dyDescent="0.2">
      <c r="A226" s="20">
        <v>2014</v>
      </c>
      <c r="B226" s="24" t="s">
        <v>130</v>
      </c>
      <c r="C226" s="24" t="s">
        <v>48</v>
      </c>
      <c r="D226" s="24">
        <f>VLOOKUP(B226,[1]Worksheet!$B$194:$D$257,2,FALSE)</f>
        <v>67.099999999999994</v>
      </c>
      <c r="E226" s="24">
        <f>VLOOKUP(B226,[1]Worksheet!$B$194:$D$257,3,FALSE)</f>
        <v>19.95</v>
      </c>
      <c r="F226" s="24">
        <f>VLOOKUP(C226,[1]Worksheet!$B$194:$D$257,2,FALSE)</f>
        <v>68.599999999999994</v>
      </c>
      <c r="G226" s="24">
        <f>VLOOKUP(C226,[1]Worksheet!$B$194:$D$257,3,FALSE)</f>
        <v>29.81</v>
      </c>
      <c r="H226" s="25" t="s">
        <v>45</v>
      </c>
      <c r="I226">
        <f>IF(VLOOKUP(B226,[1]Worksheet!$B$194:$D$257,1)=B226,1,0)</f>
        <v>1</v>
      </c>
      <c r="J226" s="4">
        <f>IF(VLOOKUP(C226,[1]Worksheet!$B$194:$D$257,1)=C226,1,0)</f>
        <v>1</v>
      </c>
    </row>
    <row r="227" spans="1:10" x14ac:dyDescent="0.2">
      <c r="A227" s="20">
        <v>2014</v>
      </c>
      <c r="B227" s="24" t="s">
        <v>95</v>
      </c>
      <c r="C227" s="24" t="s">
        <v>34</v>
      </c>
      <c r="D227" s="24">
        <f>VLOOKUP(B227,[1]Worksheet!$B$194:$D$257,2,FALSE)</f>
        <v>60.6</v>
      </c>
      <c r="E227" s="24">
        <f>VLOOKUP(B227,[1]Worksheet!$B$194:$D$257,3,FALSE)</f>
        <v>29.08</v>
      </c>
      <c r="F227" s="24">
        <f>VLOOKUP(C227,[1]Worksheet!$B$194:$D$257,2,FALSE)</f>
        <v>70.599999999999994</v>
      </c>
      <c r="G227" s="24">
        <f>VLOOKUP(C227,[1]Worksheet!$B$194:$D$257,3,FALSE)</f>
        <v>18.91</v>
      </c>
      <c r="H227" s="25" t="s">
        <v>45</v>
      </c>
      <c r="I227">
        <f>IF(VLOOKUP(B227,[1]Worksheet!$B$194:$D$257,1)=B227,1,0)</f>
        <v>1</v>
      </c>
      <c r="J227" s="4">
        <f>IF(VLOOKUP(C227,[1]Worksheet!$B$194:$D$257,1)=C227,1,0)</f>
        <v>1</v>
      </c>
    </row>
    <row r="228" spans="1:10" x14ac:dyDescent="0.2">
      <c r="A228" s="20">
        <v>2014</v>
      </c>
      <c r="B228" s="24" t="s">
        <v>98</v>
      </c>
      <c r="C228" s="24" t="s">
        <v>76</v>
      </c>
      <c r="D228" s="24">
        <f>VLOOKUP(B228,[1]Worksheet!$B$194:$D$257,2,FALSE)</f>
        <v>64.599999999999994</v>
      </c>
      <c r="E228" s="24">
        <f>VLOOKUP(B228,[1]Worksheet!$B$194:$D$257,3,FALSE)</f>
        <v>17.41</v>
      </c>
      <c r="F228" s="24">
        <f>VLOOKUP(C228,[1]Worksheet!$B$194:$D$257,2,FALSE)</f>
        <v>66</v>
      </c>
      <c r="G228" s="24">
        <f>VLOOKUP(C228,[1]Worksheet!$B$194:$D$257,3,FALSE)</f>
        <v>28.66</v>
      </c>
      <c r="H228" s="25" t="s">
        <v>8</v>
      </c>
      <c r="I228">
        <f>IF(VLOOKUP(B228,[1]Worksheet!$B$194:$D$257,1)=B228,1,0)</f>
        <v>1</v>
      </c>
      <c r="J228" s="4">
        <f>IF(VLOOKUP(C228,[1]Worksheet!$B$194:$D$257,1)=C228,1,0)</f>
        <v>1</v>
      </c>
    </row>
    <row r="229" spans="1:10" x14ac:dyDescent="0.2">
      <c r="A229" s="20">
        <v>2014</v>
      </c>
      <c r="B229" s="24" t="s">
        <v>25</v>
      </c>
      <c r="C229" s="24" t="s">
        <v>81</v>
      </c>
      <c r="D229" s="24">
        <f>VLOOKUP(B229,[1]Worksheet!$B$194:$D$257,2,FALSE)</f>
        <v>70</v>
      </c>
      <c r="E229" s="24">
        <f>VLOOKUP(B229,[1]Worksheet!$B$194:$D$257,3,FALSE)</f>
        <v>22.39</v>
      </c>
      <c r="F229" s="24">
        <f>VLOOKUP(C229,[1]Worksheet!$B$194:$D$257,2,FALSE)</f>
        <v>71.7</v>
      </c>
      <c r="G229" s="24">
        <f>VLOOKUP(C229,[1]Worksheet!$B$194:$D$257,3,FALSE)</f>
        <v>26.59</v>
      </c>
      <c r="H229" s="25" t="s">
        <v>8</v>
      </c>
      <c r="I229">
        <f>IF(VLOOKUP(B229,[1]Worksheet!$B$194:$D$257,1)=B229,1,0)</f>
        <v>1</v>
      </c>
      <c r="J229" s="4">
        <f>IF(VLOOKUP(C229,[1]Worksheet!$B$194:$D$257,1)=C229,1,0)</f>
        <v>1</v>
      </c>
    </row>
    <row r="230" spans="1:10" x14ac:dyDescent="0.2">
      <c r="A230" s="20">
        <v>2014</v>
      </c>
      <c r="B230" s="24" t="s">
        <v>39</v>
      </c>
      <c r="C230" s="24" t="s">
        <v>15</v>
      </c>
      <c r="D230" s="24">
        <f>VLOOKUP(B230,[1]Worksheet!$B$194:$D$257,2,FALSE)</f>
        <v>65.5</v>
      </c>
      <c r="E230" s="24">
        <f>VLOOKUP(B230,[1]Worksheet!$B$194:$D$257,3,FALSE)</f>
        <v>25.53</v>
      </c>
      <c r="F230" s="24">
        <f>VLOOKUP(C230,[1]Worksheet!$B$194:$D$257,2,FALSE)</f>
        <v>67.599999999999994</v>
      </c>
      <c r="G230" s="24">
        <f>VLOOKUP(C230,[1]Worksheet!$B$194:$D$257,3,FALSE)</f>
        <v>27.98</v>
      </c>
      <c r="H230" s="25" t="s">
        <v>45</v>
      </c>
      <c r="I230">
        <f>IF(VLOOKUP(B230,[1]Worksheet!$B$194:$D$257,1)=B230,1,0)</f>
        <v>1</v>
      </c>
      <c r="J230" s="4">
        <f>IF(VLOOKUP(C230,[1]Worksheet!$B$194:$D$257,1)=C230,1,0)</f>
        <v>1</v>
      </c>
    </row>
    <row r="231" spans="1:10" x14ac:dyDescent="0.2">
      <c r="A231" s="20">
        <v>2014</v>
      </c>
      <c r="B231" s="24" t="s">
        <v>33</v>
      </c>
      <c r="C231" s="24" t="s">
        <v>72</v>
      </c>
      <c r="D231" s="24">
        <f>VLOOKUP(B231,[1]Worksheet!$B$194:$D$257,2,FALSE)</f>
        <v>64.099999999999994</v>
      </c>
      <c r="E231" s="24">
        <f>VLOOKUP(B231,[1]Worksheet!$B$194:$D$257,3,FALSE)</f>
        <v>35.450000000000003</v>
      </c>
      <c r="F231" s="24">
        <f>VLOOKUP(C231,[1]Worksheet!$B$194:$D$257,2,FALSE)</f>
        <v>67.2</v>
      </c>
      <c r="G231" s="24">
        <f>VLOOKUP(C231,[1]Worksheet!$B$194:$D$257,3,FALSE)</f>
        <v>23.2</v>
      </c>
      <c r="H231" s="25" t="s">
        <v>45</v>
      </c>
      <c r="I231">
        <f>IF(VLOOKUP(B231,[1]Worksheet!$B$194:$D$257,1)=B231,1,0)</f>
        <v>1</v>
      </c>
      <c r="J231" s="4">
        <f>IF(VLOOKUP(C231,[1]Worksheet!$B$194:$D$257,1)=C231,1,0)</f>
        <v>1</v>
      </c>
    </row>
    <row r="232" spans="1:10" x14ac:dyDescent="0.2">
      <c r="A232" s="20">
        <v>2014</v>
      </c>
      <c r="B232" s="24" t="s">
        <v>140</v>
      </c>
      <c r="C232" s="24" t="s">
        <v>43</v>
      </c>
      <c r="D232" s="24">
        <f>VLOOKUP(B232,[1]Worksheet!$B$194:$D$257,2,FALSE)</f>
        <v>63.9</v>
      </c>
      <c r="E232" s="24">
        <f>VLOOKUP(B232,[1]Worksheet!$B$194:$D$257,3,FALSE)</f>
        <v>10.33</v>
      </c>
      <c r="F232" s="24">
        <f>VLOOKUP(C232,[1]Worksheet!$B$194:$D$257,2,FALSE)</f>
        <v>63.9</v>
      </c>
      <c r="G232" s="24">
        <f>VLOOKUP(C232,[1]Worksheet!$B$194:$D$257,3,FALSE)</f>
        <v>22.99</v>
      </c>
      <c r="H232" s="25" t="s">
        <v>8</v>
      </c>
      <c r="I232">
        <f>IF(VLOOKUP(B232,[1]Worksheet!$B$194:$D$257,1)=B232,1,0)</f>
        <v>1</v>
      </c>
      <c r="J232" s="4">
        <f>IF(VLOOKUP(C232,[1]Worksheet!$B$194:$D$257,1)=C232,1,0)</f>
        <v>1</v>
      </c>
    </row>
    <row r="233" spans="1:10" x14ac:dyDescent="0.2">
      <c r="A233" s="20">
        <v>2014</v>
      </c>
      <c r="B233" s="24" t="s">
        <v>86</v>
      </c>
      <c r="C233" s="24" t="s">
        <v>103</v>
      </c>
      <c r="D233" s="24">
        <f>VLOOKUP(B233,[1]Worksheet!$B$194:$D$257,2,FALSE)</f>
        <v>64.2</v>
      </c>
      <c r="E233" s="24">
        <f>VLOOKUP(B233,[1]Worksheet!$B$194:$D$257,3,FALSE)</f>
        <v>23.72</v>
      </c>
      <c r="F233" s="24">
        <f>VLOOKUP(C233,[1]Worksheet!$B$194:$D$257,2,FALSE)</f>
        <v>65.3</v>
      </c>
      <c r="G233" s="24">
        <f>VLOOKUP(C233,[1]Worksheet!$B$194:$D$257,3,FALSE)</f>
        <v>26.82</v>
      </c>
      <c r="H233" s="25" t="s">
        <v>45</v>
      </c>
      <c r="I233">
        <f>IF(VLOOKUP(B233,[1]Worksheet!$B$194:$D$257,1)=B233,1,0)</f>
        <v>1</v>
      </c>
      <c r="J233" s="4">
        <f>IF(VLOOKUP(C233,[1]Worksheet!$B$194:$D$257,1)=C233,1,0)</f>
        <v>1</v>
      </c>
    </row>
    <row r="234" spans="1:10" x14ac:dyDescent="0.2">
      <c r="A234" s="20">
        <v>2014</v>
      </c>
      <c r="B234" s="24" t="s">
        <v>111</v>
      </c>
      <c r="C234" s="24" t="s">
        <v>69</v>
      </c>
      <c r="D234" s="24">
        <f>VLOOKUP(B234,[1]Worksheet!$B$194:$D$257,2,FALSE)</f>
        <v>69.900000000000006</v>
      </c>
      <c r="E234" s="24">
        <f>VLOOKUP(B234,[1]Worksheet!$B$194:$D$257,3,FALSE)</f>
        <v>22.92</v>
      </c>
      <c r="F234" s="24">
        <f>VLOOKUP(C234,[1]Worksheet!$B$194:$D$257,2,FALSE)</f>
        <v>63.3</v>
      </c>
      <c r="G234" s="24">
        <f>VLOOKUP(C234,[1]Worksheet!$B$194:$D$257,3,FALSE)</f>
        <v>30.54</v>
      </c>
      <c r="H234" s="25" t="s">
        <v>8</v>
      </c>
      <c r="I234">
        <f>IF(VLOOKUP(B234,[1]Worksheet!$B$194:$D$257,1)=B234,1,0)</f>
        <v>1</v>
      </c>
      <c r="J234" s="4">
        <f>IF(VLOOKUP(C234,[1]Worksheet!$B$194:$D$257,1)=C234,1,0)</f>
        <v>1</v>
      </c>
    </row>
    <row r="235" spans="1:10" x14ac:dyDescent="0.2">
      <c r="A235" s="20">
        <v>2014</v>
      </c>
      <c r="B235" s="24" t="s">
        <v>82</v>
      </c>
      <c r="C235" s="24" t="s">
        <v>13</v>
      </c>
      <c r="D235" s="24">
        <f>VLOOKUP(B235,[1]Worksheet!$B$194:$D$257,2,FALSE)</f>
        <v>64.5</v>
      </c>
      <c r="E235" s="24">
        <f>VLOOKUP(B235,[1]Worksheet!$B$194:$D$257,3,FALSE)</f>
        <v>25.87</v>
      </c>
      <c r="F235" s="24">
        <f>VLOOKUP(C235,[1]Worksheet!$B$194:$D$257,2,FALSE)</f>
        <v>65.900000000000006</v>
      </c>
      <c r="G235" s="24">
        <f>VLOOKUP(C235,[1]Worksheet!$B$194:$D$257,3,FALSE)</f>
        <v>26.93</v>
      </c>
      <c r="H235" s="25" t="s">
        <v>8</v>
      </c>
      <c r="I235">
        <f>IF(VLOOKUP(B235,[1]Worksheet!$B$194:$D$257,1)=B235,1,0)</f>
        <v>1</v>
      </c>
      <c r="J235" s="4">
        <f>IF(VLOOKUP(C235,[1]Worksheet!$B$194:$D$257,1)=C235,1,0)</f>
        <v>1</v>
      </c>
    </row>
    <row r="236" spans="1:10" x14ac:dyDescent="0.2">
      <c r="A236" s="20">
        <v>2014</v>
      </c>
      <c r="B236" s="24" t="s">
        <v>89</v>
      </c>
      <c r="C236" s="24" t="s">
        <v>54</v>
      </c>
      <c r="D236" s="24">
        <f>VLOOKUP(B236,[1]Worksheet!$B$194:$D$257,2,FALSE)</f>
        <v>67.400000000000006</v>
      </c>
      <c r="E236" s="24">
        <f>VLOOKUP(B236,[1]Worksheet!$B$194:$D$257,3,FALSE)</f>
        <v>17.27</v>
      </c>
      <c r="F236" s="24">
        <f>VLOOKUP(C236,[1]Worksheet!$B$194:$D$257,2,FALSE)</f>
        <v>69</v>
      </c>
      <c r="G236" s="24">
        <f>VLOOKUP(C236,[1]Worksheet!$B$194:$D$257,3,FALSE)</f>
        <v>36.14</v>
      </c>
      <c r="H236" s="25" t="s">
        <v>8</v>
      </c>
      <c r="I236">
        <f>IF(VLOOKUP(B236,[1]Worksheet!$B$194:$D$257,1)=B236,1,0)</f>
        <v>1</v>
      </c>
      <c r="J236" s="4">
        <f>IF(VLOOKUP(C236,[1]Worksheet!$B$194:$D$257,1)=C236,1,0)</f>
        <v>1</v>
      </c>
    </row>
    <row r="237" spans="1:10" x14ac:dyDescent="0.2">
      <c r="A237" s="20">
        <v>2014</v>
      </c>
      <c r="B237" s="24" t="s">
        <v>30</v>
      </c>
      <c r="C237" s="24" t="s">
        <v>147</v>
      </c>
      <c r="D237" s="24">
        <f>VLOOKUP(B237,[1]Worksheet!$B$194:$D$257,2,FALSE)</f>
        <v>62.8</v>
      </c>
      <c r="E237" s="24">
        <f>VLOOKUP(B237,[1]Worksheet!$B$194:$D$257,3,FALSE)</f>
        <v>27.14</v>
      </c>
      <c r="F237" s="24">
        <f>VLOOKUP(C237,[1]Worksheet!$B$194:$D$257,2,FALSE)</f>
        <v>65.8</v>
      </c>
      <c r="G237" s="24">
        <f>VLOOKUP(C237,[1]Worksheet!$B$194:$D$257,3,FALSE)</f>
        <v>9.02</v>
      </c>
      <c r="H237" s="25" t="s">
        <v>45</v>
      </c>
      <c r="I237">
        <f>IF(VLOOKUP(B237,[1]Worksheet!$B$194:$D$257,1)=B237,1,0)</f>
        <v>1</v>
      </c>
      <c r="J237" s="4">
        <f>IF(VLOOKUP(C237,[1]Worksheet!$B$194:$D$257,1)=C237,1,0)</f>
        <v>1</v>
      </c>
    </row>
    <row r="238" spans="1:10" x14ac:dyDescent="0.2">
      <c r="A238" s="20">
        <v>2014</v>
      </c>
      <c r="B238" s="24" t="s">
        <v>35</v>
      </c>
      <c r="C238" s="24" t="s">
        <v>29</v>
      </c>
      <c r="D238" s="24">
        <f>VLOOKUP(B238,[1]Worksheet!$B$194:$D$257,2,FALSE)</f>
        <v>69.099999999999994</v>
      </c>
      <c r="E238" s="24">
        <f>VLOOKUP(B238,[1]Worksheet!$B$194:$D$257,3,FALSE)</f>
        <v>18.37</v>
      </c>
      <c r="F238" s="24">
        <f>VLOOKUP(C238,[1]Worksheet!$B$194:$D$257,2,FALSE)</f>
        <v>62.5</v>
      </c>
      <c r="G238" s="24">
        <f>VLOOKUP(C238,[1]Worksheet!$B$194:$D$257,3,FALSE)</f>
        <v>28.66</v>
      </c>
      <c r="H238" s="25" t="s">
        <v>8</v>
      </c>
      <c r="I238">
        <f>IF(VLOOKUP(B238,[1]Worksheet!$B$194:$D$257,1)=B238,1,0)</f>
        <v>1</v>
      </c>
      <c r="J238" s="4">
        <f>IF(VLOOKUP(C238,[1]Worksheet!$B$194:$D$257,1)=C238,1,0)</f>
        <v>1</v>
      </c>
    </row>
    <row r="239" spans="1:10" x14ac:dyDescent="0.2">
      <c r="A239" s="20">
        <v>2014</v>
      </c>
      <c r="B239" s="24" t="s">
        <v>77</v>
      </c>
      <c r="C239" s="24" t="s">
        <v>75</v>
      </c>
      <c r="D239" s="24">
        <f>VLOOKUP(B239,[1]Worksheet!$B$194:$D$257,2,FALSE)</f>
        <v>62.7</v>
      </c>
      <c r="E239" s="24">
        <f>VLOOKUP(B239,[1]Worksheet!$B$194:$D$257,3,FALSE)</f>
        <v>31.98</v>
      </c>
      <c r="F239" s="24">
        <f>VLOOKUP(C239,[1]Worksheet!$B$194:$D$257,2,FALSE)</f>
        <v>70</v>
      </c>
      <c r="G239" s="24">
        <f>VLOOKUP(C239,[1]Worksheet!$B$194:$D$257,3,FALSE)</f>
        <v>26.58</v>
      </c>
      <c r="H239" s="25" t="s">
        <v>45</v>
      </c>
      <c r="I239">
        <f>IF(VLOOKUP(B239,[1]Worksheet!$B$194:$D$257,1)=B239,1,0)</f>
        <v>1</v>
      </c>
      <c r="J239" s="4">
        <f>IF(VLOOKUP(C239,[1]Worksheet!$B$194:$D$257,1)=C239,1,0)</f>
        <v>1</v>
      </c>
    </row>
    <row r="240" spans="1:10" x14ac:dyDescent="0.2">
      <c r="A240" s="20">
        <v>2014</v>
      </c>
      <c r="B240" s="24" t="s">
        <v>128</v>
      </c>
      <c r="C240" s="24" t="s">
        <v>130</v>
      </c>
      <c r="D240" s="24">
        <f>VLOOKUP(B240,[1]Worksheet!$B$194:$D$257,2,FALSE)</f>
        <v>65.400000000000006</v>
      </c>
      <c r="E240" s="24">
        <f>VLOOKUP(B240,[1]Worksheet!$B$194:$D$257,3,FALSE)</f>
        <v>16.25</v>
      </c>
      <c r="F240" s="24">
        <f>VLOOKUP(C240,[1]Worksheet!$B$194:$D$257,2,FALSE)</f>
        <v>67.099999999999994</v>
      </c>
      <c r="G240" s="24">
        <f>VLOOKUP(C240,[1]Worksheet!$B$194:$D$257,3,FALSE)</f>
        <v>19.95</v>
      </c>
      <c r="H240" s="25" t="s">
        <v>45</v>
      </c>
      <c r="I240">
        <f>IF(VLOOKUP(B240,[1]Worksheet!$B$194:$D$257,1)=B240,1,0)</f>
        <v>1</v>
      </c>
      <c r="J240" s="4">
        <f>IF(VLOOKUP(C240,[1]Worksheet!$B$194:$D$257,1)=C240,1,0)</f>
        <v>1</v>
      </c>
    </row>
    <row r="241" spans="1:10" x14ac:dyDescent="0.2">
      <c r="A241" s="20">
        <v>2014</v>
      </c>
      <c r="B241" s="24" t="s">
        <v>95</v>
      </c>
      <c r="C241" s="24" t="s">
        <v>76</v>
      </c>
      <c r="D241" s="24">
        <f>VLOOKUP(B241,[1]Worksheet!$B$194:$D$257,2,FALSE)</f>
        <v>60.6</v>
      </c>
      <c r="E241" s="24">
        <f>VLOOKUP(B241,[1]Worksheet!$B$194:$D$257,3,FALSE)</f>
        <v>29.08</v>
      </c>
      <c r="F241" s="24">
        <f>VLOOKUP(C241,[1]Worksheet!$B$194:$D$257,2,FALSE)</f>
        <v>66</v>
      </c>
      <c r="G241" s="24">
        <f>VLOOKUP(C241,[1]Worksheet!$B$194:$D$257,3,FALSE)</f>
        <v>28.66</v>
      </c>
      <c r="H241" s="25" t="s">
        <v>8</v>
      </c>
      <c r="I241">
        <f>IF(VLOOKUP(B241,[1]Worksheet!$B$194:$D$257,1)=B241,1,0)</f>
        <v>1</v>
      </c>
      <c r="J241" s="4">
        <f>IF(VLOOKUP(C241,[1]Worksheet!$B$194:$D$257,1)=C241,1,0)</f>
        <v>1</v>
      </c>
    </row>
    <row r="242" spans="1:10" x14ac:dyDescent="0.2">
      <c r="A242" s="20">
        <v>2014</v>
      </c>
      <c r="B242" s="24" t="s">
        <v>81</v>
      </c>
      <c r="C242" s="24" t="s">
        <v>39</v>
      </c>
      <c r="D242" s="24">
        <f>VLOOKUP(B242,[1]Worksheet!$B$194:$D$257,2,FALSE)</f>
        <v>71.7</v>
      </c>
      <c r="E242" s="24">
        <f>VLOOKUP(B242,[1]Worksheet!$B$194:$D$257,3,FALSE)</f>
        <v>26.59</v>
      </c>
      <c r="F242" s="24">
        <f>VLOOKUP(C242,[1]Worksheet!$B$194:$D$257,2,FALSE)</f>
        <v>65.5</v>
      </c>
      <c r="G242" s="24">
        <f>VLOOKUP(C242,[1]Worksheet!$B$194:$D$257,3,FALSE)</f>
        <v>25.53</v>
      </c>
      <c r="H242" s="25" t="s">
        <v>8</v>
      </c>
      <c r="I242">
        <f>IF(VLOOKUP(B242,[1]Worksheet!$B$194:$D$257,1)=B242,1,0)</f>
        <v>1</v>
      </c>
      <c r="J242" s="4">
        <f>IF(VLOOKUP(C242,[1]Worksheet!$B$194:$D$257,1)=C242,1,0)</f>
        <v>1</v>
      </c>
    </row>
    <row r="243" spans="1:10" x14ac:dyDescent="0.2">
      <c r="A243" s="20">
        <v>2014</v>
      </c>
      <c r="B243" s="24" t="s">
        <v>33</v>
      </c>
      <c r="C243" s="24" t="s">
        <v>43</v>
      </c>
      <c r="D243" s="24">
        <f>VLOOKUP(B243,[1]Worksheet!$B$194:$D$257,2,FALSE)</f>
        <v>64.099999999999994</v>
      </c>
      <c r="E243" s="24">
        <f>VLOOKUP(B243,[1]Worksheet!$B$194:$D$257,3,FALSE)</f>
        <v>35.450000000000003</v>
      </c>
      <c r="F243" s="24">
        <f>VLOOKUP(C243,[1]Worksheet!$B$194:$D$257,2,FALSE)</f>
        <v>63.9</v>
      </c>
      <c r="G243" s="24">
        <f>VLOOKUP(C243,[1]Worksheet!$B$194:$D$257,3,FALSE)</f>
        <v>22.99</v>
      </c>
      <c r="H243" s="25" t="s">
        <v>45</v>
      </c>
      <c r="I243">
        <f>IF(VLOOKUP(B243,[1]Worksheet!$B$194:$D$257,1)=B243,1,0)</f>
        <v>1</v>
      </c>
      <c r="J243" s="4">
        <f>IF(VLOOKUP(C243,[1]Worksheet!$B$194:$D$257,1)=C243,1,0)</f>
        <v>1</v>
      </c>
    </row>
    <row r="244" spans="1:10" x14ac:dyDescent="0.2">
      <c r="A244" s="20">
        <v>2014</v>
      </c>
      <c r="B244" s="24" t="s">
        <v>86</v>
      </c>
      <c r="C244" s="24" t="s">
        <v>69</v>
      </c>
      <c r="D244" s="24">
        <f>VLOOKUP(B244,[1]Worksheet!$B$194:$D$257,2,FALSE)</f>
        <v>64.2</v>
      </c>
      <c r="E244" s="24">
        <f>VLOOKUP(B244,[1]Worksheet!$B$194:$D$257,3,FALSE)</f>
        <v>23.72</v>
      </c>
      <c r="F244" s="24">
        <f>VLOOKUP(C244,[1]Worksheet!$B$194:$D$257,2,FALSE)</f>
        <v>63.3</v>
      </c>
      <c r="G244" s="24">
        <f>VLOOKUP(C244,[1]Worksheet!$B$194:$D$257,3,FALSE)</f>
        <v>30.54</v>
      </c>
      <c r="H244" s="25" t="s">
        <v>8</v>
      </c>
      <c r="I244">
        <f>IF(VLOOKUP(B244,[1]Worksheet!$B$194:$D$257,1)=B244,1,0)</f>
        <v>1</v>
      </c>
      <c r="J244" s="4">
        <f>IF(VLOOKUP(C244,[1]Worksheet!$B$194:$D$257,1)=C244,1,0)</f>
        <v>1</v>
      </c>
    </row>
    <row r="245" spans="1:10" x14ac:dyDescent="0.2">
      <c r="A245" s="20">
        <v>2014</v>
      </c>
      <c r="B245" s="24" t="s">
        <v>13</v>
      </c>
      <c r="C245" s="24" t="s">
        <v>54</v>
      </c>
      <c r="D245" s="24">
        <f>VLOOKUP(B245,[1]Worksheet!$B$194:$D$257,2,FALSE)</f>
        <v>65.900000000000006</v>
      </c>
      <c r="E245" s="24">
        <f>VLOOKUP(B245,[1]Worksheet!$B$194:$D$257,3,FALSE)</f>
        <v>26.93</v>
      </c>
      <c r="F245" s="24">
        <f>VLOOKUP(C245,[1]Worksheet!$B$194:$D$257,2,FALSE)</f>
        <v>69</v>
      </c>
      <c r="G245" s="24">
        <f>VLOOKUP(C245,[1]Worksheet!$B$194:$D$257,3,FALSE)</f>
        <v>36.14</v>
      </c>
      <c r="H245" s="25" t="s">
        <v>45</v>
      </c>
      <c r="I245">
        <f>IF(VLOOKUP(B245,[1]Worksheet!$B$194:$D$257,1)=B245,1,0)</f>
        <v>1</v>
      </c>
      <c r="J245" s="4">
        <f>IF(VLOOKUP(C245,[1]Worksheet!$B$194:$D$257,1)=C245,1,0)</f>
        <v>1</v>
      </c>
    </row>
    <row r="246" spans="1:10" x14ac:dyDescent="0.2">
      <c r="A246" s="20">
        <v>2014</v>
      </c>
      <c r="B246" s="24" t="s">
        <v>30</v>
      </c>
      <c r="C246" s="24" t="s">
        <v>29</v>
      </c>
      <c r="D246" s="24">
        <f>VLOOKUP(B246,[1]Worksheet!$B$194:$D$257,2,FALSE)</f>
        <v>62.8</v>
      </c>
      <c r="E246" s="24">
        <f>VLOOKUP(B246,[1]Worksheet!$B$194:$D$257,3,FALSE)</f>
        <v>27.14</v>
      </c>
      <c r="F246" s="24">
        <f>VLOOKUP(C246,[1]Worksheet!$B$194:$D$257,2,FALSE)</f>
        <v>62.5</v>
      </c>
      <c r="G246" s="24">
        <f>VLOOKUP(C246,[1]Worksheet!$B$194:$D$257,3,FALSE)</f>
        <v>28.66</v>
      </c>
      <c r="H246" s="25" t="s">
        <v>8</v>
      </c>
      <c r="I246">
        <f>IF(VLOOKUP(B246,[1]Worksheet!$B$194:$D$257,1)=B246,1,0)</f>
        <v>1</v>
      </c>
      <c r="J246" s="4">
        <f>IF(VLOOKUP(C246,[1]Worksheet!$B$194:$D$257,1)=C246,1,0)</f>
        <v>1</v>
      </c>
    </row>
    <row r="247" spans="1:10" x14ac:dyDescent="0.2">
      <c r="A247" s="20">
        <v>2014</v>
      </c>
      <c r="B247" s="24" t="s">
        <v>77</v>
      </c>
      <c r="C247" s="24" t="s">
        <v>128</v>
      </c>
      <c r="D247" s="24">
        <f>VLOOKUP(B247,[1]Worksheet!$B$194:$D$257,2,FALSE)</f>
        <v>62.7</v>
      </c>
      <c r="E247" s="24">
        <f>VLOOKUP(B247,[1]Worksheet!$B$194:$D$257,3,FALSE)</f>
        <v>31.98</v>
      </c>
      <c r="F247" s="24">
        <f>VLOOKUP(C247,[1]Worksheet!$B$194:$D$257,2,FALSE)</f>
        <v>65.400000000000006</v>
      </c>
      <c r="G247" s="24">
        <f>VLOOKUP(C247,[1]Worksheet!$B$194:$D$257,3,FALSE)</f>
        <v>16.25</v>
      </c>
      <c r="H247" s="25" t="s">
        <v>45</v>
      </c>
      <c r="I247">
        <f>IF(VLOOKUP(B247,[1]Worksheet!$B$194:$D$257,1)=B247,1,0)</f>
        <v>1</v>
      </c>
      <c r="J247" s="4">
        <f>IF(VLOOKUP(C247,[1]Worksheet!$B$194:$D$257,1)=C247,1,0)</f>
        <v>1</v>
      </c>
    </row>
    <row r="248" spans="1:10" x14ac:dyDescent="0.2">
      <c r="A248" s="20">
        <v>2014</v>
      </c>
      <c r="B248" s="24" t="s">
        <v>76</v>
      </c>
      <c r="C248" s="24" t="s">
        <v>39</v>
      </c>
      <c r="D248" s="24">
        <f>VLOOKUP(B248,[1]Worksheet!$B$194:$D$257,2,FALSE)</f>
        <v>66</v>
      </c>
      <c r="E248" s="24">
        <f>VLOOKUP(B248,[1]Worksheet!$B$194:$D$257,3,FALSE)</f>
        <v>28.66</v>
      </c>
      <c r="F248" s="24">
        <f>VLOOKUP(C248,[1]Worksheet!$B$194:$D$257,2,FALSE)</f>
        <v>65.5</v>
      </c>
      <c r="G248" s="24">
        <f>VLOOKUP(C248,[1]Worksheet!$B$194:$D$257,3,FALSE)</f>
        <v>25.53</v>
      </c>
      <c r="H248" s="25" t="s">
        <v>8</v>
      </c>
      <c r="I248">
        <f>IF(VLOOKUP(B248,[1]Worksheet!$B$194:$D$257,1)=B248,1,0)</f>
        <v>1</v>
      </c>
      <c r="J248" s="4">
        <f>IF(VLOOKUP(C248,[1]Worksheet!$B$194:$D$257,1)=C248,1,0)</f>
        <v>1</v>
      </c>
    </row>
    <row r="249" spans="1:10" x14ac:dyDescent="0.2">
      <c r="A249" s="20">
        <v>2014</v>
      </c>
      <c r="B249" s="24" t="s">
        <v>33</v>
      </c>
      <c r="C249" s="24" t="s">
        <v>69</v>
      </c>
      <c r="D249" s="24">
        <f>VLOOKUP(B249,[1]Worksheet!$B$194:$D$257,2,FALSE)</f>
        <v>64.099999999999994</v>
      </c>
      <c r="E249" s="24">
        <f>VLOOKUP(B249,[1]Worksheet!$B$194:$D$257,3,FALSE)</f>
        <v>35.450000000000003</v>
      </c>
      <c r="F249" s="24">
        <f>VLOOKUP(C249,[1]Worksheet!$B$194:$D$257,2,FALSE)</f>
        <v>63.3</v>
      </c>
      <c r="G249" s="24">
        <f>VLOOKUP(C249,[1]Worksheet!$B$194:$D$257,3,FALSE)</f>
        <v>30.54</v>
      </c>
      <c r="H249" s="25" t="s">
        <v>8</v>
      </c>
      <c r="I249">
        <f>IF(VLOOKUP(B249,[1]Worksheet!$B$194:$D$257,1)=B249,1,0)</f>
        <v>1</v>
      </c>
      <c r="J249" s="4">
        <f>IF(VLOOKUP(C249,[1]Worksheet!$B$194:$D$257,1)=C249,1,0)</f>
        <v>1</v>
      </c>
    </row>
    <row r="250" spans="1:10" x14ac:dyDescent="0.2">
      <c r="A250" s="20">
        <v>2014</v>
      </c>
      <c r="B250" s="24" t="s">
        <v>13</v>
      </c>
      <c r="C250" s="24" t="s">
        <v>29</v>
      </c>
      <c r="D250" s="24">
        <f>VLOOKUP(B250,[1]Worksheet!$B$194:$D$257,2,FALSE)</f>
        <v>65.900000000000006</v>
      </c>
      <c r="E250" s="24">
        <f>VLOOKUP(B250,[1]Worksheet!$B$194:$D$257,3,FALSE)</f>
        <v>26.93</v>
      </c>
      <c r="F250" s="24">
        <f>VLOOKUP(C250,[1]Worksheet!$B$194:$D$257,2,FALSE)</f>
        <v>62.5</v>
      </c>
      <c r="G250" s="24">
        <f>VLOOKUP(C250,[1]Worksheet!$B$194:$D$257,3,FALSE)</f>
        <v>28.66</v>
      </c>
      <c r="H250" s="25" t="s">
        <v>45</v>
      </c>
      <c r="I250">
        <f>IF(VLOOKUP(B250,[1]Worksheet!$B$194:$D$257,1)=B250,1,0)</f>
        <v>1</v>
      </c>
      <c r="J250" s="4">
        <f>IF(VLOOKUP(C250,[1]Worksheet!$B$194:$D$257,1)=C250,1,0)</f>
        <v>1</v>
      </c>
    </row>
    <row r="251" spans="1:10" x14ac:dyDescent="0.2">
      <c r="A251" s="20">
        <v>2014</v>
      </c>
      <c r="B251" s="24" t="s">
        <v>77</v>
      </c>
      <c r="C251" s="24" t="s">
        <v>39</v>
      </c>
      <c r="D251" s="24">
        <f>VLOOKUP(B251,[1]Worksheet!$B$194:$D$257,2,FALSE)</f>
        <v>62.7</v>
      </c>
      <c r="E251" s="24">
        <f>VLOOKUP(B251,[1]Worksheet!$B$194:$D$257,3,FALSE)</f>
        <v>31.98</v>
      </c>
      <c r="F251" s="24">
        <f>VLOOKUP(C251,[1]Worksheet!$B$194:$D$257,2,FALSE)</f>
        <v>65.5</v>
      </c>
      <c r="G251" s="24">
        <f>VLOOKUP(C251,[1]Worksheet!$B$194:$D$257,3,FALSE)</f>
        <v>25.53</v>
      </c>
      <c r="H251" s="25" t="s">
        <v>8</v>
      </c>
      <c r="I251">
        <f>IF(VLOOKUP(B251,[1]Worksheet!$B$194:$D$257,1)=B251,1,0)</f>
        <v>1</v>
      </c>
      <c r="J251" s="4">
        <f>IF(VLOOKUP(C251,[1]Worksheet!$B$194:$D$257,1)=C251,1,0)</f>
        <v>1</v>
      </c>
    </row>
    <row r="252" spans="1:10" x14ac:dyDescent="0.2">
      <c r="A252" s="20">
        <v>2014</v>
      </c>
      <c r="B252" s="24" t="s">
        <v>69</v>
      </c>
      <c r="C252" s="24" t="s">
        <v>13</v>
      </c>
      <c r="D252" s="24">
        <f>VLOOKUP(B252,[1]Worksheet!$B$194:$D$257,2,FALSE)</f>
        <v>63.3</v>
      </c>
      <c r="E252" s="24">
        <f>VLOOKUP(B252,[1]Worksheet!$B$194:$D$257,3,FALSE)</f>
        <v>30.54</v>
      </c>
      <c r="F252" s="24">
        <f>VLOOKUP(C252,[1]Worksheet!$B$194:$D$257,2,FALSE)</f>
        <v>65.900000000000006</v>
      </c>
      <c r="G252" s="24">
        <f>VLOOKUP(C252,[1]Worksheet!$B$194:$D$257,3,FALSE)</f>
        <v>26.93</v>
      </c>
      <c r="H252" s="25" t="s">
        <v>8</v>
      </c>
      <c r="I252">
        <f>IF(VLOOKUP(B252,[1]Worksheet!$B$194:$D$257,1)=B252,1,0)</f>
        <v>1</v>
      </c>
      <c r="J252" s="4">
        <f>IF(VLOOKUP(C252,[1]Worksheet!$B$194:$D$257,1)=C252,1,0)</f>
        <v>1</v>
      </c>
    </row>
    <row r="253" spans="1:10" ht="17" thickBot="1" x14ac:dyDescent="0.25">
      <c r="A253" s="26">
        <v>2014</v>
      </c>
      <c r="B253" s="27" t="s">
        <v>39</v>
      </c>
      <c r="C253" s="27" t="s">
        <v>13</v>
      </c>
      <c r="D253" s="27">
        <f>VLOOKUP(B253,[1]Worksheet!$B$194:$D$257,2,FALSE)</f>
        <v>65.5</v>
      </c>
      <c r="E253" s="27">
        <f>VLOOKUP(B253,[1]Worksheet!$B$194:$D$257,3,FALSE)</f>
        <v>25.53</v>
      </c>
      <c r="F253" s="27">
        <f>VLOOKUP(C253,[1]Worksheet!$B$194:$D$257,2,FALSE)</f>
        <v>65.900000000000006</v>
      </c>
      <c r="G253" s="27">
        <f>VLOOKUP(C253,[1]Worksheet!$B$194:$D$257,3,FALSE)</f>
        <v>26.93</v>
      </c>
      <c r="H253" s="28" t="s">
        <v>45</v>
      </c>
      <c r="I253" s="5">
        <f>IF(VLOOKUP(B253,[1]Worksheet!$B$194:$D$257,1)=B253,1,0)</f>
        <v>1</v>
      </c>
      <c r="J253" s="6">
        <f>IF(VLOOKUP(C253,[1]Worksheet!$B$194:$D$257,1)=C253,1,0)</f>
        <v>1</v>
      </c>
    </row>
    <row r="254" spans="1:10" x14ac:dyDescent="0.2">
      <c r="A254" s="17">
        <v>2015</v>
      </c>
      <c r="B254" s="18" t="s">
        <v>13</v>
      </c>
      <c r="C254" s="18" t="s">
        <v>28</v>
      </c>
      <c r="D254" s="18">
        <f>VLOOKUP(B254,[1]Worksheet!$B$258:$D$321,2,FALSE)</f>
        <v>63.7</v>
      </c>
      <c r="E254" s="18">
        <f>VLOOKUP(B254,[1]Worksheet!$B$258:$D$321,3,FALSE)</f>
        <v>43.93</v>
      </c>
      <c r="F254" s="18">
        <f>VLOOKUP(C254,[1]Worksheet!$B$258:$D$321,2,FALSE)</f>
        <v>69.5</v>
      </c>
      <c r="G254" s="18">
        <f>VLOOKUP(C254,[1]Worksheet!$B$258:$D$321,3,FALSE)</f>
        <v>-11.59</v>
      </c>
      <c r="H254" s="19" t="s">
        <v>45</v>
      </c>
      <c r="I254" s="2">
        <f>IF(VLOOKUP(B254,[1]Worksheet!$B$258:$D$321,1)=B254,1,0)</f>
        <v>1</v>
      </c>
      <c r="J254" s="3">
        <f>IF(VLOOKUP(C254,[1]Worksheet!$B$258:$D$321,1)=C254,1,0)</f>
        <v>1</v>
      </c>
    </row>
    <row r="255" spans="1:10" x14ac:dyDescent="0.2">
      <c r="A255" s="11">
        <v>2015</v>
      </c>
      <c r="B255" s="12" t="s">
        <v>37</v>
      </c>
      <c r="C255" s="12" t="s">
        <v>58</v>
      </c>
      <c r="D255" s="12">
        <f>VLOOKUP(B255,[1]Worksheet!$B$258:$D$321,2,FALSE)</f>
        <v>59.6</v>
      </c>
      <c r="E255" s="12">
        <f>VLOOKUP(B255,[1]Worksheet!$B$258:$D$321,3,FALSE)</f>
        <v>17.940000000000001</v>
      </c>
      <c r="F255" s="12">
        <f>VLOOKUP(C255,[1]Worksheet!$B$258:$D$321,2,FALSE)</f>
        <v>65</v>
      </c>
      <c r="G255" s="12">
        <f>VLOOKUP(C255,[1]Worksheet!$B$258:$D$321,3,FALSE)</f>
        <v>20</v>
      </c>
      <c r="H255" s="13" t="s">
        <v>45</v>
      </c>
      <c r="I255">
        <f>IF(VLOOKUP(B255,[1]Worksheet!$B$258:$D$321,1)=B255,1,0)</f>
        <v>1</v>
      </c>
      <c r="J255" s="4">
        <f>IF(VLOOKUP(C255,[1]Worksheet!$B$258:$D$321,1)=C255,1,0)</f>
        <v>1</v>
      </c>
    </row>
    <row r="256" spans="1:10" x14ac:dyDescent="0.2">
      <c r="A256" s="11">
        <v>2015</v>
      </c>
      <c r="B256" s="12" t="s">
        <v>16</v>
      </c>
      <c r="C256" s="12" t="s">
        <v>149</v>
      </c>
      <c r="D256" s="12">
        <f>VLOOKUP(B256,[1]Worksheet!$B$258:$D$321,2,FALSE)</f>
        <v>68.7</v>
      </c>
      <c r="E256" s="12">
        <f>VLOOKUP(B256,[1]Worksheet!$B$258:$D$321,3,FALSE)</f>
        <v>22.65</v>
      </c>
      <c r="F256" s="12">
        <f>VLOOKUP(C256,[1]Worksheet!$B$258:$D$321,2,FALSE)</f>
        <v>68.7</v>
      </c>
      <c r="G256" s="12">
        <f>VLOOKUP(C256,[1]Worksheet!$B$258:$D$321,3,FALSE)</f>
        <v>12.22</v>
      </c>
      <c r="H256" s="13" t="s">
        <v>45</v>
      </c>
      <c r="I256">
        <f>IF(VLOOKUP(B256,[1]Worksheet!$B$258:$D$321,1)=B256,1,0)</f>
        <v>1</v>
      </c>
      <c r="J256" s="4">
        <f>IF(VLOOKUP(C256,[1]Worksheet!$B$258:$D$321,1)=C256,1,0)</f>
        <v>1</v>
      </c>
    </row>
    <row r="257" spans="1:10" x14ac:dyDescent="0.2">
      <c r="A257" s="11">
        <v>2015</v>
      </c>
      <c r="B257" s="12" t="s">
        <v>150</v>
      </c>
      <c r="C257" s="12" t="s">
        <v>112</v>
      </c>
      <c r="D257" s="12">
        <f>VLOOKUP(B257,[1]Worksheet!$B$258:$D$321,2,FALSE)</f>
        <v>64.7</v>
      </c>
      <c r="E257" s="12">
        <f>VLOOKUP(B257,[1]Worksheet!$B$258:$D$321,3,FALSE)</f>
        <v>20.58</v>
      </c>
      <c r="F257" s="12">
        <f>VLOOKUP(C257,[1]Worksheet!$B$258:$D$321,2,FALSE)</f>
        <v>63.8</v>
      </c>
      <c r="G257" s="12">
        <f>VLOOKUP(C257,[1]Worksheet!$B$258:$D$321,3,FALSE)</f>
        <v>10.73</v>
      </c>
      <c r="H257" s="13" t="s">
        <v>45</v>
      </c>
      <c r="I257">
        <f>IF(VLOOKUP(B257,[1]Worksheet!$B$258:$D$321,1)=B257,1,0)</f>
        <v>1</v>
      </c>
      <c r="J257" s="4">
        <f>IF(VLOOKUP(C257,[1]Worksheet!$B$258:$D$321,1)=C257,1,0)</f>
        <v>1</v>
      </c>
    </row>
    <row r="258" spans="1:10" x14ac:dyDescent="0.2">
      <c r="A258" s="11">
        <v>2015</v>
      </c>
      <c r="B258" s="12" t="s">
        <v>46</v>
      </c>
      <c r="C258" s="12" t="s">
        <v>35</v>
      </c>
      <c r="D258" s="12">
        <f>VLOOKUP(B258,[1]Worksheet!$B$258:$D$321,2,FALSE)</f>
        <v>64.2</v>
      </c>
      <c r="E258" s="12">
        <f>VLOOKUP(B258,[1]Worksheet!$B$258:$D$321,3,FALSE)</f>
        <v>25.56</v>
      </c>
      <c r="F258" s="12">
        <f>VLOOKUP(C258,[1]Worksheet!$B$258:$D$321,2,FALSE)</f>
        <v>62.9</v>
      </c>
      <c r="G258" s="12">
        <f>VLOOKUP(C258,[1]Worksheet!$B$258:$D$321,3,FALSE)</f>
        <v>25.11</v>
      </c>
      <c r="H258" s="13" t="s">
        <v>45</v>
      </c>
      <c r="I258">
        <f>IF(VLOOKUP(B258,[1]Worksheet!$B$258:$D$321,1)=B258,1,0)</f>
        <v>1</v>
      </c>
      <c r="J258" s="4">
        <f>IF(VLOOKUP(C258,[1]Worksheet!$B$258:$D$321,1)=C258,1,0)</f>
        <v>1</v>
      </c>
    </row>
    <row r="259" spans="1:10" x14ac:dyDescent="0.2">
      <c r="A259" s="11">
        <v>2015</v>
      </c>
      <c r="B259" s="12" t="s">
        <v>62</v>
      </c>
      <c r="C259" s="12" t="s">
        <v>151</v>
      </c>
      <c r="D259" s="12">
        <f>VLOOKUP(B259,[1]Worksheet!$B$258:$D$321,2,FALSE)</f>
        <v>63.7</v>
      </c>
      <c r="E259" s="12">
        <f>VLOOKUP(B259,[1]Worksheet!$B$258:$D$321,3,FALSE)</f>
        <v>29.58</v>
      </c>
      <c r="F259" s="12">
        <f>VLOOKUP(C259,[1]Worksheet!$B$258:$D$321,2,FALSE)</f>
        <v>63.5</v>
      </c>
      <c r="G259" s="12">
        <f>VLOOKUP(C259,[1]Worksheet!$B$258:$D$321,3,FALSE)</f>
        <v>4.53</v>
      </c>
      <c r="H259" s="13" t="s">
        <v>45</v>
      </c>
      <c r="I259">
        <f>IF(VLOOKUP(B259,[1]Worksheet!$B$258:$D$321,1)=B259,1,0)</f>
        <v>1</v>
      </c>
      <c r="J259" s="4">
        <f>IF(VLOOKUP(C259,[1]Worksheet!$B$258:$D$321,1)=C259,1,0)</f>
        <v>1</v>
      </c>
    </row>
    <row r="260" spans="1:10" x14ac:dyDescent="0.2">
      <c r="A260" s="11">
        <v>2015</v>
      </c>
      <c r="B260" s="12" t="s">
        <v>82</v>
      </c>
      <c r="C260" s="12" t="s">
        <v>83</v>
      </c>
      <c r="D260" s="12">
        <f>VLOOKUP(B260,[1]Worksheet!$B$258:$D$321,2,FALSE)</f>
        <v>61.9</v>
      </c>
      <c r="E260" s="12">
        <f>VLOOKUP(B260,[1]Worksheet!$B$258:$D$321,3,FALSE)</f>
        <v>25.43</v>
      </c>
      <c r="F260" s="12">
        <f>VLOOKUP(C260,[1]Worksheet!$B$258:$D$321,2,FALSE)</f>
        <v>66.900000000000006</v>
      </c>
      <c r="G260" s="12">
        <f>VLOOKUP(C260,[1]Worksheet!$B$258:$D$321,3,FALSE)</f>
        <v>19.829999999999998</v>
      </c>
      <c r="H260" s="13" t="s">
        <v>45</v>
      </c>
      <c r="I260">
        <f>IF(VLOOKUP(B260,[1]Worksheet!$B$258:$D$321,1)=B260,1,0)</f>
        <v>1</v>
      </c>
      <c r="J260" s="4">
        <f>IF(VLOOKUP(C260,[1]Worksheet!$B$258:$D$321,1)=C260,1,0)</f>
        <v>1</v>
      </c>
    </row>
    <row r="261" spans="1:10" x14ac:dyDescent="0.2">
      <c r="A261" s="11">
        <v>2015</v>
      </c>
      <c r="B261" s="12" t="s">
        <v>48</v>
      </c>
      <c r="C261" s="12" t="s">
        <v>84</v>
      </c>
      <c r="D261" s="12">
        <f>VLOOKUP(B261,[1]Worksheet!$B$258:$D$321,2,FALSE)</f>
        <v>66.7</v>
      </c>
      <c r="E261" s="12">
        <f>VLOOKUP(B261,[1]Worksheet!$B$258:$D$321,3,FALSE)</f>
        <v>28.19</v>
      </c>
      <c r="F261" s="12">
        <f>VLOOKUP(C261,[1]Worksheet!$B$258:$D$321,2,FALSE)</f>
        <v>62.9</v>
      </c>
      <c r="G261" s="12">
        <f>VLOOKUP(C261,[1]Worksheet!$B$258:$D$321,3,FALSE)</f>
        <v>7.14</v>
      </c>
      <c r="H261" s="13" t="s">
        <v>45</v>
      </c>
      <c r="I261">
        <f>IF(VLOOKUP(B261,[1]Worksheet!$B$258:$D$321,1)=B261,1,0)</f>
        <v>1</v>
      </c>
      <c r="J261" s="4">
        <f>IF(VLOOKUP(C261,[1]Worksheet!$B$258:$D$321,1)=C261,1,0)</f>
        <v>1</v>
      </c>
    </row>
    <row r="262" spans="1:10" x14ac:dyDescent="0.2">
      <c r="A262" s="11">
        <v>2015</v>
      </c>
      <c r="B262" s="12" t="s">
        <v>69</v>
      </c>
      <c r="C262" s="12" t="s">
        <v>132</v>
      </c>
      <c r="D262" s="12">
        <f>VLOOKUP(B262,[1]Worksheet!$B$258:$D$321,2,FALSE)</f>
        <v>59.5</v>
      </c>
      <c r="E262" s="12">
        <f>VLOOKUP(B262,[1]Worksheet!$B$258:$D$321,3,FALSE)</f>
        <v>39.32</v>
      </c>
      <c r="F262" s="12">
        <f>VLOOKUP(C262,[1]Worksheet!$B$258:$D$321,2,FALSE)</f>
        <v>65.2</v>
      </c>
      <c r="G262" s="12">
        <f>VLOOKUP(C262,[1]Worksheet!$B$258:$D$321,3,FALSE)</f>
        <v>0</v>
      </c>
      <c r="H262" s="13" t="s">
        <v>45</v>
      </c>
      <c r="I262">
        <f>IF(VLOOKUP(B262,[1]Worksheet!$B$258:$D$321,1)=B262,1,0)</f>
        <v>1</v>
      </c>
      <c r="J262" s="4">
        <f>IF(VLOOKUP(C262,[1]Worksheet!$B$258:$D$321,1)=C262,1,0)</f>
        <v>1</v>
      </c>
    </row>
    <row r="263" spans="1:10" x14ac:dyDescent="0.2">
      <c r="A263" s="11">
        <v>2015</v>
      </c>
      <c r="B263" s="12" t="s">
        <v>111</v>
      </c>
      <c r="C263" s="12" t="s">
        <v>110</v>
      </c>
      <c r="D263" s="12">
        <f>VLOOKUP(B263,[1]Worksheet!$B$258:$D$321,2,FALSE)</f>
        <v>68</v>
      </c>
      <c r="E263" s="12">
        <f>VLOOKUP(B263,[1]Worksheet!$B$258:$D$321,3,FALSE)</f>
        <v>17.36</v>
      </c>
      <c r="F263" s="12">
        <f>VLOOKUP(C263,[1]Worksheet!$B$258:$D$321,2,FALSE)</f>
        <v>64.599999999999994</v>
      </c>
      <c r="G263" s="12">
        <f>VLOOKUP(C263,[1]Worksheet!$B$258:$D$321,3,FALSE)</f>
        <v>20.05</v>
      </c>
      <c r="H263" s="13" t="s">
        <v>45</v>
      </c>
      <c r="I263">
        <f>IF(VLOOKUP(B263,[1]Worksheet!$B$258:$D$321,1)=B263,1,0)</f>
        <v>1</v>
      </c>
      <c r="J263" s="4">
        <f>IF(VLOOKUP(C263,[1]Worksheet!$B$258:$D$321,1)=C263,1,0)</f>
        <v>1</v>
      </c>
    </row>
    <row r="264" spans="1:10" x14ac:dyDescent="0.2">
      <c r="A264" s="11">
        <v>2015</v>
      </c>
      <c r="B264" s="12" t="s">
        <v>152</v>
      </c>
      <c r="C264" s="12" t="s">
        <v>74</v>
      </c>
      <c r="D264" s="12">
        <f>VLOOKUP(B264,[1]Worksheet!$B$258:$D$321,2,FALSE)</f>
        <v>70.099999999999994</v>
      </c>
      <c r="E264" s="12">
        <f>VLOOKUP(B264,[1]Worksheet!$B$258:$D$321,3,FALSE)</f>
        <v>20.55</v>
      </c>
      <c r="F264" s="12">
        <f>VLOOKUP(C264,[1]Worksheet!$B$258:$D$321,2,FALSE)</f>
        <v>62.7</v>
      </c>
      <c r="G264" s="12">
        <f>VLOOKUP(C264,[1]Worksheet!$B$258:$D$321,3,FALSE)</f>
        <v>5.46</v>
      </c>
      <c r="H264" s="13" t="s">
        <v>45</v>
      </c>
      <c r="I264">
        <f>IF(VLOOKUP(B264,[1]Worksheet!$B$258:$D$321,1)=B264,1,0)</f>
        <v>1</v>
      </c>
      <c r="J264" s="4">
        <f>IF(VLOOKUP(C264,[1]Worksheet!$B$258:$D$321,1)=C264,1,0)</f>
        <v>1</v>
      </c>
    </row>
    <row r="265" spans="1:10" x14ac:dyDescent="0.2">
      <c r="A265" s="11">
        <v>2015</v>
      </c>
      <c r="B265" s="12" t="s">
        <v>25</v>
      </c>
      <c r="C265" s="12" t="s">
        <v>98</v>
      </c>
      <c r="D265" s="12">
        <f>VLOOKUP(B265,[1]Worksheet!$B$258:$D$321,2,FALSE)</f>
        <v>69.2</v>
      </c>
      <c r="E265" s="12">
        <f>VLOOKUP(B265,[1]Worksheet!$B$258:$D$321,3,FALSE)</f>
        <v>30.51</v>
      </c>
      <c r="F265" s="12">
        <f>VLOOKUP(C265,[1]Worksheet!$B$258:$D$321,2,FALSE)</f>
        <v>61.2</v>
      </c>
      <c r="G265" s="12">
        <f>VLOOKUP(C265,[1]Worksheet!$B$258:$D$321,3,FALSE)</f>
        <v>8.3000000000000007</v>
      </c>
      <c r="H265" s="13" t="s">
        <v>45</v>
      </c>
      <c r="I265">
        <f>IF(VLOOKUP(B265,[1]Worksheet!$B$258:$D$321,1)=B265,1,0)</f>
        <v>1</v>
      </c>
      <c r="J265" s="4">
        <f>IF(VLOOKUP(C265,[1]Worksheet!$B$258:$D$321,1)=C265,1,0)</f>
        <v>1</v>
      </c>
    </row>
    <row r="266" spans="1:10" x14ac:dyDescent="0.2">
      <c r="A266" s="11">
        <v>2015</v>
      </c>
      <c r="B266" s="12" t="s">
        <v>19</v>
      </c>
      <c r="C266" s="12" t="s">
        <v>115</v>
      </c>
      <c r="D266" s="12">
        <f>VLOOKUP(B266,[1]Worksheet!$B$258:$D$321,2,FALSE)</f>
        <v>65.599999999999994</v>
      </c>
      <c r="E266" s="12">
        <f>VLOOKUP(B266,[1]Worksheet!$B$258:$D$321,3,FALSE)</f>
        <v>23.76</v>
      </c>
      <c r="F266" s="12">
        <f>VLOOKUP(C266,[1]Worksheet!$B$258:$D$321,2,FALSE)</f>
        <v>67</v>
      </c>
      <c r="G266" s="12">
        <f>VLOOKUP(C266,[1]Worksheet!$B$258:$D$321,3,FALSE)</f>
        <v>17.79</v>
      </c>
      <c r="H266" s="13" t="s">
        <v>45</v>
      </c>
      <c r="I266">
        <f>IF(VLOOKUP(B266,[1]Worksheet!$B$258:$D$321,1)=B266,1,0)</f>
        <v>1</v>
      </c>
      <c r="J266" s="4">
        <f>IF(VLOOKUP(C266,[1]Worksheet!$B$258:$D$321,1)=C266,1,0)</f>
        <v>1</v>
      </c>
    </row>
    <row r="267" spans="1:10" x14ac:dyDescent="0.2">
      <c r="A267" s="11">
        <v>2015</v>
      </c>
      <c r="B267" s="12" t="s">
        <v>86</v>
      </c>
      <c r="C267" s="12" t="s">
        <v>153</v>
      </c>
      <c r="D267" s="12">
        <f>VLOOKUP(B267,[1]Worksheet!$B$258:$D$321,2,FALSE)</f>
        <v>62.8</v>
      </c>
      <c r="E267" s="12">
        <f>VLOOKUP(B267,[1]Worksheet!$B$258:$D$321,3,FALSE)</f>
        <v>27.71</v>
      </c>
      <c r="F267" s="12">
        <f>VLOOKUP(C267,[1]Worksheet!$B$258:$D$321,2,FALSE)</f>
        <v>64.3</v>
      </c>
      <c r="G267" s="12">
        <f>VLOOKUP(C267,[1]Worksheet!$B$258:$D$321,3,FALSE)</f>
        <v>9.58</v>
      </c>
      <c r="H267" s="13" t="s">
        <v>8</v>
      </c>
      <c r="I267">
        <f>IF(VLOOKUP(B267,[1]Worksheet!$B$258:$D$321,1)=B267,1,0)</f>
        <v>1</v>
      </c>
      <c r="J267" s="4">
        <f>IF(VLOOKUP(C267,[1]Worksheet!$B$258:$D$321,1)=C267,1,0)</f>
        <v>1</v>
      </c>
    </row>
    <row r="268" spans="1:10" x14ac:dyDescent="0.2">
      <c r="A268" s="11">
        <v>2015</v>
      </c>
      <c r="B268" s="12" t="s">
        <v>57</v>
      </c>
      <c r="C268" s="12" t="s">
        <v>9</v>
      </c>
      <c r="D268" s="12">
        <f>VLOOKUP(B268,[1]Worksheet!$B$258:$D$321,2,FALSE)</f>
        <v>66.400000000000006</v>
      </c>
      <c r="E268" s="12">
        <f>VLOOKUP(B268,[1]Worksheet!$B$258:$D$321,3,FALSE)</f>
        <v>19.649999999999999</v>
      </c>
      <c r="F268" s="12">
        <f>VLOOKUP(C268,[1]Worksheet!$B$258:$D$321,2,FALSE)</f>
        <v>66</v>
      </c>
      <c r="G268" s="12">
        <f>VLOOKUP(C268,[1]Worksheet!$B$258:$D$321,3,FALSE)</f>
        <v>28.98</v>
      </c>
      <c r="H268" s="13" t="s">
        <v>8</v>
      </c>
      <c r="I268">
        <f>IF(VLOOKUP(B268,[1]Worksheet!$B$258:$D$321,1)=B268,1,0)</f>
        <v>1</v>
      </c>
      <c r="J268" s="4">
        <f>IF(VLOOKUP(C268,[1]Worksheet!$B$258:$D$321,1)=C268,1,0)</f>
        <v>1</v>
      </c>
    </row>
    <row r="269" spans="1:10" x14ac:dyDescent="0.2">
      <c r="A269" s="11">
        <v>2015</v>
      </c>
      <c r="B269" s="12" t="s">
        <v>33</v>
      </c>
      <c r="C269" s="12" t="s">
        <v>154</v>
      </c>
      <c r="D269" s="12">
        <f>VLOOKUP(B269,[1]Worksheet!$B$258:$D$321,2,FALSE)</f>
        <v>66.5</v>
      </c>
      <c r="E269" s="12">
        <f>VLOOKUP(B269,[1]Worksheet!$B$258:$D$321,3,FALSE)</f>
        <v>36.51</v>
      </c>
      <c r="F269" s="12">
        <f>VLOOKUP(C269,[1]Worksheet!$B$258:$D$321,2,FALSE)</f>
        <v>64.5</v>
      </c>
      <c r="G269" s="12">
        <f>VLOOKUP(C269,[1]Worksheet!$B$258:$D$321,3,FALSE)</f>
        <v>-7.66</v>
      </c>
      <c r="H269" s="13" t="s">
        <v>45</v>
      </c>
      <c r="I269">
        <f>IF(VLOOKUP(B269,[1]Worksheet!$B$258:$D$321,1)=B269,1,0)</f>
        <v>1</v>
      </c>
      <c r="J269" s="4">
        <f>IF(VLOOKUP(C269,[1]Worksheet!$B$258:$D$321,1)=C269,1,0)</f>
        <v>1</v>
      </c>
    </row>
    <row r="270" spans="1:10" x14ac:dyDescent="0.2">
      <c r="A270" s="11">
        <v>2015</v>
      </c>
      <c r="B270" s="12" t="s">
        <v>15</v>
      </c>
      <c r="C270" s="12" t="s">
        <v>155</v>
      </c>
      <c r="D270" s="12">
        <f>VLOOKUP(B270,[1]Worksheet!$B$258:$D$321,2,FALSE)</f>
        <v>65</v>
      </c>
      <c r="E270" s="12">
        <f>VLOOKUP(B270,[1]Worksheet!$B$258:$D$321,3,FALSE)</f>
        <v>35.39</v>
      </c>
      <c r="F270" s="12">
        <f>VLOOKUP(C270,[1]Worksheet!$B$258:$D$321,2,FALSE)</f>
        <v>64.8</v>
      </c>
      <c r="G270" s="12">
        <f>VLOOKUP(C270,[1]Worksheet!$B$258:$D$321,3,FALSE)</f>
        <v>-4.13</v>
      </c>
      <c r="H270" s="13" t="s">
        <v>45</v>
      </c>
      <c r="I270">
        <f>IF(VLOOKUP(B270,[1]Worksheet!$B$258:$D$321,1)=B270,1,0)</f>
        <v>1</v>
      </c>
      <c r="J270" s="4">
        <f>IF(VLOOKUP(C270,[1]Worksheet!$B$258:$D$321,1)=C270,1,0)</f>
        <v>1</v>
      </c>
    </row>
    <row r="271" spans="1:10" x14ac:dyDescent="0.2">
      <c r="A271" s="11">
        <v>2015</v>
      </c>
      <c r="B271" s="12" t="s">
        <v>106</v>
      </c>
      <c r="C271" s="12" t="s">
        <v>156</v>
      </c>
      <c r="D271" s="12">
        <f>VLOOKUP(B271,[1]Worksheet!$B$258:$D$321,2,FALSE)</f>
        <v>64.5</v>
      </c>
      <c r="E271" s="12">
        <f>VLOOKUP(B271,[1]Worksheet!$B$258:$D$321,3,FALSE)</f>
        <v>21.57</v>
      </c>
      <c r="F271" s="12">
        <f>VLOOKUP(C271,[1]Worksheet!$B$258:$D$321,2,FALSE)</f>
        <v>69.599999999999994</v>
      </c>
      <c r="G271" s="12">
        <f>VLOOKUP(C271,[1]Worksheet!$B$258:$D$321,3,FALSE)</f>
        <v>17.12</v>
      </c>
      <c r="H271" s="13" t="s">
        <v>45</v>
      </c>
      <c r="I271">
        <f>IF(VLOOKUP(B271,[1]Worksheet!$B$258:$D$321,1)=B271,1,0)</f>
        <v>1</v>
      </c>
      <c r="J271" s="4">
        <f>IF(VLOOKUP(C271,[1]Worksheet!$B$258:$D$321,1)=C271,1,0)</f>
        <v>1</v>
      </c>
    </row>
    <row r="272" spans="1:10" x14ac:dyDescent="0.2">
      <c r="A272" s="11">
        <v>2015</v>
      </c>
      <c r="B272" s="12" t="s">
        <v>157</v>
      </c>
      <c r="C272" s="12" t="s">
        <v>158</v>
      </c>
      <c r="D272" s="12">
        <f>VLOOKUP(B272,[1]Worksheet!$B$258:$D$321,2,FALSE)</f>
        <v>57.4</v>
      </c>
      <c r="E272" s="12">
        <f>VLOOKUP(B272,[1]Worksheet!$B$258:$D$321,3,FALSE)</f>
        <v>22.55</v>
      </c>
      <c r="F272" s="12">
        <f>VLOOKUP(C272,[1]Worksheet!$B$258:$D$321,2,FALSE)</f>
        <v>58.3</v>
      </c>
      <c r="G272" s="12">
        <f>VLOOKUP(C272,[1]Worksheet!$B$258:$D$321,3,FALSE)</f>
        <v>7.77</v>
      </c>
      <c r="H272" s="13" t="s">
        <v>45</v>
      </c>
      <c r="I272">
        <f>IF(VLOOKUP(B272,[1]Worksheet!$B$258:$D$321,1)=B272,1,0)</f>
        <v>1</v>
      </c>
      <c r="J272" s="4">
        <f>IF(VLOOKUP(C272,[1]Worksheet!$B$258:$D$321,1)=C272,1,0)</f>
        <v>1</v>
      </c>
    </row>
    <row r="273" spans="1:10" x14ac:dyDescent="0.2">
      <c r="A273" s="11">
        <v>2015</v>
      </c>
      <c r="B273" s="12" t="s">
        <v>54</v>
      </c>
      <c r="C273" s="12" t="s">
        <v>159</v>
      </c>
      <c r="D273" s="12">
        <f>VLOOKUP(B273,[1]Worksheet!$B$258:$D$321,2,FALSE)</f>
        <v>65.5</v>
      </c>
      <c r="E273" s="12">
        <f>VLOOKUP(B273,[1]Worksheet!$B$258:$D$321,3,FALSE)</f>
        <v>27.28</v>
      </c>
      <c r="F273" s="12">
        <f>VLOOKUP(C273,[1]Worksheet!$B$258:$D$321,2,FALSE)</f>
        <v>63.7</v>
      </c>
      <c r="G273" s="12">
        <f>VLOOKUP(C273,[1]Worksheet!$B$258:$D$321,3,FALSE)</f>
        <v>6.76</v>
      </c>
      <c r="H273" s="13" t="s">
        <v>45</v>
      </c>
      <c r="I273">
        <f>IF(VLOOKUP(B273,[1]Worksheet!$B$258:$D$321,1)=B273,1,0)</f>
        <v>1</v>
      </c>
      <c r="J273" s="4">
        <f>IF(VLOOKUP(C273,[1]Worksheet!$B$258:$D$321,1)=C273,1,0)</f>
        <v>1</v>
      </c>
    </row>
    <row r="274" spans="1:10" x14ac:dyDescent="0.2">
      <c r="A274" s="11">
        <v>2015</v>
      </c>
      <c r="B274" s="12" t="s">
        <v>135</v>
      </c>
      <c r="C274" s="12" t="s">
        <v>128</v>
      </c>
      <c r="D274" s="12">
        <f>VLOOKUP(B274,[1]Worksheet!$B$258:$D$321,2,FALSE)</f>
        <v>65.7</v>
      </c>
      <c r="E274" s="12">
        <f>VLOOKUP(B274,[1]Worksheet!$B$258:$D$321,3,FALSE)</f>
        <v>20.92</v>
      </c>
      <c r="F274" s="12">
        <f>VLOOKUP(C274,[1]Worksheet!$B$258:$D$321,2,FALSE)</f>
        <v>64.2</v>
      </c>
      <c r="G274" s="12">
        <f>VLOOKUP(C274,[1]Worksheet!$B$258:$D$321,3,FALSE)</f>
        <v>17.57</v>
      </c>
      <c r="H274" s="13" t="s">
        <v>8</v>
      </c>
      <c r="I274">
        <f>IF(VLOOKUP(B274,[1]Worksheet!$B$258:$D$321,1)=B274,1,0)</f>
        <v>1</v>
      </c>
      <c r="J274" s="4">
        <f>IF(VLOOKUP(C274,[1]Worksheet!$B$258:$D$321,1)=C274,1,0)</f>
        <v>1</v>
      </c>
    </row>
    <row r="275" spans="1:10" x14ac:dyDescent="0.2">
      <c r="A275" s="11">
        <v>2015</v>
      </c>
      <c r="B275" s="12" t="s">
        <v>120</v>
      </c>
      <c r="C275" s="12" t="s">
        <v>113</v>
      </c>
      <c r="D275" s="12">
        <f>VLOOKUP(B275,[1]Worksheet!$B$258:$D$321,2,FALSE)</f>
        <v>67.400000000000006</v>
      </c>
      <c r="E275" s="12">
        <f>VLOOKUP(B275,[1]Worksheet!$B$258:$D$321,3,FALSE)</f>
        <v>28.08</v>
      </c>
      <c r="F275" s="12">
        <f>VLOOKUP(C275,[1]Worksheet!$B$258:$D$321,2,FALSE)</f>
        <v>61.2</v>
      </c>
      <c r="G275" s="12">
        <f>VLOOKUP(C275,[1]Worksheet!$B$258:$D$321,3,FALSE)</f>
        <v>1.02</v>
      </c>
      <c r="H275" s="13" t="s">
        <v>45</v>
      </c>
      <c r="I275">
        <f>IF(VLOOKUP(B275,[1]Worksheet!$B$258:$D$321,1)=B275,1,0)</f>
        <v>1</v>
      </c>
      <c r="J275" s="4">
        <f>IF(VLOOKUP(C275,[1]Worksheet!$B$258:$D$321,1)=C275,1,0)</f>
        <v>1</v>
      </c>
    </row>
    <row r="276" spans="1:10" x14ac:dyDescent="0.2">
      <c r="A276" s="11">
        <v>2015</v>
      </c>
      <c r="B276" s="12" t="s">
        <v>76</v>
      </c>
      <c r="C276" s="12" t="s">
        <v>24</v>
      </c>
      <c r="D276" s="12">
        <f>VLOOKUP(B276,[1]Worksheet!$B$258:$D$321,2,FALSE)</f>
        <v>63</v>
      </c>
      <c r="E276" s="12">
        <f>VLOOKUP(B276,[1]Worksheet!$B$258:$D$321,3,FALSE)</f>
        <v>27.09</v>
      </c>
      <c r="F276" s="12">
        <f>VLOOKUP(C276,[1]Worksheet!$B$258:$D$321,2,FALSE)</f>
        <v>64.900000000000006</v>
      </c>
      <c r="G276" s="12">
        <f>VLOOKUP(C276,[1]Worksheet!$B$258:$D$321,3,FALSE)</f>
        <v>19.32</v>
      </c>
      <c r="H276" s="13" t="s">
        <v>45</v>
      </c>
      <c r="I276">
        <f>IF(VLOOKUP(B276,[1]Worksheet!$B$258:$D$321,1)=B276,1,0)</f>
        <v>1</v>
      </c>
      <c r="J276" s="4">
        <f>IF(VLOOKUP(C276,[1]Worksheet!$B$258:$D$321,1)=C276,1,0)</f>
        <v>1</v>
      </c>
    </row>
    <row r="277" spans="1:10" x14ac:dyDescent="0.2">
      <c r="A277" s="11">
        <v>2015</v>
      </c>
      <c r="B277" s="12" t="s">
        <v>95</v>
      </c>
      <c r="C277" s="12" t="s">
        <v>70</v>
      </c>
      <c r="D277" s="12">
        <f>VLOOKUP(B277,[1]Worksheet!$B$258:$D$321,2,FALSE)</f>
        <v>58.6</v>
      </c>
      <c r="E277" s="12">
        <f>VLOOKUP(B277,[1]Worksheet!$B$258:$D$321,3,FALSE)</f>
        <v>36.090000000000003</v>
      </c>
      <c r="F277" s="12">
        <f>VLOOKUP(C277,[1]Worksheet!$B$258:$D$321,2,FALSE)</f>
        <v>67.5</v>
      </c>
      <c r="G277" s="12">
        <f>VLOOKUP(C277,[1]Worksheet!$B$258:$D$321,3,FALSE)</f>
        <v>11.74</v>
      </c>
      <c r="H277" s="13" t="s">
        <v>45</v>
      </c>
      <c r="I277">
        <f>IF(VLOOKUP(B277,[1]Worksheet!$B$258:$D$321,1)=B277,1,0)</f>
        <v>1</v>
      </c>
      <c r="J277" s="4">
        <f>IF(VLOOKUP(C277,[1]Worksheet!$B$258:$D$321,1)=C277,1,0)</f>
        <v>1</v>
      </c>
    </row>
    <row r="278" spans="1:10" x14ac:dyDescent="0.2">
      <c r="A278" s="11">
        <v>2015</v>
      </c>
      <c r="B278" s="12" t="s">
        <v>27</v>
      </c>
      <c r="C278" s="12" t="s">
        <v>160</v>
      </c>
      <c r="D278" s="12">
        <f>VLOOKUP(B278,[1]Worksheet!$B$258:$D$321,2,FALSE)</f>
        <v>65.900000000000006</v>
      </c>
      <c r="E278" s="12">
        <f>VLOOKUP(B278,[1]Worksheet!$B$258:$D$321,3,FALSE)</f>
        <v>38.520000000000003</v>
      </c>
      <c r="F278" s="12">
        <f>VLOOKUP(C278,[1]Worksheet!$B$258:$D$321,2,FALSE)</f>
        <v>66.7</v>
      </c>
      <c r="G278" s="12">
        <f>VLOOKUP(C278,[1]Worksheet!$B$258:$D$321,3,FALSE)</f>
        <v>-3.14</v>
      </c>
      <c r="H278" s="13" t="s">
        <v>45</v>
      </c>
      <c r="I278">
        <f>IF(VLOOKUP(B278,[1]Worksheet!$B$258:$D$321,1)=B278,1,0)</f>
        <v>1</v>
      </c>
      <c r="J278" s="4">
        <f>IF(VLOOKUP(C278,[1]Worksheet!$B$258:$D$321,1)=C278,1,0)</f>
        <v>1</v>
      </c>
    </row>
    <row r="279" spans="1:10" x14ac:dyDescent="0.2">
      <c r="A279" s="11">
        <v>2015</v>
      </c>
      <c r="B279" s="12" t="s">
        <v>43</v>
      </c>
      <c r="C279" s="12" t="s">
        <v>71</v>
      </c>
      <c r="D279" s="12">
        <f>VLOOKUP(B279,[1]Worksheet!$B$258:$D$321,2,FALSE)</f>
        <v>60.8</v>
      </c>
      <c r="E279" s="12">
        <f>VLOOKUP(B279,[1]Worksheet!$B$258:$D$321,3,FALSE)</f>
        <v>19.440000000000001</v>
      </c>
      <c r="F279" s="12">
        <f>VLOOKUP(C279,[1]Worksheet!$B$258:$D$321,2,FALSE)</f>
        <v>67.599999999999994</v>
      </c>
      <c r="G279" s="12">
        <f>VLOOKUP(C279,[1]Worksheet!$B$258:$D$321,3,FALSE)</f>
        <v>18.440000000000001</v>
      </c>
      <c r="H279" s="13" t="s">
        <v>45</v>
      </c>
      <c r="I279">
        <f>IF(VLOOKUP(B279,[1]Worksheet!$B$258:$D$321,1)=B279,1,0)</f>
        <v>1</v>
      </c>
      <c r="J279" s="4">
        <f>IF(VLOOKUP(C279,[1]Worksheet!$B$258:$D$321,1)=C279,1,0)</f>
        <v>1</v>
      </c>
    </row>
    <row r="280" spans="1:10" x14ac:dyDescent="0.2">
      <c r="A280" s="11">
        <v>2015</v>
      </c>
      <c r="B280" s="12" t="s">
        <v>161</v>
      </c>
      <c r="C280" s="12" t="s">
        <v>126</v>
      </c>
      <c r="D280" s="12">
        <f>VLOOKUP(B280,[1]Worksheet!$B$258:$D$321,2,FALSE)</f>
        <v>62.6</v>
      </c>
      <c r="E280" s="12">
        <f>VLOOKUP(B280,[1]Worksheet!$B$258:$D$321,3,FALSE)</f>
        <v>32.659999999999997</v>
      </c>
      <c r="F280" s="12">
        <f>VLOOKUP(C280,[1]Worksheet!$B$258:$D$321,2,FALSE)</f>
        <v>68</v>
      </c>
      <c r="G280" s="12">
        <f>VLOOKUP(C280,[1]Worksheet!$B$258:$D$321,3,FALSE)</f>
        <v>13.32</v>
      </c>
      <c r="H280" s="13" t="s">
        <v>45</v>
      </c>
      <c r="I280">
        <f>IF(VLOOKUP(B280,[1]Worksheet!$B$258:$D$321,1)=B280,1,0)</f>
        <v>1</v>
      </c>
      <c r="J280" s="4">
        <f>IF(VLOOKUP(C280,[1]Worksheet!$B$258:$D$321,1)=C280,1,0)</f>
        <v>1</v>
      </c>
    </row>
    <row r="281" spans="1:10" x14ac:dyDescent="0.2">
      <c r="A281" s="11">
        <v>2015</v>
      </c>
      <c r="B281" s="12" t="s">
        <v>56</v>
      </c>
      <c r="C281" s="12" t="s">
        <v>162</v>
      </c>
      <c r="D281" s="12">
        <f>VLOOKUP(B281,[1]Worksheet!$B$258:$D$321,2,FALSE)</f>
        <v>64.599999999999994</v>
      </c>
      <c r="E281" s="12">
        <f>VLOOKUP(B281,[1]Worksheet!$B$258:$D$321,3,FALSE)</f>
        <v>11.83</v>
      </c>
      <c r="F281" s="12">
        <f>VLOOKUP(C281,[1]Worksheet!$B$258:$D$321,2,FALSE)</f>
        <v>68.3</v>
      </c>
      <c r="G281" s="12">
        <f>VLOOKUP(C281,[1]Worksheet!$B$258:$D$321,3,FALSE)</f>
        <v>1.7</v>
      </c>
      <c r="H281" s="13" t="s">
        <v>45</v>
      </c>
      <c r="I281">
        <f>IF(VLOOKUP(B281,[1]Worksheet!$B$258:$D$321,1)=B281,1,0)</f>
        <v>1</v>
      </c>
      <c r="J281" s="4">
        <f>IF(VLOOKUP(C281,[1]Worksheet!$B$258:$D$321,1)=C281,1,0)</f>
        <v>1</v>
      </c>
    </row>
    <row r="282" spans="1:10" x14ac:dyDescent="0.2">
      <c r="A282" s="11">
        <v>2015</v>
      </c>
      <c r="B282" s="12" t="s">
        <v>163</v>
      </c>
      <c r="C282" s="12" t="s">
        <v>75</v>
      </c>
      <c r="D282" s="12">
        <f>VLOOKUP(B282,[1]Worksheet!$B$258:$D$321,2,FALSE)</f>
        <v>63.3</v>
      </c>
      <c r="E282" s="12">
        <f>VLOOKUP(B282,[1]Worksheet!$B$258:$D$321,3,FALSE)</f>
        <v>20.96</v>
      </c>
      <c r="F282" s="12">
        <f>VLOOKUP(C282,[1]Worksheet!$B$258:$D$321,2,FALSE)</f>
        <v>67.3</v>
      </c>
      <c r="G282" s="12">
        <f>VLOOKUP(C282,[1]Worksheet!$B$258:$D$321,3,FALSE)</f>
        <v>18.22</v>
      </c>
      <c r="H282" s="13" t="s">
        <v>8</v>
      </c>
      <c r="I282">
        <f>IF(VLOOKUP(B282,[1]Worksheet!$B$258:$D$321,1)=B282,1,0)</f>
        <v>1</v>
      </c>
      <c r="J282" s="4">
        <f>IF(VLOOKUP(C282,[1]Worksheet!$B$258:$D$321,1)=C282,1,0)</f>
        <v>1</v>
      </c>
    </row>
    <row r="283" spans="1:10" x14ac:dyDescent="0.2">
      <c r="A283" s="11">
        <v>2015</v>
      </c>
      <c r="B283" s="12" t="s">
        <v>81</v>
      </c>
      <c r="C283" s="12" t="s">
        <v>164</v>
      </c>
      <c r="D283" s="12">
        <f>VLOOKUP(B283,[1]Worksheet!$B$258:$D$321,2,FALSE)</f>
        <v>69.8</v>
      </c>
      <c r="E283" s="12">
        <f>VLOOKUP(B283,[1]Worksheet!$B$258:$D$321,3,FALSE)</f>
        <v>26.88</v>
      </c>
      <c r="F283" s="12">
        <f>VLOOKUP(C283,[1]Worksheet!$B$258:$D$321,2,FALSE)</f>
        <v>65.900000000000006</v>
      </c>
      <c r="G283" s="12">
        <f>VLOOKUP(C283,[1]Worksheet!$B$258:$D$321,3,FALSE)</f>
        <v>4.18</v>
      </c>
      <c r="H283" s="13" t="s">
        <v>8</v>
      </c>
      <c r="I283">
        <f>IF(VLOOKUP(B283,[1]Worksheet!$B$258:$D$321,1)=B283,1,0)</f>
        <v>1</v>
      </c>
      <c r="J283" s="4">
        <f>IF(VLOOKUP(C283,[1]Worksheet!$B$258:$D$321,1)=C283,1,0)</f>
        <v>1</v>
      </c>
    </row>
    <row r="284" spans="1:10" x14ac:dyDescent="0.2">
      <c r="A284" s="11">
        <v>2015</v>
      </c>
      <c r="B284" s="12" t="s">
        <v>165</v>
      </c>
      <c r="C284" s="12" t="s">
        <v>92</v>
      </c>
      <c r="D284" s="12">
        <f>VLOOKUP(B284,[1]Worksheet!$B$258:$D$321,2,FALSE)</f>
        <v>64.5</v>
      </c>
      <c r="E284" s="12">
        <f>VLOOKUP(B284,[1]Worksheet!$B$258:$D$321,3,FALSE)</f>
        <v>24.16</v>
      </c>
      <c r="F284" s="12">
        <f>VLOOKUP(C284,[1]Worksheet!$B$258:$D$321,2,FALSE)</f>
        <v>67.2</v>
      </c>
      <c r="G284" s="12">
        <f>VLOOKUP(C284,[1]Worksheet!$B$258:$D$321,3,FALSE)</f>
        <v>18.27</v>
      </c>
      <c r="H284" s="13" t="s">
        <v>45</v>
      </c>
      <c r="I284">
        <f>IF(VLOOKUP(B284,[1]Worksheet!$B$258:$D$321,1)=B284,1,0)</f>
        <v>1</v>
      </c>
      <c r="J284" s="4">
        <f>IF(VLOOKUP(C284,[1]Worksheet!$B$258:$D$321,1)=C284,1,0)</f>
        <v>1</v>
      </c>
    </row>
    <row r="285" spans="1:10" x14ac:dyDescent="0.2">
      <c r="A285" s="11">
        <v>2015</v>
      </c>
      <c r="B285" s="12" t="s">
        <v>72</v>
      </c>
      <c r="C285" s="12" t="s">
        <v>140</v>
      </c>
      <c r="D285" s="12">
        <f>VLOOKUP(B285,[1]Worksheet!$B$258:$D$321,2,FALSE)</f>
        <v>65.2</v>
      </c>
      <c r="E285" s="12">
        <f>VLOOKUP(B285,[1]Worksheet!$B$258:$D$321,3,FALSE)</f>
        <v>32.1</v>
      </c>
      <c r="F285" s="12">
        <f>VLOOKUP(C285,[1]Worksheet!$B$258:$D$321,2,FALSE)</f>
        <v>61.9</v>
      </c>
      <c r="G285" s="12">
        <f>VLOOKUP(C285,[1]Worksheet!$B$258:$D$321,3,FALSE)</f>
        <v>-0.28000000000000003</v>
      </c>
      <c r="H285" s="13" t="s">
        <v>45</v>
      </c>
      <c r="I285">
        <f>IF(VLOOKUP(B285,[1]Worksheet!$B$258:$D$321,1)=B285,1,0)</f>
        <v>1</v>
      </c>
      <c r="J285" s="4">
        <f>IF(VLOOKUP(C285,[1]Worksheet!$B$258:$D$321,1)=C285,1,0)</f>
        <v>1</v>
      </c>
    </row>
    <row r="286" spans="1:10" x14ac:dyDescent="0.2">
      <c r="A286" s="11">
        <v>2015</v>
      </c>
      <c r="B286" s="12" t="s">
        <v>13</v>
      </c>
      <c r="C286" s="12" t="s">
        <v>37</v>
      </c>
      <c r="D286" s="12">
        <f>VLOOKUP(B286,[1]Worksheet!$B$258:$D$321,2,FALSE)</f>
        <v>63.7</v>
      </c>
      <c r="E286" s="12">
        <f>VLOOKUP(B286,[1]Worksheet!$B$258:$D$321,3,FALSE)</f>
        <v>43.93</v>
      </c>
      <c r="F286" s="12">
        <f>VLOOKUP(C286,[1]Worksheet!$B$258:$D$321,2,FALSE)</f>
        <v>59.6</v>
      </c>
      <c r="G286" s="12">
        <f>VLOOKUP(C286,[1]Worksheet!$B$258:$D$321,3,FALSE)</f>
        <v>17.940000000000001</v>
      </c>
      <c r="H286" s="13" t="s">
        <v>45</v>
      </c>
      <c r="I286">
        <f>IF(VLOOKUP(B286,[1]Worksheet!$B$258:$D$321,1)=B286,1,0)</f>
        <v>1</v>
      </c>
      <c r="J286" s="4">
        <f>IF(VLOOKUP(C286,[1]Worksheet!$B$258:$D$321,1)=C286,1,0)</f>
        <v>1</v>
      </c>
    </row>
    <row r="287" spans="1:10" x14ac:dyDescent="0.2">
      <c r="A287" s="11">
        <v>2015</v>
      </c>
      <c r="B287" s="12" t="s">
        <v>16</v>
      </c>
      <c r="C287" s="12" t="s">
        <v>150</v>
      </c>
      <c r="D287" s="12">
        <f>VLOOKUP(B287,[1]Worksheet!$B$258:$D$321,2,FALSE)</f>
        <v>68.7</v>
      </c>
      <c r="E287" s="12">
        <f>VLOOKUP(B287,[1]Worksheet!$B$258:$D$321,3,FALSE)</f>
        <v>22.65</v>
      </c>
      <c r="F287" s="12">
        <f>VLOOKUP(C287,[1]Worksheet!$B$258:$D$321,2,FALSE)</f>
        <v>64.7</v>
      </c>
      <c r="G287" s="12">
        <f>VLOOKUP(C287,[1]Worksheet!$B$258:$D$321,3,FALSE)</f>
        <v>20.58</v>
      </c>
      <c r="H287" s="13" t="s">
        <v>45</v>
      </c>
      <c r="I287">
        <f>IF(VLOOKUP(B287,[1]Worksheet!$B$258:$D$321,1)=B287,1,0)</f>
        <v>1</v>
      </c>
      <c r="J287" s="4">
        <f>IF(VLOOKUP(C287,[1]Worksheet!$B$258:$D$321,1)=C287,1,0)</f>
        <v>1</v>
      </c>
    </row>
    <row r="288" spans="1:10" x14ac:dyDescent="0.2">
      <c r="A288" s="11">
        <v>2015</v>
      </c>
      <c r="B288" s="12" t="s">
        <v>46</v>
      </c>
      <c r="C288" s="12" t="s">
        <v>62</v>
      </c>
      <c r="D288" s="12">
        <f>VLOOKUP(B288,[1]Worksheet!$B$258:$D$321,2,FALSE)</f>
        <v>64.2</v>
      </c>
      <c r="E288" s="12">
        <f>VLOOKUP(B288,[1]Worksheet!$B$258:$D$321,3,FALSE)</f>
        <v>25.56</v>
      </c>
      <c r="F288" s="12">
        <f>VLOOKUP(C288,[1]Worksheet!$B$258:$D$321,2,FALSE)</f>
        <v>63.7</v>
      </c>
      <c r="G288" s="12">
        <f>VLOOKUP(C288,[1]Worksheet!$B$258:$D$321,3,FALSE)</f>
        <v>29.58</v>
      </c>
      <c r="H288" s="13" t="s">
        <v>8</v>
      </c>
      <c r="I288">
        <f>IF(VLOOKUP(B288,[1]Worksheet!$B$258:$D$321,1)=B288,1,0)</f>
        <v>1</v>
      </c>
      <c r="J288" s="4">
        <f>IF(VLOOKUP(C288,[1]Worksheet!$B$258:$D$321,1)=C288,1,0)</f>
        <v>1</v>
      </c>
    </row>
    <row r="289" spans="1:10" x14ac:dyDescent="0.2">
      <c r="A289" s="11">
        <v>2015</v>
      </c>
      <c r="B289" s="12" t="s">
        <v>82</v>
      </c>
      <c r="C289" s="12" t="s">
        <v>48</v>
      </c>
      <c r="D289" s="12">
        <f>VLOOKUP(B289,[1]Worksheet!$B$258:$D$321,2,FALSE)</f>
        <v>61.9</v>
      </c>
      <c r="E289" s="12">
        <f>VLOOKUP(B289,[1]Worksheet!$B$258:$D$321,3,FALSE)</f>
        <v>25.43</v>
      </c>
      <c r="F289" s="12">
        <f>VLOOKUP(C289,[1]Worksheet!$B$258:$D$321,2,FALSE)</f>
        <v>66.7</v>
      </c>
      <c r="G289" s="12">
        <f>VLOOKUP(C289,[1]Worksheet!$B$258:$D$321,3,FALSE)</f>
        <v>28.19</v>
      </c>
      <c r="H289" s="13" t="s">
        <v>45</v>
      </c>
      <c r="I289">
        <f>IF(VLOOKUP(B289,[1]Worksheet!$B$258:$D$321,1)=B289,1,0)</f>
        <v>1</v>
      </c>
      <c r="J289" s="4">
        <f>IF(VLOOKUP(C289,[1]Worksheet!$B$258:$D$321,1)=C289,1,0)</f>
        <v>1</v>
      </c>
    </row>
    <row r="290" spans="1:10" x14ac:dyDescent="0.2">
      <c r="A290" s="11">
        <v>2015</v>
      </c>
      <c r="B290" s="12" t="s">
        <v>69</v>
      </c>
      <c r="C290" s="12" t="s">
        <v>111</v>
      </c>
      <c r="D290" s="12">
        <f>VLOOKUP(B290,[1]Worksheet!$B$258:$D$321,2,FALSE)</f>
        <v>59.5</v>
      </c>
      <c r="E290" s="12">
        <f>VLOOKUP(B290,[1]Worksheet!$B$258:$D$321,3,FALSE)</f>
        <v>39.32</v>
      </c>
      <c r="F290" s="12">
        <f>VLOOKUP(C290,[1]Worksheet!$B$258:$D$321,2,FALSE)</f>
        <v>68</v>
      </c>
      <c r="G290" s="12">
        <f>VLOOKUP(C290,[1]Worksheet!$B$258:$D$321,3,FALSE)</f>
        <v>17.36</v>
      </c>
      <c r="H290" s="13" t="s">
        <v>45</v>
      </c>
      <c r="I290">
        <f>IF(VLOOKUP(B290,[1]Worksheet!$B$258:$D$321,1)=B290,1,0)</f>
        <v>1</v>
      </c>
      <c r="J290" s="4">
        <f>IF(VLOOKUP(C290,[1]Worksheet!$B$258:$D$321,1)=C290,1,0)</f>
        <v>1</v>
      </c>
    </row>
    <row r="291" spans="1:10" x14ac:dyDescent="0.2">
      <c r="A291" s="11">
        <v>2015</v>
      </c>
      <c r="B291" s="12" t="s">
        <v>152</v>
      </c>
      <c r="C291" s="12" t="s">
        <v>25</v>
      </c>
      <c r="D291" s="12">
        <f>VLOOKUP(B291,[1]Worksheet!$B$258:$D$321,2,FALSE)</f>
        <v>70.099999999999994</v>
      </c>
      <c r="E291" s="12">
        <f>VLOOKUP(B291,[1]Worksheet!$B$258:$D$321,3,FALSE)</f>
        <v>20.55</v>
      </c>
      <c r="F291" s="12">
        <f>VLOOKUP(C291,[1]Worksheet!$B$258:$D$321,2,FALSE)</f>
        <v>69.2</v>
      </c>
      <c r="G291" s="12">
        <f>VLOOKUP(C291,[1]Worksheet!$B$258:$D$321,3,FALSE)</f>
        <v>30.51</v>
      </c>
      <c r="H291" s="13" t="s">
        <v>8</v>
      </c>
      <c r="I291">
        <f>IF(VLOOKUP(B291,[1]Worksheet!$B$258:$D$321,1)=B291,1,0)</f>
        <v>1</v>
      </c>
      <c r="J291" s="4">
        <f>IF(VLOOKUP(C291,[1]Worksheet!$B$258:$D$321,1)=C291,1,0)</f>
        <v>1</v>
      </c>
    </row>
    <row r="292" spans="1:10" x14ac:dyDescent="0.2">
      <c r="A292" s="11">
        <v>2015</v>
      </c>
      <c r="B292" s="12" t="s">
        <v>19</v>
      </c>
      <c r="C292" s="12" t="s">
        <v>153</v>
      </c>
      <c r="D292" s="12">
        <f>VLOOKUP(B292,[1]Worksheet!$B$258:$D$321,2,FALSE)</f>
        <v>65.599999999999994</v>
      </c>
      <c r="E292" s="12">
        <f>VLOOKUP(B292,[1]Worksheet!$B$258:$D$321,3,FALSE)</f>
        <v>23.76</v>
      </c>
      <c r="F292" s="12">
        <f>VLOOKUP(C292,[1]Worksheet!$B$258:$D$321,2,FALSE)</f>
        <v>64.3</v>
      </c>
      <c r="G292" s="12">
        <f>VLOOKUP(C292,[1]Worksheet!$B$258:$D$321,3,FALSE)</f>
        <v>9.58</v>
      </c>
      <c r="H292" s="13" t="s">
        <v>45</v>
      </c>
      <c r="I292">
        <f>IF(VLOOKUP(B292,[1]Worksheet!$B$258:$D$321,1)=B292,1,0)</f>
        <v>1</v>
      </c>
      <c r="J292" s="4">
        <f>IF(VLOOKUP(C292,[1]Worksheet!$B$258:$D$321,1)=C292,1,0)</f>
        <v>1</v>
      </c>
    </row>
    <row r="293" spans="1:10" x14ac:dyDescent="0.2">
      <c r="A293" s="11">
        <v>2015</v>
      </c>
      <c r="B293" s="12" t="s">
        <v>9</v>
      </c>
      <c r="C293" s="12" t="s">
        <v>33</v>
      </c>
      <c r="D293" s="12">
        <f>VLOOKUP(B293,[1]Worksheet!$B$258:$D$321,2,FALSE)</f>
        <v>66</v>
      </c>
      <c r="E293" s="12">
        <f>VLOOKUP(B293,[1]Worksheet!$B$258:$D$321,3,FALSE)</f>
        <v>28.98</v>
      </c>
      <c r="F293" s="12">
        <f>VLOOKUP(C293,[1]Worksheet!$B$258:$D$321,2,FALSE)</f>
        <v>66.5</v>
      </c>
      <c r="G293" s="12">
        <f>VLOOKUP(C293,[1]Worksheet!$B$258:$D$321,3,FALSE)</f>
        <v>36.51</v>
      </c>
      <c r="H293" s="13" t="s">
        <v>8</v>
      </c>
      <c r="I293">
        <f>IF(VLOOKUP(B293,[1]Worksheet!$B$258:$D$321,1)=B293,1,0)</f>
        <v>1</v>
      </c>
      <c r="J293" s="4">
        <f>IF(VLOOKUP(C293,[1]Worksheet!$B$258:$D$321,1)=C293,1,0)</f>
        <v>1</v>
      </c>
    </row>
    <row r="294" spans="1:10" x14ac:dyDescent="0.2">
      <c r="A294" s="11">
        <v>2015</v>
      </c>
      <c r="B294" s="12" t="s">
        <v>15</v>
      </c>
      <c r="C294" s="12" t="s">
        <v>106</v>
      </c>
      <c r="D294" s="12">
        <f>VLOOKUP(B294,[1]Worksheet!$B$258:$D$321,2,FALSE)</f>
        <v>65</v>
      </c>
      <c r="E294" s="12">
        <f>VLOOKUP(B294,[1]Worksheet!$B$258:$D$321,3,FALSE)</f>
        <v>35.39</v>
      </c>
      <c r="F294" s="12">
        <f>VLOOKUP(C294,[1]Worksheet!$B$258:$D$321,2,FALSE)</f>
        <v>64.5</v>
      </c>
      <c r="G294" s="12">
        <f>VLOOKUP(C294,[1]Worksheet!$B$258:$D$321,3,FALSE)</f>
        <v>21.57</v>
      </c>
      <c r="H294" s="13" t="s">
        <v>8</v>
      </c>
      <c r="I294">
        <f>IF(VLOOKUP(B294,[1]Worksheet!$B$258:$D$321,1)=B294,1,0)</f>
        <v>1</v>
      </c>
      <c r="J294" s="4">
        <f>IF(VLOOKUP(C294,[1]Worksheet!$B$258:$D$321,1)=C294,1,0)</f>
        <v>1</v>
      </c>
    </row>
    <row r="295" spans="1:10" x14ac:dyDescent="0.2">
      <c r="A295" s="11">
        <v>2015</v>
      </c>
      <c r="B295" s="12" t="s">
        <v>157</v>
      </c>
      <c r="C295" s="12" t="s">
        <v>54</v>
      </c>
      <c r="D295" s="12">
        <f>VLOOKUP(B295,[1]Worksheet!$B$258:$D$321,2,FALSE)</f>
        <v>57.4</v>
      </c>
      <c r="E295" s="12">
        <f>VLOOKUP(B295,[1]Worksheet!$B$258:$D$321,3,FALSE)</f>
        <v>22.55</v>
      </c>
      <c r="F295" s="12">
        <f>VLOOKUP(C295,[1]Worksheet!$B$258:$D$321,2,FALSE)</f>
        <v>65.5</v>
      </c>
      <c r="G295" s="12">
        <f>VLOOKUP(C295,[1]Worksheet!$B$258:$D$321,3,FALSE)</f>
        <v>27.28</v>
      </c>
      <c r="H295" s="13" t="s">
        <v>8</v>
      </c>
      <c r="I295">
        <f>IF(VLOOKUP(B295,[1]Worksheet!$B$258:$D$321,1)=B295,1,0)</f>
        <v>1</v>
      </c>
      <c r="J295" s="4">
        <f>IF(VLOOKUP(C295,[1]Worksheet!$B$258:$D$321,1)=C295,1,0)</f>
        <v>1</v>
      </c>
    </row>
    <row r="296" spans="1:10" x14ac:dyDescent="0.2">
      <c r="A296" s="11">
        <v>2015</v>
      </c>
      <c r="B296" s="12" t="s">
        <v>128</v>
      </c>
      <c r="C296" s="12" t="s">
        <v>120</v>
      </c>
      <c r="D296" s="12">
        <f>VLOOKUP(B296,[1]Worksheet!$B$258:$D$321,2,FALSE)</f>
        <v>64.2</v>
      </c>
      <c r="E296" s="12">
        <f>VLOOKUP(B296,[1]Worksheet!$B$258:$D$321,3,FALSE)</f>
        <v>17.57</v>
      </c>
      <c r="F296" s="12">
        <f>VLOOKUP(C296,[1]Worksheet!$B$258:$D$321,2,FALSE)</f>
        <v>67.400000000000006</v>
      </c>
      <c r="G296" s="12">
        <f>VLOOKUP(C296,[1]Worksheet!$B$258:$D$321,3,FALSE)</f>
        <v>28.08</v>
      </c>
      <c r="H296" s="13" t="s">
        <v>8</v>
      </c>
      <c r="I296">
        <f>IF(VLOOKUP(B296,[1]Worksheet!$B$258:$D$321,1)=B296,1,0)</f>
        <v>1</v>
      </c>
      <c r="J296" s="4">
        <f>IF(VLOOKUP(C296,[1]Worksheet!$B$258:$D$321,1)=C296,1,0)</f>
        <v>1</v>
      </c>
    </row>
    <row r="297" spans="1:10" x14ac:dyDescent="0.2">
      <c r="A297" s="11">
        <v>2015</v>
      </c>
      <c r="B297" s="12" t="s">
        <v>76</v>
      </c>
      <c r="C297" s="12" t="s">
        <v>95</v>
      </c>
      <c r="D297" s="12">
        <f>VLOOKUP(B297,[1]Worksheet!$B$258:$D$321,2,FALSE)</f>
        <v>63</v>
      </c>
      <c r="E297" s="12">
        <f>VLOOKUP(B297,[1]Worksheet!$B$258:$D$321,3,FALSE)</f>
        <v>27.09</v>
      </c>
      <c r="F297" s="12">
        <f>VLOOKUP(C297,[1]Worksheet!$B$258:$D$321,2,FALSE)</f>
        <v>58.6</v>
      </c>
      <c r="G297" s="12">
        <f>VLOOKUP(C297,[1]Worksheet!$B$258:$D$321,3,FALSE)</f>
        <v>36.090000000000003</v>
      </c>
      <c r="H297" s="13" t="s">
        <v>45</v>
      </c>
      <c r="I297">
        <f>IF(VLOOKUP(B297,[1]Worksheet!$B$258:$D$321,1)=B297,1,0)</f>
        <v>1</v>
      </c>
      <c r="J297" s="4">
        <f>IF(VLOOKUP(C297,[1]Worksheet!$B$258:$D$321,1)=C297,1,0)</f>
        <v>1</v>
      </c>
    </row>
    <row r="298" spans="1:10" x14ac:dyDescent="0.2">
      <c r="A298" s="11">
        <v>2015</v>
      </c>
      <c r="B298" s="12" t="s">
        <v>27</v>
      </c>
      <c r="C298" s="12" t="s">
        <v>43</v>
      </c>
      <c r="D298" s="12">
        <f>VLOOKUP(B298,[1]Worksheet!$B$258:$D$321,2,FALSE)</f>
        <v>65.900000000000006</v>
      </c>
      <c r="E298" s="12">
        <f>VLOOKUP(B298,[1]Worksheet!$B$258:$D$321,3,FALSE)</f>
        <v>38.520000000000003</v>
      </c>
      <c r="F298" s="12">
        <f>VLOOKUP(C298,[1]Worksheet!$B$258:$D$321,2,FALSE)</f>
        <v>60.8</v>
      </c>
      <c r="G298" s="12">
        <f>VLOOKUP(C298,[1]Worksheet!$B$258:$D$321,3,FALSE)</f>
        <v>19.440000000000001</v>
      </c>
      <c r="H298" s="13" t="s">
        <v>45</v>
      </c>
      <c r="I298">
        <f>IF(VLOOKUP(B298,[1]Worksheet!$B$258:$D$321,1)=B298,1,0)</f>
        <v>1</v>
      </c>
      <c r="J298" s="4">
        <f>IF(VLOOKUP(C298,[1]Worksheet!$B$258:$D$321,1)=C298,1,0)</f>
        <v>1</v>
      </c>
    </row>
    <row r="299" spans="1:10" x14ac:dyDescent="0.2">
      <c r="A299" s="11">
        <v>2015</v>
      </c>
      <c r="B299" s="12" t="s">
        <v>161</v>
      </c>
      <c r="C299" s="12" t="s">
        <v>56</v>
      </c>
      <c r="D299" s="12">
        <f>VLOOKUP(B299,[1]Worksheet!$B$258:$D$321,2,FALSE)</f>
        <v>62.6</v>
      </c>
      <c r="E299" s="12">
        <f>VLOOKUP(B299,[1]Worksheet!$B$258:$D$321,3,FALSE)</f>
        <v>32.659999999999997</v>
      </c>
      <c r="F299" s="12">
        <f>VLOOKUP(C299,[1]Worksheet!$B$258:$D$321,2,FALSE)</f>
        <v>64.599999999999994</v>
      </c>
      <c r="G299" s="12">
        <f>VLOOKUP(C299,[1]Worksheet!$B$258:$D$321,3,FALSE)</f>
        <v>11.83</v>
      </c>
      <c r="H299" s="13" t="s">
        <v>45</v>
      </c>
      <c r="I299">
        <f>IF(VLOOKUP(B299,[1]Worksheet!$B$258:$D$321,1)=B299,1,0)</f>
        <v>1</v>
      </c>
      <c r="J299" s="4">
        <f>IF(VLOOKUP(C299,[1]Worksheet!$B$258:$D$321,1)=C299,1,0)</f>
        <v>1</v>
      </c>
    </row>
    <row r="300" spans="1:10" x14ac:dyDescent="0.2">
      <c r="A300" s="11">
        <v>2015</v>
      </c>
      <c r="B300" s="12" t="s">
        <v>75</v>
      </c>
      <c r="C300" s="12" t="s">
        <v>164</v>
      </c>
      <c r="D300" s="12">
        <f>VLOOKUP(B300,[1]Worksheet!$B$258:$D$321,2,FALSE)</f>
        <v>67.3</v>
      </c>
      <c r="E300" s="12">
        <f>VLOOKUP(B300,[1]Worksheet!$B$258:$D$321,3,FALSE)</f>
        <v>18.22</v>
      </c>
      <c r="F300" s="12">
        <f>VLOOKUP(C300,[1]Worksheet!$B$258:$D$321,2,FALSE)</f>
        <v>65.900000000000006</v>
      </c>
      <c r="G300" s="12">
        <f>VLOOKUP(C300,[1]Worksheet!$B$258:$D$321,3,FALSE)</f>
        <v>4.18</v>
      </c>
      <c r="H300" s="13" t="s">
        <v>45</v>
      </c>
      <c r="I300">
        <f>IF(VLOOKUP(B300,[1]Worksheet!$B$258:$D$321,1)=B300,1,0)</f>
        <v>1</v>
      </c>
      <c r="J300" s="4">
        <f>IF(VLOOKUP(C300,[1]Worksheet!$B$258:$D$321,1)=C300,1,0)</f>
        <v>1</v>
      </c>
    </row>
    <row r="301" spans="1:10" x14ac:dyDescent="0.2">
      <c r="A301" s="11">
        <v>2015</v>
      </c>
      <c r="B301" s="12" t="s">
        <v>165</v>
      </c>
      <c r="C301" s="12" t="s">
        <v>72</v>
      </c>
      <c r="D301" s="12">
        <f>VLOOKUP(B301,[1]Worksheet!$B$258:$D$321,2,FALSE)</f>
        <v>64.5</v>
      </c>
      <c r="E301" s="12">
        <f>VLOOKUP(B301,[1]Worksheet!$B$258:$D$321,3,FALSE)</f>
        <v>24.16</v>
      </c>
      <c r="F301" s="12">
        <f>VLOOKUP(C301,[1]Worksheet!$B$258:$D$321,2,FALSE)</f>
        <v>65.2</v>
      </c>
      <c r="G301" s="12">
        <f>VLOOKUP(C301,[1]Worksheet!$B$258:$D$321,3,FALSE)</f>
        <v>32.1</v>
      </c>
      <c r="H301" s="13" t="s">
        <v>8</v>
      </c>
      <c r="I301">
        <f>IF(VLOOKUP(B301,[1]Worksheet!$B$258:$D$321,1)=B301,1,0)</f>
        <v>1</v>
      </c>
      <c r="J301" s="4">
        <f>IF(VLOOKUP(C301,[1]Worksheet!$B$258:$D$321,1)=C301,1,0)</f>
        <v>1</v>
      </c>
    </row>
    <row r="302" spans="1:10" x14ac:dyDescent="0.2">
      <c r="A302" s="11">
        <v>2015</v>
      </c>
      <c r="B302" s="12" t="s">
        <v>13</v>
      </c>
      <c r="C302" s="12" t="s">
        <v>16</v>
      </c>
      <c r="D302" s="12">
        <f>VLOOKUP(B302,[1]Worksheet!$B$258:$D$321,2,FALSE)</f>
        <v>63.7</v>
      </c>
      <c r="E302" s="12">
        <f>VLOOKUP(B302,[1]Worksheet!$B$258:$D$321,3,FALSE)</f>
        <v>43.93</v>
      </c>
      <c r="F302" s="12">
        <f>VLOOKUP(C302,[1]Worksheet!$B$258:$D$321,2,FALSE)</f>
        <v>68.7</v>
      </c>
      <c r="G302" s="12">
        <f>VLOOKUP(C302,[1]Worksheet!$B$258:$D$321,3,FALSE)</f>
        <v>22.65</v>
      </c>
      <c r="H302" s="13" t="s">
        <v>45</v>
      </c>
      <c r="I302">
        <f>IF(VLOOKUP(B302,[1]Worksheet!$B$258:$D$321,1)=B302,1,0)</f>
        <v>1</v>
      </c>
      <c r="J302" s="4">
        <f>IF(VLOOKUP(C302,[1]Worksheet!$B$258:$D$321,1)=C302,1,0)</f>
        <v>1</v>
      </c>
    </row>
    <row r="303" spans="1:10" x14ac:dyDescent="0.2">
      <c r="A303" s="11">
        <v>2015</v>
      </c>
      <c r="B303" s="12" t="s">
        <v>62</v>
      </c>
      <c r="C303" s="12" t="s">
        <v>82</v>
      </c>
      <c r="D303" s="12">
        <f>VLOOKUP(B303,[1]Worksheet!$B$258:$D$321,2,FALSE)</f>
        <v>63.7</v>
      </c>
      <c r="E303" s="12">
        <f>VLOOKUP(B303,[1]Worksheet!$B$258:$D$321,3,FALSE)</f>
        <v>29.58</v>
      </c>
      <c r="F303" s="12">
        <f>VLOOKUP(C303,[1]Worksheet!$B$258:$D$321,2,FALSE)</f>
        <v>61.9</v>
      </c>
      <c r="G303" s="12">
        <f>VLOOKUP(C303,[1]Worksheet!$B$258:$D$321,3,FALSE)</f>
        <v>25.43</v>
      </c>
      <c r="H303" s="13" t="s">
        <v>45</v>
      </c>
      <c r="I303">
        <f>IF(VLOOKUP(B303,[1]Worksheet!$B$258:$D$321,1)=B303,1,0)</f>
        <v>1</v>
      </c>
      <c r="J303" s="4">
        <f>IF(VLOOKUP(C303,[1]Worksheet!$B$258:$D$321,1)=C303,1,0)</f>
        <v>1</v>
      </c>
    </row>
    <row r="304" spans="1:10" x14ac:dyDescent="0.2">
      <c r="A304" s="11">
        <v>2015</v>
      </c>
      <c r="B304" s="12" t="s">
        <v>69</v>
      </c>
      <c r="C304" s="12" t="s">
        <v>25</v>
      </c>
      <c r="D304" s="12">
        <f>VLOOKUP(B304,[1]Worksheet!$B$258:$D$321,2,FALSE)</f>
        <v>59.5</v>
      </c>
      <c r="E304" s="12">
        <f>VLOOKUP(B304,[1]Worksheet!$B$258:$D$321,3,FALSE)</f>
        <v>39.32</v>
      </c>
      <c r="F304" s="12">
        <f>VLOOKUP(C304,[1]Worksheet!$B$258:$D$321,2,FALSE)</f>
        <v>69.2</v>
      </c>
      <c r="G304" s="12">
        <f>VLOOKUP(C304,[1]Worksheet!$B$258:$D$321,3,FALSE)</f>
        <v>30.51</v>
      </c>
      <c r="H304" s="13" t="s">
        <v>45</v>
      </c>
      <c r="I304">
        <f>IF(VLOOKUP(B304,[1]Worksheet!$B$258:$D$321,1)=B304,1,0)</f>
        <v>1</v>
      </c>
      <c r="J304" s="4">
        <f>IF(VLOOKUP(C304,[1]Worksheet!$B$258:$D$321,1)=C304,1,0)</f>
        <v>1</v>
      </c>
    </row>
    <row r="305" spans="1:10" x14ac:dyDescent="0.2">
      <c r="A305" s="11">
        <v>2015</v>
      </c>
      <c r="B305" s="12" t="s">
        <v>19</v>
      </c>
      <c r="C305" s="12" t="s">
        <v>33</v>
      </c>
      <c r="D305" s="12">
        <f>VLOOKUP(B305,[1]Worksheet!$B$258:$D$321,2,FALSE)</f>
        <v>65.599999999999994</v>
      </c>
      <c r="E305" s="12">
        <f>VLOOKUP(B305,[1]Worksheet!$B$258:$D$321,3,FALSE)</f>
        <v>23.76</v>
      </c>
      <c r="F305" s="12">
        <f>VLOOKUP(C305,[1]Worksheet!$B$258:$D$321,2,FALSE)</f>
        <v>66.5</v>
      </c>
      <c r="G305" s="12">
        <f>VLOOKUP(C305,[1]Worksheet!$B$258:$D$321,3,FALSE)</f>
        <v>36.51</v>
      </c>
      <c r="H305" s="13" t="s">
        <v>8</v>
      </c>
      <c r="I305">
        <f>IF(VLOOKUP(B305,[1]Worksheet!$B$258:$D$321,1)=B305,1,0)</f>
        <v>1</v>
      </c>
      <c r="J305" s="4">
        <f>IF(VLOOKUP(C305,[1]Worksheet!$B$258:$D$321,1)=C305,1,0)</f>
        <v>1</v>
      </c>
    </row>
    <row r="306" spans="1:10" x14ac:dyDescent="0.2">
      <c r="A306" s="11">
        <v>2015</v>
      </c>
      <c r="B306" s="12" t="s">
        <v>106</v>
      </c>
      <c r="C306" s="12" t="s">
        <v>54</v>
      </c>
      <c r="D306" s="12">
        <f>VLOOKUP(B306,[1]Worksheet!$B$258:$D$321,2,FALSE)</f>
        <v>64.5</v>
      </c>
      <c r="E306" s="12">
        <f>VLOOKUP(B306,[1]Worksheet!$B$258:$D$321,3,FALSE)</f>
        <v>21.57</v>
      </c>
      <c r="F306" s="12">
        <f>VLOOKUP(C306,[1]Worksheet!$B$258:$D$321,2,FALSE)</f>
        <v>65.5</v>
      </c>
      <c r="G306" s="12">
        <f>VLOOKUP(C306,[1]Worksheet!$B$258:$D$321,3,FALSE)</f>
        <v>27.28</v>
      </c>
      <c r="H306" s="13" t="s">
        <v>45</v>
      </c>
      <c r="I306">
        <f>IF(VLOOKUP(B306,[1]Worksheet!$B$258:$D$321,1)=B306,1,0)</f>
        <v>1</v>
      </c>
      <c r="J306" s="4">
        <f>IF(VLOOKUP(C306,[1]Worksheet!$B$258:$D$321,1)=C306,1,0)</f>
        <v>1</v>
      </c>
    </row>
    <row r="307" spans="1:10" x14ac:dyDescent="0.2">
      <c r="A307" s="11">
        <v>2015</v>
      </c>
      <c r="B307" s="12" t="s">
        <v>120</v>
      </c>
      <c r="C307" s="12" t="s">
        <v>76</v>
      </c>
      <c r="D307" s="12">
        <f>VLOOKUP(B307,[1]Worksheet!$B$258:$D$321,2,FALSE)</f>
        <v>67.400000000000006</v>
      </c>
      <c r="E307" s="12">
        <f>VLOOKUP(B307,[1]Worksheet!$B$258:$D$321,3,FALSE)</f>
        <v>28.08</v>
      </c>
      <c r="F307" s="12">
        <f>VLOOKUP(C307,[1]Worksheet!$B$258:$D$321,2,FALSE)</f>
        <v>63</v>
      </c>
      <c r="G307" s="12">
        <f>VLOOKUP(C307,[1]Worksheet!$B$258:$D$321,3,FALSE)</f>
        <v>27.09</v>
      </c>
      <c r="H307" s="13" t="s">
        <v>8</v>
      </c>
      <c r="I307">
        <f>IF(VLOOKUP(B307,[1]Worksheet!$B$258:$D$321,1)=B307,1,0)</f>
        <v>1</v>
      </c>
      <c r="J307" s="4">
        <f>IF(VLOOKUP(C307,[1]Worksheet!$B$258:$D$321,1)=C307,1,0)</f>
        <v>1</v>
      </c>
    </row>
    <row r="308" spans="1:10" x14ac:dyDescent="0.2">
      <c r="A308" s="11">
        <v>2015</v>
      </c>
      <c r="B308" s="12" t="s">
        <v>27</v>
      </c>
      <c r="C308" s="12" t="s">
        <v>161</v>
      </c>
      <c r="D308" s="12">
        <f>VLOOKUP(B308,[1]Worksheet!$B$258:$D$321,2,FALSE)</f>
        <v>65.900000000000006</v>
      </c>
      <c r="E308" s="12">
        <f>VLOOKUP(B308,[1]Worksheet!$B$258:$D$321,3,FALSE)</f>
        <v>38.520000000000003</v>
      </c>
      <c r="F308" s="12">
        <f>VLOOKUP(C308,[1]Worksheet!$B$258:$D$321,2,FALSE)</f>
        <v>62.6</v>
      </c>
      <c r="G308" s="12">
        <f>VLOOKUP(C308,[1]Worksheet!$B$258:$D$321,3,FALSE)</f>
        <v>32.659999999999997</v>
      </c>
      <c r="H308" s="13" t="s">
        <v>45</v>
      </c>
      <c r="I308">
        <f>IF(VLOOKUP(B308,[1]Worksheet!$B$258:$D$321,1)=B308,1,0)</f>
        <v>1</v>
      </c>
      <c r="J308" s="4">
        <f>IF(VLOOKUP(C308,[1]Worksheet!$B$258:$D$321,1)=C308,1,0)</f>
        <v>1</v>
      </c>
    </row>
    <row r="309" spans="1:10" x14ac:dyDescent="0.2">
      <c r="A309" s="11">
        <v>2015</v>
      </c>
      <c r="B309" s="12" t="s">
        <v>75</v>
      </c>
      <c r="C309" s="12" t="s">
        <v>72</v>
      </c>
      <c r="D309" s="12">
        <f>VLOOKUP(B309,[1]Worksheet!$B$258:$D$321,2,FALSE)</f>
        <v>67.3</v>
      </c>
      <c r="E309" s="12">
        <f>VLOOKUP(B309,[1]Worksheet!$B$258:$D$321,3,FALSE)</f>
        <v>18.22</v>
      </c>
      <c r="F309" s="12">
        <f>VLOOKUP(C309,[1]Worksheet!$B$258:$D$321,2,FALSE)</f>
        <v>65.2</v>
      </c>
      <c r="G309" s="12">
        <f>VLOOKUP(C309,[1]Worksheet!$B$258:$D$321,3,FALSE)</f>
        <v>32.1</v>
      </c>
      <c r="H309" s="13" t="s">
        <v>8</v>
      </c>
      <c r="I309">
        <f>IF(VLOOKUP(B309,[1]Worksheet!$B$258:$D$321,1)=B309,1,0)</f>
        <v>1</v>
      </c>
      <c r="J309" s="4">
        <f>IF(VLOOKUP(C309,[1]Worksheet!$B$258:$D$321,1)=C309,1,0)</f>
        <v>1</v>
      </c>
    </row>
    <row r="310" spans="1:10" x14ac:dyDescent="0.2">
      <c r="A310" s="11">
        <v>2015</v>
      </c>
      <c r="B310" s="12" t="s">
        <v>13</v>
      </c>
      <c r="C310" s="12" t="s">
        <v>62</v>
      </c>
      <c r="D310" s="12">
        <f>VLOOKUP(B310,[1]Worksheet!$B$258:$D$321,2,FALSE)</f>
        <v>63.7</v>
      </c>
      <c r="E310" s="12">
        <f>VLOOKUP(B310,[1]Worksheet!$B$258:$D$321,3,FALSE)</f>
        <v>43.93</v>
      </c>
      <c r="F310" s="12">
        <f>VLOOKUP(C310,[1]Worksheet!$B$258:$D$321,2,FALSE)</f>
        <v>63.7</v>
      </c>
      <c r="G310" s="12">
        <f>VLOOKUP(C310,[1]Worksheet!$B$258:$D$321,3,FALSE)</f>
        <v>29.58</v>
      </c>
      <c r="H310" s="13" t="s">
        <v>45</v>
      </c>
      <c r="I310">
        <f>IF(VLOOKUP(B310,[1]Worksheet!$B$258:$D$321,1)=B310,1,0)</f>
        <v>1</v>
      </c>
      <c r="J310" s="4">
        <f>IF(VLOOKUP(C310,[1]Worksheet!$B$258:$D$321,1)=C310,1,0)</f>
        <v>1</v>
      </c>
    </row>
    <row r="311" spans="1:10" x14ac:dyDescent="0.2">
      <c r="A311" s="11">
        <v>2015</v>
      </c>
      <c r="B311" s="12" t="s">
        <v>69</v>
      </c>
      <c r="C311" s="12" t="s">
        <v>33</v>
      </c>
      <c r="D311" s="12">
        <f>VLOOKUP(B311,[1]Worksheet!$B$258:$D$321,2,FALSE)</f>
        <v>59.5</v>
      </c>
      <c r="E311" s="12">
        <f>VLOOKUP(B311,[1]Worksheet!$B$258:$D$321,3,FALSE)</f>
        <v>39.32</v>
      </c>
      <c r="F311" s="12">
        <f>VLOOKUP(C311,[1]Worksheet!$B$258:$D$321,2,FALSE)</f>
        <v>66.5</v>
      </c>
      <c r="G311" s="12">
        <f>VLOOKUP(C311,[1]Worksheet!$B$258:$D$321,3,FALSE)</f>
        <v>36.51</v>
      </c>
      <c r="H311" s="13" t="s">
        <v>45</v>
      </c>
      <c r="I311">
        <f>IF(VLOOKUP(B311,[1]Worksheet!$B$258:$D$321,1)=B311,1,0)</f>
        <v>1</v>
      </c>
      <c r="J311" s="4">
        <f>IF(VLOOKUP(C311,[1]Worksheet!$B$258:$D$321,1)=C311,1,0)</f>
        <v>1</v>
      </c>
    </row>
    <row r="312" spans="1:10" x14ac:dyDescent="0.2">
      <c r="A312" s="11">
        <v>2015</v>
      </c>
      <c r="B312" s="12" t="s">
        <v>54</v>
      </c>
      <c r="C312" s="12" t="s">
        <v>76</v>
      </c>
      <c r="D312" s="12">
        <f>VLOOKUP(B312,[1]Worksheet!$B$258:$D$321,2,FALSE)</f>
        <v>65.5</v>
      </c>
      <c r="E312" s="12">
        <f>VLOOKUP(B312,[1]Worksheet!$B$258:$D$321,3,FALSE)</f>
        <v>27.28</v>
      </c>
      <c r="F312" s="12">
        <f>VLOOKUP(C312,[1]Worksheet!$B$258:$D$321,2,FALSE)</f>
        <v>63</v>
      </c>
      <c r="G312" s="12">
        <f>VLOOKUP(C312,[1]Worksheet!$B$258:$D$321,3,FALSE)</f>
        <v>27.09</v>
      </c>
      <c r="H312" s="13" t="s">
        <v>8</v>
      </c>
      <c r="I312">
        <f>IF(VLOOKUP(B312,[1]Worksheet!$B$258:$D$321,1)=B312,1,0)</f>
        <v>1</v>
      </c>
      <c r="J312" s="4">
        <f>IF(VLOOKUP(C312,[1]Worksheet!$B$258:$D$321,1)=C312,1,0)</f>
        <v>1</v>
      </c>
    </row>
    <row r="313" spans="1:10" x14ac:dyDescent="0.2">
      <c r="A313" s="11">
        <v>2015</v>
      </c>
      <c r="B313" s="12" t="s">
        <v>27</v>
      </c>
      <c r="C313" s="12" t="s">
        <v>72</v>
      </c>
      <c r="D313" s="12">
        <f>VLOOKUP(B313,[1]Worksheet!$B$258:$D$321,2,FALSE)</f>
        <v>65.900000000000006</v>
      </c>
      <c r="E313" s="12">
        <f>VLOOKUP(B313,[1]Worksheet!$B$258:$D$321,3,FALSE)</f>
        <v>38.520000000000003</v>
      </c>
      <c r="F313" s="12">
        <f>VLOOKUP(C313,[1]Worksheet!$B$258:$D$321,2,FALSE)</f>
        <v>65.2</v>
      </c>
      <c r="G313" s="12">
        <f>VLOOKUP(C313,[1]Worksheet!$B$258:$D$321,3,FALSE)</f>
        <v>32.1</v>
      </c>
      <c r="H313" s="13" t="s">
        <v>45</v>
      </c>
      <c r="I313">
        <f>IF(VLOOKUP(B313,[1]Worksheet!$B$258:$D$321,1)=B313,1,0)</f>
        <v>1</v>
      </c>
      <c r="J313" s="4">
        <f>IF(VLOOKUP(C313,[1]Worksheet!$B$258:$D$321,1)=C313,1,0)</f>
        <v>1</v>
      </c>
    </row>
    <row r="314" spans="1:10" x14ac:dyDescent="0.2">
      <c r="A314" s="11">
        <v>2015</v>
      </c>
      <c r="B314" s="12" t="s">
        <v>13</v>
      </c>
      <c r="C314" s="12" t="s">
        <v>69</v>
      </c>
      <c r="D314" s="12">
        <f>VLOOKUP(B314,[1]Worksheet!$B$258:$D$321,2,FALSE)</f>
        <v>63.7</v>
      </c>
      <c r="E314" s="12">
        <f>VLOOKUP(B314,[1]Worksheet!$B$258:$D$321,3,FALSE)</f>
        <v>43.93</v>
      </c>
      <c r="F314" s="12">
        <f>VLOOKUP(C314,[1]Worksheet!$B$258:$D$321,2,FALSE)</f>
        <v>59.5</v>
      </c>
      <c r="G314" s="12">
        <f>VLOOKUP(C314,[1]Worksheet!$B$258:$D$321,3,FALSE)</f>
        <v>39.32</v>
      </c>
      <c r="H314" s="13" t="s">
        <v>8</v>
      </c>
      <c r="I314">
        <f>IF(VLOOKUP(B314,[1]Worksheet!$B$258:$D$321,1)=B314,1,0)</f>
        <v>1</v>
      </c>
      <c r="J314" s="4">
        <f>IF(VLOOKUP(C314,[1]Worksheet!$B$258:$D$321,1)=C314,1,0)</f>
        <v>1</v>
      </c>
    </row>
    <row r="315" spans="1:10" x14ac:dyDescent="0.2">
      <c r="A315" s="11">
        <v>2015</v>
      </c>
      <c r="B315" s="12" t="s">
        <v>76</v>
      </c>
      <c r="C315" s="12" t="s">
        <v>27</v>
      </c>
      <c r="D315" s="12">
        <f>VLOOKUP(B315,[1]Worksheet!$B$258:$D$321,2,FALSE)</f>
        <v>63</v>
      </c>
      <c r="E315" s="12">
        <f>VLOOKUP(B315,[1]Worksheet!$B$258:$D$321,3,FALSE)</f>
        <v>27.09</v>
      </c>
      <c r="F315" s="12">
        <f>VLOOKUP(C315,[1]Worksheet!$B$258:$D$321,2,FALSE)</f>
        <v>65.900000000000006</v>
      </c>
      <c r="G315" s="12">
        <f>VLOOKUP(C315,[1]Worksheet!$B$258:$D$321,3,FALSE)</f>
        <v>38.520000000000003</v>
      </c>
      <c r="H315" s="13" t="s">
        <v>8</v>
      </c>
      <c r="I315">
        <f>IF(VLOOKUP(B315,[1]Worksheet!$B$258:$D$321,1)=B315,1,0)</f>
        <v>1</v>
      </c>
      <c r="J315" s="4">
        <f>IF(VLOOKUP(C315,[1]Worksheet!$B$258:$D$321,1)=C315,1,0)</f>
        <v>1</v>
      </c>
    </row>
    <row r="316" spans="1:10" ht="17" thickBot="1" x14ac:dyDescent="0.25">
      <c r="A316" s="14">
        <v>2015</v>
      </c>
      <c r="B316" s="15" t="s">
        <v>69</v>
      </c>
      <c r="C316" s="15" t="s">
        <v>27</v>
      </c>
      <c r="D316" s="15">
        <f>VLOOKUP(B316,[1]Worksheet!$B$258:$D$321,2,FALSE)</f>
        <v>59.5</v>
      </c>
      <c r="E316" s="15">
        <f>VLOOKUP(B316,[1]Worksheet!$B$258:$D$321,3,FALSE)</f>
        <v>39.32</v>
      </c>
      <c r="F316" s="15">
        <f>VLOOKUP(C316,[1]Worksheet!$B$258:$D$321,2,FALSE)</f>
        <v>65.900000000000006</v>
      </c>
      <c r="G316" s="15">
        <f>VLOOKUP(C316,[1]Worksheet!$B$258:$D$321,3,FALSE)</f>
        <v>38.520000000000003</v>
      </c>
      <c r="H316" s="16" t="s">
        <v>8</v>
      </c>
      <c r="I316" s="5">
        <f>IF(VLOOKUP(B316,[1]Worksheet!$B$258:$D$321,1)=B316,1,0)</f>
        <v>1</v>
      </c>
      <c r="J316" s="6">
        <f>IF(VLOOKUP(C316,[1]Worksheet!$B$258:$D$321,1)=C316,1,0)</f>
        <v>1</v>
      </c>
    </row>
    <row r="317" spans="1:10" x14ac:dyDescent="0.2">
      <c r="A317" s="21">
        <v>2016</v>
      </c>
      <c r="B317" s="22" t="s">
        <v>48</v>
      </c>
      <c r="C317" s="22" t="s">
        <v>166</v>
      </c>
      <c r="D317" s="22">
        <f>VLOOKUP(B317,[1]Worksheet!$B$322:$D$385,2,FALSE)</f>
        <v>69.7</v>
      </c>
      <c r="E317" s="22">
        <f>VLOOKUP(B317,[1]Worksheet!$B$322:$D$385,3,FALSE)</f>
        <v>34.950000000000003</v>
      </c>
      <c r="F317" s="22">
        <f>VLOOKUP(C317,[1]Worksheet!$B$322:$D$385,2,FALSE)</f>
        <v>70.5</v>
      </c>
      <c r="G317" s="22">
        <f>VLOOKUP(C317,[1]Worksheet!$B$322:$D$385,3,FALSE)</f>
        <v>-6.74</v>
      </c>
      <c r="H317" s="23" t="s">
        <v>45</v>
      </c>
      <c r="I317" s="2">
        <f>IF(VLOOKUP(B317,[1]Worksheet!$B$322:$D$385,1)=B317,1,0)</f>
        <v>1</v>
      </c>
      <c r="J317" s="3">
        <f>IF(VLOOKUP(C317,[1]Worksheet!$B$322:$D$385,1)=C317,1,0)</f>
        <v>1</v>
      </c>
    </row>
    <row r="318" spans="1:10" x14ac:dyDescent="0.2">
      <c r="A318" s="20">
        <v>2016</v>
      </c>
      <c r="B318" s="24" t="s">
        <v>85</v>
      </c>
      <c r="C318" s="24" t="s">
        <v>39</v>
      </c>
      <c r="D318" s="24">
        <f>VLOOKUP(B318,[1]Worksheet!$B$322:$D$385,2,FALSE)</f>
        <v>70.8</v>
      </c>
      <c r="E318" s="24">
        <f>VLOOKUP(B318,[1]Worksheet!$B$322:$D$385,3,FALSE)</f>
        <v>17.89</v>
      </c>
      <c r="F318" s="24">
        <f>VLOOKUP(C318,[1]Worksheet!$B$322:$D$385,2,FALSE)</f>
        <v>66.099999999999994</v>
      </c>
      <c r="G318" s="24">
        <f>VLOOKUP(C318,[1]Worksheet!$B$322:$D$385,3,FALSE)</f>
        <v>24.08</v>
      </c>
      <c r="H318" s="25" t="s">
        <v>8</v>
      </c>
      <c r="I318">
        <f>IF(VLOOKUP(B318,[1]Worksheet!$B$322:$D$385,1)=B318,1,0)</f>
        <v>1</v>
      </c>
      <c r="J318" s="4">
        <f>IF(VLOOKUP(C318,[1]Worksheet!$B$322:$D$385,1)=C318,1,0)</f>
        <v>1</v>
      </c>
    </row>
    <row r="319" spans="1:10" x14ac:dyDescent="0.2">
      <c r="A319" s="20">
        <v>2016</v>
      </c>
      <c r="B319" s="24" t="s">
        <v>150</v>
      </c>
      <c r="C319" s="24" t="s">
        <v>87</v>
      </c>
      <c r="D319" s="24">
        <f>VLOOKUP(B319,[1]Worksheet!$B$322:$D$385,2,FALSE)</f>
        <v>67.3</v>
      </c>
      <c r="E319" s="24">
        <f>VLOOKUP(B319,[1]Worksheet!$B$322:$D$385,3,FALSE)</f>
        <v>25.49</v>
      </c>
      <c r="F319" s="24">
        <f>VLOOKUP(C319,[1]Worksheet!$B$322:$D$385,2,FALSE)</f>
        <v>68.8</v>
      </c>
      <c r="G319" s="24">
        <f>VLOOKUP(C319,[1]Worksheet!$B$322:$D$385,3,FALSE)</f>
        <v>9.3699999999999992</v>
      </c>
      <c r="H319" s="25" t="s">
        <v>45</v>
      </c>
      <c r="I319">
        <f>IF(VLOOKUP(B319,[1]Worksheet!$B$322:$D$385,1)=B319,1,0)</f>
        <v>1</v>
      </c>
      <c r="J319" s="4">
        <f>IF(VLOOKUP(C319,[1]Worksheet!$B$322:$D$385,1)=C319,1,0)</f>
        <v>1</v>
      </c>
    </row>
    <row r="320" spans="1:10" x14ac:dyDescent="0.2">
      <c r="A320" s="20">
        <v>2016</v>
      </c>
      <c r="B320" s="24" t="s">
        <v>123</v>
      </c>
      <c r="C320" s="24" t="s">
        <v>167</v>
      </c>
      <c r="D320" s="24">
        <f>VLOOKUP(B320,[1]Worksheet!$B$322:$D$385,2,FALSE)</f>
        <v>68.2</v>
      </c>
      <c r="E320" s="24">
        <f>VLOOKUP(B320,[1]Worksheet!$B$322:$D$385,3,FALSE)</f>
        <v>23.14</v>
      </c>
      <c r="F320" s="24">
        <f>VLOOKUP(C320,[1]Worksheet!$B$322:$D$385,2,FALSE)</f>
        <v>71.599999999999994</v>
      </c>
      <c r="G320" s="24">
        <f>VLOOKUP(C320,[1]Worksheet!$B$322:$D$385,3,FALSE)</f>
        <v>14.06</v>
      </c>
      <c r="H320" s="25" t="s">
        <v>8</v>
      </c>
      <c r="I320">
        <f>IF(VLOOKUP(B320,[1]Worksheet!$B$322:$D$385,1)=B320,1,0)</f>
        <v>1</v>
      </c>
      <c r="J320" s="4">
        <f>IF(VLOOKUP(C320,[1]Worksheet!$B$322:$D$385,1)=C320,1,0)</f>
        <v>1</v>
      </c>
    </row>
    <row r="321" spans="1:10" x14ac:dyDescent="0.2">
      <c r="A321" s="20">
        <v>2016</v>
      </c>
      <c r="B321" s="24" t="s">
        <v>33</v>
      </c>
      <c r="C321" s="24" t="s">
        <v>82</v>
      </c>
      <c r="D321" s="24">
        <f>VLOOKUP(B321,[1]Worksheet!$B$322:$D$385,2,FALSE)</f>
        <v>69.8</v>
      </c>
      <c r="E321" s="24">
        <f>VLOOKUP(B321,[1]Worksheet!$B$322:$D$385,3,FALSE)</f>
        <v>27.51</v>
      </c>
      <c r="F321" s="24">
        <f>VLOOKUP(C321,[1]Worksheet!$B$322:$D$385,2,FALSE)</f>
        <v>66.099999999999994</v>
      </c>
      <c r="G321" s="24">
        <f>VLOOKUP(C321,[1]Worksheet!$B$322:$D$385,3,FALSE)</f>
        <v>26.35</v>
      </c>
      <c r="H321" s="25" t="s">
        <v>8</v>
      </c>
      <c r="I321">
        <f>IF(VLOOKUP(B321,[1]Worksheet!$B$322:$D$385,1)=B321,1,0)</f>
        <v>1</v>
      </c>
      <c r="J321" s="4">
        <f>IF(VLOOKUP(C321,[1]Worksheet!$B$322:$D$385,1)=C321,1,0)</f>
        <v>1</v>
      </c>
    </row>
    <row r="322" spans="1:10" x14ac:dyDescent="0.2">
      <c r="A322" s="20">
        <v>2016</v>
      </c>
      <c r="B322" s="24" t="s">
        <v>124</v>
      </c>
      <c r="C322" s="24" t="s">
        <v>149</v>
      </c>
      <c r="D322" s="24">
        <f>VLOOKUP(B322,[1]Worksheet!$B$322:$D$385,2,FALSE)</f>
        <v>66.2</v>
      </c>
      <c r="E322" s="24">
        <f>VLOOKUP(B322,[1]Worksheet!$B$322:$D$385,3,FALSE)</f>
        <v>27.73</v>
      </c>
      <c r="F322" s="24">
        <f>VLOOKUP(C322,[1]Worksheet!$B$322:$D$385,2,FALSE)</f>
        <v>72.599999999999994</v>
      </c>
      <c r="G322" s="24">
        <f>VLOOKUP(C322,[1]Worksheet!$B$322:$D$385,3,FALSE)</f>
        <v>3.36</v>
      </c>
      <c r="H322" s="25" t="s">
        <v>45</v>
      </c>
      <c r="I322">
        <f>IF(VLOOKUP(B322,[1]Worksheet!$B$322:$D$385,1)=B322,1,0)</f>
        <v>1</v>
      </c>
      <c r="J322" s="4">
        <f>IF(VLOOKUP(C322,[1]Worksheet!$B$322:$D$385,1)=C322,1,0)</f>
        <v>1</v>
      </c>
    </row>
    <row r="323" spans="1:10" x14ac:dyDescent="0.2">
      <c r="A323" s="20">
        <v>2016</v>
      </c>
      <c r="B323" s="24" t="s">
        <v>165</v>
      </c>
      <c r="C323" s="24" t="s">
        <v>41</v>
      </c>
      <c r="D323" s="24">
        <f>VLOOKUP(B323,[1]Worksheet!$B$322:$D$385,2,FALSE)</f>
        <v>69.099999999999994</v>
      </c>
      <c r="E323" s="24">
        <f>VLOOKUP(B323,[1]Worksheet!$B$322:$D$385,3,FALSE)</f>
        <v>25.21</v>
      </c>
      <c r="F323" s="24">
        <f>VLOOKUP(C323,[1]Worksheet!$B$322:$D$385,2,FALSE)</f>
        <v>65.8</v>
      </c>
      <c r="G323" s="24">
        <f>VLOOKUP(C323,[1]Worksheet!$B$322:$D$385,3,FALSE)</f>
        <v>12.51</v>
      </c>
      <c r="H323" s="25" t="s">
        <v>45</v>
      </c>
      <c r="I323">
        <f>IF(VLOOKUP(B323,[1]Worksheet!$B$322:$D$385,1)=B323,1,0)</f>
        <v>1</v>
      </c>
      <c r="J323" s="4">
        <f>IF(VLOOKUP(C323,[1]Worksheet!$B$322:$D$385,1)=C323,1,0)</f>
        <v>1</v>
      </c>
    </row>
    <row r="324" spans="1:10" x14ac:dyDescent="0.2">
      <c r="A324" s="20">
        <v>2016</v>
      </c>
      <c r="B324" s="24" t="s">
        <v>15</v>
      </c>
      <c r="C324" s="24" t="s">
        <v>65</v>
      </c>
      <c r="D324" s="24">
        <f>VLOOKUP(B324,[1]Worksheet!$B$322:$D$385,2,FALSE)</f>
        <v>67.3</v>
      </c>
      <c r="E324" s="24">
        <f>VLOOKUP(B324,[1]Worksheet!$B$322:$D$385,3,FALSE)</f>
        <v>36.33</v>
      </c>
      <c r="F324" s="24">
        <f>VLOOKUP(C324,[1]Worksheet!$B$322:$D$385,2,FALSE)</f>
        <v>70.400000000000006</v>
      </c>
      <c r="G324" s="24">
        <f>VLOOKUP(C324,[1]Worksheet!$B$322:$D$385,3,FALSE)</f>
        <v>2.48</v>
      </c>
      <c r="H324" s="25" t="s">
        <v>45</v>
      </c>
      <c r="I324">
        <f>IF(VLOOKUP(B324,[1]Worksheet!$B$322:$D$385,1)=B324,1,0)</f>
        <v>1</v>
      </c>
      <c r="J324" s="4">
        <f>IF(VLOOKUP(C324,[1]Worksheet!$B$322:$D$385,1)=C324,1,0)</f>
        <v>1</v>
      </c>
    </row>
    <row r="325" spans="1:10" x14ac:dyDescent="0.2">
      <c r="A325" s="20">
        <v>2016</v>
      </c>
      <c r="B325" s="24" t="s">
        <v>111</v>
      </c>
      <c r="C325" s="24" t="s">
        <v>168</v>
      </c>
      <c r="D325" s="24">
        <f>VLOOKUP(B325,[1]Worksheet!$B$322:$D$385,2,FALSE)</f>
        <v>69.5</v>
      </c>
      <c r="E325" s="24">
        <f>VLOOKUP(B325,[1]Worksheet!$B$322:$D$385,3,FALSE)</f>
        <v>26.59</v>
      </c>
      <c r="F325" s="24">
        <f>VLOOKUP(C325,[1]Worksheet!$B$322:$D$385,2,FALSE)</f>
        <v>64.599999999999994</v>
      </c>
      <c r="G325" s="24">
        <f>VLOOKUP(C325,[1]Worksheet!$B$322:$D$385,3,FALSE)</f>
        <v>-14.98</v>
      </c>
      <c r="H325" s="25" t="s">
        <v>45</v>
      </c>
      <c r="I325">
        <f>IF(VLOOKUP(B325,[1]Worksheet!$B$322:$D$385,1)=B325,1,0)</f>
        <v>1</v>
      </c>
      <c r="J325" s="4">
        <f>IF(VLOOKUP(C325,[1]Worksheet!$B$322:$D$385,1)=C325,1,0)</f>
        <v>1</v>
      </c>
    </row>
    <row r="326" spans="1:10" x14ac:dyDescent="0.2">
      <c r="A326" s="20">
        <v>2016</v>
      </c>
      <c r="B326" s="24" t="s">
        <v>137</v>
      </c>
      <c r="C326" s="24" t="s">
        <v>37</v>
      </c>
      <c r="D326" s="24">
        <f>VLOOKUP(B326,[1]Worksheet!$B$322:$D$385,2,FALSE)</f>
        <v>70.099999999999994</v>
      </c>
      <c r="E326" s="24">
        <f>VLOOKUP(B326,[1]Worksheet!$B$322:$D$385,3,FALSE)</f>
        <v>18.38</v>
      </c>
      <c r="F326" s="24">
        <f>VLOOKUP(C326,[1]Worksheet!$B$322:$D$385,2,FALSE)</f>
        <v>65.5</v>
      </c>
      <c r="G326" s="24">
        <f>VLOOKUP(C326,[1]Worksheet!$B$322:$D$385,3,FALSE)</f>
        <v>22.55</v>
      </c>
      <c r="H326" s="25" t="s">
        <v>45</v>
      </c>
      <c r="I326">
        <f>IF(VLOOKUP(B326,[1]Worksheet!$B$322:$D$385,1)=B326,1,0)</f>
        <v>1</v>
      </c>
      <c r="J326" s="4">
        <f>IF(VLOOKUP(C326,[1]Worksheet!$B$322:$D$385,1)=C326,1,0)</f>
        <v>1</v>
      </c>
    </row>
    <row r="327" spans="1:10" x14ac:dyDescent="0.2">
      <c r="A327" s="20">
        <v>2016</v>
      </c>
      <c r="B327" s="24" t="s">
        <v>86</v>
      </c>
      <c r="C327" s="24" t="s">
        <v>169</v>
      </c>
      <c r="D327" s="24">
        <f>VLOOKUP(B327,[1]Worksheet!$B$322:$D$385,2,FALSE)</f>
        <v>67.599999999999994</v>
      </c>
      <c r="E327" s="24">
        <f>VLOOKUP(B327,[1]Worksheet!$B$322:$D$385,3,FALSE)</f>
        <v>24.32</v>
      </c>
      <c r="F327" s="24">
        <f>VLOOKUP(C327,[1]Worksheet!$B$322:$D$385,2,FALSE)</f>
        <v>66.900000000000006</v>
      </c>
      <c r="G327" s="24">
        <f>VLOOKUP(C327,[1]Worksheet!$B$322:$D$385,3,FALSE)</f>
        <v>14.95</v>
      </c>
      <c r="H327" s="25" t="s">
        <v>8</v>
      </c>
      <c r="I327">
        <f>IF(VLOOKUP(B327,[1]Worksheet!$B$322:$D$385,1)=B327,1,0)</f>
        <v>1</v>
      </c>
      <c r="J327" s="4">
        <f>IF(VLOOKUP(C327,[1]Worksheet!$B$322:$D$385,1)=C327,1,0)</f>
        <v>1</v>
      </c>
    </row>
    <row r="328" spans="1:10" x14ac:dyDescent="0.2">
      <c r="A328" s="20">
        <v>2016</v>
      </c>
      <c r="B328" s="24" t="s">
        <v>27</v>
      </c>
      <c r="C328" s="24" t="s">
        <v>170</v>
      </c>
      <c r="D328" s="24">
        <f>VLOOKUP(B328,[1]Worksheet!$B$322:$D$385,2,FALSE)</f>
        <v>68.400000000000006</v>
      </c>
      <c r="E328" s="24">
        <f>VLOOKUP(B328,[1]Worksheet!$B$322:$D$385,3,FALSE)</f>
        <v>28.27</v>
      </c>
      <c r="F328" s="24">
        <f>VLOOKUP(C328,[1]Worksheet!$B$322:$D$385,2,FALSE)</f>
        <v>71.3</v>
      </c>
      <c r="G328" s="24">
        <f>VLOOKUP(C328,[1]Worksheet!$B$322:$D$385,3,FALSE)</f>
        <v>9.51</v>
      </c>
      <c r="H328" s="25" t="s">
        <v>45</v>
      </c>
      <c r="I328">
        <f>IF(VLOOKUP(B328,[1]Worksheet!$B$322:$D$385,1)=B328,1,0)</f>
        <v>1</v>
      </c>
      <c r="J328" s="4">
        <f>IF(VLOOKUP(C328,[1]Worksheet!$B$322:$D$385,1)=C328,1,0)</f>
        <v>1</v>
      </c>
    </row>
    <row r="329" spans="1:10" x14ac:dyDescent="0.2">
      <c r="A329" s="20">
        <v>2016</v>
      </c>
      <c r="B329" s="24" t="s">
        <v>35</v>
      </c>
      <c r="C329" s="24" t="s">
        <v>157</v>
      </c>
      <c r="D329" s="24">
        <f>VLOOKUP(B329,[1]Worksheet!$B$322:$D$385,2,FALSE)</f>
        <v>66.8</v>
      </c>
      <c r="E329" s="24">
        <f>VLOOKUP(B329,[1]Worksheet!$B$322:$D$385,3,FALSE)</f>
        <v>22.12</v>
      </c>
      <c r="F329" s="24">
        <f>VLOOKUP(C329,[1]Worksheet!$B$322:$D$385,2,FALSE)</f>
        <v>64.099999999999994</v>
      </c>
      <c r="G329" s="24">
        <f>VLOOKUP(C329,[1]Worksheet!$B$322:$D$385,3,FALSE)</f>
        <v>14.32</v>
      </c>
      <c r="H329" s="25" t="s">
        <v>8</v>
      </c>
      <c r="I329">
        <f>IF(VLOOKUP(B329,[1]Worksheet!$B$322:$D$385,1)=B329,1,0)</f>
        <v>1</v>
      </c>
      <c r="J329" s="4">
        <f>IF(VLOOKUP(C329,[1]Worksheet!$B$322:$D$385,1)=C329,1,0)</f>
        <v>1</v>
      </c>
    </row>
    <row r="330" spans="1:10" x14ac:dyDescent="0.2">
      <c r="A330" s="20">
        <v>2016</v>
      </c>
      <c r="B330" s="24" t="s">
        <v>60</v>
      </c>
      <c r="C330" s="24" t="s">
        <v>171</v>
      </c>
      <c r="D330" s="24">
        <f>VLOOKUP(B330,[1]Worksheet!$B$322:$D$385,2,FALSE)</f>
        <v>68.599999999999994</v>
      </c>
      <c r="E330" s="24">
        <f>VLOOKUP(B330,[1]Worksheet!$B$322:$D$385,3,FALSE)</f>
        <v>26.87</v>
      </c>
      <c r="F330" s="24">
        <f>VLOOKUP(C330,[1]Worksheet!$B$322:$D$385,2,FALSE)</f>
        <v>77.3</v>
      </c>
      <c r="G330" s="24">
        <f>VLOOKUP(C330,[1]Worksheet!$B$322:$D$385,3,FALSE)</f>
        <v>3.25</v>
      </c>
      <c r="H330" s="25" t="s">
        <v>45</v>
      </c>
      <c r="I330">
        <f>IF(VLOOKUP(B330,[1]Worksheet!$B$322:$D$385,1)=B330,1,0)</f>
        <v>1</v>
      </c>
      <c r="J330" s="4">
        <f>IF(VLOOKUP(C330,[1]Worksheet!$B$322:$D$385,1)=C330,1,0)</f>
        <v>1</v>
      </c>
    </row>
    <row r="331" spans="1:10" x14ac:dyDescent="0.2">
      <c r="A331" s="20">
        <v>2016</v>
      </c>
      <c r="B331" s="24" t="s">
        <v>172</v>
      </c>
      <c r="C331" s="24" t="s">
        <v>57</v>
      </c>
      <c r="D331" s="24">
        <f>VLOOKUP(B331,[1]Worksheet!$B$322:$D$385,2,FALSE)</f>
        <v>68.400000000000006</v>
      </c>
      <c r="E331" s="24">
        <f>VLOOKUP(B331,[1]Worksheet!$B$322:$D$385,3,FALSE)</f>
        <v>15.7</v>
      </c>
      <c r="F331" s="24">
        <f>VLOOKUP(C331,[1]Worksheet!$B$322:$D$385,2,FALSE)</f>
        <v>69.8</v>
      </c>
      <c r="G331" s="24">
        <f>VLOOKUP(C331,[1]Worksheet!$B$322:$D$385,3,FALSE)</f>
        <v>21.08</v>
      </c>
      <c r="H331" s="25" t="s">
        <v>8</v>
      </c>
      <c r="I331">
        <f>IF(VLOOKUP(B331,[1]Worksheet!$B$322:$D$385,1)=B331,1,0)</f>
        <v>1</v>
      </c>
      <c r="J331" s="4">
        <f>IF(VLOOKUP(C331,[1]Worksheet!$B$322:$D$385,1)=C331,1,0)</f>
        <v>1</v>
      </c>
    </row>
    <row r="332" spans="1:10" x14ac:dyDescent="0.2">
      <c r="A332" s="20">
        <v>2016</v>
      </c>
      <c r="B332" s="24" t="s">
        <v>120</v>
      </c>
      <c r="C332" s="24" t="s">
        <v>173</v>
      </c>
      <c r="D332" s="24">
        <f>VLOOKUP(B332,[1]Worksheet!$B$322:$D$385,2,FALSE)</f>
        <v>71</v>
      </c>
      <c r="E332" s="24">
        <f>VLOOKUP(B332,[1]Worksheet!$B$322:$D$385,3,FALSE)</f>
        <v>28.39</v>
      </c>
      <c r="F332" s="24">
        <f>VLOOKUP(C332,[1]Worksheet!$B$322:$D$385,2,FALSE)</f>
        <v>68.400000000000006</v>
      </c>
      <c r="G332" s="24">
        <f>VLOOKUP(C332,[1]Worksheet!$B$322:$D$385,3,FALSE)</f>
        <v>5.57</v>
      </c>
      <c r="H332" s="25" t="s">
        <v>45</v>
      </c>
      <c r="I332">
        <f>IF(VLOOKUP(B332,[1]Worksheet!$B$322:$D$385,1)=B332,1,0)</f>
        <v>1</v>
      </c>
      <c r="J332" s="4">
        <f>IF(VLOOKUP(C332,[1]Worksheet!$B$322:$D$385,1)=C332,1,0)</f>
        <v>1</v>
      </c>
    </row>
    <row r="333" spans="1:10" x14ac:dyDescent="0.2">
      <c r="A333" s="20">
        <v>2016</v>
      </c>
      <c r="B333" s="24" t="s">
        <v>25</v>
      </c>
      <c r="C333" s="24" t="s">
        <v>121</v>
      </c>
      <c r="D333" s="24">
        <f>VLOOKUP(B333,[1]Worksheet!$B$322:$D$385,2,FALSE)</f>
        <v>70.2</v>
      </c>
      <c r="E333" s="24">
        <f>VLOOKUP(B333,[1]Worksheet!$B$322:$D$385,3,FALSE)</f>
        <v>34.39</v>
      </c>
      <c r="F333" s="24">
        <f>VLOOKUP(C333,[1]Worksheet!$B$322:$D$385,2,FALSE)</f>
        <v>69.7</v>
      </c>
      <c r="G333" s="24">
        <f>VLOOKUP(C333,[1]Worksheet!$B$322:$D$385,3,FALSE)</f>
        <v>0.53</v>
      </c>
      <c r="H333" s="25" t="s">
        <v>45</v>
      </c>
      <c r="I333">
        <f>IF(VLOOKUP(B333,[1]Worksheet!$B$322:$D$385,1)=B333,1,0)</f>
        <v>1</v>
      </c>
      <c r="J333" s="4">
        <f>IF(VLOOKUP(C333,[1]Worksheet!$B$322:$D$385,1)=C333,1,0)</f>
        <v>1</v>
      </c>
    </row>
    <row r="334" spans="1:10" x14ac:dyDescent="0.2">
      <c r="A334" s="20">
        <v>2016</v>
      </c>
      <c r="B334" s="24" t="s">
        <v>174</v>
      </c>
      <c r="C334" s="24" t="s">
        <v>135</v>
      </c>
      <c r="D334" s="24">
        <f>VLOOKUP(B334,[1]Worksheet!$B$322:$D$385,2,FALSE)</f>
        <v>72.5</v>
      </c>
      <c r="E334" s="24">
        <f>VLOOKUP(B334,[1]Worksheet!$B$322:$D$385,3,FALSE)</f>
        <v>19.71</v>
      </c>
      <c r="F334" s="24">
        <f>VLOOKUP(C334,[1]Worksheet!$B$322:$D$385,2,FALSE)</f>
        <v>69.8</v>
      </c>
      <c r="G334" s="24">
        <f>VLOOKUP(C334,[1]Worksheet!$B$322:$D$385,3,FALSE)</f>
        <v>18.23</v>
      </c>
      <c r="H334" s="25" t="s">
        <v>8</v>
      </c>
      <c r="I334">
        <f>IF(VLOOKUP(B334,[1]Worksheet!$B$322:$D$385,1)=B334,1,0)</f>
        <v>1</v>
      </c>
      <c r="J334" s="4">
        <f>IF(VLOOKUP(C334,[1]Worksheet!$B$322:$D$385,1)=C334,1,0)</f>
        <v>1</v>
      </c>
    </row>
    <row r="335" spans="1:10" x14ac:dyDescent="0.2">
      <c r="A335" s="20">
        <v>2016</v>
      </c>
      <c r="B335" s="24" t="s">
        <v>83</v>
      </c>
      <c r="C335" s="24" t="s">
        <v>175</v>
      </c>
      <c r="D335" s="24">
        <f>VLOOKUP(B335,[1]Worksheet!$B$322:$D$385,2,FALSE)</f>
        <v>69.099999999999994</v>
      </c>
      <c r="E335" s="24">
        <f>VLOOKUP(B335,[1]Worksheet!$B$322:$D$385,3,FALSE)</f>
        <v>29.39</v>
      </c>
      <c r="F335" s="24">
        <f>VLOOKUP(C335,[1]Worksheet!$B$322:$D$385,2,FALSE)</f>
        <v>68.099999999999994</v>
      </c>
      <c r="G335" s="24">
        <f>VLOOKUP(C335,[1]Worksheet!$B$322:$D$385,3,FALSE)</f>
        <v>6.28</v>
      </c>
      <c r="H335" s="25" t="s">
        <v>45</v>
      </c>
      <c r="I335">
        <f>IF(VLOOKUP(B335,[1]Worksheet!$B$322:$D$385,1)=B335,1,0)</f>
        <v>1</v>
      </c>
      <c r="J335" s="4">
        <f>IF(VLOOKUP(C335,[1]Worksheet!$B$322:$D$385,1)=C335,1,0)</f>
        <v>1</v>
      </c>
    </row>
    <row r="336" spans="1:10" x14ac:dyDescent="0.2">
      <c r="A336" s="20">
        <v>2016</v>
      </c>
      <c r="B336" s="24" t="s">
        <v>13</v>
      </c>
      <c r="C336" s="24" t="s">
        <v>176</v>
      </c>
      <c r="D336" s="24">
        <f>VLOOKUP(B336,[1]Worksheet!$B$322:$D$385,2,FALSE)</f>
        <v>68.099999999999994</v>
      </c>
      <c r="E336" s="24">
        <f>VLOOKUP(B336,[1]Worksheet!$B$322:$D$385,3,FALSE)</f>
        <v>30.32</v>
      </c>
      <c r="F336" s="24">
        <f>VLOOKUP(C336,[1]Worksheet!$B$322:$D$385,2,FALSE)</f>
        <v>67.8</v>
      </c>
      <c r="G336" s="24">
        <f>VLOOKUP(C336,[1]Worksheet!$B$322:$D$385,3,FALSE)</f>
        <v>7.58</v>
      </c>
      <c r="H336" s="25" t="s">
        <v>45</v>
      </c>
      <c r="I336">
        <f>IF(VLOOKUP(B336,[1]Worksheet!$B$322:$D$385,1)=B336,1,0)</f>
        <v>1</v>
      </c>
      <c r="J336" s="4">
        <f>IF(VLOOKUP(C336,[1]Worksheet!$B$322:$D$385,1)=C336,1,0)</f>
        <v>1</v>
      </c>
    </row>
    <row r="337" spans="1:10" x14ac:dyDescent="0.2">
      <c r="A337" s="20">
        <v>2016</v>
      </c>
      <c r="B337" s="24" t="s">
        <v>62</v>
      </c>
      <c r="C337" s="24" t="s">
        <v>29</v>
      </c>
      <c r="D337" s="24">
        <f>VLOOKUP(B337,[1]Worksheet!$B$322:$D$385,2,FALSE)</f>
        <v>65</v>
      </c>
      <c r="E337" s="24">
        <f>VLOOKUP(B337,[1]Worksheet!$B$322:$D$385,3,FALSE)</f>
        <v>21.47</v>
      </c>
      <c r="F337" s="24">
        <f>VLOOKUP(C337,[1]Worksheet!$B$322:$D$385,2,FALSE)</f>
        <v>65.7</v>
      </c>
      <c r="G337" s="24">
        <f>VLOOKUP(C337,[1]Worksheet!$B$322:$D$385,3,FALSE)</f>
        <v>21.67</v>
      </c>
      <c r="H337" s="25" t="s">
        <v>45</v>
      </c>
      <c r="I337">
        <f>IF(VLOOKUP(B337,[1]Worksheet!$B$322:$D$385,1)=B337,1,0)</f>
        <v>1</v>
      </c>
      <c r="J337" s="4">
        <f>IF(VLOOKUP(C337,[1]Worksheet!$B$322:$D$385,1)=C337,1,0)</f>
        <v>1</v>
      </c>
    </row>
    <row r="338" spans="1:10" x14ac:dyDescent="0.2">
      <c r="A338" s="20">
        <v>2016</v>
      </c>
      <c r="B338" s="24" t="s">
        <v>16</v>
      </c>
      <c r="C338" s="24" t="s">
        <v>126</v>
      </c>
      <c r="D338" s="24">
        <f>VLOOKUP(B338,[1]Worksheet!$B$322:$D$385,2,FALSE)</f>
        <v>70.7</v>
      </c>
      <c r="E338" s="24">
        <f>VLOOKUP(B338,[1]Worksheet!$B$322:$D$385,3,FALSE)</f>
        <v>30.81</v>
      </c>
      <c r="F338" s="24">
        <f>VLOOKUP(C338,[1]Worksheet!$B$322:$D$385,2,FALSE)</f>
        <v>69.599999999999994</v>
      </c>
      <c r="G338" s="24">
        <f>VLOOKUP(C338,[1]Worksheet!$B$322:$D$385,3,FALSE)</f>
        <v>15.1</v>
      </c>
      <c r="H338" s="25" t="s">
        <v>8</v>
      </c>
      <c r="I338">
        <f>IF(VLOOKUP(B338,[1]Worksheet!$B$322:$D$385,1)=B338,1,0)</f>
        <v>1</v>
      </c>
      <c r="J338" s="4">
        <f>IF(VLOOKUP(C338,[1]Worksheet!$B$322:$D$385,1)=C338,1,0)</f>
        <v>1</v>
      </c>
    </row>
    <row r="339" spans="1:10" x14ac:dyDescent="0.2">
      <c r="A339" s="20">
        <v>2016</v>
      </c>
      <c r="B339" s="24" t="s">
        <v>69</v>
      </c>
      <c r="C339" s="24" t="s">
        <v>64</v>
      </c>
      <c r="D339" s="24">
        <f>VLOOKUP(B339,[1]Worksheet!$B$322:$D$385,2,FALSE)</f>
        <v>64.099999999999994</v>
      </c>
      <c r="E339" s="24">
        <f>VLOOKUP(B339,[1]Worksheet!$B$322:$D$385,3,FALSE)</f>
        <v>20.99</v>
      </c>
      <c r="F339" s="24">
        <f>VLOOKUP(C339,[1]Worksheet!$B$322:$D$385,2,FALSE)</f>
        <v>66.400000000000006</v>
      </c>
      <c r="G339" s="24">
        <f>VLOOKUP(C339,[1]Worksheet!$B$322:$D$385,3,FALSE)</f>
        <v>23.28</v>
      </c>
      <c r="H339" s="25" t="s">
        <v>45</v>
      </c>
      <c r="I339">
        <f>IF(VLOOKUP(B339,[1]Worksheet!$B$322:$D$385,1)=B339,1,0)</f>
        <v>1</v>
      </c>
      <c r="J339" s="4">
        <f>IF(VLOOKUP(C339,[1]Worksheet!$B$322:$D$385,1)=C339,1,0)</f>
        <v>1</v>
      </c>
    </row>
    <row r="340" spans="1:10" x14ac:dyDescent="0.2">
      <c r="A340" s="20">
        <v>2016</v>
      </c>
      <c r="B340" s="24" t="s">
        <v>19</v>
      </c>
      <c r="C340" s="24" t="s">
        <v>139</v>
      </c>
      <c r="D340" s="24">
        <f>VLOOKUP(B340,[1]Worksheet!$B$322:$D$385,2,FALSE)</f>
        <v>72.400000000000006</v>
      </c>
      <c r="E340" s="24">
        <f>VLOOKUP(B340,[1]Worksheet!$B$322:$D$385,3,FALSE)</f>
        <v>27.18</v>
      </c>
      <c r="F340" s="24">
        <f>VLOOKUP(C340,[1]Worksheet!$B$322:$D$385,2,FALSE)</f>
        <v>68.599999999999994</v>
      </c>
      <c r="G340" s="24">
        <f>VLOOKUP(C340,[1]Worksheet!$B$322:$D$385,3,FALSE)</f>
        <v>1.93</v>
      </c>
      <c r="H340" s="25" t="s">
        <v>45</v>
      </c>
      <c r="I340">
        <f>IF(VLOOKUP(B340,[1]Worksheet!$B$322:$D$385,1)=B340,1,0)</f>
        <v>1</v>
      </c>
      <c r="J340" s="4">
        <f>IF(VLOOKUP(C340,[1]Worksheet!$B$322:$D$385,1)=C340,1,0)</f>
        <v>1</v>
      </c>
    </row>
    <row r="341" spans="1:10" x14ac:dyDescent="0.2">
      <c r="A341" s="20">
        <v>2016</v>
      </c>
      <c r="B341" s="24" t="s">
        <v>95</v>
      </c>
      <c r="C341" s="24" t="s">
        <v>28</v>
      </c>
      <c r="D341" s="24">
        <f>VLOOKUP(B341,[1]Worksheet!$B$322:$D$385,2,FALSE)</f>
        <v>61.5</v>
      </c>
      <c r="E341" s="24">
        <f>VLOOKUP(B341,[1]Worksheet!$B$322:$D$385,3,FALSE)</f>
        <v>34.97</v>
      </c>
      <c r="F341" s="24">
        <f>VLOOKUP(C341,[1]Worksheet!$B$322:$D$385,2,FALSE)</f>
        <v>71.7</v>
      </c>
      <c r="G341" s="24">
        <f>VLOOKUP(C341,[1]Worksheet!$B$322:$D$385,3,FALSE)</f>
        <v>-11.05</v>
      </c>
      <c r="H341" s="25" t="s">
        <v>45</v>
      </c>
      <c r="I341">
        <f>IF(VLOOKUP(B341,[1]Worksheet!$B$322:$D$385,1)=B341,1,0)</f>
        <v>1</v>
      </c>
      <c r="J341" s="4">
        <f>IF(VLOOKUP(C341,[1]Worksheet!$B$322:$D$385,1)=C341,1,0)</f>
        <v>1</v>
      </c>
    </row>
    <row r="342" spans="1:10" x14ac:dyDescent="0.2">
      <c r="A342" s="20">
        <v>2016</v>
      </c>
      <c r="B342" s="24" t="s">
        <v>177</v>
      </c>
      <c r="C342" s="24" t="s">
        <v>46</v>
      </c>
      <c r="D342" s="24">
        <f>VLOOKUP(B342,[1]Worksheet!$B$322:$D$385,2,FALSE)</f>
        <v>66.7</v>
      </c>
      <c r="E342" s="24">
        <f>VLOOKUP(B342,[1]Worksheet!$B$322:$D$385,3,FALSE)</f>
        <v>18.809999999999999</v>
      </c>
      <c r="F342" s="24">
        <f>VLOOKUP(C342,[1]Worksheet!$B$322:$D$385,2,FALSE)</f>
        <v>69.8</v>
      </c>
      <c r="G342" s="24">
        <f>VLOOKUP(C342,[1]Worksheet!$B$322:$D$385,3,FALSE)</f>
        <v>23.11</v>
      </c>
      <c r="H342" s="25" t="s">
        <v>8</v>
      </c>
      <c r="I342">
        <f>IF(VLOOKUP(B342,[1]Worksheet!$B$322:$D$385,1)=B342,1,0)</f>
        <v>1</v>
      </c>
      <c r="J342" s="4">
        <f>IF(VLOOKUP(C342,[1]Worksheet!$B$322:$D$385,1)=C342,1,0)</f>
        <v>1</v>
      </c>
    </row>
    <row r="343" spans="1:10" x14ac:dyDescent="0.2">
      <c r="A343" s="20">
        <v>2016</v>
      </c>
      <c r="B343" s="24" t="s">
        <v>58</v>
      </c>
      <c r="C343" s="24" t="s">
        <v>178</v>
      </c>
      <c r="D343" s="24">
        <f>VLOOKUP(B343,[1]Worksheet!$B$322:$D$385,2,FALSE)</f>
        <v>67.8</v>
      </c>
      <c r="E343" s="24">
        <f>VLOOKUP(B343,[1]Worksheet!$B$322:$D$385,3,FALSE)</f>
        <v>30.35</v>
      </c>
      <c r="F343" s="24">
        <f>VLOOKUP(C343,[1]Worksheet!$B$322:$D$385,2,FALSE)</f>
        <v>64.5</v>
      </c>
      <c r="G343" s="24">
        <f>VLOOKUP(C343,[1]Worksheet!$B$322:$D$385,3,FALSE)</f>
        <v>12.85</v>
      </c>
      <c r="H343" s="25" t="s">
        <v>8</v>
      </c>
      <c r="I343">
        <f>IF(VLOOKUP(B343,[1]Worksheet!$B$322:$D$385,1)=B343,1,0)</f>
        <v>1</v>
      </c>
      <c r="J343" s="4">
        <f>IF(VLOOKUP(C343,[1]Worksheet!$B$322:$D$385,1)=C343,1,0)</f>
        <v>1</v>
      </c>
    </row>
    <row r="344" spans="1:10" x14ac:dyDescent="0.2">
      <c r="A344" s="20">
        <v>2016</v>
      </c>
      <c r="B344" s="24" t="s">
        <v>81</v>
      </c>
      <c r="C344" s="24" t="s">
        <v>117</v>
      </c>
      <c r="D344" s="24">
        <f>VLOOKUP(B344,[1]Worksheet!$B$322:$D$385,2,FALSE)</f>
        <v>71.5</v>
      </c>
      <c r="E344" s="24">
        <f>VLOOKUP(B344,[1]Worksheet!$B$322:$D$385,3,FALSE)</f>
        <v>24.83</v>
      </c>
      <c r="F344" s="24">
        <f>VLOOKUP(C344,[1]Worksheet!$B$322:$D$385,2,FALSE)</f>
        <v>72.5</v>
      </c>
      <c r="G344" s="24">
        <f>VLOOKUP(C344,[1]Worksheet!$B$322:$D$385,3,FALSE)</f>
        <v>6.47</v>
      </c>
      <c r="H344" s="25" t="s">
        <v>45</v>
      </c>
      <c r="I344">
        <f>IF(VLOOKUP(B344,[1]Worksheet!$B$322:$D$385,1)=B344,1,0)</f>
        <v>1</v>
      </c>
      <c r="J344" s="4">
        <f>IF(VLOOKUP(C344,[1]Worksheet!$B$322:$D$385,1)=C344,1,0)</f>
        <v>1</v>
      </c>
    </row>
    <row r="345" spans="1:10" x14ac:dyDescent="0.2">
      <c r="A345" s="20">
        <v>2016</v>
      </c>
      <c r="B345" s="24" t="s">
        <v>179</v>
      </c>
      <c r="C345" s="24" t="s">
        <v>72</v>
      </c>
      <c r="D345" s="24">
        <f>VLOOKUP(B345,[1]Worksheet!$B$322:$D$385,2,FALSE)</f>
        <v>70.7</v>
      </c>
      <c r="E345" s="24">
        <f>VLOOKUP(B345,[1]Worksheet!$B$322:$D$385,3,FALSE)</f>
        <v>21.89</v>
      </c>
      <c r="F345" s="24">
        <f>VLOOKUP(C345,[1]Worksheet!$B$322:$D$385,2,FALSE)</f>
        <v>68.099999999999994</v>
      </c>
      <c r="G345" s="24">
        <f>VLOOKUP(C345,[1]Worksheet!$B$322:$D$385,3,FALSE)</f>
        <v>25.33</v>
      </c>
      <c r="H345" s="25" t="s">
        <v>8</v>
      </c>
      <c r="I345">
        <f>IF(VLOOKUP(B345,[1]Worksheet!$B$322:$D$385,1)=B345,1,0)</f>
        <v>1</v>
      </c>
      <c r="J345" s="4">
        <f>IF(VLOOKUP(C345,[1]Worksheet!$B$322:$D$385,1)=C345,1,0)</f>
        <v>1</v>
      </c>
    </row>
    <row r="346" spans="1:10" x14ac:dyDescent="0.2">
      <c r="A346" s="20">
        <v>2016</v>
      </c>
      <c r="B346" s="24" t="s">
        <v>161</v>
      </c>
      <c r="C346" s="24" t="s">
        <v>180</v>
      </c>
      <c r="D346" s="24">
        <f>VLOOKUP(B346,[1]Worksheet!$B$322:$D$385,2,FALSE)</f>
        <v>67.7</v>
      </c>
      <c r="E346" s="24">
        <f>VLOOKUP(B346,[1]Worksheet!$B$322:$D$385,3,FALSE)</f>
        <v>22.55</v>
      </c>
      <c r="F346" s="24">
        <f>VLOOKUP(C346,[1]Worksheet!$B$322:$D$385,2,FALSE)</f>
        <v>70.099999999999994</v>
      </c>
      <c r="G346" s="24">
        <f>VLOOKUP(C346,[1]Worksheet!$B$322:$D$385,3,FALSE)</f>
        <v>8.7200000000000006</v>
      </c>
      <c r="H346" s="25" t="s">
        <v>45</v>
      </c>
      <c r="I346">
        <f>IF(VLOOKUP(B346,[1]Worksheet!$B$322:$D$385,1)=B346,1,0)</f>
        <v>1</v>
      </c>
      <c r="J346" s="4">
        <f>IF(VLOOKUP(C346,[1]Worksheet!$B$322:$D$385,1)=C346,1,0)</f>
        <v>1</v>
      </c>
    </row>
    <row r="347" spans="1:10" x14ac:dyDescent="0.2">
      <c r="A347" s="20">
        <v>2016</v>
      </c>
      <c r="B347" s="24" t="s">
        <v>128</v>
      </c>
      <c r="C347" s="24" t="s">
        <v>21</v>
      </c>
      <c r="D347" s="24">
        <f>VLOOKUP(B347,[1]Worksheet!$B$322:$D$385,2,FALSE)</f>
        <v>68.599999999999994</v>
      </c>
      <c r="E347" s="24">
        <f>VLOOKUP(B347,[1]Worksheet!$B$322:$D$385,3,FALSE)</f>
        <v>17.45</v>
      </c>
      <c r="F347" s="24">
        <f>VLOOKUP(C347,[1]Worksheet!$B$322:$D$385,2,FALSE)</f>
        <v>64.900000000000006</v>
      </c>
      <c r="G347" s="24">
        <f>VLOOKUP(C347,[1]Worksheet!$B$322:$D$385,3,FALSE)</f>
        <v>22.94</v>
      </c>
      <c r="H347" s="25" t="s">
        <v>8</v>
      </c>
      <c r="I347">
        <f>IF(VLOOKUP(B347,[1]Worksheet!$B$322:$D$385,1)=B347,1,0)</f>
        <v>1</v>
      </c>
      <c r="J347" s="4">
        <f>IF(VLOOKUP(C347,[1]Worksheet!$B$322:$D$385,1)=C347,1,0)</f>
        <v>1</v>
      </c>
    </row>
    <row r="348" spans="1:10" x14ac:dyDescent="0.2">
      <c r="A348" s="20">
        <v>2016</v>
      </c>
      <c r="B348" s="24" t="s">
        <v>76</v>
      </c>
      <c r="C348" s="24" t="s">
        <v>181</v>
      </c>
      <c r="D348" s="24">
        <f>VLOOKUP(B348,[1]Worksheet!$B$322:$D$385,2,FALSE)</f>
        <v>66.8</v>
      </c>
      <c r="E348" s="24">
        <f>VLOOKUP(B348,[1]Worksheet!$B$322:$D$385,3,FALSE)</f>
        <v>34.24</v>
      </c>
      <c r="F348" s="24">
        <f>VLOOKUP(C348,[1]Worksheet!$B$322:$D$385,2,FALSE)</f>
        <v>69.099999999999994</v>
      </c>
      <c r="G348" s="24">
        <f>VLOOKUP(C348,[1]Worksheet!$B$322:$D$385,3,FALSE)</f>
        <v>5.14</v>
      </c>
      <c r="H348" s="25" t="s">
        <v>8</v>
      </c>
      <c r="I348">
        <f>IF(VLOOKUP(B348,[1]Worksheet!$B$322:$D$385,1)=B348,1,0)</f>
        <v>1</v>
      </c>
      <c r="J348" s="4">
        <f>IF(VLOOKUP(C348,[1]Worksheet!$B$322:$D$385,1)=C348,1,0)</f>
        <v>1</v>
      </c>
    </row>
    <row r="349" spans="1:10" x14ac:dyDescent="0.2">
      <c r="A349" s="20">
        <v>2016</v>
      </c>
      <c r="B349" s="24" t="s">
        <v>48</v>
      </c>
      <c r="C349" s="24" t="s">
        <v>39</v>
      </c>
      <c r="D349" s="24">
        <f>VLOOKUP(B349,[1]Worksheet!$B$322:$D$385,2,FALSE)</f>
        <v>69.7</v>
      </c>
      <c r="E349" s="24">
        <f>VLOOKUP(B349,[1]Worksheet!$B$322:$D$385,3,FALSE)</f>
        <v>34.950000000000003</v>
      </c>
      <c r="F349" s="24">
        <f>VLOOKUP(C349,[1]Worksheet!$B$322:$D$385,2,FALSE)</f>
        <v>66.099999999999994</v>
      </c>
      <c r="G349" s="24">
        <f>VLOOKUP(C349,[1]Worksheet!$B$322:$D$385,3,FALSE)</f>
        <v>24.08</v>
      </c>
      <c r="H349" s="25" t="s">
        <v>45</v>
      </c>
      <c r="I349">
        <f>IF(VLOOKUP(B349,[1]Worksheet!$B$322:$D$385,1)=B349,1,0)</f>
        <v>1</v>
      </c>
      <c r="J349" s="4">
        <f>IF(VLOOKUP(C349,[1]Worksheet!$B$322:$D$385,1)=C349,1,0)</f>
        <v>1</v>
      </c>
    </row>
    <row r="350" spans="1:10" x14ac:dyDescent="0.2">
      <c r="A350" s="20">
        <v>2016</v>
      </c>
      <c r="B350" s="24" t="s">
        <v>150</v>
      </c>
      <c r="C350" s="24" t="s">
        <v>167</v>
      </c>
      <c r="D350" s="24">
        <f>VLOOKUP(B350,[1]Worksheet!$B$322:$D$385,2,FALSE)</f>
        <v>67.3</v>
      </c>
      <c r="E350" s="24">
        <f>VLOOKUP(B350,[1]Worksheet!$B$322:$D$385,3,FALSE)</f>
        <v>25.49</v>
      </c>
      <c r="F350" s="24">
        <f>VLOOKUP(C350,[1]Worksheet!$B$322:$D$385,2,FALSE)</f>
        <v>71.599999999999994</v>
      </c>
      <c r="G350" s="24">
        <f>VLOOKUP(C350,[1]Worksheet!$B$322:$D$385,3,FALSE)</f>
        <v>14.06</v>
      </c>
      <c r="H350" s="25" t="s">
        <v>45</v>
      </c>
      <c r="I350">
        <f>IF(VLOOKUP(B350,[1]Worksheet!$B$322:$D$385,1)=B350,1,0)</f>
        <v>1</v>
      </c>
      <c r="J350" s="4">
        <f>IF(VLOOKUP(C350,[1]Worksheet!$B$322:$D$385,1)=C350,1,0)</f>
        <v>1</v>
      </c>
    </row>
    <row r="351" spans="1:10" x14ac:dyDescent="0.2">
      <c r="A351" s="20">
        <v>2016</v>
      </c>
      <c r="B351" s="24" t="s">
        <v>82</v>
      </c>
      <c r="C351" s="24" t="s">
        <v>124</v>
      </c>
      <c r="D351" s="24">
        <f>VLOOKUP(B351,[1]Worksheet!$B$322:$D$385,2,FALSE)</f>
        <v>66.099999999999994</v>
      </c>
      <c r="E351" s="24">
        <f>VLOOKUP(B351,[1]Worksheet!$B$322:$D$385,3,FALSE)</f>
        <v>26.35</v>
      </c>
      <c r="F351" s="24">
        <f>VLOOKUP(C351,[1]Worksheet!$B$322:$D$385,2,FALSE)</f>
        <v>66.2</v>
      </c>
      <c r="G351" s="24">
        <f>VLOOKUP(C351,[1]Worksheet!$B$322:$D$385,3,FALSE)</f>
        <v>27.73</v>
      </c>
      <c r="H351" s="25" t="s">
        <v>8</v>
      </c>
      <c r="I351">
        <f>IF(VLOOKUP(B351,[1]Worksheet!$B$322:$D$385,1)=B351,1,0)</f>
        <v>1</v>
      </c>
      <c r="J351" s="4">
        <f>IF(VLOOKUP(C351,[1]Worksheet!$B$322:$D$385,1)=C351,1,0)</f>
        <v>1</v>
      </c>
    </row>
    <row r="352" spans="1:10" x14ac:dyDescent="0.2">
      <c r="A352" s="20">
        <v>2016</v>
      </c>
      <c r="B352" s="24" t="s">
        <v>165</v>
      </c>
      <c r="C352" s="24" t="s">
        <v>15</v>
      </c>
      <c r="D352" s="24">
        <f>VLOOKUP(B352,[1]Worksheet!$B$322:$D$385,2,FALSE)</f>
        <v>69.099999999999994</v>
      </c>
      <c r="E352" s="24">
        <f>VLOOKUP(B352,[1]Worksheet!$B$322:$D$385,3,FALSE)</f>
        <v>25.21</v>
      </c>
      <c r="F352" s="24">
        <f>VLOOKUP(C352,[1]Worksheet!$B$322:$D$385,2,FALSE)</f>
        <v>67.3</v>
      </c>
      <c r="G352" s="24">
        <f>VLOOKUP(C352,[1]Worksheet!$B$322:$D$385,3,FALSE)</f>
        <v>36.33</v>
      </c>
      <c r="H352" s="25" t="s">
        <v>8</v>
      </c>
      <c r="I352">
        <f>IF(VLOOKUP(B352,[1]Worksheet!$B$322:$D$385,1)=B352,1,0)</f>
        <v>1</v>
      </c>
      <c r="J352" s="4">
        <f>IF(VLOOKUP(C352,[1]Worksheet!$B$322:$D$385,1)=C352,1,0)</f>
        <v>1</v>
      </c>
    </row>
    <row r="353" spans="1:10" x14ac:dyDescent="0.2">
      <c r="A353" s="20">
        <v>2016</v>
      </c>
      <c r="B353" s="24" t="s">
        <v>111</v>
      </c>
      <c r="C353" s="24" t="s">
        <v>137</v>
      </c>
      <c r="D353" s="24">
        <f>VLOOKUP(B353,[1]Worksheet!$B$322:$D$385,2,FALSE)</f>
        <v>69.5</v>
      </c>
      <c r="E353" s="24">
        <f>VLOOKUP(B353,[1]Worksheet!$B$322:$D$385,3,FALSE)</f>
        <v>26.59</v>
      </c>
      <c r="F353" s="24">
        <f>VLOOKUP(C353,[1]Worksheet!$B$322:$D$385,2,FALSE)</f>
        <v>70.099999999999994</v>
      </c>
      <c r="G353" s="24">
        <f>VLOOKUP(C353,[1]Worksheet!$B$322:$D$385,3,FALSE)</f>
        <v>18.38</v>
      </c>
      <c r="H353" s="25" t="s">
        <v>45</v>
      </c>
      <c r="I353">
        <f>IF(VLOOKUP(B353,[1]Worksheet!$B$322:$D$385,1)=B353,1,0)</f>
        <v>1</v>
      </c>
      <c r="J353" s="4">
        <f>IF(VLOOKUP(C353,[1]Worksheet!$B$322:$D$385,1)=C353,1,0)</f>
        <v>1</v>
      </c>
    </row>
    <row r="354" spans="1:10" x14ac:dyDescent="0.2">
      <c r="A354" s="20">
        <v>2016</v>
      </c>
      <c r="B354" s="24" t="s">
        <v>169</v>
      </c>
      <c r="C354" s="24" t="s">
        <v>27</v>
      </c>
      <c r="D354" s="24">
        <f>VLOOKUP(B354,[1]Worksheet!$B$322:$D$385,2,FALSE)</f>
        <v>66.900000000000006</v>
      </c>
      <c r="E354" s="24">
        <f>VLOOKUP(B354,[1]Worksheet!$B$322:$D$385,3,FALSE)</f>
        <v>14.95</v>
      </c>
      <c r="F354" s="24">
        <f>VLOOKUP(C354,[1]Worksheet!$B$322:$D$385,2,FALSE)</f>
        <v>68.400000000000006</v>
      </c>
      <c r="G354" s="24">
        <f>VLOOKUP(C354,[1]Worksheet!$B$322:$D$385,3,FALSE)</f>
        <v>28.27</v>
      </c>
      <c r="H354" s="25" t="s">
        <v>8</v>
      </c>
      <c r="I354">
        <f>IF(VLOOKUP(B354,[1]Worksheet!$B$322:$D$385,1)=B354,1,0)</f>
        <v>1</v>
      </c>
      <c r="J354" s="4">
        <f>IF(VLOOKUP(C354,[1]Worksheet!$B$322:$D$385,1)=C354,1,0)</f>
        <v>1</v>
      </c>
    </row>
    <row r="355" spans="1:10" x14ac:dyDescent="0.2">
      <c r="A355" s="20">
        <v>2016</v>
      </c>
      <c r="B355" s="24" t="s">
        <v>157</v>
      </c>
      <c r="C355" s="24" t="s">
        <v>60</v>
      </c>
      <c r="D355" s="24">
        <f>VLOOKUP(B355,[1]Worksheet!$B$322:$D$385,2,FALSE)</f>
        <v>64.099999999999994</v>
      </c>
      <c r="E355" s="24">
        <f>VLOOKUP(B355,[1]Worksheet!$B$322:$D$385,3,FALSE)</f>
        <v>14.32</v>
      </c>
      <c r="F355" s="24">
        <f>VLOOKUP(C355,[1]Worksheet!$B$322:$D$385,2,FALSE)</f>
        <v>68.599999999999994</v>
      </c>
      <c r="G355" s="24">
        <f>VLOOKUP(C355,[1]Worksheet!$B$322:$D$385,3,FALSE)</f>
        <v>26.87</v>
      </c>
      <c r="H355" s="25" t="s">
        <v>8</v>
      </c>
      <c r="I355">
        <f>IF(VLOOKUP(B355,[1]Worksheet!$B$322:$D$385,1)=B355,1,0)</f>
        <v>1</v>
      </c>
      <c r="J355" s="4">
        <f>IF(VLOOKUP(C355,[1]Worksheet!$B$322:$D$385,1)=C355,1,0)</f>
        <v>1</v>
      </c>
    </row>
    <row r="356" spans="1:10" x14ac:dyDescent="0.2">
      <c r="A356" s="20">
        <v>2016</v>
      </c>
      <c r="B356" s="24" t="s">
        <v>57</v>
      </c>
      <c r="C356" s="24" t="s">
        <v>120</v>
      </c>
      <c r="D356" s="24">
        <f>VLOOKUP(B356,[1]Worksheet!$B$322:$D$385,2,FALSE)</f>
        <v>69.8</v>
      </c>
      <c r="E356" s="24">
        <f>VLOOKUP(B356,[1]Worksheet!$B$322:$D$385,3,FALSE)</f>
        <v>21.08</v>
      </c>
      <c r="F356" s="24">
        <f>VLOOKUP(C356,[1]Worksheet!$B$322:$D$385,2,FALSE)</f>
        <v>71</v>
      </c>
      <c r="G356" s="24">
        <f>VLOOKUP(C356,[1]Worksheet!$B$322:$D$385,3,FALSE)</f>
        <v>28.39</v>
      </c>
      <c r="H356" s="25" t="s">
        <v>8</v>
      </c>
      <c r="I356">
        <f>IF(VLOOKUP(B356,[1]Worksheet!$B$322:$D$385,1)=B356,1,0)</f>
        <v>1</v>
      </c>
      <c r="J356" s="4">
        <f>IF(VLOOKUP(C356,[1]Worksheet!$B$322:$D$385,1)=C356,1,0)</f>
        <v>1</v>
      </c>
    </row>
    <row r="357" spans="1:10" x14ac:dyDescent="0.2">
      <c r="A357" s="20">
        <v>2016</v>
      </c>
      <c r="B357" s="24" t="s">
        <v>25</v>
      </c>
      <c r="C357" s="24" t="s">
        <v>135</v>
      </c>
      <c r="D357" s="24">
        <f>VLOOKUP(B357,[1]Worksheet!$B$322:$D$385,2,FALSE)</f>
        <v>70.2</v>
      </c>
      <c r="E357" s="24">
        <f>VLOOKUP(B357,[1]Worksheet!$B$322:$D$385,3,FALSE)</f>
        <v>34.39</v>
      </c>
      <c r="F357" s="24">
        <f>VLOOKUP(C357,[1]Worksheet!$B$322:$D$385,2,FALSE)</f>
        <v>69.8</v>
      </c>
      <c r="G357" s="24">
        <f>VLOOKUP(C357,[1]Worksheet!$B$322:$D$385,3,FALSE)</f>
        <v>18.23</v>
      </c>
      <c r="H357" s="25" t="s">
        <v>45</v>
      </c>
      <c r="I357">
        <f>IF(VLOOKUP(B357,[1]Worksheet!$B$322:$D$385,1)=B357,1,0)</f>
        <v>1</v>
      </c>
      <c r="J357" s="4">
        <f>IF(VLOOKUP(C357,[1]Worksheet!$B$322:$D$385,1)=C357,1,0)</f>
        <v>1</v>
      </c>
    </row>
    <row r="358" spans="1:10" x14ac:dyDescent="0.2">
      <c r="A358" s="20">
        <v>2016</v>
      </c>
      <c r="B358" s="24" t="s">
        <v>83</v>
      </c>
      <c r="C358" s="24" t="s">
        <v>13</v>
      </c>
      <c r="D358" s="24">
        <f>VLOOKUP(B358,[1]Worksheet!$B$322:$D$385,2,FALSE)</f>
        <v>69.099999999999994</v>
      </c>
      <c r="E358" s="24">
        <f>VLOOKUP(B358,[1]Worksheet!$B$322:$D$385,3,FALSE)</f>
        <v>29.39</v>
      </c>
      <c r="F358" s="24">
        <f>VLOOKUP(C358,[1]Worksheet!$B$322:$D$385,2,FALSE)</f>
        <v>68.099999999999994</v>
      </c>
      <c r="G358" s="24">
        <f>VLOOKUP(C358,[1]Worksheet!$B$322:$D$385,3,FALSE)</f>
        <v>30.32</v>
      </c>
      <c r="H358" s="25" t="s">
        <v>45</v>
      </c>
      <c r="I358">
        <f>IF(VLOOKUP(B358,[1]Worksheet!$B$322:$D$385,1)=B358,1,0)</f>
        <v>1</v>
      </c>
      <c r="J358" s="4">
        <f>IF(VLOOKUP(C358,[1]Worksheet!$B$322:$D$385,1)=C358,1,0)</f>
        <v>1</v>
      </c>
    </row>
    <row r="359" spans="1:10" x14ac:dyDescent="0.2">
      <c r="A359" s="20">
        <v>2016</v>
      </c>
      <c r="B359" s="24" t="s">
        <v>62</v>
      </c>
      <c r="C359" s="24" t="s">
        <v>126</v>
      </c>
      <c r="D359" s="24">
        <f>VLOOKUP(B359,[1]Worksheet!$B$322:$D$385,2,FALSE)</f>
        <v>65</v>
      </c>
      <c r="E359" s="24">
        <f>VLOOKUP(B359,[1]Worksheet!$B$322:$D$385,3,FALSE)</f>
        <v>21.47</v>
      </c>
      <c r="F359" s="24">
        <f>VLOOKUP(C359,[1]Worksheet!$B$322:$D$385,2,FALSE)</f>
        <v>69.599999999999994</v>
      </c>
      <c r="G359" s="24">
        <f>VLOOKUP(C359,[1]Worksheet!$B$322:$D$385,3,FALSE)</f>
        <v>15.1</v>
      </c>
      <c r="H359" s="25" t="s">
        <v>45</v>
      </c>
      <c r="I359">
        <f>IF(VLOOKUP(B359,[1]Worksheet!$B$322:$D$385,1)=B359,1,0)</f>
        <v>1</v>
      </c>
      <c r="J359" s="4">
        <f>IF(VLOOKUP(C359,[1]Worksheet!$B$322:$D$385,1)=C359,1,0)</f>
        <v>1</v>
      </c>
    </row>
    <row r="360" spans="1:10" x14ac:dyDescent="0.2">
      <c r="A360" s="20">
        <v>2016</v>
      </c>
      <c r="B360" s="24" t="s">
        <v>69</v>
      </c>
      <c r="C360" s="24" t="s">
        <v>19</v>
      </c>
      <c r="D360" s="24">
        <f>VLOOKUP(B360,[1]Worksheet!$B$322:$D$385,2,FALSE)</f>
        <v>64.099999999999994</v>
      </c>
      <c r="E360" s="24">
        <f>VLOOKUP(B360,[1]Worksheet!$B$322:$D$385,3,FALSE)</f>
        <v>20.99</v>
      </c>
      <c r="F360" s="24">
        <f>VLOOKUP(C360,[1]Worksheet!$B$322:$D$385,2,FALSE)</f>
        <v>72.400000000000006</v>
      </c>
      <c r="G360" s="24">
        <f>VLOOKUP(C360,[1]Worksheet!$B$322:$D$385,3,FALSE)</f>
        <v>27.18</v>
      </c>
      <c r="H360" s="25" t="s">
        <v>45</v>
      </c>
      <c r="I360">
        <f>IF(VLOOKUP(B360,[1]Worksheet!$B$322:$D$385,1)=B360,1,0)</f>
        <v>1</v>
      </c>
      <c r="J360" s="4">
        <f>IF(VLOOKUP(C360,[1]Worksheet!$B$322:$D$385,1)=C360,1,0)</f>
        <v>1</v>
      </c>
    </row>
    <row r="361" spans="1:10" x14ac:dyDescent="0.2">
      <c r="A361" s="20">
        <v>2016</v>
      </c>
      <c r="B361" s="24" t="s">
        <v>95</v>
      </c>
      <c r="C361" s="24" t="s">
        <v>46</v>
      </c>
      <c r="D361" s="24">
        <f>VLOOKUP(B361,[1]Worksheet!$B$322:$D$385,2,FALSE)</f>
        <v>61.5</v>
      </c>
      <c r="E361" s="24">
        <f>VLOOKUP(B361,[1]Worksheet!$B$322:$D$385,3,FALSE)</f>
        <v>34.97</v>
      </c>
      <c r="F361" s="24">
        <f>VLOOKUP(C361,[1]Worksheet!$B$322:$D$385,2,FALSE)</f>
        <v>69.8</v>
      </c>
      <c r="G361" s="24">
        <f>VLOOKUP(C361,[1]Worksheet!$B$322:$D$385,3,FALSE)</f>
        <v>23.11</v>
      </c>
      <c r="H361" s="25" t="s">
        <v>45</v>
      </c>
      <c r="I361">
        <f>IF(VLOOKUP(B361,[1]Worksheet!$B$322:$D$385,1)=B361,1,0)</f>
        <v>1</v>
      </c>
      <c r="J361" s="4">
        <f>IF(VLOOKUP(C361,[1]Worksheet!$B$322:$D$385,1)=C361,1,0)</f>
        <v>1</v>
      </c>
    </row>
    <row r="362" spans="1:10" x14ac:dyDescent="0.2">
      <c r="A362" s="20">
        <v>2016</v>
      </c>
      <c r="B362" s="24" t="s">
        <v>178</v>
      </c>
      <c r="C362" s="24" t="s">
        <v>81</v>
      </c>
      <c r="D362" s="24">
        <f>VLOOKUP(B362,[1]Worksheet!$B$322:$D$385,2,FALSE)</f>
        <v>64.5</v>
      </c>
      <c r="E362" s="24">
        <f>VLOOKUP(B362,[1]Worksheet!$B$322:$D$385,3,FALSE)</f>
        <v>12.85</v>
      </c>
      <c r="F362" s="24">
        <f>VLOOKUP(C362,[1]Worksheet!$B$322:$D$385,2,FALSE)</f>
        <v>71.5</v>
      </c>
      <c r="G362" s="24">
        <f>VLOOKUP(C362,[1]Worksheet!$B$322:$D$385,3,FALSE)</f>
        <v>24.83</v>
      </c>
      <c r="H362" s="25" t="s">
        <v>8</v>
      </c>
      <c r="I362">
        <f>IF(VLOOKUP(B362,[1]Worksheet!$B$322:$D$385,1)=B362,1,0)</f>
        <v>1</v>
      </c>
      <c r="J362" s="4">
        <f>IF(VLOOKUP(C362,[1]Worksheet!$B$322:$D$385,1)=C362,1,0)</f>
        <v>1</v>
      </c>
    </row>
    <row r="363" spans="1:10" x14ac:dyDescent="0.2">
      <c r="A363" s="20">
        <v>2016</v>
      </c>
      <c r="B363" s="24" t="s">
        <v>72</v>
      </c>
      <c r="C363" s="24" t="s">
        <v>161</v>
      </c>
      <c r="D363" s="24">
        <f>VLOOKUP(B363,[1]Worksheet!$B$322:$D$385,2,FALSE)</f>
        <v>68.099999999999994</v>
      </c>
      <c r="E363" s="24">
        <f>VLOOKUP(B363,[1]Worksheet!$B$322:$D$385,3,FALSE)</f>
        <v>25.33</v>
      </c>
      <c r="F363" s="24">
        <f>VLOOKUP(C363,[1]Worksheet!$B$322:$D$385,2,FALSE)</f>
        <v>67.7</v>
      </c>
      <c r="G363" s="24">
        <f>VLOOKUP(C363,[1]Worksheet!$B$322:$D$385,3,FALSE)</f>
        <v>22.55</v>
      </c>
      <c r="H363" s="25" t="s">
        <v>45</v>
      </c>
      <c r="I363">
        <f>IF(VLOOKUP(B363,[1]Worksheet!$B$322:$D$385,1)=B363,1,0)</f>
        <v>1</v>
      </c>
      <c r="J363" s="4">
        <f>IF(VLOOKUP(C363,[1]Worksheet!$B$322:$D$385,1)=C363,1,0)</f>
        <v>1</v>
      </c>
    </row>
    <row r="364" spans="1:10" x14ac:dyDescent="0.2">
      <c r="A364" s="20">
        <v>2016</v>
      </c>
      <c r="B364" s="24" t="s">
        <v>21</v>
      </c>
      <c r="C364" s="24" t="s">
        <v>181</v>
      </c>
      <c r="D364" s="24">
        <f>VLOOKUP(B364,[1]Worksheet!$B$322:$D$385,2,FALSE)</f>
        <v>64.900000000000006</v>
      </c>
      <c r="E364" s="24">
        <f>VLOOKUP(B364,[1]Worksheet!$B$322:$D$385,3,FALSE)</f>
        <v>22.94</v>
      </c>
      <c r="F364" s="24">
        <f>VLOOKUP(C364,[1]Worksheet!$B$322:$D$385,2,FALSE)</f>
        <v>69.099999999999994</v>
      </c>
      <c r="G364" s="24">
        <f>VLOOKUP(C364,[1]Worksheet!$B$322:$D$385,3,FALSE)</f>
        <v>5.14</v>
      </c>
      <c r="H364" s="25" t="s">
        <v>45</v>
      </c>
      <c r="I364">
        <f>IF(VLOOKUP(B364,[1]Worksheet!$B$322:$D$385,1)=B364,1,0)</f>
        <v>1</v>
      </c>
      <c r="J364" s="4">
        <f>IF(VLOOKUP(C364,[1]Worksheet!$B$322:$D$385,1)=C364,1,0)</f>
        <v>1</v>
      </c>
    </row>
    <row r="365" spans="1:10" x14ac:dyDescent="0.2">
      <c r="A365" s="20">
        <v>2016</v>
      </c>
      <c r="B365" s="24" t="s">
        <v>48</v>
      </c>
      <c r="C365" s="24" t="s">
        <v>150</v>
      </c>
      <c r="D365" s="24">
        <f>VLOOKUP(B365,[1]Worksheet!$B$322:$D$385,2,FALSE)</f>
        <v>69.7</v>
      </c>
      <c r="E365" s="24">
        <f>VLOOKUP(B365,[1]Worksheet!$B$322:$D$385,3,FALSE)</f>
        <v>34.950000000000003</v>
      </c>
      <c r="F365" s="24">
        <f>VLOOKUP(C365,[1]Worksheet!$B$322:$D$385,2,FALSE)</f>
        <v>67.3</v>
      </c>
      <c r="G365" s="24">
        <f>VLOOKUP(C365,[1]Worksheet!$B$322:$D$385,3,FALSE)</f>
        <v>25.49</v>
      </c>
      <c r="H365" s="25" t="s">
        <v>45</v>
      </c>
      <c r="I365">
        <f>IF(VLOOKUP(B365,[1]Worksheet!$B$322:$D$385,1)=B365,1,0)</f>
        <v>1</v>
      </c>
      <c r="J365" s="4">
        <f>IF(VLOOKUP(C365,[1]Worksheet!$B$322:$D$385,1)=C365,1,0)</f>
        <v>1</v>
      </c>
    </row>
    <row r="366" spans="1:10" x14ac:dyDescent="0.2">
      <c r="A366" s="20">
        <v>2016</v>
      </c>
      <c r="B366" s="24" t="s">
        <v>124</v>
      </c>
      <c r="C366" s="24" t="s">
        <v>15</v>
      </c>
      <c r="D366" s="24">
        <f>VLOOKUP(B366,[1]Worksheet!$B$322:$D$385,2,FALSE)</f>
        <v>66.2</v>
      </c>
      <c r="E366" s="24">
        <f>VLOOKUP(B366,[1]Worksheet!$B$322:$D$385,3,FALSE)</f>
        <v>27.73</v>
      </c>
      <c r="F366" s="24">
        <f>VLOOKUP(C366,[1]Worksheet!$B$322:$D$385,2,FALSE)</f>
        <v>67.3</v>
      </c>
      <c r="G366" s="24">
        <f>VLOOKUP(C366,[1]Worksheet!$B$322:$D$385,3,FALSE)</f>
        <v>36.33</v>
      </c>
      <c r="H366" s="25" t="s">
        <v>8</v>
      </c>
      <c r="I366">
        <f>IF(VLOOKUP(B366,[1]Worksheet!$B$322:$D$385,1)=B366,1,0)</f>
        <v>1</v>
      </c>
      <c r="J366" s="4">
        <f>IF(VLOOKUP(C366,[1]Worksheet!$B$322:$D$385,1)=C366,1,0)</f>
        <v>1</v>
      </c>
    </row>
    <row r="367" spans="1:10" x14ac:dyDescent="0.2">
      <c r="A367" s="20">
        <v>2016</v>
      </c>
      <c r="B367" s="24" t="s">
        <v>111</v>
      </c>
      <c r="C367" s="24" t="s">
        <v>27</v>
      </c>
      <c r="D367" s="24">
        <f>VLOOKUP(B367,[1]Worksheet!$B$322:$D$385,2,FALSE)</f>
        <v>69.5</v>
      </c>
      <c r="E367" s="24">
        <f>VLOOKUP(B367,[1]Worksheet!$B$322:$D$385,3,FALSE)</f>
        <v>26.59</v>
      </c>
      <c r="F367" s="24">
        <f>VLOOKUP(C367,[1]Worksheet!$B$322:$D$385,2,FALSE)</f>
        <v>68.400000000000006</v>
      </c>
      <c r="G367" s="24">
        <f>VLOOKUP(C367,[1]Worksheet!$B$322:$D$385,3,FALSE)</f>
        <v>28.27</v>
      </c>
      <c r="H367" s="25" t="s">
        <v>45</v>
      </c>
      <c r="I367">
        <f>IF(VLOOKUP(B367,[1]Worksheet!$B$322:$D$385,1)=B367,1,0)</f>
        <v>1</v>
      </c>
      <c r="J367" s="4">
        <f>IF(VLOOKUP(C367,[1]Worksheet!$B$322:$D$385,1)=C367,1,0)</f>
        <v>1</v>
      </c>
    </row>
    <row r="368" spans="1:10" x14ac:dyDescent="0.2">
      <c r="A368" s="20">
        <v>2016</v>
      </c>
      <c r="B368" s="24" t="s">
        <v>60</v>
      </c>
      <c r="C368" s="24" t="s">
        <v>120</v>
      </c>
      <c r="D368" s="24">
        <f>VLOOKUP(B368,[1]Worksheet!$B$322:$D$385,2,FALSE)</f>
        <v>68.599999999999994</v>
      </c>
      <c r="E368" s="24">
        <f>VLOOKUP(B368,[1]Worksheet!$B$322:$D$385,3,FALSE)</f>
        <v>26.87</v>
      </c>
      <c r="F368" s="24">
        <f>VLOOKUP(C368,[1]Worksheet!$B$322:$D$385,2,FALSE)</f>
        <v>71</v>
      </c>
      <c r="G368" s="24">
        <f>VLOOKUP(C368,[1]Worksheet!$B$322:$D$385,3,FALSE)</f>
        <v>28.39</v>
      </c>
      <c r="H368" s="25" t="s">
        <v>8</v>
      </c>
      <c r="I368">
        <f>IF(VLOOKUP(B368,[1]Worksheet!$B$322:$D$385,1)=B368,1,0)</f>
        <v>1</v>
      </c>
      <c r="J368" s="4">
        <f>IF(VLOOKUP(C368,[1]Worksheet!$B$322:$D$385,1)=C368,1,0)</f>
        <v>1</v>
      </c>
    </row>
    <row r="369" spans="1:10" x14ac:dyDescent="0.2">
      <c r="A369" s="20">
        <v>2016</v>
      </c>
      <c r="B369" s="24" t="s">
        <v>25</v>
      </c>
      <c r="C369" s="24" t="s">
        <v>83</v>
      </c>
      <c r="D369" s="24">
        <f>VLOOKUP(B369,[1]Worksheet!$B$322:$D$385,2,FALSE)</f>
        <v>70.2</v>
      </c>
      <c r="E369" s="24">
        <f>VLOOKUP(B369,[1]Worksheet!$B$322:$D$385,3,FALSE)</f>
        <v>34.39</v>
      </c>
      <c r="F369" s="24">
        <f>VLOOKUP(C369,[1]Worksheet!$B$322:$D$385,2,FALSE)</f>
        <v>69.099999999999994</v>
      </c>
      <c r="G369" s="24">
        <f>VLOOKUP(C369,[1]Worksheet!$B$322:$D$385,3,FALSE)</f>
        <v>29.39</v>
      </c>
      <c r="H369" s="25" t="s">
        <v>45</v>
      </c>
      <c r="I369">
        <f>IF(VLOOKUP(B369,[1]Worksheet!$B$322:$D$385,1)=B369,1,0)</f>
        <v>1</v>
      </c>
      <c r="J369" s="4">
        <f>IF(VLOOKUP(C369,[1]Worksheet!$B$322:$D$385,1)=C369,1,0)</f>
        <v>1</v>
      </c>
    </row>
    <row r="370" spans="1:10" x14ac:dyDescent="0.2">
      <c r="A370" s="20">
        <v>2016</v>
      </c>
      <c r="B370" s="24" t="s">
        <v>62</v>
      </c>
      <c r="C370" s="24" t="s">
        <v>69</v>
      </c>
      <c r="D370" s="24">
        <f>VLOOKUP(B370,[1]Worksheet!$B$322:$D$385,2,FALSE)</f>
        <v>65</v>
      </c>
      <c r="E370" s="24">
        <f>VLOOKUP(B370,[1]Worksheet!$B$322:$D$385,3,FALSE)</f>
        <v>21.47</v>
      </c>
      <c r="F370" s="24">
        <f>VLOOKUP(C370,[1]Worksheet!$B$322:$D$385,2,FALSE)</f>
        <v>64.099999999999994</v>
      </c>
      <c r="G370" s="24">
        <f>VLOOKUP(C370,[1]Worksheet!$B$322:$D$385,3,FALSE)</f>
        <v>20.99</v>
      </c>
      <c r="H370" s="25" t="s">
        <v>45</v>
      </c>
      <c r="I370">
        <f>IF(VLOOKUP(B370,[1]Worksheet!$B$322:$D$385,1)=B370,1,0)</f>
        <v>1</v>
      </c>
      <c r="J370" s="4">
        <f>IF(VLOOKUP(C370,[1]Worksheet!$B$322:$D$385,1)=C370,1,0)</f>
        <v>1</v>
      </c>
    </row>
    <row r="371" spans="1:10" x14ac:dyDescent="0.2">
      <c r="A371" s="20">
        <v>2016</v>
      </c>
      <c r="B371" s="24" t="s">
        <v>95</v>
      </c>
      <c r="C371" s="24" t="s">
        <v>81</v>
      </c>
      <c r="D371" s="24">
        <f>VLOOKUP(B371,[1]Worksheet!$B$322:$D$385,2,FALSE)</f>
        <v>61.5</v>
      </c>
      <c r="E371" s="24">
        <f>VLOOKUP(B371,[1]Worksheet!$B$322:$D$385,3,FALSE)</f>
        <v>34.97</v>
      </c>
      <c r="F371" s="24">
        <f>VLOOKUP(C371,[1]Worksheet!$B$322:$D$385,2,FALSE)</f>
        <v>71.5</v>
      </c>
      <c r="G371" s="24">
        <f>VLOOKUP(C371,[1]Worksheet!$B$322:$D$385,3,FALSE)</f>
        <v>24.83</v>
      </c>
      <c r="H371" s="25" t="s">
        <v>45</v>
      </c>
      <c r="I371">
        <f>IF(VLOOKUP(B371,[1]Worksheet!$B$322:$D$385,1)=B371,1,0)</f>
        <v>1</v>
      </c>
      <c r="J371" s="4">
        <f>IF(VLOOKUP(C371,[1]Worksheet!$B$322:$D$385,1)=C371,1,0)</f>
        <v>1</v>
      </c>
    </row>
    <row r="372" spans="1:10" x14ac:dyDescent="0.2">
      <c r="A372" s="20">
        <v>2016</v>
      </c>
      <c r="B372" s="24" t="s">
        <v>72</v>
      </c>
      <c r="C372" s="24" t="s">
        <v>21</v>
      </c>
      <c r="D372" s="24">
        <f>VLOOKUP(B372,[1]Worksheet!$B$322:$D$385,2,FALSE)</f>
        <v>68.099999999999994</v>
      </c>
      <c r="E372" s="24">
        <f>VLOOKUP(B372,[1]Worksheet!$B$322:$D$385,3,FALSE)</f>
        <v>25.33</v>
      </c>
      <c r="F372" s="24">
        <f>VLOOKUP(C372,[1]Worksheet!$B$322:$D$385,2,FALSE)</f>
        <v>64.900000000000006</v>
      </c>
      <c r="G372" s="24">
        <f>VLOOKUP(C372,[1]Worksheet!$B$322:$D$385,3,FALSE)</f>
        <v>22.94</v>
      </c>
      <c r="H372" s="25" t="s">
        <v>8</v>
      </c>
      <c r="I372">
        <f>IF(VLOOKUP(B372,[1]Worksheet!$B$322:$D$385,1)=B372,1,0)</f>
        <v>1</v>
      </c>
      <c r="J372" s="4">
        <f>IF(VLOOKUP(C372,[1]Worksheet!$B$322:$D$385,1)=C372,1,0)</f>
        <v>1</v>
      </c>
    </row>
    <row r="373" spans="1:10" x14ac:dyDescent="0.2">
      <c r="A373" s="20">
        <v>2016</v>
      </c>
      <c r="B373" s="24" t="s">
        <v>48</v>
      </c>
      <c r="C373" s="24" t="s">
        <v>15</v>
      </c>
      <c r="D373" s="24">
        <f>VLOOKUP(B373,[1]Worksheet!$B$322:$D$385,2,FALSE)</f>
        <v>69.7</v>
      </c>
      <c r="E373" s="24">
        <f>VLOOKUP(B373,[1]Worksheet!$B$322:$D$385,3,FALSE)</f>
        <v>34.950000000000003</v>
      </c>
      <c r="F373" s="24">
        <f>VLOOKUP(C373,[1]Worksheet!$B$322:$D$385,2,FALSE)</f>
        <v>67.3</v>
      </c>
      <c r="G373" s="24">
        <f>VLOOKUP(C373,[1]Worksheet!$B$322:$D$385,3,FALSE)</f>
        <v>36.33</v>
      </c>
      <c r="H373" s="25" t="s">
        <v>8</v>
      </c>
      <c r="I373">
        <f>IF(VLOOKUP(B373,[1]Worksheet!$B$322:$D$385,1)=B373,1,0)</f>
        <v>1</v>
      </c>
      <c r="J373" s="4">
        <f>IF(VLOOKUP(C373,[1]Worksheet!$B$322:$D$385,1)=C373,1,0)</f>
        <v>1</v>
      </c>
    </row>
    <row r="374" spans="1:10" x14ac:dyDescent="0.2">
      <c r="A374" s="20">
        <v>2016</v>
      </c>
      <c r="B374" s="24" t="s">
        <v>111</v>
      </c>
      <c r="C374" s="24" t="s">
        <v>120</v>
      </c>
      <c r="D374" s="24">
        <f>VLOOKUP(B374,[1]Worksheet!$B$322:$D$385,2,FALSE)</f>
        <v>69.5</v>
      </c>
      <c r="E374" s="24">
        <f>VLOOKUP(B374,[1]Worksheet!$B$322:$D$385,3,FALSE)</f>
        <v>26.59</v>
      </c>
      <c r="F374" s="24">
        <f>VLOOKUP(C374,[1]Worksheet!$B$322:$D$385,2,FALSE)</f>
        <v>71</v>
      </c>
      <c r="G374" s="24">
        <f>VLOOKUP(C374,[1]Worksheet!$B$322:$D$385,3,FALSE)</f>
        <v>28.39</v>
      </c>
      <c r="H374" s="25" t="s">
        <v>8</v>
      </c>
      <c r="I374">
        <f>IF(VLOOKUP(B374,[1]Worksheet!$B$322:$D$385,1)=B374,1,0)</f>
        <v>1</v>
      </c>
      <c r="J374" s="4">
        <f>IF(VLOOKUP(C374,[1]Worksheet!$B$322:$D$385,1)=C374,1,0)</f>
        <v>1</v>
      </c>
    </row>
    <row r="375" spans="1:10" x14ac:dyDescent="0.2">
      <c r="A375" s="20">
        <v>2016</v>
      </c>
      <c r="B375" s="24" t="s">
        <v>25</v>
      </c>
      <c r="C375" s="24" t="s">
        <v>62</v>
      </c>
      <c r="D375" s="24">
        <f>VLOOKUP(B375,[1]Worksheet!$B$322:$D$385,2,FALSE)</f>
        <v>70.2</v>
      </c>
      <c r="E375" s="24">
        <f>VLOOKUP(B375,[1]Worksheet!$B$322:$D$385,3,FALSE)</f>
        <v>34.39</v>
      </c>
      <c r="F375" s="24">
        <f>VLOOKUP(C375,[1]Worksheet!$B$322:$D$385,2,FALSE)</f>
        <v>65</v>
      </c>
      <c r="G375" s="24">
        <f>VLOOKUP(C375,[1]Worksheet!$B$322:$D$385,3,FALSE)</f>
        <v>21.47</v>
      </c>
      <c r="H375" s="25" t="s">
        <v>45</v>
      </c>
      <c r="I375">
        <f>IF(VLOOKUP(B375,[1]Worksheet!$B$322:$D$385,1)=B375,1,0)</f>
        <v>1</v>
      </c>
      <c r="J375" s="4">
        <f>IF(VLOOKUP(C375,[1]Worksheet!$B$322:$D$385,1)=C375,1,0)</f>
        <v>1</v>
      </c>
    </row>
    <row r="376" spans="1:10" x14ac:dyDescent="0.2">
      <c r="A376" s="20">
        <v>2016</v>
      </c>
      <c r="B376" s="24" t="s">
        <v>95</v>
      </c>
      <c r="C376" s="24" t="s">
        <v>21</v>
      </c>
      <c r="D376" s="24">
        <f>VLOOKUP(B376,[1]Worksheet!$B$322:$D$385,2,FALSE)</f>
        <v>61.5</v>
      </c>
      <c r="E376" s="24">
        <f>VLOOKUP(B376,[1]Worksheet!$B$322:$D$385,3,FALSE)</f>
        <v>34.97</v>
      </c>
      <c r="F376" s="24">
        <f>VLOOKUP(C376,[1]Worksheet!$B$322:$D$385,2,FALSE)</f>
        <v>64.900000000000006</v>
      </c>
      <c r="G376" s="24">
        <f>VLOOKUP(C376,[1]Worksheet!$B$322:$D$385,3,FALSE)</f>
        <v>22.94</v>
      </c>
      <c r="H376" s="25" t="s">
        <v>8</v>
      </c>
      <c r="I376">
        <f>IF(VLOOKUP(B376,[1]Worksheet!$B$322:$D$385,1)=B376,1,0)</f>
        <v>1</v>
      </c>
      <c r="J376" s="4">
        <f>IF(VLOOKUP(C376,[1]Worksheet!$B$322:$D$385,1)=C376,1,0)</f>
        <v>1</v>
      </c>
    </row>
    <row r="377" spans="1:10" x14ac:dyDescent="0.2">
      <c r="A377" s="20">
        <v>2016</v>
      </c>
      <c r="B377" s="24" t="s">
        <v>15</v>
      </c>
      <c r="C377" s="24" t="s">
        <v>120</v>
      </c>
      <c r="D377" s="24">
        <f>VLOOKUP(B377,[1]Worksheet!$B$322:$D$385,2,FALSE)</f>
        <v>67.3</v>
      </c>
      <c r="E377" s="24">
        <f>VLOOKUP(B377,[1]Worksheet!$B$322:$D$385,3,FALSE)</f>
        <v>36.33</v>
      </c>
      <c r="F377" s="24">
        <f>VLOOKUP(C377,[1]Worksheet!$B$322:$D$385,2,FALSE)</f>
        <v>71</v>
      </c>
      <c r="G377" s="24">
        <f>VLOOKUP(C377,[1]Worksheet!$B$322:$D$385,3,FALSE)</f>
        <v>28.39</v>
      </c>
      <c r="H377" s="25" t="s">
        <v>45</v>
      </c>
      <c r="I377">
        <f>IF(VLOOKUP(B377,[1]Worksheet!$B$322:$D$385,1)=B377,1,0)</f>
        <v>1</v>
      </c>
      <c r="J377" s="4">
        <f>IF(VLOOKUP(C377,[1]Worksheet!$B$322:$D$385,1)=C377,1,0)</f>
        <v>1</v>
      </c>
    </row>
    <row r="378" spans="1:10" x14ac:dyDescent="0.2">
      <c r="A378" s="20">
        <v>2016</v>
      </c>
      <c r="B378" s="24" t="s">
        <v>25</v>
      </c>
      <c r="C378" s="24" t="s">
        <v>21</v>
      </c>
      <c r="D378" s="24">
        <f>VLOOKUP(B378,[1]Worksheet!$B$322:$D$385,2,FALSE)</f>
        <v>70.2</v>
      </c>
      <c r="E378" s="24">
        <f>VLOOKUP(B378,[1]Worksheet!$B$322:$D$385,3,FALSE)</f>
        <v>34.39</v>
      </c>
      <c r="F378" s="24">
        <f>VLOOKUP(C378,[1]Worksheet!$B$322:$D$385,2,FALSE)</f>
        <v>64.900000000000006</v>
      </c>
      <c r="G378" s="24">
        <f>VLOOKUP(C378,[1]Worksheet!$B$322:$D$385,3,FALSE)</f>
        <v>22.94</v>
      </c>
      <c r="H378" s="25" t="s">
        <v>45</v>
      </c>
      <c r="I378">
        <f>IF(VLOOKUP(B378,[1]Worksheet!$B$322:$D$385,1)=B378,1,0)</f>
        <v>1</v>
      </c>
      <c r="J378" s="4">
        <f>IF(VLOOKUP(C378,[1]Worksheet!$B$322:$D$385,1)=C378,1,0)</f>
        <v>1</v>
      </c>
    </row>
    <row r="379" spans="1:10" ht="17" thickBot="1" x14ac:dyDescent="0.25">
      <c r="A379" s="26">
        <v>2016</v>
      </c>
      <c r="B379" s="27" t="s">
        <v>15</v>
      </c>
      <c r="C379" s="27" t="s">
        <v>25</v>
      </c>
      <c r="D379" s="27">
        <f>VLOOKUP(B379,[1]Worksheet!$B$322:$D$385,2,FALSE)</f>
        <v>67.3</v>
      </c>
      <c r="E379" s="27">
        <f>VLOOKUP(B379,[1]Worksheet!$B$322:$D$385,3,FALSE)</f>
        <v>36.33</v>
      </c>
      <c r="F379" s="27">
        <f>VLOOKUP(C379,[1]Worksheet!$B$322:$D$385,2,FALSE)</f>
        <v>70.2</v>
      </c>
      <c r="G379" s="27">
        <f>VLOOKUP(C379,[1]Worksheet!$B$322:$D$385,3,FALSE)</f>
        <v>34.39</v>
      </c>
      <c r="H379" s="28" t="s">
        <v>45</v>
      </c>
      <c r="I379" s="5">
        <f>IF(VLOOKUP(B379,[1]Worksheet!$B$322:$D$385,1)=B379,1,0)</f>
        <v>1</v>
      </c>
      <c r="J379" s="6">
        <f>IF(VLOOKUP(C379,[1]Worksheet!$B$322:$D$385,1)=C379,1,0)</f>
        <v>1</v>
      </c>
    </row>
    <row r="380" spans="1:10" x14ac:dyDescent="0.2">
      <c r="A380" s="17">
        <v>2017</v>
      </c>
      <c r="B380" s="18" t="s">
        <v>15</v>
      </c>
      <c r="C380" s="18" t="s">
        <v>182</v>
      </c>
      <c r="D380" s="18">
        <f>VLOOKUP(B380,[1]Worksheet!$B$386:$D$449,2,FALSE)</f>
        <v>65.599999999999994</v>
      </c>
      <c r="E380" s="18">
        <f>VLOOKUP(B380,[1]Worksheet!$B$386:$D$449,3,FALSE)</f>
        <v>36.049999999999997</v>
      </c>
      <c r="F380" s="18">
        <f>VLOOKUP(C380,[1]Worksheet!$B$386:$D$449,2,FALSE)</f>
        <v>68.400000000000006</v>
      </c>
      <c r="G380" s="18">
        <f>VLOOKUP(C380,[1]Worksheet!$B$386:$D$449,3,FALSE)</f>
        <v>-4.2</v>
      </c>
      <c r="H380" s="19" t="s">
        <v>45</v>
      </c>
      <c r="I380" s="2">
        <f>IF(VLOOKUP(B380,[1]Worksheet!$B$386:$D$449,1)=B380,1,0)</f>
        <v>1</v>
      </c>
      <c r="J380" s="3">
        <f>IF(VLOOKUP(C380,[1]Worksheet!$B$386:$D$449,1)=C380,1,0)</f>
        <v>1</v>
      </c>
    </row>
    <row r="381" spans="1:10" x14ac:dyDescent="0.2">
      <c r="A381" s="11">
        <v>2017</v>
      </c>
      <c r="B381" s="12" t="s">
        <v>69</v>
      </c>
      <c r="C381" s="12" t="s">
        <v>183</v>
      </c>
      <c r="D381" s="12">
        <f>VLOOKUP(B381,[1]Worksheet!$B$386:$D$449,2,FALSE)</f>
        <v>64.5</v>
      </c>
      <c r="E381" s="12">
        <f>VLOOKUP(B381,[1]Worksheet!$B$386:$D$449,3,FALSE)</f>
        <v>29.8</v>
      </c>
      <c r="F381" s="12">
        <f>VLOOKUP(C381,[1]Worksheet!$B$386:$D$449,2,FALSE)</f>
        <v>69.8</v>
      </c>
      <c r="G381" s="12">
        <f>VLOOKUP(C381,[1]Worksheet!$B$386:$D$449,3,FALSE)</f>
        <v>18.91</v>
      </c>
      <c r="H381" s="13" t="s">
        <v>45</v>
      </c>
      <c r="I381">
        <f>IF(VLOOKUP(B381,[1]Worksheet!$B$386:$D$449,1)=B381,1,0)</f>
        <v>1</v>
      </c>
      <c r="J381" s="4">
        <f>IF(VLOOKUP(C381,[1]Worksheet!$B$386:$D$449,1)=C381,1,0)</f>
        <v>1</v>
      </c>
    </row>
    <row r="382" spans="1:10" x14ac:dyDescent="0.2">
      <c r="A382" s="11">
        <v>2017</v>
      </c>
      <c r="B382" s="12" t="s">
        <v>95</v>
      </c>
      <c r="C382" s="12" t="s">
        <v>170</v>
      </c>
      <c r="D382" s="12">
        <f>VLOOKUP(B382,[1]Worksheet!$B$386:$D$449,2,FALSE)</f>
        <v>60.3</v>
      </c>
      <c r="E382" s="12">
        <f>VLOOKUP(B382,[1]Worksheet!$B$386:$D$449,3,FALSE)</f>
        <v>32.380000000000003</v>
      </c>
      <c r="F382" s="12">
        <f>VLOOKUP(C382,[1]Worksheet!$B$386:$D$449,2,FALSE)</f>
        <v>71.5</v>
      </c>
      <c r="G382" s="12">
        <f>VLOOKUP(C382,[1]Worksheet!$B$386:$D$449,3,FALSE)</f>
        <v>12.88</v>
      </c>
      <c r="H382" s="13" t="s">
        <v>45</v>
      </c>
      <c r="I382">
        <f>IF(VLOOKUP(B382,[1]Worksheet!$B$386:$D$449,1)=B382,1,0)</f>
        <v>1</v>
      </c>
      <c r="J382" s="4">
        <f>IF(VLOOKUP(C382,[1]Worksheet!$B$386:$D$449,1)=C382,1,0)</f>
        <v>1</v>
      </c>
    </row>
    <row r="383" spans="1:10" x14ac:dyDescent="0.2">
      <c r="A383" s="11">
        <v>2017</v>
      </c>
      <c r="B383" s="12" t="s">
        <v>77</v>
      </c>
      <c r="C383" s="12" t="s">
        <v>184</v>
      </c>
      <c r="D383" s="12">
        <f>VLOOKUP(B383,[1]Worksheet!$B$386:$D$449,2,FALSE)</f>
        <v>70.099999999999994</v>
      </c>
      <c r="E383" s="12">
        <f>VLOOKUP(B383,[1]Worksheet!$B$386:$D$449,3,FALSE)</f>
        <v>32.51</v>
      </c>
      <c r="F383" s="12">
        <f>VLOOKUP(C383,[1]Worksheet!$B$386:$D$449,2,FALSE)</f>
        <v>71.400000000000006</v>
      </c>
      <c r="G383" s="12">
        <f>VLOOKUP(C383,[1]Worksheet!$B$386:$D$449,3,FALSE)</f>
        <v>11.19</v>
      </c>
      <c r="H383" s="13" t="s">
        <v>45</v>
      </c>
      <c r="I383">
        <f>IF(VLOOKUP(B383,[1]Worksheet!$B$386:$D$449,1)=B383,1,0)</f>
        <v>1</v>
      </c>
      <c r="J383" s="4">
        <f>IF(VLOOKUP(C383,[1]Worksheet!$B$386:$D$449,1)=C383,1,0)</f>
        <v>1</v>
      </c>
    </row>
    <row r="384" spans="1:10" x14ac:dyDescent="0.2">
      <c r="A384" s="11">
        <v>2017</v>
      </c>
      <c r="B384" s="12" t="s">
        <v>163</v>
      </c>
      <c r="C384" s="12" t="s">
        <v>174</v>
      </c>
      <c r="D384" s="12">
        <f>VLOOKUP(B384,[1]Worksheet!$B$386:$D$449,2,FALSE)</f>
        <v>63.7</v>
      </c>
      <c r="E384" s="12">
        <f>VLOOKUP(B384,[1]Worksheet!$B$386:$D$449,3,FALSE)</f>
        <v>30.02</v>
      </c>
      <c r="F384" s="12">
        <f>VLOOKUP(C384,[1]Worksheet!$B$386:$D$449,2,FALSE)</f>
        <v>70.099999999999994</v>
      </c>
      <c r="G384" s="12">
        <f>VLOOKUP(C384,[1]Worksheet!$B$386:$D$449,3,FALSE)</f>
        <v>17.649999999999999</v>
      </c>
      <c r="H384" s="13" t="s">
        <v>8</v>
      </c>
      <c r="I384">
        <f>IF(VLOOKUP(B384,[1]Worksheet!$B$386:$D$449,1)=B384,1,0)</f>
        <v>1</v>
      </c>
      <c r="J384" s="4">
        <f>IF(VLOOKUP(C384,[1]Worksheet!$B$386:$D$449,1)=C384,1,0)</f>
        <v>1</v>
      </c>
    </row>
    <row r="385" spans="1:10" x14ac:dyDescent="0.2">
      <c r="A385" s="11">
        <v>2017</v>
      </c>
      <c r="B385" s="12" t="s">
        <v>86</v>
      </c>
      <c r="C385" s="12" t="s">
        <v>84</v>
      </c>
      <c r="D385" s="12">
        <f>VLOOKUP(B385,[1]Worksheet!$B$386:$D$449,2,FALSE)</f>
        <v>65.3</v>
      </c>
      <c r="E385" s="12">
        <f>VLOOKUP(B385,[1]Worksheet!$B$386:$D$449,3,FALSE)</f>
        <v>29.86</v>
      </c>
      <c r="F385" s="12">
        <f>VLOOKUP(C385,[1]Worksheet!$B$386:$D$449,2,FALSE)</f>
        <v>70</v>
      </c>
      <c r="G385" s="12">
        <f>VLOOKUP(C385,[1]Worksheet!$B$386:$D$449,3,FALSE)</f>
        <v>8.48</v>
      </c>
      <c r="H385" s="13" t="s">
        <v>45</v>
      </c>
      <c r="I385">
        <f>IF(VLOOKUP(B385,[1]Worksheet!$B$386:$D$449,1)=B385,1,0)</f>
        <v>1</v>
      </c>
      <c r="J385" s="4">
        <f>IF(VLOOKUP(C385,[1]Worksheet!$B$386:$D$449,1)=C385,1,0)</f>
        <v>1</v>
      </c>
    </row>
    <row r="386" spans="1:10" x14ac:dyDescent="0.2">
      <c r="A386" s="11">
        <v>2017</v>
      </c>
      <c r="B386" s="12" t="s">
        <v>185</v>
      </c>
      <c r="C386" s="12" t="s">
        <v>20</v>
      </c>
      <c r="D386" s="12">
        <f>VLOOKUP(B386,[1]Worksheet!$B$386:$D$449,2,FALSE)</f>
        <v>69.900000000000006</v>
      </c>
      <c r="E386" s="12">
        <f>VLOOKUP(B386,[1]Worksheet!$B$386:$D$449,3,FALSE)</f>
        <v>26.03</v>
      </c>
      <c r="F386" s="12">
        <f>VLOOKUP(C386,[1]Worksheet!$B$386:$D$449,2,FALSE)</f>
        <v>71.099999999999994</v>
      </c>
      <c r="G386" s="12">
        <f>VLOOKUP(C386,[1]Worksheet!$B$386:$D$449,3,FALSE)</f>
        <v>22.86</v>
      </c>
      <c r="H386" s="13" t="s">
        <v>45</v>
      </c>
      <c r="I386">
        <f>IF(VLOOKUP(B386,[1]Worksheet!$B$386:$D$449,1)=B386,1,0)</f>
        <v>1</v>
      </c>
      <c r="J386" s="4">
        <f>IF(VLOOKUP(C386,[1]Worksheet!$B$386:$D$449,1)=C386,1,0)</f>
        <v>1</v>
      </c>
    </row>
    <row r="387" spans="1:10" x14ac:dyDescent="0.2">
      <c r="A387" s="11">
        <v>2017</v>
      </c>
      <c r="B387" s="12" t="s">
        <v>27</v>
      </c>
      <c r="C387" s="12" t="s">
        <v>186</v>
      </c>
      <c r="D387" s="12">
        <f>VLOOKUP(B387,[1]Worksheet!$B$386:$D$449,2,FALSE)</f>
        <v>69.900000000000006</v>
      </c>
      <c r="E387" s="12">
        <f>VLOOKUP(B387,[1]Worksheet!$B$386:$D$449,3,FALSE)</f>
        <v>31.53</v>
      </c>
      <c r="F387" s="12">
        <f>VLOOKUP(C387,[1]Worksheet!$B$386:$D$449,2,FALSE)</f>
        <v>70.099999999999994</v>
      </c>
      <c r="G387" s="12">
        <f>VLOOKUP(C387,[1]Worksheet!$B$386:$D$449,3,FALSE)</f>
        <v>0.79</v>
      </c>
      <c r="H387" s="13" t="s">
        <v>45</v>
      </c>
      <c r="I387">
        <f>IF(VLOOKUP(B387,[1]Worksheet!$B$386:$D$449,1)=B387,1,0)</f>
        <v>1</v>
      </c>
      <c r="J387" s="4">
        <f>IF(VLOOKUP(C387,[1]Worksheet!$B$386:$D$449,1)=C387,1,0)</f>
        <v>1</v>
      </c>
    </row>
    <row r="388" spans="1:10" x14ac:dyDescent="0.2">
      <c r="A388" s="11">
        <v>2017</v>
      </c>
      <c r="B388" s="12" t="s">
        <v>72</v>
      </c>
      <c r="C388" s="12" t="s">
        <v>87</v>
      </c>
      <c r="D388" s="12">
        <f>VLOOKUP(B388,[1]Worksheet!$B$386:$D$449,2,FALSE)</f>
        <v>70.900000000000006</v>
      </c>
      <c r="E388" s="12">
        <f>VLOOKUP(B388,[1]Worksheet!$B$386:$D$449,3,FALSE)</f>
        <v>36.71</v>
      </c>
      <c r="F388" s="12">
        <f>VLOOKUP(C388,[1]Worksheet!$B$386:$D$449,2,FALSE)</f>
        <v>69.2</v>
      </c>
      <c r="G388" s="12">
        <f>VLOOKUP(C388,[1]Worksheet!$B$386:$D$449,3,FALSE)</f>
        <v>-1.82</v>
      </c>
      <c r="H388" s="13" t="s">
        <v>45</v>
      </c>
      <c r="I388">
        <f>IF(VLOOKUP(B388,[1]Worksheet!$B$386:$D$449,1)=B388,1,0)</f>
        <v>1</v>
      </c>
      <c r="J388" s="4">
        <f>IF(VLOOKUP(C388,[1]Worksheet!$B$386:$D$449,1)=C388,1,0)</f>
        <v>1</v>
      </c>
    </row>
    <row r="389" spans="1:10" x14ac:dyDescent="0.2">
      <c r="A389" s="11">
        <v>2017</v>
      </c>
      <c r="B389" s="12" t="s">
        <v>187</v>
      </c>
      <c r="C389" s="12" t="s">
        <v>52</v>
      </c>
      <c r="D389" s="12">
        <f>VLOOKUP(B389,[1]Worksheet!$B$386:$D$449,2,FALSE)</f>
        <v>66.5</v>
      </c>
      <c r="E389" s="12">
        <f>VLOOKUP(B389,[1]Worksheet!$B$386:$D$449,3,FALSE)</f>
        <v>21.17</v>
      </c>
      <c r="F389" s="12">
        <f>VLOOKUP(C389,[1]Worksheet!$B$386:$D$449,2,FALSE)</f>
        <v>67.099999999999994</v>
      </c>
      <c r="G389" s="12">
        <f>VLOOKUP(C389,[1]Worksheet!$B$386:$D$449,3,FALSE)</f>
        <v>21.11</v>
      </c>
      <c r="H389" s="13" t="s">
        <v>45</v>
      </c>
      <c r="I389">
        <f>IF(VLOOKUP(B389,[1]Worksheet!$B$386:$D$449,1)=B389,1,0)</f>
        <v>1</v>
      </c>
      <c r="J389" s="4">
        <f>IF(VLOOKUP(C389,[1]Worksheet!$B$386:$D$449,1)=C389,1,0)</f>
        <v>1</v>
      </c>
    </row>
    <row r="390" spans="1:10" x14ac:dyDescent="0.2">
      <c r="A390" s="11">
        <v>2017</v>
      </c>
      <c r="B390" s="12" t="s">
        <v>62</v>
      </c>
      <c r="C390" s="12" t="s">
        <v>18</v>
      </c>
      <c r="D390" s="12">
        <f>VLOOKUP(B390,[1]Worksheet!$B$386:$D$449,2,FALSE)</f>
        <v>67.7</v>
      </c>
      <c r="E390" s="12">
        <f>VLOOKUP(B390,[1]Worksheet!$B$386:$D$449,3,FALSE)</f>
        <v>26.68</v>
      </c>
      <c r="F390" s="12">
        <f>VLOOKUP(C390,[1]Worksheet!$B$386:$D$449,2,FALSE)</f>
        <v>65.2</v>
      </c>
      <c r="G390" s="12">
        <f>VLOOKUP(C390,[1]Worksheet!$B$386:$D$449,3,FALSE)</f>
        <v>12.89</v>
      </c>
      <c r="H390" s="13" t="s">
        <v>45</v>
      </c>
      <c r="I390">
        <f>IF(VLOOKUP(B390,[1]Worksheet!$B$386:$D$449,1)=B390,1,0)</f>
        <v>1</v>
      </c>
      <c r="J390" s="4">
        <f>IF(VLOOKUP(C390,[1]Worksheet!$B$386:$D$449,1)=C390,1,0)</f>
        <v>1</v>
      </c>
    </row>
    <row r="391" spans="1:10" x14ac:dyDescent="0.2">
      <c r="A391" s="11">
        <v>2017</v>
      </c>
      <c r="B391" s="12" t="s">
        <v>16</v>
      </c>
      <c r="C391" s="12" t="s">
        <v>40</v>
      </c>
      <c r="D391" s="12">
        <f>VLOOKUP(B391,[1]Worksheet!$B$386:$D$449,2,FALSE)</f>
        <v>71.400000000000006</v>
      </c>
      <c r="E391" s="12">
        <f>VLOOKUP(B391,[1]Worksheet!$B$386:$D$449,3,FALSE)</f>
        <v>34.119999999999997</v>
      </c>
      <c r="F391" s="12">
        <f>VLOOKUP(C391,[1]Worksheet!$B$386:$D$449,2,FALSE)</f>
        <v>70.7</v>
      </c>
      <c r="G391" s="12">
        <f>VLOOKUP(C391,[1]Worksheet!$B$386:$D$449,3,FALSE)</f>
        <v>9.2100000000000009</v>
      </c>
      <c r="H391" s="13" t="s">
        <v>45</v>
      </c>
      <c r="I391">
        <f>IF(VLOOKUP(B391,[1]Worksheet!$B$386:$D$449,1)=B391,1,0)</f>
        <v>1</v>
      </c>
      <c r="J391" s="4">
        <f>IF(VLOOKUP(C391,[1]Worksheet!$B$386:$D$449,1)=C391,1,0)</f>
        <v>1</v>
      </c>
    </row>
    <row r="392" spans="1:10" x14ac:dyDescent="0.2">
      <c r="A392" s="11">
        <v>2017</v>
      </c>
      <c r="B392" s="12" t="s">
        <v>150</v>
      </c>
      <c r="C392" s="12" t="s">
        <v>19</v>
      </c>
      <c r="D392" s="12">
        <f>VLOOKUP(B392,[1]Worksheet!$B$386:$D$449,2,FALSE)</f>
        <v>68.099999999999994</v>
      </c>
      <c r="E392" s="12">
        <f>VLOOKUP(B392,[1]Worksheet!$B$386:$D$449,3,FALSE)</f>
        <v>19.649999999999999</v>
      </c>
      <c r="F392" s="12">
        <f>VLOOKUP(C392,[1]Worksheet!$B$386:$D$449,2,FALSE)</f>
        <v>68.2</v>
      </c>
      <c r="G392" s="12">
        <f>VLOOKUP(C392,[1]Worksheet!$B$386:$D$449,3,FALSE)</f>
        <v>22.59</v>
      </c>
      <c r="H392" s="13" t="s">
        <v>8</v>
      </c>
      <c r="I392">
        <f>IF(VLOOKUP(B392,[1]Worksheet!$B$386:$D$449,1)=B392,1,0)</f>
        <v>1</v>
      </c>
      <c r="J392" s="4">
        <f>IF(VLOOKUP(C392,[1]Worksheet!$B$386:$D$449,1)=C392,1,0)</f>
        <v>1</v>
      </c>
    </row>
    <row r="393" spans="1:10" x14ac:dyDescent="0.2">
      <c r="A393" s="11">
        <v>2017</v>
      </c>
      <c r="B393" s="12" t="s">
        <v>61</v>
      </c>
      <c r="C393" s="12" t="s">
        <v>121</v>
      </c>
      <c r="D393" s="12">
        <f>VLOOKUP(B393,[1]Worksheet!$B$386:$D$449,2,FALSE)</f>
        <v>72.599999999999994</v>
      </c>
      <c r="E393" s="12">
        <f>VLOOKUP(B393,[1]Worksheet!$B$386:$D$449,3,FALSE)</f>
        <v>27.18</v>
      </c>
      <c r="F393" s="12">
        <f>VLOOKUP(C393,[1]Worksheet!$B$386:$D$449,2,FALSE)</f>
        <v>69.3</v>
      </c>
      <c r="G393" s="12">
        <f>VLOOKUP(C393,[1]Worksheet!$B$386:$D$449,3,FALSE)</f>
        <v>5.19</v>
      </c>
      <c r="H393" s="13" t="s">
        <v>45</v>
      </c>
      <c r="I393">
        <f>IF(VLOOKUP(B393,[1]Worksheet!$B$386:$D$449,1)=B393,1,0)</f>
        <v>1</v>
      </c>
      <c r="J393" s="4">
        <f>IF(VLOOKUP(C393,[1]Worksheet!$B$386:$D$449,1)=C393,1,0)</f>
        <v>1</v>
      </c>
    </row>
    <row r="394" spans="1:10" x14ac:dyDescent="0.2">
      <c r="A394" s="11">
        <v>2017</v>
      </c>
      <c r="B394" s="12" t="s">
        <v>107</v>
      </c>
      <c r="C394" s="12" t="s">
        <v>57</v>
      </c>
      <c r="D394" s="12">
        <f>VLOOKUP(B394,[1]Worksheet!$B$386:$D$449,2,FALSE)</f>
        <v>61.3</v>
      </c>
      <c r="E394" s="12">
        <f>VLOOKUP(B394,[1]Worksheet!$B$386:$D$449,3,FALSE)</f>
        <v>28.15</v>
      </c>
      <c r="F394" s="12">
        <f>VLOOKUP(C394,[1]Worksheet!$B$386:$D$449,2,FALSE)</f>
        <v>69</v>
      </c>
      <c r="G394" s="12">
        <f>VLOOKUP(C394,[1]Worksheet!$B$386:$D$449,3,FALSE)</f>
        <v>17.89</v>
      </c>
      <c r="H394" s="13" t="s">
        <v>45</v>
      </c>
      <c r="I394">
        <f>IF(VLOOKUP(B394,[1]Worksheet!$B$386:$D$449,1)=B394,1,0)</f>
        <v>1</v>
      </c>
      <c r="J394" s="4">
        <f>IF(VLOOKUP(C394,[1]Worksheet!$B$386:$D$449,1)=C394,1,0)</f>
        <v>1</v>
      </c>
    </row>
    <row r="395" spans="1:10" x14ac:dyDescent="0.2">
      <c r="A395" s="11">
        <v>2017</v>
      </c>
      <c r="B395" s="12" t="s">
        <v>33</v>
      </c>
      <c r="C395" s="12" t="s">
        <v>188</v>
      </c>
      <c r="D395" s="12">
        <f>VLOOKUP(B395,[1]Worksheet!$B$386:$D$449,2,FALSE)</f>
        <v>67.3</v>
      </c>
      <c r="E395" s="12">
        <f>VLOOKUP(B395,[1]Worksheet!$B$386:$D$449,3,FALSE)</f>
        <v>27.29</v>
      </c>
      <c r="F395" s="12">
        <f>VLOOKUP(C395,[1]Worksheet!$B$386:$D$449,2,FALSE)</f>
        <v>72.900000000000006</v>
      </c>
      <c r="G395" s="12">
        <f>VLOOKUP(C395,[1]Worksheet!$B$386:$D$449,3,FALSE)</f>
        <v>-1.1299999999999999</v>
      </c>
      <c r="H395" s="13" t="s">
        <v>45</v>
      </c>
      <c r="I395">
        <f>IF(VLOOKUP(B395,[1]Worksheet!$B$386:$D$449,1)=B395,1,0)</f>
        <v>1</v>
      </c>
      <c r="J395" s="4">
        <f>IF(VLOOKUP(C395,[1]Worksheet!$B$386:$D$449,1)=C395,1,0)</f>
        <v>1</v>
      </c>
    </row>
    <row r="396" spans="1:10" x14ac:dyDescent="0.2">
      <c r="A396" s="11">
        <v>2017</v>
      </c>
      <c r="B396" s="12" t="s">
        <v>48</v>
      </c>
      <c r="C396" s="12" t="s">
        <v>189</v>
      </c>
      <c r="D396" s="12">
        <f>VLOOKUP(B396,[1]Worksheet!$B$386:$D$449,2,FALSE)</f>
        <v>71.400000000000006</v>
      </c>
      <c r="E396" s="12">
        <f>VLOOKUP(B396,[1]Worksheet!$B$386:$D$449,3,FALSE)</f>
        <v>34.020000000000003</v>
      </c>
      <c r="F396" s="12">
        <f>VLOOKUP(C396,[1]Worksheet!$B$386:$D$449,2,FALSE)</f>
        <v>70.2</v>
      </c>
      <c r="G396" s="12">
        <f>VLOOKUP(C396,[1]Worksheet!$B$386:$D$449,3,FALSE)</f>
        <v>-5.82</v>
      </c>
      <c r="H396" s="13" t="s">
        <v>45</v>
      </c>
      <c r="I396">
        <f>IF(VLOOKUP(B396,[1]Worksheet!$B$386:$D$449,1)=B396,1,0)</f>
        <v>1</v>
      </c>
      <c r="J396" s="4">
        <f>IF(VLOOKUP(C396,[1]Worksheet!$B$386:$D$449,1)=C396,1,0)</f>
        <v>1</v>
      </c>
    </row>
    <row r="397" spans="1:10" x14ac:dyDescent="0.2">
      <c r="A397" s="11">
        <v>2017</v>
      </c>
      <c r="B397" s="12" t="s">
        <v>124</v>
      </c>
      <c r="C397" s="12" t="s">
        <v>76</v>
      </c>
      <c r="D397" s="12">
        <f>VLOOKUP(B397,[1]Worksheet!$B$386:$D$449,2,FALSE)</f>
        <v>64.7</v>
      </c>
      <c r="E397" s="12">
        <f>VLOOKUP(B397,[1]Worksheet!$B$386:$D$449,3,FALSE)</f>
        <v>21.7</v>
      </c>
      <c r="F397" s="12">
        <f>VLOOKUP(C397,[1]Worksheet!$B$386:$D$449,2,FALSE)</f>
        <v>68.2</v>
      </c>
      <c r="G397" s="12">
        <f>VLOOKUP(C397,[1]Worksheet!$B$386:$D$449,3,FALSE)</f>
        <v>20.99</v>
      </c>
      <c r="H397" s="13" t="s">
        <v>8</v>
      </c>
      <c r="I397">
        <f>IF(VLOOKUP(B397,[1]Worksheet!$B$386:$D$449,1)=B397,1,0)</f>
        <v>1</v>
      </c>
      <c r="J397" s="4">
        <f>IF(VLOOKUP(C397,[1]Worksheet!$B$386:$D$449,1)=C397,1,0)</f>
        <v>1</v>
      </c>
    </row>
    <row r="398" spans="1:10" x14ac:dyDescent="0.2">
      <c r="A398" s="11">
        <v>2017</v>
      </c>
      <c r="B398" s="12" t="s">
        <v>81</v>
      </c>
      <c r="C398" s="12" t="s">
        <v>190</v>
      </c>
      <c r="D398" s="12">
        <f>VLOOKUP(B398,[1]Worksheet!$B$386:$D$449,2,FALSE)</f>
        <v>70.599999999999994</v>
      </c>
      <c r="E398" s="12">
        <f>VLOOKUP(B398,[1]Worksheet!$B$386:$D$449,3,FALSE)</f>
        <v>29.09</v>
      </c>
      <c r="F398" s="12">
        <f>VLOOKUP(C398,[1]Worksheet!$B$386:$D$449,2,FALSE)</f>
        <v>70.900000000000006</v>
      </c>
      <c r="G398" s="12">
        <f>VLOOKUP(C398,[1]Worksheet!$B$386:$D$449,3,FALSE)</f>
        <v>15.81</v>
      </c>
      <c r="H398" s="13" t="s">
        <v>45</v>
      </c>
      <c r="I398">
        <f>IF(VLOOKUP(B398,[1]Worksheet!$B$386:$D$449,1)=B398,1,0)</f>
        <v>1</v>
      </c>
      <c r="J398" s="4">
        <f>IF(VLOOKUP(C398,[1]Worksheet!$B$386:$D$449,1)=C398,1,0)</f>
        <v>1</v>
      </c>
    </row>
    <row r="399" spans="1:10" x14ac:dyDescent="0.2">
      <c r="A399" s="11">
        <v>2017</v>
      </c>
      <c r="B399" s="12" t="s">
        <v>58</v>
      </c>
      <c r="C399" s="12" t="s">
        <v>102</v>
      </c>
      <c r="D399" s="12">
        <f>VLOOKUP(B399,[1]Worksheet!$B$386:$D$449,2,FALSE)</f>
        <v>70</v>
      </c>
      <c r="E399" s="12">
        <f>VLOOKUP(B399,[1]Worksheet!$B$386:$D$449,3,FALSE)</f>
        <v>29.63</v>
      </c>
      <c r="F399" s="12">
        <f>VLOOKUP(C399,[1]Worksheet!$B$386:$D$449,2,FALSE)</f>
        <v>65.400000000000006</v>
      </c>
      <c r="G399" s="12">
        <f>VLOOKUP(C399,[1]Worksheet!$B$386:$D$449,3,FALSE)</f>
        <v>12.34</v>
      </c>
      <c r="H399" s="13" t="s">
        <v>45</v>
      </c>
      <c r="I399">
        <f>IF(VLOOKUP(B399,[1]Worksheet!$B$386:$D$449,1)=B399,1,0)</f>
        <v>1</v>
      </c>
      <c r="J399" s="4">
        <f>IF(VLOOKUP(C399,[1]Worksheet!$B$386:$D$449,1)=C399,1,0)</f>
        <v>1</v>
      </c>
    </row>
    <row r="400" spans="1:10" x14ac:dyDescent="0.2">
      <c r="A400" s="11">
        <v>2017</v>
      </c>
      <c r="B400" s="12" t="s">
        <v>103</v>
      </c>
      <c r="C400" s="12" t="s">
        <v>191</v>
      </c>
      <c r="D400" s="12">
        <f>VLOOKUP(B400,[1]Worksheet!$B$386:$D$449,2,FALSE)</f>
        <v>72.900000000000006</v>
      </c>
      <c r="E400" s="12">
        <f>VLOOKUP(B400,[1]Worksheet!$B$386:$D$449,3,FALSE)</f>
        <v>25.08</v>
      </c>
      <c r="F400" s="12">
        <f>VLOOKUP(C400,[1]Worksheet!$B$386:$D$449,2,FALSE)</f>
        <v>67.400000000000006</v>
      </c>
      <c r="G400" s="12">
        <f>VLOOKUP(C400,[1]Worksheet!$B$386:$D$449,3,FALSE)</f>
        <v>19.940000000000001</v>
      </c>
      <c r="H400" s="13" t="s">
        <v>8</v>
      </c>
      <c r="I400">
        <f>IF(VLOOKUP(B400,[1]Worksheet!$B$386:$D$449,1)=B400,1,0)</f>
        <v>1</v>
      </c>
      <c r="J400" s="4">
        <f>IF(VLOOKUP(C400,[1]Worksheet!$B$386:$D$449,1)=C400,1,0)</f>
        <v>1</v>
      </c>
    </row>
    <row r="401" spans="1:10" x14ac:dyDescent="0.2">
      <c r="A401" s="11">
        <v>2017</v>
      </c>
      <c r="B401" s="12" t="s">
        <v>111</v>
      </c>
      <c r="C401" s="12" t="s">
        <v>117</v>
      </c>
      <c r="D401" s="12">
        <f>VLOOKUP(B401,[1]Worksheet!$B$386:$D$449,2,FALSE)</f>
        <v>68.8</v>
      </c>
      <c r="E401" s="12">
        <f>VLOOKUP(B401,[1]Worksheet!$B$386:$D$449,3,FALSE)</f>
        <v>30.2</v>
      </c>
      <c r="F401" s="12">
        <f>VLOOKUP(C401,[1]Worksheet!$B$386:$D$449,2,FALSE)</f>
        <v>72.3</v>
      </c>
      <c r="G401" s="12">
        <f>VLOOKUP(C401,[1]Worksheet!$B$386:$D$449,3,FALSE)</f>
        <v>3.35</v>
      </c>
      <c r="H401" s="13" t="s">
        <v>45</v>
      </c>
      <c r="I401">
        <f>IF(VLOOKUP(B401,[1]Worksheet!$B$386:$D$449,1)=B401,1,0)</f>
        <v>1</v>
      </c>
      <c r="J401" s="4">
        <f>IF(VLOOKUP(C401,[1]Worksheet!$B$386:$D$449,1)=C401,1,0)</f>
        <v>1</v>
      </c>
    </row>
    <row r="402" spans="1:10" x14ac:dyDescent="0.2">
      <c r="A402" s="11">
        <v>2017</v>
      </c>
      <c r="B402" s="12" t="s">
        <v>29</v>
      </c>
      <c r="C402" s="12" t="s">
        <v>110</v>
      </c>
      <c r="D402" s="12">
        <f>VLOOKUP(B402,[1]Worksheet!$B$386:$D$449,2,FALSE)</f>
        <v>63.8</v>
      </c>
      <c r="E402" s="12">
        <f>VLOOKUP(B402,[1]Worksheet!$B$386:$D$449,3,FALSE)</f>
        <v>29.14</v>
      </c>
      <c r="F402" s="12">
        <f>VLOOKUP(C402,[1]Worksheet!$B$386:$D$449,2,FALSE)</f>
        <v>72.7</v>
      </c>
      <c r="G402" s="12">
        <f>VLOOKUP(C402,[1]Worksheet!$B$386:$D$449,3,FALSE)</f>
        <v>27.4</v>
      </c>
      <c r="H402" s="13" t="s">
        <v>45</v>
      </c>
      <c r="I402">
        <f>IF(VLOOKUP(B402,[1]Worksheet!$B$386:$D$449,1)=B402,1,0)</f>
        <v>1</v>
      </c>
      <c r="J402" s="4">
        <f>IF(VLOOKUP(C402,[1]Worksheet!$B$386:$D$449,1)=C402,1,0)</f>
        <v>1</v>
      </c>
    </row>
    <row r="403" spans="1:10" x14ac:dyDescent="0.2">
      <c r="A403" s="11">
        <v>2017</v>
      </c>
      <c r="B403" s="12" t="s">
        <v>54</v>
      </c>
      <c r="C403" s="12" t="s">
        <v>192</v>
      </c>
      <c r="D403" s="12">
        <f>VLOOKUP(B403,[1]Worksheet!$B$386:$D$449,2,FALSE)</f>
        <v>68.5</v>
      </c>
      <c r="E403" s="12">
        <f>VLOOKUP(B403,[1]Worksheet!$B$386:$D$449,3,FALSE)</f>
        <v>32.93</v>
      </c>
      <c r="F403" s="12">
        <f>VLOOKUP(C403,[1]Worksheet!$B$386:$D$449,2,FALSE)</f>
        <v>65.3</v>
      </c>
      <c r="G403" s="12">
        <f>VLOOKUP(C403,[1]Worksheet!$B$386:$D$449,3,FALSE)</f>
        <v>-2.17</v>
      </c>
      <c r="H403" s="13" t="s">
        <v>45</v>
      </c>
      <c r="I403">
        <f>IF(VLOOKUP(B403,[1]Worksheet!$B$386:$D$449,1)=B403,1,0)</f>
        <v>1</v>
      </c>
      <c r="J403" s="4">
        <f>IF(VLOOKUP(C403,[1]Worksheet!$B$386:$D$449,1)=C403,1,0)</f>
        <v>1</v>
      </c>
    </row>
    <row r="404" spans="1:10" x14ac:dyDescent="0.2">
      <c r="A404" s="11">
        <v>2017</v>
      </c>
      <c r="B404" s="12" t="s">
        <v>25</v>
      </c>
      <c r="C404" s="12" t="s">
        <v>154</v>
      </c>
      <c r="D404" s="12">
        <f>VLOOKUP(B404,[1]Worksheet!$B$386:$D$449,2,FALSE)</f>
        <v>72.599999999999994</v>
      </c>
      <c r="E404" s="12">
        <f>VLOOKUP(B404,[1]Worksheet!$B$386:$D$449,3,FALSE)</f>
        <v>35.409999999999997</v>
      </c>
      <c r="F404" s="12">
        <f>VLOOKUP(C404,[1]Worksheet!$B$386:$D$449,2,FALSE)</f>
        <v>69.7</v>
      </c>
      <c r="G404" s="12">
        <f>VLOOKUP(C404,[1]Worksheet!$B$386:$D$449,3,FALSE)</f>
        <v>-7.19</v>
      </c>
      <c r="H404" s="13" t="s">
        <v>45</v>
      </c>
      <c r="I404">
        <f>IF(VLOOKUP(B404,[1]Worksheet!$B$386:$D$449,1)=B404,1,0)</f>
        <v>1</v>
      </c>
      <c r="J404" s="4">
        <f>IF(VLOOKUP(C404,[1]Worksheet!$B$386:$D$449,1)=C404,1,0)</f>
        <v>1</v>
      </c>
    </row>
    <row r="405" spans="1:10" x14ac:dyDescent="0.2">
      <c r="A405" s="11">
        <v>2017</v>
      </c>
      <c r="B405" s="12" t="s">
        <v>152</v>
      </c>
      <c r="C405" s="12" t="s">
        <v>179</v>
      </c>
      <c r="D405" s="12">
        <f>VLOOKUP(B405,[1]Worksheet!$B$386:$D$449,2,FALSE)</f>
        <v>71.7</v>
      </c>
      <c r="E405" s="12">
        <f>VLOOKUP(B405,[1]Worksheet!$B$386:$D$449,3,FALSE)</f>
        <v>20.43</v>
      </c>
      <c r="F405" s="12">
        <f>VLOOKUP(C405,[1]Worksheet!$B$386:$D$449,2,FALSE)</f>
        <v>69</v>
      </c>
      <c r="G405" s="12">
        <f>VLOOKUP(C405,[1]Worksheet!$B$386:$D$449,3,FALSE)</f>
        <v>18.22</v>
      </c>
      <c r="H405" s="13" t="s">
        <v>45</v>
      </c>
      <c r="I405">
        <f>IF(VLOOKUP(B405,[1]Worksheet!$B$386:$D$449,1)=B405,1,0)</f>
        <v>1</v>
      </c>
      <c r="J405" s="4">
        <f>IF(VLOOKUP(C405,[1]Worksheet!$B$386:$D$449,1)=C405,1,0)</f>
        <v>1</v>
      </c>
    </row>
    <row r="406" spans="1:10" x14ac:dyDescent="0.2">
      <c r="A406" s="11">
        <v>2017</v>
      </c>
      <c r="B406" s="12" t="s">
        <v>118</v>
      </c>
      <c r="C406" s="12" t="s">
        <v>181</v>
      </c>
      <c r="D406" s="12">
        <f>VLOOKUP(B406,[1]Worksheet!$B$386:$D$449,2,FALSE)</f>
        <v>70.3</v>
      </c>
      <c r="E406" s="12">
        <f>VLOOKUP(B406,[1]Worksheet!$B$386:$D$449,3,FALSE)</f>
        <v>21.42</v>
      </c>
      <c r="F406" s="12">
        <f>VLOOKUP(C406,[1]Worksheet!$B$386:$D$449,2,FALSE)</f>
        <v>66.400000000000006</v>
      </c>
      <c r="G406" s="12">
        <f>VLOOKUP(C406,[1]Worksheet!$B$386:$D$449,3,FALSE)</f>
        <v>16.13</v>
      </c>
      <c r="H406" s="13" t="s">
        <v>8</v>
      </c>
      <c r="I406">
        <f>IF(VLOOKUP(B406,[1]Worksheet!$B$386:$D$449,1)=B406,1,0)</f>
        <v>1</v>
      </c>
      <c r="J406" s="4">
        <f>IF(VLOOKUP(C406,[1]Worksheet!$B$386:$D$449,1)=C406,1,0)</f>
        <v>1</v>
      </c>
    </row>
    <row r="407" spans="1:10" x14ac:dyDescent="0.2">
      <c r="A407" s="11">
        <v>2017</v>
      </c>
      <c r="B407" s="12" t="s">
        <v>46</v>
      </c>
      <c r="C407" s="12" t="s">
        <v>193</v>
      </c>
      <c r="D407" s="12">
        <f>VLOOKUP(B407,[1]Worksheet!$B$386:$D$449,2,FALSE)</f>
        <v>67.3</v>
      </c>
      <c r="E407" s="12">
        <f>VLOOKUP(B407,[1]Worksheet!$B$386:$D$449,3,FALSE)</f>
        <v>26.71</v>
      </c>
      <c r="F407" s="12">
        <f>VLOOKUP(C407,[1]Worksheet!$B$386:$D$449,2,FALSE)</f>
        <v>71.5</v>
      </c>
      <c r="G407" s="12">
        <f>VLOOKUP(C407,[1]Worksheet!$B$386:$D$449,3,FALSE)</f>
        <v>3.36</v>
      </c>
      <c r="H407" s="13" t="s">
        <v>45</v>
      </c>
      <c r="I407">
        <f>IF(VLOOKUP(B407,[1]Worksheet!$B$386:$D$449,1)=B407,1,0)</f>
        <v>1</v>
      </c>
      <c r="J407" s="4">
        <f>IF(VLOOKUP(C407,[1]Worksheet!$B$386:$D$449,1)=C407,1,0)</f>
        <v>1</v>
      </c>
    </row>
    <row r="408" spans="1:10" x14ac:dyDescent="0.2">
      <c r="A408" s="11">
        <v>2017</v>
      </c>
      <c r="B408" s="12" t="s">
        <v>37</v>
      </c>
      <c r="C408" s="12" t="s">
        <v>67</v>
      </c>
      <c r="D408" s="12">
        <f>VLOOKUP(B408,[1]Worksheet!$B$386:$D$449,2,FALSE)</f>
        <v>65.099999999999994</v>
      </c>
      <c r="E408" s="12">
        <f>VLOOKUP(B408,[1]Worksheet!$B$386:$D$449,3,FALSE)</f>
        <v>27.97</v>
      </c>
      <c r="F408" s="12">
        <f>VLOOKUP(C408,[1]Worksheet!$B$386:$D$449,2,FALSE)</f>
        <v>67.5</v>
      </c>
      <c r="G408" s="12">
        <f>VLOOKUP(C408,[1]Worksheet!$B$386:$D$449,3,FALSE)</f>
        <v>22.49</v>
      </c>
      <c r="H408" s="13" t="s">
        <v>45</v>
      </c>
      <c r="I408">
        <f>IF(VLOOKUP(B408,[1]Worksheet!$B$386:$D$449,1)=B408,1,0)</f>
        <v>1</v>
      </c>
      <c r="J408" s="4">
        <f>IF(VLOOKUP(C408,[1]Worksheet!$B$386:$D$449,1)=C408,1,0)</f>
        <v>1</v>
      </c>
    </row>
    <row r="409" spans="1:10" x14ac:dyDescent="0.2">
      <c r="A409" s="11">
        <v>2017</v>
      </c>
      <c r="B409" s="12" t="s">
        <v>75</v>
      </c>
      <c r="C409" s="12" t="s">
        <v>194</v>
      </c>
      <c r="D409" s="12">
        <f>VLOOKUP(B409,[1]Worksheet!$B$386:$D$449,2,FALSE)</f>
        <v>74.2</v>
      </c>
      <c r="E409" s="12">
        <f>VLOOKUP(B409,[1]Worksheet!$B$386:$D$449,3,FALSE)</f>
        <v>28.85</v>
      </c>
      <c r="F409" s="12">
        <f>VLOOKUP(C409,[1]Worksheet!$B$386:$D$449,2,FALSE)</f>
        <v>70.7</v>
      </c>
      <c r="G409" s="12">
        <f>VLOOKUP(C409,[1]Worksheet!$B$386:$D$449,3,FALSE)</f>
        <v>2.5099999999999998</v>
      </c>
      <c r="H409" s="13" t="s">
        <v>45</v>
      </c>
      <c r="I409">
        <f>IF(VLOOKUP(B409,[1]Worksheet!$B$386:$D$449,1)=B409,1,0)</f>
        <v>1</v>
      </c>
      <c r="J409" s="4">
        <f>IF(VLOOKUP(C409,[1]Worksheet!$B$386:$D$449,1)=C409,1,0)</f>
        <v>1</v>
      </c>
    </row>
    <row r="410" spans="1:10" x14ac:dyDescent="0.2">
      <c r="A410" s="11">
        <v>2017</v>
      </c>
      <c r="B410" s="12" t="s">
        <v>128</v>
      </c>
      <c r="C410" s="12" t="s">
        <v>82</v>
      </c>
      <c r="D410" s="12">
        <f>VLOOKUP(B410,[1]Worksheet!$B$386:$D$449,2,FALSE)</f>
        <v>69.400000000000006</v>
      </c>
      <c r="E410" s="12">
        <f>VLOOKUP(B410,[1]Worksheet!$B$386:$D$449,3,FALSE)</f>
        <v>19.78</v>
      </c>
      <c r="F410" s="12">
        <f>VLOOKUP(C410,[1]Worksheet!$B$386:$D$449,2,FALSE)</f>
        <v>69.400000000000006</v>
      </c>
      <c r="G410" s="12">
        <f>VLOOKUP(C410,[1]Worksheet!$B$386:$D$449,3,FALSE)</f>
        <v>30.85</v>
      </c>
      <c r="H410" s="13" t="s">
        <v>8</v>
      </c>
      <c r="I410">
        <f>IF(VLOOKUP(B410,[1]Worksheet!$B$386:$D$449,1)=B410,1,0)</f>
        <v>1</v>
      </c>
      <c r="J410" s="4">
        <f>IF(VLOOKUP(C410,[1]Worksheet!$B$386:$D$449,1)=C410,1,0)</f>
        <v>1</v>
      </c>
    </row>
    <row r="411" spans="1:10" x14ac:dyDescent="0.2">
      <c r="A411" s="11">
        <v>2017</v>
      </c>
      <c r="B411" s="12" t="s">
        <v>13</v>
      </c>
      <c r="C411" s="12" t="s">
        <v>195</v>
      </c>
      <c r="D411" s="12">
        <f>VLOOKUP(B411,[1]Worksheet!$B$386:$D$449,2,FALSE)</f>
        <v>74.3</v>
      </c>
      <c r="E411" s="12">
        <f>VLOOKUP(B411,[1]Worksheet!$B$386:$D$449,3,FALSE)</f>
        <v>33.409999999999997</v>
      </c>
      <c r="F411" s="12">
        <f>VLOOKUP(C411,[1]Worksheet!$B$386:$D$449,2,FALSE)</f>
        <v>70.8</v>
      </c>
      <c r="G411" s="12">
        <f>VLOOKUP(C411,[1]Worksheet!$B$386:$D$449,3,FALSE)</f>
        <v>1.33</v>
      </c>
      <c r="H411" s="13" t="s">
        <v>45</v>
      </c>
      <c r="I411">
        <f>IF(VLOOKUP(B411,[1]Worksheet!$B$386:$D$449,1)=B411,1,0)</f>
        <v>1</v>
      </c>
      <c r="J411" s="4">
        <f>IF(VLOOKUP(C411,[1]Worksheet!$B$386:$D$449,1)=C411,1,0)</f>
        <v>1</v>
      </c>
    </row>
    <row r="412" spans="1:10" x14ac:dyDescent="0.2">
      <c r="A412" s="11">
        <v>2017</v>
      </c>
      <c r="B412" s="12" t="s">
        <v>15</v>
      </c>
      <c r="C412" s="12" t="s">
        <v>69</v>
      </c>
      <c r="D412" s="12">
        <f>VLOOKUP(B412,[1]Worksheet!$B$386:$D$449,2,FALSE)</f>
        <v>65.599999999999994</v>
      </c>
      <c r="E412" s="12">
        <f>VLOOKUP(B412,[1]Worksheet!$B$386:$D$449,3,FALSE)</f>
        <v>36.049999999999997</v>
      </c>
      <c r="F412" s="12">
        <f>VLOOKUP(C412,[1]Worksheet!$B$386:$D$449,2,FALSE)</f>
        <v>64.5</v>
      </c>
      <c r="G412" s="12">
        <f>VLOOKUP(C412,[1]Worksheet!$B$386:$D$449,3,FALSE)</f>
        <v>29.8</v>
      </c>
      <c r="H412" s="13" t="s">
        <v>8</v>
      </c>
      <c r="I412">
        <f>IF(VLOOKUP(B412,[1]Worksheet!$B$386:$D$449,1)=B412,1,0)</f>
        <v>1</v>
      </c>
      <c r="J412" s="4">
        <f>IF(VLOOKUP(C412,[1]Worksheet!$B$386:$D$449,1)=C412,1,0)</f>
        <v>1</v>
      </c>
    </row>
    <row r="413" spans="1:10" x14ac:dyDescent="0.2">
      <c r="A413" s="11">
        <v>2017</v>
      </c>
      <c r="B413" s="12" t="s">
        <v>95</v>
      </c>
      <c r="C413" s="12" t="s">
        <v>77</v>
      </c>
      <c r="D413" s="12">
        <f>VLOOKUP(B413,[1]Worksheet!$B$386:$D$449,2,FALSE)</f>
        <v>60.3</v>
      </c>
      <c r="E413" s="12">
        <f>VLOOKUP(B413,[1]Worksheet!$B$386:$D$449,3,FALSE)</f>
        <v>32.380000000000003</v>
      </c>
      <c r="F413" s="12">
        <f>VLOOKUP(C413,[1]Worksheet!$B$386:$D$449,2,FALSE)</f>
        <v>70.099999999999994</v>
      </c>
      <c r="G413" s="12">
        <f>VLOOKUP(C413,[1]Worksheet!$B$386:$D$449,3,FALSE)</f>
        <v>32.51</v>
      </c>
      <c r="H413" s="13" t="s">
        <v>8</v>
      </c>
      <c r="I413">
        <f>IF(VLOOKUP(B413,[1]Worksheet!$B$386:$D$449,1)=B413,1,0)</f>
        <v>1</v>
      </c>
      <c r="J413" s="4">
        <f>IF(VLOOKUP(C413,[1]Worksheet!$B$386:$D$449,1)=C413,1,0)</f>
        <v>1</v>
      </c>
    </row>
    <row r="414" spans="1:10" x14ac:dyDescent="0.2">
      <c r="A414" s="11">
        <v>2017</v>
      </c>
      <c r="B414" s="12" t="s">
        <v>174</v>
      </c>
      <c r="C414" s="12" t="s">
        <v>86</v>
      </c>
      <c r="D414" s="12">
        <f>VLOOKUP(B414,[1]Worksheet!$B$386:$D$449,2,FALSE)</f>
        <v>70.099999999999994</v>
      </c>
      <c r="E414" s="12">
        <f>VLOOKUP(B414,[1]Worksheet!$B$386:$D$449,3,FALSE)</f>
        <v>17.649999999999999</v>
      </c>
      <c r="F414" s="12">
        <f>VLOOKUP(C414,[1]Worksheet!$B$386:$D$449,2,FALSE)</f>
        <v>65.3</v>
      </c>
      <c r="G414" s="12">
        <f>VLOOKUP(C414,[1]Worksheet!$B$386:$D$449,3,FALSE)</f>
        <v>29.86</v>
      </c>
      <c r="H414" s="13" t="s">
        <v>8</v>
      </c>
      <c r="I414">
        <f>IF(VLOOKUP(B414,[1]Worksheet!$B$386:$D$449,1)=B414,1,0)</f>
        <v>1</v>
      </c>
      <c r="J414" s="4">
        <f>IF(VLOOKUP(C414,[1]Worksheet!$B$386:$D$449,1)=C414,1,0)</f>
        <v>1</v>
      </c>
    </row>
    <row r="415" spans="1:10" x14ac:dyDescent="0.2">
      <c r="A415" s="11">
        <v>2017</v>
      </c>
      <c r="B415" s="12" t="s">
        <v>185</v>
      </c>
      <c r="C415" s="12" t="s">
        <v>27</v>
      </c>
      <c r="D415" s="12">
        <f>VLOOKUP(B415,[1]Worksheet!$B$386:$D$449,2,FALSE)</f>
        <v>69.900000000000006</v>
      </c>
      <c r="E415" s="12">
        <f>VLOOKUP(B415,[1]Worksheet!$B$386:$D$449,3,FALSE)</f>
        <v>26.03</v>
      </c>
      <c r="F415" s="12">
        <f>VLOOKUP(C415,[1]Worksheet!$B$386:$D$449,2,FALSE)</f>
        <v>69.900000000000006</v>
      </c>
      <c r="G415" s="12">
        <f>VLOOKUP(C415,[1]Worksheet!$B$386:$D$449,3,FALSE)</f>
        <v>31.53</v>
      </c>
      <c r="H415" s="13" t="s">
        <v>45</v>
      </c>
      <c r="I415">
        <f>IF(VLOOKUP(B415,[1]Worksheet!$B$386:$D$449,1)=B415,1,0)</f>
        <v>1</v>
      </c>
      <c r="J415" s="4">
        <f>IF(VLOOKUP(C415,[1]Worksheet!$B$386:$D$449,1)=C415,1,0)</f>
        <v>1</v>
      </c>
    </row>
    <row r="416" spans="1:10" x14ac:dyDescent="0.2">
      <c r="A416" s="11">
        <v>2017</v>
      </c>
      <c r="B416" s="12" t="s">
        <v>72</v>
      </c>
      <c r="C416" s="12" t="s">
        <v>187</v>
      </c>
      <c r="D416" s="12">
        <f>VLOOKUP(B416,[1]Worksheet!$B$386:$D$449,2,FALSE)</f>
        <v>70.900000000000006</v>
      </c>
      <c r="E416" s="12">
        <f>VLOOKUP(B416,[1]Worksheet!$B$386:$D$449,3,FALSE)</f>
        <v>36.71</v>
      </c>
      <c r="F416" s="12">
        <f>VLOOKUP(C416,[1]Worksheet!$B$386:$D$449,2,FALSE)</f>
        <v>66.5</v>
      </c>
      <c r="G416" s="12">
        <f>VLOOKUP(C416,[1]Worksheet!$B$386:$D$449,3,FALSE)</f>
        <v>21.17</v>
      </c>
      <c r="H416" s="13" t="s">
        <v>45</v>
      </c>
      <c r="I416">
        <f>IF(VLOOKUP(B416,[1]Worksheet!$B$386:$D$449,1)=B416,1,0)</f>
        <v>1</v>
      </c>
      <c r="J416" s="4">
        <f>IF(VLOOKUP(C416,[1]Worksheet!$B$386:$D$449,1)=C416,1,0)</f>
        <v>1</v>
      </c>
    </row>
    <row r="417" spans="1:10" x14ac:dyDescent="0.2">
      <c r="A417" s="11">
        <v>2017</v>
      </c>
      <c r="B417" s="12" t="s">
        <v>62</v>
      </c>
      <c r="C417" s="12" t="s">
        <v>16</v>
      </c>
      <c r="D417" s="12">
        <f>VLOOKUP(B417,[1]Worksheet!$B$386:$D$449,2,FALSE)</f>
        <v>67.7</v>
      </c>
      <c r="E417" s="12">
        <f>VLOOKUP(B417,[1]Worksheet!$B$386:$D$449,3,FALSE)</f>
        <v>26.68</v>
      </c>
      <c r="F417" s="12">
        <f>VLOOKUP(C417,[1]Worksheet!$B$386:$D$449,2,FALSE)</f>
        <v>71.400000000000006</v>
      </c>
      <c r="G417" s="12">
        <f>VLOOKUP(C417,[1]Worksheet!$B$386:$D$449,3,FALSE)</f>
        <v>34.119999999999997</v>
      </c>
      <c r="H417" s="13" t="s">
        <v>8</v>
      </c>
      <c r="I417">
        <f>IF(VLOOKUP(B417,[1]Worksheet!$B$386:$D$449,1)=B417,1,0)</f>
        <v>1</v>
      </c>
      <c r="J417" s="4">
        <f>IF(VLOOKUP(C417,[1]Worksheet!$B$386:$D$449,1)=C417,1,0)</f>
        <v>1</v>
      </c>
    </row>
    <row r="418" spans="1:10" x14ac:dyDescent="0.2">
      <c r="A418" s="11">
        <v>2017</v>
      </c>
      <c r="B418" s="12" t="s">
        <v>19</v>
      </c>
      <c r="C418" s="12" t="s">
        <v>61</v>
      </c>
      <c r="D418" s="12">
        <f>VLOOKUP(B418,[1]Worksheet!$B$386:$D$449,2,FALSE)</f>
        <v>68.2</v>
      </c>
      <c r="E418" s="12">
        <f>VLOOKUP(B418,[1]Worksheet!$B$386:$D$449,3,FALSE)</f>
        <v>22.59</v>
      </c>
      <c r="F418" s="12">
        <f>VLOOKUP(C418,[1]Worksheet!$B$386:$D$449,2,FALSE)</f>
        <v>72.599999999999994</v>
      </c>
      <c r="G418" s="12">
        <f>VLOOKUP(C418,[1]Worksheet!$B$386:$D$449,3,FALSE)</f>
        <v>27.18</v>
      </c>
      <c r="H418" s="13" t="s">
        <v>45</v>
      </c>
      <c r="I418">
        <f>IF(VLOOKUP(B418,[1]Worksheet!$B$386:$D$449,1)=B418,1,0)</f>
        <v>1</v>
      </c>
      <c r="J418" s="4">
        <f>IF(VLOOKUP(C418,[1]Worksheet!$B$386:$D$449,1)=C418,1,0)</f>
        <v>1</v>
      </c>
    </row>
    <row r="419" spans="1:10" x14ac:dyDescent="0.2">
      <c r="A419" s="11">
        <v>2017</v>
      </c>
      <c r="B419" s="12" t="s">
        <v>107</v>
      </c>
      <c r="C419" s="12" t="s">
        <v>33</v>
      </c>
      <c r="D419" s="12">
        <f>VLOOKUP(B419,[1]Worksheet!$B$386:$D$449,2,FALSE)</f>
        <v>61.3</v>
      </c>
      <c r="E419" s="12">
        <f>VLOOKUP(B419,[1]Worksheet!$B$386:$D$449,3,FALSE)</f>
        <v>28.15</v>
      </c>
      <c r="F419" s="12">
        <f>VLOOKUP(C419,[1]Worksheet!$B$386:$D$449,2,FALSE)</f>
        <v>67.3</v>
      </c>
      <c r="G419" s="12">
        <f>VLOOKUP(C419,[1]Worksheet!$B$386:$D$449,3,FALSE)</f>
        <v>27.29</v>
      </c>
      <c r="H419" s="13" t="s">
        <v>8</v>
      </c>
      <c r="I419">
        <f>IF(VLOOKUP(B419,[1]Worksheet!$B$386:$D$449,1)=B419,1,0)</f>
        <v>1</v>
      </c>
      <c r="J419" s="4">
        <f>IF(VLOOKUP(C419,[1]Worksheet!$B$386:$D$449,1)=C419,1,0)</f>
        <v>1</v>
      </c>
    </row>
    <row r="420" spans="1:10" x14ac:dyDescent="0.2">
      <c r="A420" s="11">
        <v>2017</v>
      </c>
      <c r="B420" s="12" t="s">
        <v>48</v>
      </c>
      <c r="C420" s="12" t="s">
        <v>76</v>
      </c>
      <c r="D420" s="12">
        <f>VLOOKUP(B420,[1]Worksheet!$B$386:$D$449,2,FALSE)</f>
        <v>71.400000000000006</v>
      </c>
      <c r="E420" s="12">
        <f>VLOOKUP(B420,[1]Worksheet!$B$386:$D$449,3,FALSE)</f>
        <v>34.020000000000003</v>
      </c>
      <c r="F420" s="12">
        <f>VLOOKUP(C420,[1]Worksheet!$B$386:$D$449,2,FALSE)</f>
        <v>68.2</v>
      </c>
      <c r="G420" s="12">
        <f>VLOOKUP(C420,[1]Worksheet!$B$386:$D$449,3,FALSE)</f>
        <v>20.99</v>
      </c>
      <c r="H420" s="13" t="s">
        <v>45</v>
      </c>
      <c r="I420">
        <f>IF(VLOOKUP(B420,[1]Worksheet!$B$386:$D$449,1)=B420,1,0)</f>
        <v>1</v>
      </c>
      <c r="J420" s="4">
        <f>IF(VLOOKUP(C420,[1]Worksheet!$B$386:$D$449,1)=C420,1,0)</f>
        <v>1</v>
      </c>
    </row>
    <row r="421" spans="1:10" x14ac:dyDescent="0.2">
      <c r="A421" s="11">
        <v>2017</v>
      </c>
      <c r="B421" s="12" t="s">
        <v>81</v>
      </c>
      <c r="C421" s="12" t="s">
        <v>58</v>
      </c>
      <c r="D421" s="12">
        <f>VLOOKUP(B421,[1]Worksheet!$B$386:$D$449,2,FALSE)</f>
        <v>70.599999999999994</v>
      </c>
      <c r="E421" s="12">
        <f>VLOOKUP(B421,[1]Worksheet!$B$386:$D$449,3,FALSE)</f>
        <v>29.09</v>
      </c>
      <c r="F421" s="12">
        <f>VLOOKUP(C421,[1]Worksheet!$B$386:$D$449,2,FALSE)</f>
        <v>70</v>
      </c>
      <c r="G421" s="12">
        <f>VLOOKUP(C421,[1]Worksheet!$B$386:$D$449,3,FALSE)</f>
        <v>29.63</v>
      </c>
      <c r="H421" s="13" t="s">
        <v>8</v>
      </c>
      <c r="I421">
        <f>IF(VLOOKUP(B421,[1]Worksheet!$B$386:$D$449,1)=B421,1,0)</f>
        <v>1</v>
      </c>
      <c r="J421" s="4">
        <f>IF(VLOOKUP(C421,[1]Worksheet!$B$386:$D$449,1)=C421,1,0)</f>
        <v>1</v>
      </c>
    </row>
    <row r="422" spans="1:10" x14ac:dyDescent="0.2">
      <c r="A422" s="11">
        <v>2017</v>
      </c>
      <c r="B422" s="12" t="s">
        <v>191</v>
      </c>
      <c r="C422" s="12" t="s">
        <v>111</v>
      </c>
      <c r="D422" s="12">
        <f>VLOOKUP(B422,[1]Worksheet!$B$386:$D$449,2,FALSE)</f>
        <v>67.400000000000006</v>
      </c>
      <c r="E422" s="12">
        <f>VLOOKUP(B422,[1]Worksheet!$B$386:$D$449,3,FALSE)</f>
        <v>19.940000000000001</v>
      </c>
      <c r="F422" s="12">
        <f>VLOOKUP(C422,[1]Worksheet!$B$386:$D$449,2,FALSE)</f>
        <v>68.8</v>
      </c>
      <c r="G422" s="12">
        <f>VLOOKUP(C422,[1]Worksheet!$B$386:$D$449,3,FALSE)</f>
        <v>30.2</v>
      </c>
      <c r="H422" s="13" t="s">
        <v>8</v>
      </c>
      <c r="I422">
        <f>IF(VLOOKUP(B422,[1]Worksheet!$B$386:$D$449,1)=B422,1,0)</f>
        <v>1</v>
      </c>
      <c r="J422" s="4">
        <f>IF(VLOOKUP(C422,[1]Worksheet!$B$386:$D$449,1)=C422,1,0)</f>
        <v>1</v>
      </c>
    </row>
    <row r="423" spans="1:10" x14ac:dyDescent="0.2">
      <c r="A423" s="11">
        <v>2017</v>
      </c>
      <c r="B423" s="12" t="s">
        <v>29</v>
      </c>
      <c r="C423" s="12" t="s">
        <v>54</v>
      </c>
      <c r="D423" s="12">
        <f>VLOOKUP(B423,[1]Worksheet!$B$386:$D$449,2,FALSE)</f>
        <v>63.8</v>
      </c>
      <c r="E423" s="12">
        <f>VLOOKUP(B423,[1]Worksheet!$B$386:$D$449,3,FALSE)</f>
        <v>29.14</v>
      </c>
      <c r="F423" s="12">
        <f>VLOOKUP(C423,[1]Worksheet!$B$386:$D$449,2,FALSE)</f>
        <v>68.5</v>
      </c>
      <c r="G423" s="12">
        <f>VLOOKUP(C423,[1]Worksheet!$B$386:$D$449,3,FALSE)</f>
        <v>32.93</v>
      </c>
      <c r="H423" s="13" t="s">
        <v>45</v>
      </c>
      <c r="I423">
        <f>IF(VLOOKUP(B423,[1]Worksheet!$B$386:$D$449,1)=B423,1,0)</f>
        <v>1</v>
      </c>
      <c r="J423" s="4">
        <f>IF(VLOOKUP(C423,[1]Worksheet!$B$386:$D$449,1)=C423,1,0)</f>
        <v>1</v>
      </c>
    </row>
    <row r="424" spans="1:10" x14ac:dyDescent="0.2">
      <c r="A424" s="11">
        <v>2017</v>
      </c>
      <c r="B424" s="12" t="s">
        <v>25</v>
      </c>
      <c r="C424" s="12" t="s">
        <v>152</v>
      </c>
      <c r="D424" s="12">
        <f>VLOOKUP(B424,[1]Worksheet!$B$386:$D$449,2,FALSE)</f>
        <v>72.599999999999994</v>
      </c>
      <c r="E424" s="12">
        <f>VLOOKUP(B424,[1]Worksheet!$B$386:$D$449,3,FALSE)</f>
        <v>35.409999999999997</v>
      </c>
      <c r="F424" s="12">
        <f>VLOOKUP(C424,[1]Worksheet!$B$386:$D$449,2,FALSE)</f>
        <v>71.7</v>
      </c>
      <c r="G424" s="12">
        <f>VLOOKUP(C424,[1]Worksheet!$B$386:$D$449,3,FALSE)</f>
        <v>20.43</v>
      </c>
      <c r="H424" s="13" t="s">
        <v>45</v>
      </c>
      <c r="I424">
        <f>IF(VLOOKUP(B424,[1]Worksheet!$B$386:$D$449,1)=B424,1,0)</f>
        <v>1</v>
      </c>
      <c r="J424" s="4">
        <f>IF(VLOOKUP(C424,[1]Worksheet!$B$386:$D$449,1)=C424,1,0)</f>
        <v>1</v>
      </c>
    </row>
    <row r="425" spans="1:10" x14ac:dyDescent="0.2">
      <c r="A425" s="11">
        <v>2017</v>
      </c>
      <c r="B425" s="12" t="s">
        <v>181</v>
      </c>
      <c r="C425" s="12" t="s">
        <v>46</v>
      </c>
      <c r="D425" s="12">
        <f>VLOOKUP(B425,[1]Worksheet!$B$386:$D$449,2,FALSE)</f>
        <v>66.400000000000006</v>
      </c>
      <c r="E425" s="12">
        <f>VLOOKUP(B425,[1]Worksheet!$B$386:$D$449,3,FALSE)</f>
        <v>16.13</v>
      </c>
      <c r="F425" s="12">
        <f>VLOOKUP(C425,[1]Worksheet!$B$386:$D$449,2,FALSE)</f>
        <v>67.3</v>
      </c>
      <c r="G425" s="12">
        <f>VLOOKUP(C425,[1]Worksheet!$B$386:$D$449,3,FALSE)</f>
        <v>26.71</v>
      </c>
      <c r="H425" s="13" t="s">
        <v>8</v>
      </c>
      <c r="I425">
        <f>IF(VLOOKUP(B425,[1]Worksheet!$B$386:$D$449,1)=B425,1,0)</f>
        <v>1</v>
      </c>
      <c r="J425" s="4">
        <f>IF(VLOOKUP(C425,[1]Worksheet!$B$386:$D$449,1)=C425,1,0)</f>
        <v>1</v>
      </c>
    </row>
    <row r="426" spans="1:10" x14ac:dyDescent="0.2">
      <c r="A426" s="11">
        <v>2017</v>
      </c>
      <c r="B426" s="12" t="s">
        <v>37</v>
      </c>
      <c r="C426" s="12" t="s">
        <v>75</v>
      </c>
      <c r="D426" s="12">
        <f>VLOOKUP(B426,[1]Worksheet!$B$386:$D$449,2,FALSE)</f>
        <v>65.099999999999994</v>
      </c>
      <c r="E426" s="12">
        <f>VLOOKUP(B426,[1]Worksheet!$B$386:$D$449,3,FALSE)</f>
        <v>27.97</v>
      </c>
      <c r="F426" s="12">
        <f>VLOOKUP(C426,[1]Worksheet!$B$386:$D$449,2,FALSE)</f>
        <v>74.2</v>
      </c>
      <c r="G426" s="12">
        <f>VLOOKUP(C426,[1]Worksheet!$B$386:$D$449,3,FALSE)</f>
        <v>28.85</v>
      </c>
      <c r="H426" s="13" t="s">
        <v>8</v>
      </c>
      <c r="I426">
        <f>IF(VLOOKUP(B426,[1]Worksheet!$B$386:$D$449,1)=B426,1,0)</f>
        <v>1</v>
      </c>
      <c r="J426" s="4">
        <f>IF(VLOOKUP(C426,[1]Worksheet!$B$386:$D$449,1)=C426,1,0)</f>
        <v>1</v>
      </c>
    </row>
    <row r="427" spans="1:10" x14ac:dyDescent="0.2">
      <c r="A427" s="11">
        <v>2017</v>
      </c>
      <c r="B427" s="12" t="s">
        <v>82</v>
      </c>
      <c r="C427" s="12" t="s">
        <v>13</v>
      </c>
      <c r="D427" s="12">
        <f>VLOOKUP(B427,[1]Worksheet!$B$386:$D$449,2,FALSE)</f>
        <v>69.400000000000006</v>
      </c>
      <c r="E427" s="12">
        <f>VLOOKUP(B427,[1]Worksheet!$B$386:$D$449,3,FALSE)</f>
        <v>30.85</v>
      </c>
      <c r="F427" s="12">
        <f>VLOOKUP(C427,[1]Worksheet!$B$386:$D$449,2,FALSE)</f>
        <v>74.3</v>
      </c>
      <c r="G427" s="12">
        <f>VLOOKUP(C427,[1]Worksheet!$B$386:$D$449,3,FALSE)</f>
        <v>33.409999999999997</v>
      </c>
      <c r="H427" s="13" t="s">
        <v>8</v>
      </c>
      <c r="I427">
        <f>IF(VLOOKUP(B427,[1]Worksheet!$B$386:$D$449,1)=B427,1,0)</f>
        <v>1</v>
      </c>
      <c r="J427" s="4">
        <f>IF(VLOOKUP(C427,[1]Worksheet!$B$386:$D$449,1)=C427,1,0)</f>
        <v>1</v>
      </c>
    </row>
    <row r="428" spans="1:10" x14ac:dyDescent="0.2">
      <c r="A428" s="11">
        <v>2017</v>
      </c>
      <c r="B428" s="12" t="s">
        <v>69</v>
      </c>
      <c r="C428" s="12" t="s">
        <v>77</v>
      </c>
      <c r="D428" s="12">
        <f>VLOOKUP(B428,[1]Worksheet!$B$386:$D$449,2,FALSE)</f>
        <v>64.5</v>
      </c>
      <c r="E428" s="12">
        <f>VLOOKUP(B428,[1]Worksheet!$B$386:$D$449,3,FALSE)</f>
        <v>29.8</v>
      </c>
      <c r="F428" s="12">
        <f>VLOOKUP(C428,[1]Worksheet!$B$386:$D$449,2,FALSE)</f>
        <v>70.099999999999994</v>
      </c>
      <c r="G428" s="12">
        <f>VLOOKUP(C428,[1]Worksheet!$B$386:$D$449,3,FALSE)</f>
        <v>32.51</v>
      </c>
      <c r="H428" s="13" t="s">
        <v>8</v>
      </c>
      <c r="I428">
        <f>IF(VLOOKUP(B428,[1]Worksheet!$B$386:$D$449,1)=B428,1,0)</f>
        <v>1</v>
      </c>
      <c r="J428" s="4">
        <f>IF(VLOOKUP(C428,[1]Worksheet!$B$386:$D$449,1)=C428,1,0)</f>
        <v>1</v>
      </c>
    </row>
    <row r="429" spans="1:10" x14ac:dyDescent="0.2">
      <c r="A429" s="11">
        <v>2017</v>
      </c>
      <c r="B429" s="12" t="s">
        <v>86</v>
      </c>
      <c r="C429" s="12" t="s">
        <v>185</v>
      </c>
      <c r="D429" s="12">
        <f>VLOOKUP(B429,[1]Worksheet!$B$386:$D$449,2,FALSE)</f>
        <v>65.3</v>
      </c>
      <c r="E429" s="12">
        <f>VLOOKUP(B429,[1]Worksheet!$B$386:$D$449,3,FALSE)</f>
        <v>29.86</v>
      </c>
      <c r="F429" s="12">
        <f>VLOOKUP(C429,[1]Worksheet!$B$386:$D$449,2,FALSE)</f>
        <v>69.900000000000006</v>
      </c>
      <c r="G429" s="12">
        <f>VLOOKUP(C429,[1]Worksheet!$B$386:$D$449,3,FALSE)</f>
        <v>26.03</v>
      </c>
      <c r="H429" s="13" t="s">
        <v>8</v>
      </c>
      <c r="I429">
        <f>IF(VLOOKUP(B429,[1]Worksheet!$B$386:$D$449,1)=B429,1,0)</f>
        <v>1</v>
      </c>
      <c r="J429" s="4">
        <f>IF(VLOOKUP(C429,[1]Worksheet!$B$386:$D$449,1)=C429,1,0)</f>
        <v>1</v>
      </c>
    </row>
    <row r="430" spans="1:10" x14ac:dyDescent="0.2">
      <c r="A430" s="11">
        <v>2017</v>
      </c>
      <c r="B430" s="12" t="s">
        <v>72</v>
      </c>
      <c r="C430" s="12" t="s">
        <v>16</v>
      </c>
      <c r="D430" s="12">
        <f>VLOOKUP(B430,[1]Worksheet!$B$386:$D$449,2,FALSE)</f>
        <v>70.900000000000006</v>
      </c>
      <c r="E430" s="12">
        <f>VLOOKUP(B430,[1]Worksheet!$B$386:$D$449,3,FALSE)</f>
        <v>36.71</v>
      </c>
      <c r="F430" s="12">
        <f>VLOOKUP(C430,[1]Worksheet!$B$386:$D$449,2,FALSE)</f>
        <v>71.400000000000006</v>
      </c>
      <c r="G430" s="12">
        <f>VLOOKUP(C430,[1]Worksheet!$B$386:$D$449,3,FALSE)</f>
        <v>34.119999999999997</v>
      </c>
      <c r="H430" s="13" t="s">
        <v>45</v>
      </c>
      <c r="I430">
        <f>IF(VLOOKUP(B430,[1]Worksheet!$B$386:$D$449,1)=B430,1,0)</f>
        <v>1</v>
      </c>
      <c r="J430" s="4">
        <f>IF(VLOOKUP(C430,[1]Worksheet!$B$386:$D$449,1)=C430,1,0)</f>
        <v>1</v>
      </c>
    </row>
    <row r="431" spans="1:10" x14ac:dyDescent="0.2">
      <c r="A431" s="11">
        <v>2017</v>
      </c>
      <c r="B431" s="12" t="s">
        <v>19</v>
      </c>
      <c r="C431" s="12" t="s">
        <v>33</v>
      </c>
      <c r="D431" s="12">
        <f>VLOOKUP(B431,[1]Worksheet!$B$386:$D$449,2,FALSE)</f>
        <v>68.2</v>
      </c>
      <c r="E431" s="12">
        <f>VLOOKUP(B431,[1]Worksheet!$B$386:$D$449,3,FALSE)</f>
        <v>22.59</v>
      </c>
      <c r="F431" s="12">
        <f>VLOOKUP(C431,[1]Worksheet!$B$386:$D$449,2,FALSE)</f>
        <v>67.3</v>
      </c>
      <c r="G431" s="12">
        <f>VLOOKUP(C431,[1]Worksheet!$B$386:$D$449,3,FALSE)</f>
        <v>27.29</v>
      </c>
      <c r="H431" s="13" t="s">
        <v>45</v>
      </c>
      <c r="I431">
        <f>IF(VLOOKUP(B431,[1]Worksheet!$B$386:$D$449,1)=B431,1,0)</f>
        <v>1</v>
      </c>
      <c r="J431" s="4">
        <f>IF(VLOOKUP(C431,[1]Worksheet!$B$386:$D$449,1)=C431,1,0)</f>
        <v>1</v>
      </c>
    </row>
    <row r="432" spans="1:10" x14ac:dyDescent="0.2">
      <c r="A432" s="11">
        <v>2017</v>
      </c>
      <c r="B432" s="12" t="s">
        <v>48</v>
      </c>
      <c r="C432" s="12" t="s">
        <v>58</v>
      </c>
      <c r="D432" s="12">
        <f>VLOOKUP(B432,[1]Worksheet!$B$386:$D$449,2,FALSE)</f>
        <v>71.400000000000006</v>
      </c>
      <c r="E432" s="12">
        <f>VLOOKUP(B432,[1]Worksheet!$B$386:$D$449,3,FALSE)</f>
        <v>34.020000000000003</v>
      </c>
      <c r="F432" s="12">
        <f>VLOOKUP(C432,[1]Worksheet!$B$386:$D$449,2,FALSE)</f>
        <v>70</v>
      </c>
      <c r="G432" s="12">
        <f>VLOOKUP(C432,[1]Worksheet!$B$386:$D$449,3,FALSE)</f>
        <v>29.63</v>
      </c>
      <c r="H432" s="13" t="s">
        <v>45</v>
      </c>
      <c r="I432">
        <f>IF(VLOOKUP(B432,[1]Worksheet!$B$386:$D$449,1)=B432,1,0)</f>
        <v>1</v>
      </c>
      <c r="J432" s="4">
        <f>IF(VLOOKUP(C432,[1]Worksheet!$B$386:$D$449,1)=C432,1,0)</f>
        <v>1</v>
      </c>
    </row>
    <row r="433" spans="1:10" x14ac:dyDescent="0.2">
      <c r="A433" s="11">
        <v>2017</v>
      </c>
      <c r="B433" s="12" t="s">
        <v>111</v>
      </c>
      <c r="C433" s="12" t="s">
        <v>29</v>
      </c>
      <c r="D433" s="12">
        <f>VLOOKUP(B433,[1]Worksheet!$B$386:$D$449,2,FALSE)</f>
        <v>68.8</v>
      </c>
      <c r="E433" s="12">
        <f>VLOOKUP(B433,[1]Worksheet!$B$386:$D$449,3,FALSE)</f>
        <v>30.2</v>
      </c>
      <c r="F433" s="12">
        <f>VLOOKUP(C433,[1]Worksheet!$B$386:$D$449,2,FALSE)</f>
        <v>63.8</v>
      </c>
      <c r="G433" s="12">
        <f>VLOOKUP(C433,[1]Worksheet!$B$386:$D$449,3,FALSE)</f>
        <v>29.14</v>
      </c>
      <c r="H433" s="13" t="s">
        <v>45</v>
      </c>
      <c r="I433">
        <f>IF(VLOOKUP(B433,[1]Worksheet!$B$386:$D$449,1)=B433,1,0)</f>
        <v>1</v>
      </c>
      <c r="J433" s="4">
        <f>IF(VLOOKUP(C433,[1]Worksheet!$B$386:$D$449,1)=C433,1,0)</f>
        <v>1</v>
      </c>
    </row>
    <row r="434" spans="1:10" x14ac:dyDescent="0.2">
      <c r="A434" s="11">
        <v>2017</v>
      </c>
      <c r="B434" s="12" t="s">
        <v>25</v>
      </c>
      <c r="C434" s="12" t="s">
        <v>46</v>
      </c>
      <c r="D434" s="12">
        <f>VLOOKUP(B434,[1]Worksheet!$B$386:$D$449,2,FALSE)</f>
        <v>72.599999999999994</v>
      </c>
      <c r="E434" s="12">
        <f>VLOOKUP(B434,[1]Worksheet!$B$386:$D$449,3,FALSE)</f>
        <v>35.409999999999997</v>
      </c>
      <c r="F434" s="12">
        <f>VLOOKUP(C434,[1]Worksheet!$B$386:$D$449,2,FALSE)</f>
        <v>67.3</v>
      </c>
      <c r="G434" s="12">
        <f>VLOOKUP(C434,[1]Worksheet!$B$386:$D$449,3,FALSE)</f>
        <v>26.71</v>
      </c>
      <c r="H434" s="13" t="s">
        <v>45</v>
      </c>
      <c r="I434">
        <f>IF(VLOOKUP(B434,[1]Worksheet!$B$386:$D$449,1)=B434,1,0)</f>
        <v>1</v>
      </c>
      <c r="J434" s="4">
        <f>IF(VLOOKUP(C434,[1]Worksheet!$B$386:$D$449,1)=C434,1,0)</f>
        <v>1</v>
      </c>
    </row>
    <row r="435" spans="1:10" x14ac:dyDescent="0.2">
      <c r="A435" s="11">
        <v>2017</v>
      </c>
      <c r="B435" s="12" t="s">
        <v>75</v>
      </c>
      <c r="C435" s="12" t="s">
        <v>13</v>
      </c>
      <c r="D435" s="12">
        <f>VLOOKUP(B435,[1]Worksheet!$B$386:$D$449,2,FALSE)</f>
        <v>74.2</v>
      </c>
      <c r="E435" s="12">
        <f>VLOOKUP(B435,[1]Worksheet!$B$386:$D$449,3,FALSE)</f>
        <v>28.85</v>
      </c>
      <c r="F435" s="12">
        <f>VLOOKUP(C435,[1]Worksheet!$B$386:$D$449,2,FALSE)</f>
        <v>74.3</v>
      </c>
      <c r="G435" s="12">
        <f>VLOOKUP(C435,[1]Worksheet!$B$386:$D$449,3,FALSE)</f>
        <v>33.409999999999997</v>
      </c>
      <c r="H435" s="13" t="s">
        <v>8</v>
      </c>
      <c r="I435">
        <f>IF(VLOOKUP(B435,[1]Worksheet!$B$386:$D$449,1)=B435,1,0)</f>
        <v>1</v>
      </c>
      <c r="J435" s="4">
        <f>IF(VLOOKUP(C435,[1]Worksheet!$B$386:$D$449,1)=C435,1,0)</f>
        <v>1</v>
      </c>
    </row>
    <row r="436" spans="1:10" x14ac:dyDescent="0.2">
      <c r="A436" s="11">
        <v>2017</v>
      </c>
      <c r="B436" s="12" t="s">
        <v>77</v>
      </c>
      <c r="C436" s="12" t="s">
        <v>185</v>
      </c>
      <c r="D436" s="12">
        <f>VLOOKUP(B436,[1]Worksheet!$B$386:$D$449,2,FALSE)</f>
        <v>70.099999999999994</v>
      </c>
      <c r="E436" s="12">
        <f>VLOOKUP(B436,[1]Worksheet!$B$386:$D$449,3,FALSE)</f>
        <v>32.51</v>
      </c>
      <c r="F436" s="12">
        <f>VLOOKUP(C436,[1]Worksheet!$B$386:$D$449,2,FALSE)</f>
        <v>69.900000000000006</v>
      </c>
      <c r="G436" s="12">
        <f>VLOOKUP(C436,[1]Worksheet!$B$386:$D$449,3,FALSE)</f>
        <v>26.03</v>
      </c>
      <c r="H436" s="13" t="s">
        <v>8</v>
      </c>
      <c r="I436">
        <f>IF(VLOOKUP(B436,[1]Worksheet!$B$386:$D$449,1)=B436,1,0)</f>
        <v>1</v>
      </c>
      <c r="J436" s="4">
        <f>IF(VLOOKUP(C436,[1]Worksheet!$B$386:$D$449,1)=C436,1,0)</f>
        <v>1</v>
      </c>
    </row>
    <row r="437" spans="1:10" x14ac:dyDescent="0.2">
      <c r="A437" s="11">
        <v>2017</v>
      </c>
      <c r="B437" s="12" t="s">
        <v>72</v>
      </c>
      <c r="C437" s="12" t="s">
        <v>19</v>
      </c>
      <c r="D437" s="12">
        <f>VLOOKUP(B437,[1]Worksheet!$B$386:$D$449,2,FALSE)</f>
        <v>70.900000000000006</v>
      </c>
      <c r="E437" s="12">
        <f>VLOOKUP(B437,[1]Worksheet!$B$386:$D$449,3,FALSE)</f>
        <v>36.71</v>
      </c>
      <c r="F437" s="12">
        <f>VLOOKUP(C437,[1]Worksheet!$B$386:$D$449,2,FALSE)</f>
        <v>68.2</v>
      </c>
      <c r="G437" s="12">
        <f>VLOOKUP(C437,[1]Worksheet!$B$386:$D$449,3,FALSE)</f>
        <v>22.59</v>
      </c>
      <c r="H437" s="13" t="s">
        <v>45</v>
      </c>
      <c r="I437">
        <f>IF(VLOOKUP(B437,[1]Worksheet!$B$386:$D$449,1)=B437,1,0)</f>
        <v>1</v>
      </c>
      <c r="J437" s="4">
        <f>IF(VLOOKUP(C437,[1]Worksheet!$B$386:$D$449,1)=C437,1,0)</f>
        <v>1</v>
      </c>
    </row>
    <row r="438" spans="1:10" x14ac:dyDescent="0.2">
      <c r="A438" s="11">
        <v>2017</v>
      </c>
      <c r="B438" s="12" t="s">
        <v>48</v>
      </c>
      <c r="C438" s="12" t="s">
        <v>111</v>
      </c>
      <c r="D438" s="12">
        <f>VLOOKUP(B438,[1]Worksheet!$B$386:$D$449,2,FALSE)</f>
        <v>71.400000000000006</v>
      </c>
      <c r="E438" s="12">
        <f>VLOOKUP(B438,[1]Worksheet!$B$386:$D$449,3,FALSE)</f>
        <v>34.020000000000003</v>
      </c>
      <c r="F438" s="12">
        <f>VLOOKUP(C438,[1]Worksheet!$B$386:$D$449,2,FALSE)</f>
        <v>68.8</v>
      </c>
      <c r="G438" s="12">
        <f>VLOOKUP(C438,[1]Worksheet!$B$386:$D$449,3,FALSE)</f>
        <v>30.2</v>
      </c>
      <c r="H438" s="13" t="s">
        <v>8</v>
      </c>
      <c r="I438">
        <f>IF(VLOOKUP(B438,[1]Worksheet!$B$386:$D$449,1)=B438,1,0)</f>
        <v>1</v>
      </c>
      <c r="J438" s="4">
        <f>IF(VLOOKUP(C438,[1]Worksheet!$B$386:$D$449,1)=C438,1,0)</f>
        <v>1</v>
      </c>
    </row>
    <row r="439" spans="1:10" x14ac:dyDescent="0.2">
      <c r="A439" s="11">
        <v>2017</v>
      </c>
      <c r="B439" s="12" t="s">
        <v>25</v>
      </c>
      <c r="C439" s="12" t="s">
        <v>13</v>
      </c>
      <c r="D439" s="12">
        <f>VLOOKUP(B439,[1]Worksheet!$B$386:$D$449,2,FALSE)</f>
        <v>72.599999999999994</v>
      </c>
      <c r="E439" s="12">
        <f>VLOOKUP(B439,[1]Worksheet!$B$386:$D$449,3,FALSE)</f>
        <v>35.409999999999997</v>
      </c>
      <c r="F439" s="12">
        <f>VLOOKUP(C439,[1]Worksheet!$B$386:$D$449,2,FALSE)</f>
        <v>74.3</v>
      </c>
      <c r="G439" s="12">
        <f>VLOOKUP(C439,[1]Worksheet!$B$386:$D$449,3,FALSE)</f>
        <v>33.409999999999997</v>
      </c>
      <c r="H439" s="13" t="s">
        <v>45</v>
      </c>
      <c r="I439">
        <f>IF(VLOOKUP(B439,[1]Worksheet!$B$386:$D$449,1)=B439,1,0)</f>
        <v>1</v>
      </c>
      <c r="J439" s="4">
        <f>IF(VLOOKUP(C439,[1]Worksheet!$B$386:$D$449,1)=C439,1,0)</f>
        <v>1</v>
      </c>
    </row>
    <row r="440" spans="1:10" x14ac:dyDescent="0.2">
      <c r="A440" s="11">
        <v>2017</v>
      </c>
      <c r="B440" s="12" t="s">
        <v>185</v>
      </c>
      <c r="C440" s="12" t="s">
        <v>72</v>
      </c>
      <c r="D440" s="12">
        <f>VLOOKUP(B440,[1]Worksheet!$B$386:$D$449,2,FALSE)</f>
        <v>69.900000000000006</v>
      </c>
      <c r="E440" s="12">
        <f>VLOOKUP(B440,[1]Worksheet!$B$386:$D$449,3,FALSE)</f>
        <v>26.03</v>
      </c>
      <c r="F440" s="12">
        <f>VLOOKUP(C440,[1]Worksheet!$B$386:$D$449,2,FALSE)</f>
        <v>70.900000000000006</v>
      </c>
      <c r="G440" s="12">
        <f>VLOOKUP(C440,[1]Worksheet!$B$386:$D$449,3,FALSE)</f>
        <v>36.71</v>
      </c>
      <c r="H440" s="13" t="s">
        <v>8</v>
      </c>
      <c r="I440">
        <f>IF(VLOOKUP(B440,[1]Worksheet!$B$386:$D$449,1)=B440,1,0)</f>
        <v>1</v>
      </c>
      <c r="J440" s="4">
        <f>IF(VLOOKUP(C440,[1]Worksheet!$B$386:$D$449,1)=C440,1,0)</f>
        <v>1</v>
      </c>
    </row>
    <row r="441" spans="1:10" x14ac:dyDescent="0.2">
      <c r="A441" s="11">
        <v>2017</v>
      </c>
      <c r="B441" s="12" t="s">
        <v>111</v>
      </c>
      <c r="C441" s="12" t="s">
        <v>25</v>
      </c>
      <c r="D441" s="12">
        <f>VLOOKUP(B441,[1]Worksheet!$B$386:$D$449,2,FALSE)</f>
        <v>68.8</v>
      </c>
      <c r="E441" s="12">
        <f>VLOOKUP(B441,[1]Worksheet!$B$386:$D$449,3,FALSE)</f>
        <v>30.2</v>
      </c>
      <c r="F441" s="12">
        <f>VLOOKUP(C441,[1]Worksheet!$B$386:$D$449,2,FALSE)</f>
        <v>72.599999999999994</v>
      </c>
      <c r="G441" s="12">
        <f>VLOOKUP(C441,[1]Worksheet!$B$386:$D$449,3,FALSE)</f>
        <v>35.409999999999997</v>
      </c>
      <c r="H441" s="13" t="s">
        <v>8</v>
      </c>
      <c r="I441">
        <f>IF(VLOOKUP(B441,[1]Worksheet!$B$386:$D$449,1)=B441,1,0)</f>
        <v>1</v>
      </c>
      <c r="J441" s="4">
        <f>IF(VLOOKUP(C441,[1]Worksheet!$B$386:$D$449,1)=C441,1,0)</f>
        <v>1</v>
      </c>
    </row>
    <row r="442" spans="1:10" ht="17" thickBot="1" x14ac:dyDescent="0.25">
      <c r="A442" s="14">
        <v>2017</v>
      </c>
      <c r="B442" s="15" t="s">
        <v>72</v>
      </c>
      <c r="C442" s="15" t="s">
        <v>25</v>
      </c>
      <c r="D442" s="15">
        <f>VLOOKUP(B442,[1]Worksheet!$B$386:$D$449,2,FALSE)</f>
        <v>70.900000000000006</v>
      </c>
      <c r="E442" s="15">
        <f>VLOOKUP(B442,[1]Worksheet!$B$386:$D$449,3,FALSE)</f>
        <v>36.71</v>
      </c>
      <c r="F442" s="15">
        <f>VLOOKUP(C442,[1]Worksheet!$B$386:$D$449,2,FALSE)</f>
        <v>72.599999999999994</v>
      </c>
      <c r="G442" s="15">
        <f>VLOOKUP(C442,[1]Worksheet!$B$386:$D$449,3,FALSE)</f>
        <v>35.409999999999997</v>
      </c>
      <c r="H442" s="16" t="s">
        <v>8</v>
      </c>
      <c r="I442" s="5">
        <f>IF(VLOOKUP(B442,[1]Worksheet!$B$386:$D$449,1)=B442,1,0)</f>
        <v>1</v>
      </c>
      <c r="J442" s="6">
        <f>IF(VLOOKUP(C442,[1]Worksheet!$B$386:$D$449,1)=C442,1,0)</f>
        <v>1</v>
      </c>
    </row>
    <row r="443" spans="1:10" x14ac:dyDescent="0.2">
      <c r="A443" s="21">
        <v>2018</v>
      </c>
      <c r="B443" s="22" t="s">
        <v>95</v>
      </c>
      <c r="C443" s="22" t="s">
        <v>196</v>
      </c>
      <c r="D443" s="22">
        <f>VLOOKUP(B443,[1]Worksheet!$B$450:$D$513,2,FALSE)</f>
        <v>60.6</v>
      </c>
      <c r="E443" s="22">
        <f>VLOOKUP(B443,[1]Worksheet!$B$450:$D$513,3,FALSE)</f>
        <v>34.979999999999997</v>
      </c>
      <c r="F443" s="22">
        <f>VLOOKUP(C443,[1]Worksheet!$B$450:$D$513,2,FALSE)</f>
        <v>69.2</v>
      </c>
      <c r="G443" s="22">
        <f>VLOOKUP(C443,[1]Worksheet!$B$450:$D$513,3,FALSE)</f>
        <v>-1.5</v>
      </c>
      <c r="H443" s="23" t="s">
        <v>8</v>
      </c>
      <c r="I443" s="2">
        <f>IF(VLOOKUP(B443,[1]Worksheet!$B$450:$D$513,1)=B443,1,0)</f>
        <v>1</v>
      </c>
      <c r="J443" s="3">
        <f>IF(VLOOKUP(C443,[1]Worksheet!$B$450:$D$513,1)=C443,1,0)</f>
        <v>1</v>
      </c>
    </row>
    <row r="444" spans="1:10" x14ac:dyDescent="0.2">
      <c r="A444" s="20">
        <v>2018</v>
      </c>
      <c r="B444" s="24" t="s">
        <v>103</v>
      </c>
      <c r="C444" s="24" t="s">
        <v>67</v>
      </c>
      <c r="D444" s="24">
        <f>VLOOKUP(B444,[1]Worksheet!$B$450:$D$513,2,FALSE)</f>
        <v>72.8</v>
      </c>
      <c r="E444" s="24">
        <f>VLOOKUP(B444,[1]Worksheet!$B$450:$D$513,3,FALSE)</f>
        <v>23.11</v>
      </c>
      <c r="F444" s="24">
        <f>VLOOKUP(C444,[1]Worksheet!$B$450:$D$513,2,FALSE)</f>
        <v>66.599999999999994</v>
      </c>
      <c r="G444" s="24">
        <f>VLOOKUP(C444,[1]Worksheet!$B$450:$D$513,3,FALSE)</f>
        <v>19.12</v>
      </c>
      <c r="H444" s="25" t="s">
        <v>8</v>
      </c>
      <c r="I444">
        <f>IF(VLOOKUP(B444,[1]Worksheet!$B$450:$D$513,1)=B444,1,0)</f>
        <v>1</v>
      </c>
      <c r="J444" s="4">
        <f>IF(VLOOKUP(C444,[1]Worksheet!$B$450:$D$513,1)=C444,1,0)</f>
        <v>1</v>
      </c>
    </row>
    <row r="445" spans="1:10" x14ac:dyDescent="0.2">
      <c r="A445" s="20">
        <v>2018</v>
      </c>
      <c r="B445" s="24" t="s">
        <v>13</v>
      </c>
      <c r="C445" s="24" t="s">
        <v>92</v>
      </c>
      <c r="D445" s="24">
        <f>VLOOKUP(B445,[1]Worksheet!$B$450:$D$513,2,FALSE)</f>
        <v>69.8</v>
      </c>
      <c r="E445" s="24">
        <f>VLOOKUP(B445,[1]Worksheet!$B$450:$D$513,3,FALSE)</f>
        <v>25.03</v>
      </c>
      <c r="F445" s="24">
        <f>VLOOKUP(C445,[1]Worksheet!$B$450:$D$513,2,FALSE)</f>
        <v>65.3</v>
      </c>
      <c r="G445" s="24">
        <f>VLOOKUP(C445,[1]Worksheet!$B$450:$D$513,3,FALSE)</f>
        <v>18</v>
      </c>
      <c r="H445" s="25" t="s">
        <v>45</v>
      </c>
      <c r="I445">
        <f>IF(VLOOKUP(B445,[1]Worksheet!$B$450:$D$513,1)=B445,1,0)</f>
        <v>1</v>
      </c>
      <c r="J445" s="4">
        <f>IF(VLOOKUP(C445,[1]Worksheet!$B$450:$D$513,1)=C445,1,0)</f>
        <v>1</v>
      </c>
    </row>
    <row r="446" spans="1:10" x14ac:dyDescent="0.2">
      <c r="A446" s="20">
        <v>2018</v>
      </c>
      <c r="B446" s="24" t="s">
        <v>33</v>
      </c>
      <c r="C446" s="24" t="s">
        <v>149</v>
      </c>
      <c r="D446" s="24">
        <f>VLOOKUP(B446,[1]Worksheet!$B$450:$D$513,2,FALSE)</f>
        <v>68.599999999999994</v>
      </c>
      <c r="E446" s="24">
        <f>VLOOKUP(B446,[1]Worksheet!$B$450:$D$513,3,FALSE)</f>
        <v>23.04</v>
      </c>
      <c r="F446" s="24">
        <f>VLOOKUP(C446,[1]Worksheet!$B$450:$D$513,2,FALSE)</f>
        <v>73.900000000000006</v>
      </c>
      <c r="G446" s="24">
        <f>VLOOKUP(C446,[1]Worksheet!$B$450:$D$513,3,FALSE)</f>
        <v>11.89</v>
      </c>
      <c r="H446" s="25" t="s">
        <v>8</v>
      </c>
      <c r="I446">
        <f>IF(VLOOKUP(B446,[1]Worksheet!$B$450:$D$513,1)=B446,1,0)</f>
        <v>1</v>
      </c>
      <c r="J446" s="4">
        <f>IF(VLOOKUP(C446,[1]Worksheet!$B$450:$D$513,1)=C446,1,0)</f>
        <v>1</v>
      </c>
    </row>
    <row r="447" spans="1:10" x14ac:dyDescent="0.2">
      <c r="A447" s="20">
        <v>2018</v>
      </c>
      <c r="B447" s="24" t="s">
        <v>124</v>
      </c>
      <c r="C447" s="24" t="s">
        <v>197</v>
      </c>
      <c r="D447" s="24">
        <f>VLOOKUP(B447,[1]Worksheet!$B$450:$D$513,2,FALSE)</f>
        <v>67.8</v>
      </c>
      <c r="E447" s="24">
        <f>VLOOKUP(B447,[1]Worksheet!$B$450:$D$513,3,FALSE)</f>
        <v>19.170000000000002</v>
      </c>
      <c r="F447" s="24">
        <f>VLOOKUP(C447,[1]Worksheet!$B$450:$D$513,2,FALSE)</f>
        <v>65.900000000000006</v>
      </c>
      <c r="G447" s="24">
        <f>VLOOKUP(C447,[1]Worksheet!$B$450:$D$513,3,FALSE)</f>
        <v>16.75</v>
      </c>
      <c r="H447" s="25" t="s">
        <v>8</v>
      </c>
      <c r="I447">
        <f>IF(VLOOKUP(B447,[1]Worksheet!$B$450:$D$513,1)=B447,1,0)</f>
        <v>1</v>
      </c>
      <c r="J447" s="4">
        <f>IF(VLOOKUP(C447,[1]Worksheet!$B$450:$D$513,1)=C447,1,0)</f>
        <v>1</v>
      </c>
    </row>
    <row r="448" spans="1:10" x14ac:dyDescent="0.2">
      <c r="A448" s="20">
        <v>2018</v>
      </c>
      <c r="B448" s="24" t="s">
        <v>30</v>
      </c>
      <c r="C448" s="24" t="s">
        <v>198</v>
      </c>
      <c r="D448" s="24">
        <f>VLOOKUP(B448,[1]Worksheet!$B$450:$D$513,2,FALSE)</f>
        <v>67.099999999999994</v>
      </c>
      <c r="E448" s="24">
        <f>VLOOKUP(B448,[1]Worksheet!$B$450:$D$513,3,FALSE)</f>
        <v>27.13</v>
      </c>
      <c r="F448" s="24">
        <f>VLOOKUP(C448,[1]Worksheet!$B$450:$D$513,2,FALSE)</f>
        <v>69.900000000000006</v>
      </c>
      <c r="G448" s="24">
        <f>VLOOKUP(C448,[1]Worksheet!$B$450:$D$513,3,FALSE)</f>
        <v>2.17</v>
      </c>
      <c r="H448" s="25" t="s">
        <v>45</v>
      </c>
      <c r="I448">
        <f>IF(VLOOKUP(B448,[1]Worksheet!$B$450:$D$513,1)=B448,1,0)</f>
        <v>1</v>
      </c>
      <c r="J448" s="4">
        <f>IF(VLOOKUP(C448,[1]Worksheet!$B$450:$D$513,1)=C448,1,0)</f>
        <v>1</v>
      </c>
    </row>
    <row r="449" spans="1:10" x14ac:dyDescent="0.2">
      <c r="A449" s="20">
        <v>2018</v>
      </c>
      <c r="B449" s="24" t="s">
        <v>190</v>
      </c>
      <c r="C449" s="24" t="s">
        <v>35</v>
      </c>
      <c r="D449" s="24">
        <f>VLOOKUP(B449,[1]Worksheet!$B$450:$D$513,2,FALSE)</f>
        <v>70.5</v>
      </c>
      <c r="E449" s="24">
        <f>VLOOKUP(B449,[1]Worksheet!$B$450:$D$513,3,FALSE)</f>
        <v>21.14</v>
      </c>
      <c r="F449" s="24">
        <f>VLOOKUP(C449,[1]Worksheet!$B$450:$D$513,2,FALSE)</f>
        <v>66.900000000000006</v>
      </c>
      <c r="G449" s="24">
        <f>VLOOKUP(C449,[1]Worksheet!$B$450:$D$513,3,FALSE)</f>
        <v>20.260000000000002</v>
      </c>
      <c r="H449" s="25" t="s">
        <v>45</v>
      </c>
      <c r="I449">
        <f>IF(VLOOKUP(B449,[1]Worksheet!$B$450:$D$513,1)=B449,1,0)</f>
        <v>1</v>
      </c>
      <c r="J449" s="4">
        <f>IF(VLOOKUP(C449,[1]Worksheet!$B$450:$D$513,1)=C449,1,0)</f>
        <v>1</v>
      </c>
    </row>
    <row r="450" spans="1:10" x14ac:dyDescent="0.2">
      <c r="A450" s="20">
        <v>2018</v>
      </c>
      <c r="B450" s="24" t="s">
        <v>37</v>
      </c>
      <c r="C450" s="24" t="s">
        <v>153</v>
      </c>
      <c r="D450" s="24">
        <f>VLOOKUP(B450,[1]Worksheet!$B$450:$D$513,2,FALSE)</f>
        <v>66.099999999999994</v>
      </c>
      <c r="E450" s="24">
        <f>VLOOKUP(B450,[1]Worksheet!$B$450:$D$513,3,FALSE)</f>
        <v>30.51</v>
      </c>
      <c r="F450" s="24">
        <f>VLOOKUP(C450,[1]Worksheet!$B$450:$D$513,2,FALSE)</f>
        <v>67.900000000000006</v>
      </c>
      <c r="G450" s="24">
        <f>VLOOKUP(C450,[1]Worksheet!$B$450:$D$513,3,FALSE)</f>
        <v>6.07</v>
      </c>
      <c r="H450" s="25" t="s">
        <v>45</v>
      </c>
      <c r="I450">
        <f>IF(VLOOKUP(B450,[1]Worksheet!$B$450:$D$513,1)=B450,1,0)</f>
        <v>1</v>
      </c>
      <c r="J450" s="4">
        <f>IF(VLOOKUP(C450,[1]Worksheet!$B$450:$D$513,1)=C450,1,0)</f>
        <v>1</v>
      </c>
    </row>
    <row r="451" spans="1:10" x14ac:dyDescent="0.2">
      <c r="A451" s="20">
        <v>2018</v>
      </c>
      <c r="B451" s="24" t="s">
        <v>19</v>
      </c>
      <c r="C451" s="24" t="s">
        <v>154</v>
      </c>
      <c r="D451" s="24">
        <f>VLOOKUP(B451,[1]Worksheet!$B$450:$D$513,2,FALSE)</f>
        <v>72.3</v>
      </c>
      <c r="E451" s="24">
        <f>VLOOKUP(B451,[1]Worksheet!$B$450:$D$513,3,FALSE)</f>
        <v>26.94</v>
      </c>
      <c r="F451" s="24">
        <f>VLOOKUP(C451,[1]Worksheet!$B$450:$D$513,2,FALSE)</f>
        <v>72.7</v>
      </c>
      <c r="G451" s="24">
        <f>VLOOKUP(C451,[1]Worksheet!$B$450:$D$513,3,FALSE)</f>
        <v>-9.42</v>
      </c>
      <c r="H451" s="25" t="s">
        <v>45</v>
      </c>
      <c r="I451">
        <f>IF(VLOOKUP(B451,[1]Worksheet!$B$450:$D$513,1)=B451,1,0)</f>
        <v>1</v>
      </c>
      <c r="J451" s="4">
        <f>IF(VLOOKUP(C451,[1]Worksheet!$B$450:$D$513,1)=C451,1,0)</f>
        <v>1</v>
      </c>
    </row>
    <row r="452" spans="1:10" x14ac:dyDescent="0.2">
      <c r="A452" s="20">
        <v>2018</v>
      </c>
      <c r="B452" s="24" t="s">
        <v>38</v>
      </c>
      <c r="C452" s="24" t="s">
        <v>61</v>
      </c>
      <c r="D452" s="24">
        <f>VLOOKUP(B452,[1]Worksheet!$B$450:$D$513,2,FALSE)</f>
        <v>67.3</v>
      </c>
      <c r="E452" s="24">
        <f>VLOOKUP(B452,[1]Worksheet!$B$450:$D$513,3,FALSE)</f>
        <v>20.23</v>
      </c>
      <c r="F452" s="24">
        <f>VLOOKUP(C452,[1]Worksheet!$B$450:$D$513,2,FALSE)</f>
        <v>72.2</v>
      </c>
      <c r="G452" s="24">
        <f>VLOOKUP(C452,[1]Worksheet!$B$450:$D$513,3,FALSE)</f>
        <v>22.35</v>
      </c>
      <c r="H452" s="25" t="s">
        <v>8</v>
      </c>
      <c r="I452">
        <f>IF(VLOOKUP(B452,[1]Worksheet!$B$450:$D$513,1)=B452,1,0)</f>
        <v>1</v>
      </c>
      <c r="J452" s="4">
        <f>IF(VLOOKUP(C452,[1]Worksheet!$B$450:$D$513,1)=C452,1,0)</f>
        <v>1</v>
      </c>
    </row>
    <row r="453" spans="1:10" x14ac:dyDescent="0.2">
      <c r="A453" s="20">
        <v>2018</v>
      </c>
      <c r="B453" s="24" t="s">
        <v>9</v>
      </c>
      <c r="C453" s="24" t="s">
        <v>87</v>
      </c>
      <c r="D453" s="24">
        <f>VLOOKUP(B453,[1]Worksheet!$B$450:$D$513,2,FALSE)</f>
        <v>67.900000000000006</v>
      </c>
      <c r="E453" s="24">
        <f>VLOOKUP(B453,[1]Worksheet!$B$450:$D$513,3,FALSE)</f>
        <v>26.41</v>
      </c>
      <c r="F453" s="24">
        <f>VLOOKUP(C453,[1]Worksheet!$B$450:$D$513,2,FALSE)</f>
        <v>72.3</v>
      </c>
      <c r="G453" s="24">
        <f>VLOOKUP(C453,[1]Worksheet!$B$450:$D$513,3,FALSE)</f>
        <v>10.33</v>
      </c>
      <c r="H453" s="25" t="s">
        <v>45</v>
      </c>
      <c r="I453">
        <f>IF(VLOOKUP(B453,[1]Worksheet!$B$450:$D$513,1)=B453,1,0)</f>
        <v>1</v>
      </c>
      <c r="J453" s="4">
        <f>IF(VLOOKUP(C453,[1]Worksheet!$B$450:$D$513,1)=C453,1,0)</f>
        <v>1</v>
      </c>
    </row>
    <row r="454" spans="1:10" x14ac:dyDescent="0.2">
      <c r="A454" s="20">
        <v>2018</v>
      </c>
      <c r="B454" s="24" t="s">
        <v>72</v>
      </c>
      <c r="C454" s="24" t="s">
        <v>199</v>
      </c>
      <c r="D454" s="24">
        <f>VLOOKUP(B454,[1]Worksheet!$B$450:$D$513,2,FALSE)</f>
        <v>69.7</v>
      </c>
      <c r="E454" s="24">
        <f>VLOOKUP(B454,[1]Worksheet!$B$450:$D$513,3,FALSE)</f>
        <v>26.88</v>
      </c>
      <c r="F454" s="24">
        <f>VLOOKUP(C454,[1]Worksheet!$B$450:$D$513,2,FALSE)</f>
        <v>66.900000000000006</v>
      </c>
      <c r="G454" s="24">
        <f>VLOOKUP(C454,[1]Worksheet!$B$450:$D$513,3,FALSE)</f>
        <v>8.42</v>
      </c>
      <c r="H454" s="25" t="s">
        <v>45</v>
      </c>
      <c r="I454">
        <f>IF(VLOOKUP(B454,[1]Worksheet!$B$450:$D$513,1)=B454,1,0)</f>
        <v>1</v>
      </c>
      <c r="J454" s="4">
        <f>IF(VLOOKUP(C454,[1]Worksheet!$B$450:$D$513,1)=C454,1,0)</f>
        <v>1</v>
      </c>
    </row>
    <row r="455" spans="1:10" x14ac:dyDescent="0.2">
      <c r="A455" s="20">
        <v>2018</v>
      </c>
      <c r="B455" s="24" t="s">
        <v>200</v>
      </c>
      <c r="C455" s="24" t="s">
        <v>43</v>
      </c>
      <c r="D455" s="24">
        <f>VLOOKUP(B455,[1]Worksheet!$B$450:$D$513,2,FALSE)</f>
        <v>68.5</v>
      </c>
      <c r="E455" s="24">
        <f>VLOOKUP(B455,[1]Worksheet!$B$450:$D$513,3,FALSE)</f>
        <v>23.72</v>
      </c>
      <c r="F455" s="24">
        <f>VLOOKUP(C455,[1]Worksheet!$B$450:$D$513,2,FALSE)</f>
        <v>70.400000000000006</v>
      </c>
      <c r="G455" s="24">
        <f>VLOOKUP(C455,[1]Worksheet!$B$450:$D$513,3,FALSE)</f>
        <v>17.829999999999998</v>
      </c>
      <c r="H455" s="25" t="s">
        <v>45</v>
      </c>
      <c r="I455">
        <f>IF(VLOOKUP(B455,[1]Worksheet!$B$450:$D$513,1)=B455,1,0)</f>
        <v>1</v>
      </c>
      <c r="J455" s="4">
        <f>IF(VLOOKUP(C455,[1]Worksheet!$B$450:$D$513,1)=C455,1,0)</f>
        <v>1</v>
      </c>
    </row>
    <row r="456" spans="1:10" x14ac:dyDescent="0.2">
      <c r="A456" s="20">
        <v>2018</v>
      </c>
      <c r="B456" s="24" t="s">
        <v>29</v>
      </c>
      <c r="C456" s="24" t="s">
        <v>99</v>
      </c>
      <c r="D456" s="24">
        <f>VLOOKUP(B456,[1]Worksheet!$B$450:$D$513,2,FALSE)</f>
        <v>65.7</v>
      </c>
      <c r="E456" s="24">
        <f>VLOOKUP(B456,[1]Worksheet!$B$450:$D$513,3,FALSE)</f>
        <v>28.19</v>
      </c>
      <c r="F456" s="24">
        <f>VLOOKUP(C456,[1]Worksheet!$B$450:$D$513,2,FALSE)</f>
        <v>69.900000000000006</v>
      </c>
      <c r="G456" s="24">
        <f>VLOOKUP(C456,[1]Worksheet!$B$450:$D$513,3,FALSE)</f>
        <v>9.58</v>
      </c>
      <c r="H456" s="25" t="s">
        <v>45</v>
      </c>
      <c r="I456">
        <f>IF(VLOOKUP(B456,[1]Worksheet!$B$450:$D$513,1)=B456,1,0)</f>
        <v>1</v>
      </c>
      <c r="J456" s="4">
        <f>IF(VLOOKUP(C456,[1]Worksheet!$B$450:$D$513,1)=C456,1,0)</f>
        <v>1</v>
      </c>
    </row>
    <row r="457" spans="1:10" x14ac:dyDescent="0.2">
      <c r="A457" s="20">
        <v>2018</v>
      </c>
      <c r="B457" s="24" t="s">
        <v>60</v>
      </c>
      <c r="C457" s="24" t="s">
        <v>135</v>
      </c>
      <c r="D457" s="24">
        <f>VLOOKUP(B457,[1]Worksheet!$B$450:$D$513,2,FALSE)</f>
        <v>70.900000000000006</v>
      </c>
      <c r="E457" s="24">
        <f>VLOOKUP(B457,[1]Worksheet!$B$450:$D$513,3,FALSE)</f>
        <v>21.87</v>
      </c>
      <c r="F457" s="24">
        <f>VLOOKUP(C457,[1]Worksheet!$B$450:$D$513,2,FALSE)</f>
        <v>69.5</v>
      </c>
      <c r="G457" s="24">
        <f>VLOOKUP(C457,[1]Worksheet!$B$450:$D$513,3,FALSE)</f>
        <v>16.350000000000001</v>
      </c>
      <c r="H457" s="25" t="s">
        <v>45</v>
      </c>
      <c r="I457">
        <f>IF(VLOOKUP(B457,[1]Worksheet!$B$450:$D$513,1)=B457,1,0)</f>
        <v>1</v>
      </c>
      <c r="J457" s="4">
        <f>IF(VLOOKUP(C457,[1]Worksheet!$B$450:$D$513,1)=C457,1,0)</f>
        <v>1</v>
      </c>
    </row>
    <row r="458" spans="1:10" x14ac:dyDescent="0.2">
      <c r="A458" s="20">
        <v>2018</v>
      </c>
      <c r="B458" s="24" t="s">
        <v>25</v>
      </c>
      <c r="C458" s="24" t="s">
        <v>201</v>
      </c>
      <c r="D458" s="24">
        <f>VLOOKUP(B458,[1]Worksheet!$B$450:$D$513,2,FALSE)</f>
        <v>71.7</v>
      </c>
      <c r="E458" s="24">
        <f>VLOOKUP(B458,[1]Worksheet!$B$450:$D$513,3,FALSE)</f>
        <v>28.53</v>
      </c>
      <c r="F458" s="24">
        <f>VLOOKUP(C458,[1]Worksheet!$B$450:$D$513,2,FALSE)</f>
        <v>77</v>
      </c>
      <c r="G458" s="24">
        <f>VLOOKUP(C458,[1]Worksheet!$B$450:$D$513,3,FALSE)</f>
        <v>-1.63</v>
      </c>
      <c r="H458" s="25" t="s">
        <v>45</v>
      </c>
      <c r="I458">
        <f>IF(VLOOKUP(B458,[1]Worksheet!$B$450:$D$513,1)=B458,1,0)</f>
        <v>1</v>
      </c>
      <c r="J458" s="4">
        <f>IF(VLOOKUP(C458,[1]Worksheet!$B$450:$D$513,1)=C458,1,0)</f>
        <v>1</v>
      </c>
    </row>
    <row r="459" spans="1:10" x14ac:dyDescent="0.2">
      <c r="A459" s="20">
        <v>2018</v>
      </c>
      <c r="B459" s="24" t="s">
        <v>15</v>
      </c>
      <c r="C459" s="24" t="s">
        <v>202</v>
      </c>
      <c r="D459" s="24">
        <f>VLOOKUP(B459,[1]Worksheet!$B$450:$D$513,2,FALSE)</f>
        <v>70.099999999999994</v>
      </c>
      <c r="E459" s="24">
        <f>VLOOKUP(B459,[1]Worksheet!$B$450:$D$513,3,FALSE)</f>
        <v>38.130000000000003</v>
      </c>
      <c r="F459" s="24">
        <f>VLOOKUP(C459,[1]Worksheet!$B$450:$D$513,2,FALSE)</f>
        <v>63.4</v>
      </c>
      <c r="G459" s="24">
        <f>VLOOKUP(C459,[1]Worksheet!$B$450:$D$513,3,FALSE)</f>
        <v>-2.2599999999999998</v>
      </c>
      <c r="H459" s="25" t="s">
        <v>45</v>
      </c>
      <c r="I459">
        <f>IF(VLOOKUP(B459,[1]Worksheet!$B$450:$D$513,1)=B459,1,0)</f>
        <v>1</v>
      </c>
      <c r="J459" s="4">
        <f>IF(VLOOKUP(C459,[1]Worksheet!$B$450:$D$513,1)=C459,1,0)</f>
        <v>1</v>
      </c>
    </row>
    <row r="460" spans="1:10" x14ac:dyDescent="0.2">
      <c r="A460" s="20">
        <v>2018</v>
      </c>
      <c r="B460" s="24" t="s">
        <v>183</v>
      </c>
      <c r="C460" s="24" t="s">
        <v>79</v>
      </c>
      <c r="D460" s="24">
        <f>VLOOKUP(B460,[1]Worksheet!$B$450:$D$513,2,FALSE)</f>
        <v>69.900000000000006</v>
      </c>
      <c r="E460" s="24">
        <f>VLOOKUP(B460,[1]Worksheet!$B$450:$D$513,3,FALSE)</f>
        <v>20.75</v>
      </c>
      <c r="F460" s="24">
        <f>VLOOKUP(C460,[1]Worksheet!$B$450:$D$513,2,FALSE)</f>
        <v>70.2</v>
      </c>
      <c r="G460" s="24">
        <f>VLOOKUP(C460,[1]Worksheet!$B$450:$D$513,3,FALSE)</f>
        <v>17.8</v>
      </c>
      <c r="H460" s="25" t="s">
        <v>8</v>
      </c>
      <c r="I460">
        <f>IF(VLOOKUP(B460,[1]Worksheet!$B$450:$D$513,1)=B460,1,0)</f>
        <v>1</v>
      </c>
      <c r="J460" s="4">
        <f>IF(VLOOKUP(C460,[1]Worksheet!$B$450:$D$513,1)=C460,1,0)</f>
        <v>1</v>
      </c>
    </row>
    <row r="461" spans="1:10" x14ac:dyDescent="0.2">
      <c r="A461" s="20">
        <v>2018</v>
      </c>
      <c r="B461" s="24" t="s">
        <v>16</v>
      </c>
      <c r="C461" s="24" t="s">
        <v>93</v>
      </c>
      <c r="D461" s="24">
        <f>VLOOKUP(B461,[1]Worksheet!$B$450:$D$513,2,FALSE)</f>
        <v>70.5</v>
      </c>
      <c r="E461" s="24">
        <f>VLOOKUP(B461,[1]Worksheet!$B$450:$D$513,3,FALSE)</f>
        <v>28.22</v>
      </c>
      <c r="F461" s="24">
        <f>VLOOKUP(C461,[1]Worksheet!$B$450:$D$513,2,FALSE)</f>
        <v>68.099999999999994</v>
      </c>
      <c r="G461" s="24">
        <f>VLOOKUP(C461,[1]Worksheet!$B$450:$D$513,3,FALSE)</f>
        <v>11.69</v>
      </c>
      <c r="H461" s="25" t="s">
        <v>45</v>
      </c>
      <c r="I461">
        <f>IF(VLOOKUP(B461,[1]Worksheet!$B$450:$D$513,1)=B461,1,0)</f>
        <v>1</v>
      </c>
      <c r="J461" s="4">
        <f>IF(VLOOKUP(C461,[1]Worksheet!$B$450:$D$513,1)=C461,1,0)</f>
        <v>1</v>
      </c>
    </row>
    <row r="462" spans="1:10" x14ac:dyDescent="0.2">
      <c r="A462" s="20">
        <v>2018</v>
      </c>
      <c r="B462" s="24" t="s">
        <v>82</v>
      </c>
      <c r="C462" s="24" t="s">
        <v>203</v>
      </c>
      <c r="D462" s="24">
        <f>VLOOKUP(B462,[1]Worksheet!$B$450:$D$513,2,FALSE)</f>
        <v>70</v>
      </c>
      <c r="E462" s="24">
        <f>VLOOKUP(B462,[1]Worksheet!$B$450:$D$513,3,FALSE)</f>
        <v>23.65</v>
      </c>
      <c r="F462" s="24">
        <f>VLOOKUP(C462,[1]Worksheet!$B$450:$D$513,2,FALSE)</f>
        <v>76.3</v>
      </c>
      <c r="G462" s="24">
        <f>VLOOKUP(C462,[1]Worksheet!$B$450:$D$513,3,FALSE)</f>
        <v>6.65</v>
      </c>
      <c r="H462" s="25" t="s">
        <v>8</v>
      </c>
      <c r="I462">
        <f>IF(VLOOKUP(B462,[1]Worksheet!$B$450:$D$513,1)=B462,1,0)</f>
        <v>1</v>
      </c>
      <c r="J462" s="4">
        <f>IF(VLOOKUP(C462,[1]Worksheet!$B$450:$D$513,1)=C462,1,0)</f>
        <v>1</v>
      </c>
    </row>
    <row r="463" spans="1:10" x14ac:dyDescent="0.2">
      <c r="A463" s="20">
        <v>2018</v>
      </c>
      <c r="B463" s="24" t="s">
        <v>77</v>
      </c>
      <c r="C463" s="24" t="s">
        <v>100</v>
      </c>
      <c r="D463" s="24">
        <f>VLOOKUP(B463,[1]Worksheet!$B$450:$D$513,2,FALSE)</f>
        <v>68.400000000000006</v>
      </c>
      <c r="E463" s="24">
        <f>VLOOKUP(B463,[1]Worksheet!$B$450:$D$513,3,FALSE)</f>
        <v>24.11</v>
      </c>
      <c r="F463" s="24">
        <f>VLOOKUP(C463,[1]Worksheet!$B$450:$D$513,2,FALSE)</f>
        <v>69.400000000000006</v>
      </c>
      <c r="G463" s="24">
        <f>VLOOKUP(C463,[1]Worksheet!$B$450:$D$513,3,FALSE)</f>
        <v>13.7</v>
      </c>
      <c r="H463" s="25" t="s">
        <v>45</v>
      </c>
      <c r="I463">
        <f>IF(VLOOKUP(B463,[1]Worksheet!$B$450:$D$513,1)=B463,1,0)</f>
        <v>1</v>
      </c>
      <c r="J463" s="4">
        <f>IF(VLOOKUP(C463,[1]Worksheet!$B$450:$D$513,1)=C463,1,0)</f>
        <v>1</v>
      </c>
    </row>
    <row r="464" spans="1:10" x14ac:dyDescent="0.2">
      <c r="A464" s="20">
        <v>2018</v>
      </c>
      <c r="B464" s="24" t="s">
        <v>177</v>
      </c>
      <c r="C464" s="24" t="s">
        <v>126</v>
      </c>
      <c r="D464" s="24">
        <f>VLOOKUP(B464,[1]Worksheet!$B$450:$D$513,2,FALSE)</f>
        <v>68.3</v>
      </c>
      <c r="E464" s="24">
        <f>VLOOKUP(B464,[1]Worksheet!$B$450:$D$513,3,FALSE)</f>
        <v>28.06</v>
      </c>
      <c r="F464" s="24">
        <f>VLOOKUP(C464,[1]Worksheet!$B$450:$D$513,2,FALSE)</f>
        <v>73.8</v>
      </c>
      <c r="G464" s="24">
        <f>VLOOKUP(C464,[1]Worksheet!$B$450:$D$513,3,FALSE)</f>
        <v>4.3099999999999996</v>
      </c>
      <c r="H464" s="25" t="s">
        <v>45</v>
      </c>
      <c r="I464">
        <f>IF(VLOOKUP(B464,[1]Worksheet!$B$450:$D$513,1)=B464,1,0)</f>
        <v>1</v>
      </c>
      <c r="J464" s="4">
        <f>IF(VLOOKUP(C464,[1]Worksheet!$B$450:$D$513,1)=C464,1,0)</f>
        <v>1</v>
      </c>
    </row>
    <row r="465" spans="1:10" x14ac:dyDescent="0.2">
      <c r="A465" s="20">
        <v>2018</v>
      </c>
      <c r="B465" s="24" t="s">
        <v>152</v>
      </c>
      <c r="C465" s="24" t="s">
        <v>46</v>
      </c>
      <c r="D465" s="24">
        <f>VLOOKUP(B465,[1]Worksheet!$B$450:$D$513,2,FALSE)</f>
        <v>71.3</v>
      </c>
      <c r="E465" s="24">
        <f>VLOOKUP(B465,[1]Worksheet!$B$450:$D$513,3,FALSE)</f>
        <v>20.65</v>
      </c>
      <c r="F465" s="24">
        <f>VLOOKUP(C465,[1]Worksheet!$B$450:$D$513,2,FALSE)</f>
        <v>69.599999999999994</v>
      </c>
      <c r="G465" s="24">
        <f>VLOOKUP(C465,[1]Worksheet!$B$450:$D$513,3,FALSE)</f>
        <v>24.46</v>
      </c>
      <c r="H465" s="25" t="s">
        <v>8</v>
      </c>
      <c r="I465">
        <f>IF(VLOOKUP(B465,[1]Worksheet!$B$450:$D$513,1)=B465,1,0)</f>
        <v>1</v>
      </c>
      <c r="J465" s="4">
        <f>IF(VLOOKUP(C465,[1]Worksheet!$B$450:$D$513,1)=C465,1,0)</f>
        <v>1</v>
      </c>
    </row>
    <row r="466" spans="1:10" x14ac:dyDescent="0.2">
      <c r="A466" s="20">
        <v>2018</v>
      </c>
      <c r="B466" s="24" t="s">
        <v>58</v>
      </c>
      <c r="C466" s="24" t="s">
        <v>204</v>
      </c>
      <c r="D466" s="24">
        <f>VLOOKUP(B466,[1]Worksheet!$B$450:$D$513,2,FALSE)</f>
        <v>68.099999999999994</v>
      </c>
      <c r="E466" s="24">
        <f>VLOOKUP(B466,[1]Worksheet!$B$450:$D$513,3,FALSE)</f>
        <v>33.729999999999997</v>
      </c>
      <c r="F466" s="24">
        <f>VLOOKUP(C466,[1]Worksheet!$B$450:$D$513,2,FALSE)</f>
        <v>69.900000000000006</v>
      </c>
      <c r="G466" s="24">
        <f>VLOOKUP(C466,[1]Worksheet!$B$450:$D$513,3,FALSE)</f>
        <v>-0.27</v>
      </c>
      <c r="H466" s="25" t="s">
        <v>45</v>
      </c>
      <c r="I466">
        <f>IF(VLOOKUP(B466,[1]Worksheet!$B$450:$D$513,1)=B466,1,0)</f>
        <v>1</v>
      </c>
      <c r="J466" s="4">
        <f>IF(VLOOKUP(C466,[1]Worksheet!$B$450:$D$513,1)=C466,1,0)</f>
        <v>1</v>
      </c>
    </row>
    <row r="467" spans="1:10" x14ac:dyDescent="0.2">
      <c r="A467" s="20">
        <v>2018</v>
      </c>
      <c r="B467" s="24" t="s">
        <v>48</v>
      </c>
      <c r="C467" s="24" t="s">
        <v>205</v>
      </c>
      <c r="D467" s="24">
        <f>VLOOKUP(B467,[1]Worksheet!$B$450:$D$513,2,FALSE)</f>
        <v>70.2</v>
      </c>
      <c r="E467" s="24">
        <f>VLOOKUP(B467,[1]Worksheet!$B$450:$D$513,3,FALSE)</f>
        <v>30.43</v>
      </c>
      <c r="F467" s="24">
        <f>VLOOKUP(C467,[1]Worksheet!$B$450:$D$513,2,FALSE)</f>
        <v>70.2</v>
      </c>
      <c r="G467" s="24">
        <f>VLOOKUP(C467,[1]Worksheet!$B$450:$D$513,3,FALSE)</f>
        <v>4.1100000000000003</v>
      </c>
      <c r="H467" s="25" t="s">
        <v>45</v>
      </c>
      <c r="I467">
        <f>IF(VLOOKUP(B467,[1]Worksheet!$B$450:$D$513,1)=B467,1,0)</f>
        <v>1</v>
      </c>
      <c r="J467" s="4">
        <f>IF(VLOOKUP(C467,[1]Worksheet!$B$450:$D$513,1)=C467,1,0)</f>
        <v>1</v>
      </c>
    </row>
    <row r="468" spans="1:10" x14ac:dyDescent="0.2">
      <c r="A468" s="20">
        <v>2018</v>
      </c>
      <c r="B468" s="24" t="s">
        <v>179</v>
      </c>
      <c r="C468" s="24" t="s">
        <v>106</v>
      </c>
      <c r="D468" s="24">
        <f>VLOOKUP(B468,[1]Worksheet!$B$450:$D$513,2,FALSE)</f>
        <v>71.099999999999994</v>
      </c>
      <c r="E468" s="24">
        <f>VLOOKUP(B468,[1]Worksheet!$B$450:$D$513,3,FALSE)</f>
        <v>22.61</v>
      </c>
      <c r="F468" s="24">
        <f>VLOOKUP(C468,[1]Worksheet!$B$450:$D$513,2,FALSE)</f>
        <v>72.099999999999994</v>
      </c>
      <c r="G468" s="24">
        <f>VLOOKUP(C468,[1]Worksheet!$B$450:$D$513,3,FALSE)</f>
        <v>18.45</v>
      </c>
      <c r="H468" s="25" t="s">
        <v>45</v>
      </c>
      <c r="I468">
        <f>IF(VLOOKUP(B468,[1]Worksheet!$B$450:$D$513,1)=B468,1,0)</f>
        <v>1</v>
      </c>
      <c r="J468" s="4">
        <f>IF(VLOOKUP(C468,[1]Worksheet!$B$450:$D$513,1)=C468,1,0)</f>
        <v>1</v>
      </c>
    </row>
    <row r="469" spans="1:10" x14ac:dyDescent="0.2">
      <c r="A469" s="20">
        <v>2018</v>
      </c>
      <c r="B469" s="24" t="s">
        <v>17</v>
      </c>
      <c r="C469" s="24" t="s">
        <v>84</v>
      </c>
      <c r="D469" s="24">
        <f>VLOOKUP(B469,[1]Worksheet!$B$450:$D$513,2,FALSE)</f>
        <v>67.5</v>
      </c>
      <c r="E469" s="24">
        <f>VLOOKUP(B469,[1]Worksheet!$B$450:$D$513,3,FALSE)</f>
        <v>25.4</v>
      </c>
      <c r="F469" s="24">
        <f>VLOOKUP(C469,[1]Worksheet!$B$450:$D$513,2,FALSE)</f>
        <v>70.099999999999994</v>
      </c>
      <c r="G469" s="24">
        <f>VLOOKUP(C469,[1]Worksheet!$B$450:$D$513,3,FALSE)</f>
        <v>13.88</v>
      </c>
      <c r="H469" s="25" t="s">
        <v>45</v>
      </c>
      <c r="I469">
        <f>IF(VLOOKUP(B469,[1]Worksheet!$B$450:$D$513,1)=B469,1,0)</f>
        <v>1</v>
      </c>
      <c r="J469" s="4">
        <f>IF(VLOOKUP(C469,[1]Worksheet!$B$450:$D$513,1)=C469,1,0)</f>
        <v>1</v>
      </c>
    </row>
    <row r="470" spans="1:10" x14ac:dyDescent="0.2">
      <c r="A470" s="20">
        <v>2018</v>
      </c>
      <c r="B470" s="24" t="s">
        <v>206</v>
      </c>
      <c r="C470" s="24" t="s">
        <v>207</v>
      </c>
      <c r="D470" s="24">
        <f>VLOOKUP(B470,[1]Worksheet!$B$450:$D$513,2,FALSE)</f>
        <v>73.400000000000006</v>
      </c>
      <c r="E470" s="24">
        <f>VLOOKUP(B470,[1]Worksheet!$B$450:$D$513,3,FALSE)</f>
        <v>22.61</v>
      </c>
      <c r="F470" s="24">
        <f>VLOOKUP(C470,[1]Worksheet!$B$450:$D$513,2,FALSE)</f>
        <v>65.900000000000006</v>
      </c>
      <c r="G470" s="24">
        <f>VLOOKUP(C470,[1]Worksheet!$B$450:$D$513,3,FALSE)</f>
        <v>4.4400000000000004</v>
      </c>
      <c r="H470" s="25" t="s">
        <v>45</v>
      </c>
      <c r="I470">
        <f>IF(VLOOKUP(B470,[1]Worksheet!$B$450:$D$513,1)=B470,1,0)</f>
        <v>1</v>
      </c>
      <c r="J470" s="4">
        <f>IF(VLOOKUP(C470,[1]Worksheet!$B$450:$D$513,1)=C470,1,0)</f>
        <v>1</v>
      </c>
    </row>
    <row r="471" spans="1:10" x14ac:dyDescent="0.2">
      <c r="A471" s="20">
        <v>2018</v>
      </c>
      <c r="B471" s="24" t="s">
        <v>208</v>
      </c>
      <c r="C471" s="24" t="s">
        <v>21</v>
      </c>
      <c r="D471" s="24">
        <f>VLOOKUP(B471,[1]Worksheet!$B$450:$D$513,2,FALSE)</f>
        <v>70</v>
      </c>
      <c r="E471" s="24">
        <f>VLOOKUP(B471,[1]Worksheet!$B$450:$D$513,3,FALSE)</f>
        <v>23.49</v>
      </c>
      <c r="F471" s="24">
        <f>VLOOKUP(C471,[1]Worksheet!$B$450:$D$513,2,FALSE)</f>
        <v>64.2</v>
      </c>
      <c r="G471" s="24">
        <f>VLOOKUP(C471,[1]Worksheet!$B$450:$D$513,3,FALSE)</f>
        <v>19.5</v>
      </c>
      <c r="H471" s="25" t="s">
        <v>8</v>
      </c>
      <c r="I471">
        <f>IF(VLOOKUP(B471,[1]Worksheet!$B$450:$D$513,1)=B471,1,0)</f>
        <v>1</v>
      </c>
      <c r="J471" s="4">
        <f>IF(VLOOKUP(C471,[1]Worksheet!$B$450:$D$513,1)=C471,1,0)</f>
        <v>1</v>
      </c>
    </row>
    <row r="472" spans="1:10" x14ac:dyDescent="0.2">
      <c r="A472" s="20">
        <v>2018</v>
      </c>
      <c r="B472" s="24" t="s">
        <v>76</v>
      </c>
      <c r="C472" s="24" t="s">
        <v>40</v>
      </c>
      <c r="D472" s="24">
        <f>VLOOKUP(B472,[1]Worksheet!$B$450:$D$513,2,FALSE)</f>
        <v>68.099999999999994</v>
      </c>
      <c r="E472" s="24">
        <f>VLOOKUP(B472,[1]Worksheet!$B$450:$D$513,3,FALSE)</f>
        <v>32.799999999999997</v>
      </c>
      <c r="F472" s="24">
        <f>VLOOKUP(C472,[1]Worksheet!$B$450:$D$513,2,FALSE)</f>
        <v>72.400000000000006</v>
      </c>
      <c r="G472" s="24">
        <f>VLOOKUP(C472,[1]Worksheet!$B$450:$D$513,3,FALSE)</f>
        <v>6.92</v>
      </c>
      <c r="H472" s="25" t="s">
        <v>45</v>
      </c>
      <c r="I472">
        <f>IF(VLOOKUP(B472,[1]Worksheet!$B$450:$D$513,1)=B472,1,0)</f>
        <v>1</v>
      </c>
      <c r="J472" s="4">
        <f>IF(VLOOKUP(C472,[1]Worksheet!$B$450:$D$513,1)=C472,1,0)</f>
        <v>1</v>
      </c>
    </row>
    <row r="473" spans="1:10" x14ac:dyDescent="0.2">
      <c r="A473" s="20">
        <v>2018</v>
      </c>
      <c r="B473" s="24" t="s">
        <v>191</v>
      </c>
      <c r="C473" s="24" t="s">
        <v>120</v>
      </c>
      <c r="D473" s="24">
        <f>VLOOKUP(B473,[1]Worksheet!$B$450:$D$513,2,FALSE)</f>
        <v>69.2</v>
      </c>
      <c r="E473" s="24">
        <f>VLOOKUP(B473,[1]Worksheet!$B$450:$D$513,3,FALSE)</f>
        <v>17.66</v>
      </c>
      <c r="F473" s="24">
        <f>VLOOKUP(C473,[1]Worksheet!$B$450:$D$513,2,FALSE)</f>
        <v>76.5</v>
      </c>
      <c r="G473" s="24">
        <f>VLOOKUP(C473,[1]Worksheet!$B$450:$D$513,3,FALSE)</f>
        <v>19.260000000000002</v>
      </c>
      <c r="H473" s="25" t="s">
        <v>45</v>
      </c>
      <c r="I473">
        <f>IF(VLOOKUP(B473,[1]Worksheet!$B$450:$D$513,1)=B473,1,0)</f>
        <v>1</v>
      </c>
      <c r="J473" s="4">
        <f>IF(VLOOKUP(C473,[1]Worksheet!$B$450:$D$513,1)=C473,1,0)</f>
        <v>1</v>
      </c>
    </row>
    <row r="474" spans="1:10" x14ac:dyDescent="0.2">
      <c r="A474" s="20">
        <v>2018</v>
      </c>
      <c r="B474" s="24" t="s">
        <v>27</v>
      </c>
      <c r="C474" s="24" t="s">
        <v>117</v>
      </c>
      <c r="D474" s="24">
        <f>VLOOKUP(B474,[1]Worksheet!$B$450:$D$513,2,FALSE)</f>
        <v>70.599999999999994</v>
      </c>
      <c r="E474" s="24">
        <f>VLOOKUP(B474,[1]Worksheet!$B$450:$D$513,3,FALSE)</f>
        <v>35.340000000000003</v>
      </c>
      <c r="F474" s="24">
        <f>VLOOKUP(C474,[1]Worksheet!$B$450:$D$513,2,FALSE)</f>
        <v>71.5</v>
      </c>
      <c r="G474" s="24">
        <f>VLOOKUP(C474,[1]Worksheet!$B$450:$D$513,3,FALSE)</f>
        <v>2.13</v>
      </c>
      <c r="H474" s="25" t="s">
        <v>45</v>
      </c>
      <c r="I474">
        <f>IF(VLOOKUP(B474,[1]Worksheet!$B$450:$D$513,1)=B474,1,0)</f>
        <v>1</v>
      </c>
      <c r="J474" s="4">
        <f>IF(VLOOKUP(C474,[1]Worksheet!$B$450:$D$513,1)=C474,1,0)</f>
        <v>1</v>
      </c>
    </row>
    <row r="475" spans="1:10" x14ac:dyDescent="0.2">
      <c r="A475" s="20">
        <v>2018</v>
      </c>
      <c r="B475" s="24" t="s">
        <v>196</v>
      </c>
      <c r="C475" s="24" t="s">
        <v>67</v>
      </c>
      <c r="D475" s="24">
        <f>VLOOKUP(B475,[1]Worksheet!$B$450:$D$513,2,FALSE)</f>
        <v>69.2</v>
      </c>
      <c r="E475" s="24">
        <f>VLOOKUP(B475,[1]Worksheet!$B$450:$D$513,3,FALSE)</f>
        <v>-1.5</v>
      </c>
      <c r="F475" s="24">
        <f>VLOOKUP(C475,[1]Worksheet!$B$450:$D$513,2,FALSE)</f>
        <v>66.599999999999994</v>
      </c>
      <c r="G475" s="24">
        <f>VLOOKUP(C475,[1]Worksheet!$B$450:$D$513,3,FALSE)</f>
        <v>19.12</v>
      </c>
      <c r="H475" s="25" t="s">
        <v>8</v>
      </c>
      <c r="I475">
        <f>IF(VLOOKUP(B475,[1]Worksheet!$B$450:$D$513,1)=B475,1,0)</f>
        <v>1</v>
      </c>
      <c r="J475" s="4">
        <f>IF(VLOOKUP(C475,[1]Worksheet!$B$450:$D$513,1)=C475,1,0)</f>
        <v>1</v>
      </c>
    </row>
    <row r="476" spans="1:10" x14ac:dyDescent="0.2">
      <c r="A476" s="20">
        <v>2018</v>
      </c>
      <c r="B476" s="24" t="s">
        <v>13</v>
      </c>
      <c r="C476" s="24" t="s">
        <v>149</v>
      </c>
      <c r="D476" s="24">
        <f>VLOOKUP(B476,[1]Worksheet!$B$450:$D$513,2,FALSE)</f>
        <v>69.8</v>
      </c>
      <c r="E476" s="24">
        <f>VLOOKUP(B476,[1]Worksheet!$B$450:$D$513,3,FALSE)</f>
        <v>25.03</v>
      </c>
      <c r="F476" s="24">
        <f>VLOOKUP(C476,[1]Worksheet!$B$450:$D$513,2,FALSE)</f>
        <v>73.900000000000006</v>
      </c>
      <c r="G476" s="24">
        <f>VLOOKUP(C476,[1]Worksheet!$B$450:$D$513,3,FALSE)</f>
        <v>11.89</v>
      </c>
      <c r="H476" s="25" t="s">
        <v>45</v>
      </c>
      <c r="I476">
        <f>IF(VLOOKUP(B476,[1]Worksheet!$B$450:$D$513,1)=B476,1,0)</f>
        <v>1</v>
      </c>
      <c r="J476" s="4">
        <f>IF(VLOOKUP(C476,[1]Worksheet!$B$450:$D$513,1)=C476,1,0)</f>
        <v>1</v>
      </c>
    </row>
    <row r="477" spans="1:10" x14ac:dyDescent="0.2">
      <c r="A477" s="20">
        <v>2018</v>
      </c>
      <c r="B477" s="24" t="s">
        <v>197</v>
      </c>
      <c r="C477" s="24" t="s">
        <v>30</v>
      </c>
      <c r="D477" s="24">
        <f>VLOOKUP(B477,[1]Worksheet!$B$450:$D$513,2,FALSE)</f>
        <v>65.900000000000006</v>
      </c>
      <c r="E477" s="24">
        <f>VLOOKUP(B477,[1]Worksheet!$B$450:$D$513,3,FALSE)</f>
        <v>16.75</v>
      </c>
      <c r="F477" s="24">
        <f>VLOOKUP(C477,[1]Worksheet!$B$450:$D$513,2,FALSE)</f>
        <v>67.099999999999994</v>
      </c>
      <c r="G477" s="24">
        <f>VLOOKUP(C477,[1]Worksheet!$B$450:$D$513,3,FALSE)</f>
        <v>27.13</v>
      </c>
      <c r="H477" s="25" t="s">
        <v>45</v>
      </c>
      <c r="I477">
        <f>IF(VLOOKUP(B477,[1]Worksheet!$B$450:$D$513,1)=B477,1,0)</f>
        <v>1</v>
      </c>
      <c r="J477" s="4">
        <f>IF(VLOOKUP(C477,[1]Worksheet!$B$450:$D$513,1)=C477,1,0)</f>
        <v>1</v>
      </c>
    </row>
    <row r="478" spans="1:10" x14ac:dyDescent="0.2">
      <c r="A478" s="20">
        <v>2018</v>
      </c>
      <c r="B478" s="24" t="s">
        <v>190</v>
      </c>
      <c r="C478" s="24" t="s">
        <v>37</v>
      </c>
      <c r="D478" s="24">
        <f>VLOOKUP(B478,[1]Worksheet!$B$450:$D$513,2,FALSE)</f>
        <v>70.5</v>
      </c>
      <c r="E478" s="24">
        <f>VLOOKUP(B478,[1]Worksheet!$B$450:$D$513,3,FALSE)</f>
        <v>21.14</v>
      </c>
      <c r="F478" s="24">
        <f>VLOOKUP(C478,[1]Worksheet!$B$450:$D$513,2,FALSE)</f>
        <v>66.099999999999994</v>
      </c>
      <c r="G478" s="24">
        <f>VLOOKUP(C478,[1]Worksheet!$B$450:$D$513,3,FALSE)</f>
        <v>30.51</v>
      </c>
      <c r="H478" s="25" t="s">
        <v>45</v>
      </c>
      <c r="I478">
        <f>IF(VLOOKUP(B478,[1]Worksheet!$B$450:$D$513,1)=B478,1,0)</f>
        <v>1</v>
      </c>
      <c r="J478" s="4">
        <f>IF(VLOOKUP(C478,[1]Worksheet!$B$450:$D$513,1)=C478,1,0)</f>
        <v>1</v>
      </c>
    </row>
    <row r="479" spans="1:10" x14ac:dyDescent="0.2">
      <c r="A479" s="20">
        <v>2018</v>
      </c>
      <c r="B479" s="24" t="s">
        <v>19</v>
      </c>
      <c r="C479" s="24" t="s">
        <v>61</v>
      </c>
      <c r="D479" s="24">
        <f>VLOOKUP(B479,[1]Worksheet!$B$450:$D$513,2,FALSE)</f>
        <v>72.3</v>
      </c>
      <c r="E479" s="24">
        <f>VLOOKUP(B479,[1]Worksheet!$B$450:$D$513,3,FALSE)</f>
        <v>26.94</v>
      </c>
      <c r="F479" s="24">
        <f>VLOOKUP(C479,[1]Worksheet!$B$450:$D$513,2,FALSE)</f>
        <v>72.2</v>
      </c>
      <c r="G479" s="24">
        <f>VLOOKUP(C479,[1]Worksheet!$B$450:$D$513,3,FALSE)</f>
        <v>22.35</v>
      </c>
      <c r="H479" s="25" t="s">
        <v>8</v>
      </c>
      <c r="I479">
        <f>IF(VLOOKUP(B479,[1]Worksheet!$B$450:$D$513,1)=B479,1,0)</f>
        <v>1</v>
      </c>
      <c r="J479" s="4">
        <f>IF(VLOOKUP(C479,[1]Worksheet!$B$450:$D$513,1)=C479,1,0)</f>
        <v>1</v>
      </c>
    </row>
    <row r="480" spans="1:10" x14ac:dyDescent="0.2">
      <c r="A480" s="20">
        <v>2018</v>
      </c>
      <c r="B480" s="24" t="s">
        <v>9</v>
      </c>
      <c r="C480" s="24" t="s">
        <v>72</v>
      </c>
      <c r="D480" s="24">
        <f>VLOOKUP(B480,[1]Worksheet!$B$450:$D$513,2,FALSE)</f>
        <v>67.900000000000006</v>
      </c>
      <c r="E480" s="24">
        <f>VLOOKUP(B480,[1]Worksheet!$B$450:$D$513,3,FALSE)</f>
        <v>26.41</v>
      </c>
      <c r="F480" s="24">
        <f>VLOOKUP(C480,[1]Worksheet!$B$450:$D$513,2,FALSE)</f>
        <v>69.7</v>
      </c>
      <c r="G480" s="24">
        <f>VLOOKUP(C480,[1]Worksheet!$B$450:$D$513,3,FALSE)</f>
        <v>26.88</v>
      </c>
      <c r="H480" s="25" t="s">
        <v>8</v>
      </c>
      <c r="I480">
        <f>IF(VLOOKUP(B480,[1]Worksheet!$B$450:$D$513,1)=B480,1,0)</f>
        <v>1</v>
      </c>
      <c r="J480" s="4">
        <f>IF(VLOOKUP(C480,[1]Worksheet!$B$450:$D$513,1)=C480,1,0)</f>
        <v>1</v>
      </c>
    </row>
    <row r="481" spans="1:10" x14ac:dyDescent="0.2">
      <c r="A481" s="20">
        <v>2018</v>
      </c>
      <c r="B481" s="24" t="s">
        <v>200</v>
      </c>
      <c r="C481" s="24" t="s">
        <v>29</v>
      </c>
      <c r="D481" s="24">
        <f>VLOOKUP(B481,[1]Worksheet!$B$450:$D$513,2,FALSE)</f>
        <v>68.5</v>
      </c>
      <c r="E481" s="24">
        <f>VLOOKUP(B481,[1]Worksheet!$B$450:$D$513,3,FALSE)</f>
        <v>23.72</v>
      </c>
      <c r="F481" s="24">
        <f>VLOOKUP(C481,[1]Worksheet!$B$450:$D$513,2,FALSE)</f>
        <v>65.7</v>
      </c>
      <c r="G481" s="24">
        <f>VLOOKUP(C481,[1]Worksheet!$B$450:$D$513,3,FALSE)</f>
        <v>28.19</v>
      </c>
      <c r="H481" s="25" t="s">
        <v>8</v>
      </c>
      <c r="I481">
        <f>IF(VLOOKUP(B481,[1]Worksheet!$B$450:$D$513,1)=B481,1,0)</f>
        <v>1</v>
      </c>
      <c r="J481" s="4">
        <f>IF(VLOOKUP(C481,[1]Worksheet!$B$450:$D$513,1)=C481,1,0)</f>
        <v>1</v>
      </c>
    </row>
    <row r="482" spans="1:10" x14ac:dyDescent="0.2">
      <c r="A482" s="20">
        <v>2018</v>
      </c>
      <c r="B482" s="24" t="s">
        <v>60</v>
      </c>
      <c r="C482" s="24" t="s">
        <v>25</v>
      </c>
      <c r="D482" s="24">
        <f>VLOOKUP(B482,[1]Worksheet!$B$450:$D$513,2,FALSE)</f>
        <v>70.900000000000006</v>
      </c>
      <c r="E482" s="24">
        <f>VLOOKUP(B482,[1]Worksheet!$B$450:$D$513,3,FALSE)</f>
        <v>21.87</v>
      </c>
      <c r="F482" s="24">
        <f>VLOOKUP(C482,[1]Worksheet!$B$450:$D$513,2,FALSE)</f>
        <v>71.7</v>
      </c>
      <c r="G482" s="24">
        <f>VLOOKUP(C482,[1]Worksheet!$B$450:$D$513,3,FALSE)</f>
        <v>28.53</v>
      </c>
      <c r="H482" s="25" t="s">
        <v>45</v>
      </c>
      <c r="I482">
        <f>IF(VLOOKUP(B482,[1]Worksheet!$B$450:$D$513,1)=B482,1,0)</f>
        <v>1</v>
      </c>
      <c r="J482" s="4">
        <f>IF(VLOOKUP(C482,[1]Worksheet!$B$450:$D$513,1)=C482,1,0)</f>
        <v>1</v>
      </c>
    </row>
    <row r="483" spans="1:10" x14ac:dyDescent="0.2">
      <c r="A483" s="20">
        <v>2018</v>
      </c>
      <c r="B483" s="24" t="s">
        <v>15</v>
      </c>
      <c r="C483" s="24" t="s">
        <v>79</v>
      </c>
      <c r="D483" s="24">
        <f>VLOOKUP(B483,[1]Worksheet!$B$450:$D$513,2,FALSE)</f>
        <v>70.099999999999994</v>
      </c>
      <c r="E483" s="24">
        <f>VLOOKUP(B483,[1]Worksheet!$B$450:$D$513,3,FALSE)</f>
        <v>38.130000000000003</v>
      </c>
      <c r="F483" s="24">
        <f>VLOOKUP(C483,[1]Worksheet!$B$450:$D$513,2,FALSE)</f>
        <v>70.2</v>
      </c>
      <c r="G483" s="24">
        <f>VLOOKUP(C483,[1]Worksheet!$B$450:$D$513,3,FALSE)</f>
        <v>17.8</v>
      </c>
      <c r="H483" s="25" t="s">
        <v>45</v>
      </c>
      <c r="I483">
        <f>IF(VLOOKUP(B483,[1]Worksheet!$B$450:$D$513,1)=B483,1,0)</f>
        <v>1</v>
      </c>
      <c r="J483" s="4">
        <f>IF(VLOOKUP(C483,[1]Worksheet!$B$450:$D$513,1)=C483,1,0)</f>
        <v>1</v>
      </c>
    </row>
    <row r="484" spans="1:10" x14ac:dyDescent="0.2">
      <c r="A484" s="20">
        <v>2018</v>
      </c>
      <c r="B484" s="24" t="s">
        <v>16</v>
      </c>
      <c r="C484" s="24" t="s">
        <v>203</v>
      </c>
      <c r="D484" s="24">
        <f>VLOOKUP(B484,[1]Worksheet!$B$450:$D$513,2,FALSE)</f>
        <v>70.5</v>
      </c>
      <c r="E484" s="24">
        <f>VLOOKUP(B484,[1]Worksheet!$B$450:$D$513,3,FALSE)</f>
        <v>28.22</v>
      </c>
      <c r="F484" s="24">
        <f>VLOOKUP(C484,[1]Worksheet!$B$450:$D$513,2,FALSE)</f>
        <v>76.3</v>
      </c>
      <c r="G484" s="24">
        <f>VLOOKUP(C484,[1]Worksheet!$B$450:$D$513,3,FALSE)</f>
        <v>6.65</v>
      </c>
      <c r="H484" s="25" t="s">
        <v>45</v>
      </c>
      <c r="I484">
        <f>IF(VLOOKUP(B484,[1]Worksheet!$B$450:$D$513,1)=B484,1,0)</f>
        <v>1</v>
      </c>
      <c r="J484" s="4">
        <f>IF(VLOOKUP(C484,[1]Worksheet!$B$450:$D$513,1)=C484,1,0)</f>
        <v>1</v>
      </c>
    </row>
    <row r="485" spans="1:10" x14ac:dyDescent="0.2">
      <c r="A485" s="20">
        <v>2018</v>
      </c>
      <c r="B485" s="24" t="s">
        <v>77</v>
      </c>
      <c r="C485" s="24" t="s">
        <v>177</v>
      </c>
      <c r="D485" s="24">
        <f>VLOOKUP(B485,[1]Worksheet!$B$450:$D$513,2,FALSE)</f>
        <v>68.400000000000006</v>
      </c>
      <c r="E485" s="24">
        <f>VLOOKUP(B485,[1]Worksheet!$B$450:$D$513,3,FALSE)</f>
        <v>24.11</v>
      </c>
      <c r="F485" s="24">
        <f>VLOOKUP(C485,[1]Worksheet!$B$450:$D$513,2,FALSE)</f>
        <v>68.3</v>
      </c>
      <c r="G485" s="24">
        <f>VLOOKUP(C485,[1]Worksheet!$B$450:$D$513,3,FALSE)</f>
        <v>28.06</v>
      </c>
      <c r="H485" s="25" t="s">
        <v>8</v>
      </c>
      <c r="I485">
        <f>IF(VLOOKUP(B485,[1]Worksheet!$B$450:$D$513,1)=B485,1,0)</f>
        <v>1</v>
      </c>
      <c r="J485" s="4">
        <f>IF(VLOOKUP(C485,[1]Worksheet!$B$450:$D$513,1)=C485,1,0)</f>
        <v>1</v>
      </c>
    </row>
    <row r="486" spans="1:10" x14ac:dyDescent="0.2">
      <c r="A486" s="20">
        <v>2018</v>
      </c>
      <c r="B486" s="24" t="s">
        <v>46</v>
      </c>
      <c r="C486" s="24" t="s">
        <v>58</v>
      </c>
      <c r="D486" s="24">
        <f>VLOOKUP(B486,[1]Worksheet!$B$450:$D$513,2,FALSE)</f>
        <v>69.599999999999994</v>
      </c>
      <c r="E486" s="24">
        <f>VLOOKUP(B486,[1]Worksheet!$B$450:$D$513,3,FALSE)</f>
        <v>24.46</v>
      </c>
      <c r="F486" s="24">
        <f>VLOOKUP(C486,[1]Worksheet!$B$450:$D$513,2,FALSE)</f>
        <v>68.099999999999994</v>
      </c>
      <c r="G486" s="24">
        <f>VLOOKUP(C486,[1]Worksheet!$B$450:$D$513,3,FALSE)</f>
        <v>33.729999999999997</v>
      </c>
      <c r="H486" s="25" t="s">
        <v>8</v>
      </c>
      <c r="I486">
        <f>IF(VLOOKUP(B486,[1]Worksheet!$B$450:$D$513,1)=B486,1,0)</f>
        <v>1</v>
      </c>
      <c r="J486" s="4">
        <f>IF(VLOOKUP(C486,[1]Worksheet!$B$450:$D$513,1)=C486,1,0)</f>
        <v>1</v>
      </c>
    </row>
    <row r="487" spans="1:10" x14ac:dyDescent="0.2">
      <c r="A487" s="20">
        <v>2018</v>
      </c>
      <c r="B487" s="24" t="s">
        <v>48</v>
      </c>
      <c r="C487" s="24" t="s">
        <v>179</v>
      </c>
      <c r="D487" s="24">
        <f>VLOOKUP(B487,[1]Worksheet!$B$450:$D$513,2,FALSE)</f>
        <v>70.2</v>
      </c>
      <c r="E487" s="24">
        <f>VLOOKUP(B487,[1]Worksheet!$B$450:$D$513,3,FALSE)</f>
        <v>30.43</v>
      </c>
      <c r="F487" s="24">
        <f>VLOOKUP(C487,[1]Worksheet!$B$450:$D$513,2,FALSE)</f>
        <v>71.099999999999994</v>
      </c>
      <c r="G487" s="24">
        <f>VLOOKUP(C487,[1]Worksheet!$B$450:$D$513,3,FALSE)</f>
        <v>22.61</v>
      </c>
      <c r="H487" s="25" t="s">
        <v>45</v>
      </c>
      <c r="I487">
        <f>IF(VLOOKUP(B487,[1]Worksheet!$B$450:$D$513,1)=B487,1,0)</f>
        <v>1</v>
      </c>
      <c r="J487" s="4">
        <f>IF(VLOOKUP(C487,[1]Worksheet!$B$450:$D$513,1)=C487,1,0)</f>
        <v>1</v>
      </c>
    </row>
    <row r="488" spans="1:10" x14ac:dyDescent="0.2">
      <c r="A488" s="20">
        <v>2018</v>
      </c>
      <c r="B488" s="24" t="s">
        <v>17</v>
      </c>
      <c r="C488" s="24" t="s">
        <v>206</v>
      </c>
      <c r="D488" s="24">
        <f>VLOOKUP(B488,[1]Worksheet!$B$450:$D$513,2,FALSE)</f>
        <v>67.5</v>
      </c>
      <c r="E488" s="24">
        <f>VLOOKUP(B488,[1]Worksheet!$B$450:$D$513,3,FALSE)</f>
        <v>25.4</v>
      </c>
      <c r="F488" s="24">
        <f>VLOOKUP(C488,[1]Worksheet!$B$450:$D$513,2,FALSE)</f>
        <v>73.400000000000006</v>
      </c>
      <c r="G488" s="24">
        <f>VLOOKUP(C488,[1]Worksheet!$B$450:$D$513,3,FALSE)</f>
        <v>22.61</v>
      </c>
      <c r="H488" s="25" t="s">
        <v>45</v>
      </c>
      <c r="I488">
        <f>IF(VLOOKUP(B488,[1]Worksheet!$B$450:$D$513,1)=B488,1,0)</f>
        <v>1</v>
      </c>
      <c r="J488" s="4">
        <f>IF(VLOOKUP(C488,[1]Worksheet!$B$450:$D$513,1)=C488,1,0)</f>
        <v>1</v>
      </c>
    </row>
    <row r="489" spans="1:10" x14ac:dyDescent="0.2">
      <c r="A489" s="20">
        <v>2018</v>
      </c>
      <c r="B489" s="24" t="s">
        <v>21</v>
      </c>
      <c r="C489" s="24" t="s">
        <v>76</v>
      </c>
      <c r="D489" s="24">
        <f>VLOOKUP(B489,[1]Worksheet!$B$450:$D$513,2,FALSE)</f>
        <v>64.2</v>
      </c>
      <c r="E489" s="24">
        <f>VLOOKUP(B489,[1]Worksheet!$B$450:$D$513,3,FALSE)</f>
        <v>19.5</v>
      </c>
      <c r="F489" s="24">
        <f>VLOOKUP(C489,[1]Worksheet!$B$450:$D$513,2,FALSE)</f>
        <v>68.099999999999994</v>
      </c>
      <c r="G489" s="24">
        <f>VLOOKUP(C489,[1]Worksheet!$B$450:$D$513,3,FALSE)</f>
        <v>32.799999999999997</v>
      </c>
      <c r="H489" s="25" t="s">
        <v>45</v>
      </c>
      <c r="I489">
        <f>IF(VLOOKUP(B489,[1]Worksheet!$B$450:$D$513,1)=B489,1,0)</f>
        <v>1</v>
      </c>
      <c r="J489" s="4">
        <f>IF(VLOOKUP(C489,[1]Worksheet!$B$450:$D$513,1)=C489,1,0)</f>
        <v>1</v>
      </c>
    </row>
    <row r="490" spans="1:10" x14ac:dyDescent="0.2">
      <c r="A490" s="20">
        <v>2018</v>
      </c>
      <c r="B490" s="24" t="s">
        <v>191</v>
      </c>
      <c r="C490" s="24" t="s">
        <v>27</v>
      </c>
      <c r="D490" s="24">
        <f>VLOOKUP(B490,[1]Worksheet!$B$450:$D$513,2,FALSE)</f>
        <v>69.2</v>
      </c>
      <c r="E490" s="24">
        <f>VLOOKUP(B490,[1]Worksheet!$B$450:$D$513,3,FALSE)</f>
        <v>17.66</v>
      </c>
      <c r="F490" s="24">
        <f>VLOOKUP(C490,[1]Worksheet!$B$450:$D$513,2,FALSE)</f>
        <v>70.599999999999994</v>
      </c>
      <c r="G490" s="24">
        <f>VLOOKUP(C490,[1]Worksheet!$B$450:$D$513,3,FALSE)</f>
        <v>35.340000000000003</v>
      </c>
      <c r="H490" s="25" t="s">
        <v>8</v>
      </c>
      <c r="I490">
        <f>IF(VLOOKUP(B490,[1]Worksheet!$B$450:$D$513,1)=B490,1,0)</f>
        <v>1</v>
      </c>
      <c r="J490" s="4">
        <f>IF(VLOOKUP(C490,[1]Worksheet!$B$450:$D$513,1)=C490,1,0)</f>
        <v>1</v>
      </c>
    </row>
    <row r="491" spans="1:10" x14ac:dyDescent="0.2">
      <c r="A491" s="20">
        <v>2018</v>
      </c>
      <c r="B491" s="24" t="s">
        <v>67</v>
      </c>
      <c r="C491" s="24" t="s">
        <v>13</v>
      </c>
      <c r="D491" s="24">
        <f>VLOOKUP(B491,[1]Worksheet!$B$450:$D$513,2,FALSE)</f>
        <v>66.599999999999994</v>
      </c>
      <c r="E491" s="24">
        <f>VLOOKUP(B491,[1]Worksheet!$B$450:$D$513,3,FALSE)</f>
        <v>19.12</v>
      </c>
      <c r="F491" s="24">
        <f>VLOOKUP(C491,[1]Worksheet!$B$450:$D$513,2,FALSE)</f>
        <v>69.8</v>
      </c>
      <c r="G491" s="24">
        <f>VLOOKUP(C491,[1]Worksheet!$B$450:$D$513,3,FALSE)</f>
        <v>25.03</v>
      </c>
      <c r="H491" s="25" t="s">
        <v>45</v>
      </c>
      <c r="I491">
        <f>IF(VLOOKUP(B491,[1]Worksheet!$B$450:$D$513,1)=B491,1,0)</f>
        <v>1</v>
      </c>
      <c r="J491" s="4">
        <f>IF(VLOOKUP(C491,[1]Worksheet!$B$450:$D$513,1)=C491,1,0)</f>
        <v>1</v>
      </c>
    </row>
    <row r="492" spans="1:10" x14ac:dyDescent="0.2">
      <c r="A492" s="20">
        <v>2018</v>
      </c>
      <c r="B492" s="24" t="s">
        <v>197</v>
      </c>
      <c r="C492" s="24" t="s">
        <v>190</v>
      </c>
      <c r="D492" s="24">
        <f>VLOOKUP(B492,[1]Worksheet!$B$450:$D$513,2,FALSE)</f>
        <v>65.900000000000006</v>
      </c>
      <c r="E492" s="24">
        <f>VLOOKUP(B492,[1]Worksheet!$B$450:$D$513,3,FALSE)</f>
        <v>16.75</v>
      </c>
      <c r="F492" s="24">
        <f>VLOOKUP(C492,[1]Worksheet!$B$450:$D$513,2,FALSE)</f>
        <v>70.5</v>
      </c>
      <c r="G492" s="24">
        <f>VLOOKUP(C492,[1]Worksheet!$B$450:$D$513,3,FALSE)</f>
        <v>21.14</v>
      </c>
      <c r="H492" s="25" t="s">
        <v>45</v>
      </c>
      <c r="I492">
        <f>IF(VLOOKUP(B492,[1]Worksheet!$B$450:$D$513,1)=B492,1,0)</f>
        <v>1</v>
      </c>
      <c r="J492" s="4">
        <f>IF(VLOOKUP(C492,[1]Worksheet!$B$450:$D$513,1)=C492,1,0)</f>
        <v>1</v>
      </c>
    </row>
    <row r="493" spans="1:10" x14ac:dyDescent="0.2">
      <c r="A493" s="20">
        <v>2018</v>
      </c>
      <c r="B493" s="24" t="s">
        <v>61</v>
      </c>
      <c r="C493" s="24" t="s">
        <v>72</v>
      </c>
      <c r="D493" s="24">
        <f>VLOOKUP(B493,[1]Worksheet!$B$450:$D$513,2,FALSE)</f>
        <v>72.2</v>
      </c>
      <c r="E493" s="24">
        <f>VLOOKUP(B493,[1]Worksheet!$B$450:$D$513,3,FALSE)</f>
        <v>22.35</v>
      </c>
      <c r="F493" s="24">
        <f>VLOOKUP(C493,[1]Worksheet!$B$450:$D$513,2,FALSE)</f>
        <v>69.7</v>
      </c>
      <c r="G493" s="24">
        <f>VLOOKUP(C493,[1]Worksheet!$B$450:$D$513,3,FALSE)</f>
        <v>26.88</v>
      </c>
      <c r="H493" s="25" t="s">
        <v>45</v>
      </c>
      <c r="I493">
        <f>IF(VLOOKUP(B493,[1]Worksheet!$B$450:$D$513,1)=B493,1,0)</f>
        <v>1</v>
      </c>
      <c r="J493" s="4">
        <f>IF(VLOOKUP(C493,[1]Worksheet!$B$450:$D$513,1)=C493,1,0)</f>
        <v>1</v>
      </c>
    </row>
    <row r="494" spans="1:10" x14ac:dyDescent="0.2">
      <c r="A494" s="20">
        <v>2018</v>
      </c>
      <c r="B494" s="24" t="s">
        <v>29</v>
      </c>
      <c r="C494" s="24" t="s">
        <v>60</v>
      </c>
      <c r="D494" s="24">
        <f>VLOOKUP(B494,[1]Worksheet!$B$450:$D$513,2,FALSE)</f>
        <v>65.7</v>
      </c>
      <c r="E494" s="24">
        <f>VLOOKUP(B494,[1]Worksheet!$B$450:$D$513,3,FALSE)</f>
        <v>28.19</v>
      </c>
      <c r="F494" s="24">
        <f>VLOOKUP(C494,[1]Worksheet!$B$450:$D$513,2,FALSE)</f>
        <v>70.900000000000006</v>
      </c>
      <c r="G494" s="24">
        <f>VLOOKUP(C494,[1]Worksheet!$B$450:$D$513,3,FALSE)</f>
        <v>21.87</v>
      </c>
      <c r="H494" s="25" t="s">
        <v>45</v>
      </c>
      <c r="I494">
        <f>IF(VLOOKUP(B494,[1]Worksheet!$B$450:$D$513,1)=B494,1,0)</f>
        <v>1</v>
      </c>
      <c r="J494" s="4">
        <f>IF(VLOOKUP(C494,[1]Worksheet!$B$450:$D$513,1)=C494,1,0)</f>
        <v>1</v>
      </c>
    </row>
    <row r="495" spans="1:10" x14ac:dyDescent="0.2">
      <c r="A495" s="20">
        <v>2018</v>
      </c>
      <c r="B495" s="24" t="s">
        <v>15</v>
      </c>
      <c r="C495" s="24" t="s">
        <v>16</v>
      </c>
      <c r="D495" s="24">
        <f>VLOOKUP(B495,[1]Worksheet!$B$450:$D$513,2,FALSE)</f>
        <v>70.099999999999994</v>
      </c>
      <c r="E495" s="24">
        <f>VLOOKUP(B495,[1]Worksheet!$B$450:$D$513,3,FALSE)</f>
        <v>38.130000000000003</v>
      </c>
      <c r="F495" s="24">
        <f>VLOOKUP(C495,[1]Worksheet!$B$450:$D$513,2,FALSE)</f>
        <v>70.5</v>
      </c>
      <c r="G495" s="24">
        <f>VLOOKUP(C495,[1]Worksheet!$B$450:$D$513,3,FALSE)</f>
        <v>28.22</v>
      </c>
      <c r="H495" s="25" t="s">
        <v>45</v>
      </c>
      <c r="I495">
        <f>IF(VLOOKUP(B495,[1]Worksheet!$B$450:$D$513,1)=B495,1,0)</f>
        <v>1</v>
      </c>
      <c r="J495" s="4">
        <f>IF(VLOOKUP(C495,[1]Worksheet!$B$450:$D$513,1)=C495,1,0)</f>
        <v>1</v>
      </c>
    </row>
    <row r="496" spans="1:10" x14ac:dyDescent="0.2">
      <c r="A496" s="20">
        <v>2018</v>
      </c>
      <c r="B496" s="24" t="s">
        <v>177</v>
      </c>
      <c r="C496" s="24" t="s">
        <v>58</v>
      </c>
      <c r="D496" s="24">
        <f>VLOOKUP(B496,[1]Worksheet!$B$450:$D$513,2,FALSE)</f>
        <v>68.3</v>
      </c>
      <c r="E496" s="24">
        <f>VLOOKUP(B496,[1]Worksheet!$B$450:$D$513,3,FALSE)</f>
        <v>28.06</v>
      </c>
      <c r="F496" s="24">
        <f>VLOOKUP(C496,[1]Worksheet!$B$450:$D$513,2,FALSE)</f>
        <v>68.099999999999994</v>
      </c>
      <c r="G496" s="24">
        <f>VLOOKUP(C496,[1]Worksheet!$B$450:$D$513,3,FALSE)</f>
        <v>33.729999999999997</v>
      </c>
      <c r="H496" s="25" t="s">
        <v>45</v>
      </c>
      <c r="I496">
        <f>IF(VLOOKUP(B496,[1]Worksheet!$B$450:$D$513,1)=B496,1,0)</f>
        <v>1</v>
      </c>
      <c r="J496" s="4">
        <f>IF(VLOOKUP(C496,[1]Worksheet!$B$450:$D$513,1)=C496,1,0)</f>
        <v>1</v>
      </c>
    </row>
    <row r="497" spans="1:10" x14ac:dyDescent="0.2">
      <c r="A497" s="20">
        <v>2018</v>
      </c>
      <c r="B497" s="24" t="s">
        <v>48</v>
      </c>
      <c r="C497" s="24" t="s">
        <v>17</v>
      </c>
      <c r="D497" s="24">
        <f>VLOOKUP(B497,[1]Worksheet!$B$450:$D$513,2,FALSE)</f>
        <v>70.2</v>
      </c>
      <c r="E497" s="24">
        <f>VLOOKUP(B497,[1]Worksheet!$B$450:$D$513,3,FALSE)</f>
        <v>30.43</v>
      </c>
      <c r="F497" s="24">
        <f>VLOOKUP(C497,[1]Worksheet!$B$450:$D$513,2,FALSE)</f>
        <v>67.5</v>
      </c>
      <c r="G497" s="24">
        <f>VLOOKUP(C497,[1]Worksheet!$B$450:$D$513,3,FALSE)</f>
        <v>25.4</v>
      </c>
      <c r="H497" s="25" t="s">
        <v>45</v>
      </c>
      <c r="I497">
        <f>IF(VLOOKUP(B497,[1]Worksheet!$B$450:$D$513,1)=B497,1,0)</f>
        <v>1</v>
      </c>
      <c r="J497" s="4">
        <f>IF(VLOOKUP(C497,[1]Worksheet!$B$450:$D$513,1)=C497,1,0)</f>
        <v>1</v>
      </c>
    </row>
    <row r="498" spans="1:10" x14ac:dyDescent="0.2">
      <c r="A498" s="20">
        <v>2018</v>
      </c>
      <c r="B498" s="24" t="s">
        <v>21</v>
      </c>
      <c r="C498" s="24" t="s">
        <v>27</v>
      </c>
      <c r="D498" s="24">
        <f>VLOOKUP(B498,[1]Worksheet!$B$450:$D$513,2,FALSE)</f>
        <v>64.2</v>
      </c>
      <c r="E498" s="24">
        <f>VLOOKUP(B498,[1]Worksheet!$B$450:$D$513,3,FALSE)</f>
        <v>19.5</v>
      </c>
      <c r="F498" s="24">
        <f>VLOOKUP(C498,[1]Worksheet!$B$450:$D$513,2,FALSE)</f>
        <v>70.599999999999994</v>
      </c>
      <c r="G498" s="24">
        <f>VLOOKUP(C498,[1]Worksheet!$B$450:$D$513,3,FALSE)</f>
        <v>35.340000000000003</v>
      </c>
      <c r="H498" s="25" t="s">
        <v>8</v>
      </c>
      <c r="I498">
        <f>IF(VLOOKUP(B498,[1]Worksheet!$B$450:$D$513,1)=B498,1,0)</f>
        <v>1</v>
      </c>
      <c r="J498" s="4">
        <f>IF(VLOOKUP(C498,[1]Worksheet!$B$450:$D$513,1)=C498,1,0)</f>
        <v>1</v>
      </c>
    </row>
    <row r="499" spans="1:10" x14ac:dyDescent="0.2">
      <c r="A499" s="20">
        <v>2018</v>
      </c>
      <c r="B499" s="24" t="s">
        <v>67</v>
      </c>
      <c r="C499" s="24" t="s">
        <v>197</v>
      </c>
      <c r="D499" s="24">
        <f>VLOOKUP(B499,[1]Worksheet!$B$450:$D$513,2,FALSE)</f>
        <v>66.599999999999994</v>
      </c>
      <c r="E499" s="24">
        <f>VLOOKUP(B499,[1]Worksheet!$B$450:$D$513,3,FALSE)</f>
        <v>19.12</v>
      </c>
      <c r="F499" s="24">
        <f>VLOOKUP(C499,[1]Worksheet!$B$450:$D$513,2,FALSE)</f>
        <v>65.900000000000006</v>
      </c>
      <c r="G499" s="24">
        <f>VLOOKUP(C499,[1]Worksheet!$B$450:$D$513,3,FALSE)</f>
        <v>16.75</v>
      </c>
      <c r="H499" s="25" t="s">
        <v>8</v>
      </c>
      <c r="I499">
        <f>IF(VLOOKUP(B499,[1]Worksheet!$B$450:$D$513,1)=B499,1,0)</f>
        <v>1</v>
      </c>
      <c r="J499" s="4">
        <f>IF(VLOOKUP(C499,[1]Worksheet!$B$450:$D$513,1)=C499,1,0)</f>
        <v>1</v>
      </c>
    </row>
    <row r="500" spans="1:10" x14ac:dyDescent="0.2">
      <c r="A500" s="20">
        <v>2018</v>
      </c>
      <c r="B500" s="24" t="s">
        <v>61</v>
      </c>
      <c r="C500" s="24" t="s">
        <v>29</v>
      </c>
      <c r="D500" s="24">
        <f>VLOOKUP(B500,[1]Worksheet!$B$450:$D$513,2,FALSE)</f>
        <v>72.2</v>
      </c>
      <c r="E500" s="24">
        <f>VLOOKUP(B500,[1]Worksheet!$B$450:$D$513,3,FALSE)</f>
        <v>22.35</v>
      </c>
      <c r="F500" s="24">
        <f>VLOOKUP(C500,[1]Worksheet!$B$450:$D$513,2,FALSE)</f>
        <v>65.7</v>
      </c>
      <c r="G500" s="24">
        <f>VLOOKUP(C500,[1]Worksheet!$B$450:$D$513,3,FALSE)</f>
        <v>28.19</v>
      </c>
      <c r="H500" s="25" t="s">
        <v>8</v>
      </c>
      <c r="I500">
        <f>IF(VLOOKUP(B500,[1]Worksheet!$B$450:$D$513,1)=B500,1,0)</f>
        <v>1</v>
      </c>
      <c r="J500" s="4">
        <f>IF(VLOOKUP(C500,[1]Worksheet!$B$450:$D$513,1)=C500,1,0)</f>
        <v>1</v>
      </c>
    </row>
    <row r="501" spans="1:10" x14ac:dyDescent="0.2">
      <c r="A501" s="20">
        <v>2018</v>
      </c>
      <c r="B501" s="24" t="s">
        <v>15</v>
      </c>
      <c r="C501" s="24" t="s">
        <v>177</v>
      </c>
      <c r="D501" s="24">
        <f>VLOOKUP(B501,[1]Worksheet!$B$450:$D$513,2,FALSE)</f>
        <v>70.099999999999994</v>
      </c>
      <c r="E501" s="24">
        <f>VLOOKUP(B501,[1]Worksheet!$B$450:$D$513,3,FALSE)</f>
        <v>38.130000000000003</v>
      </c>
      <c r="F501" s="24">
        <f>VLOOKUP(C501,[1]Worksheet!$B$450:$D$513,2,FALSE)</f>
        <v>68.3</v>
      </c>
      <c r="G501" s="24">
        <f>VLOOKUP(C501,[1]Worksheet!$B$450:$D$513,3,FALSE)</f>
        <v>28.06</v>
      </c>
      <c r="H501" s="25" t="s">
        <v>45</v>
      </c>
      <c r="I501">
        <f>IF(VLOOKUP(B501,[1]Worksheet!$B$450:$D$513,1)=B501,1,0)</f>
        <v>1</v>
      </c>
      <c r="J501" s="4">
        <f>IF(VLOOKUP(C501,[1]Worksheet!$B$450:$D$513,1)=C501,1,0)</f>
        <v>1</v>
      </c>
    </row>
    <row r="502" spans="1:10" x14ac:dyDescent="0.2">
      <c r="A502" s="20">
        <v>2018</v>
      </c>
      <c r="B502" s="24" t="s">
        <v>48</v>
      </c>
      <c r="C502" s="24" t="s">
        <v>27</v>
      </c>
      <c r="D502" s="24">
        <f>VLOOKUP(B502,[1]Worksheet!$B$450:$D$513,2,FALSE)</f>
        <v>70.2</v>
      </c>
      <c r="E502" s="24">
        <f>VLOOKUP(B502,[1]Worksheet!$B$450:$D$513,3,FALSE)</f>
        <v>30.43</v>
      </c>
      <c r="F502" s="24">
        <f>VLOOKUP(C502,[1]Worksheet!$B$450:$D$513,2,FALSE)</f>
        <v>70.599999999999994</v>
      </c>
      <c r="G502" s="24">
        <f>VLOOKUP(C502,[1]Worksheet!$B$450:$D$513,3,FALSE)</f>
        <v>35.340000000000003</v>
      </c>
      <c r="H502" s="25" t="s">
        <v>45</v>
      </c>
      <c r="I502">
        <f>IF(VLOOKUP(B502,[1]Worksheet!$B$450:$D$513,1)=B502,1,0)</f>
        <v>1</v>
      </c>
      <c r="J502" s="4">
        <f>IF(VLOOKUP(C502,[1]Worksheet!$B$450:$D$513,1)=C502,1,0)</f>
        <v>1</v>
      </c>
    </row>
    <row r="503" spans="1:10" x14ac:dyDescent="0.2">
      <c r="A503" s="20">
        <v>2018</v>
      </c>
      <c r="B503" s="24" t="s">
        <v>197</v>
      </c>
      <c r="C503" s="24" t="s">
        <v>29</v>
      </c>
      <c r="D503" s="24">
        <f>VLOOKUP(B503,[1]Worksheet!$B$450:$D$513,2,FALSE)</f>
        <v>65.900000000000006</v>
      </c>
      <c r="E503" s="24">
        <f>VLOOKUP(B503,[1]Worksheet!$B$450:$D$513,3,FALSE)</f>
        <v>16.75</v>
      </c>
      <c r="F503" s="24">
        <f>VLOOKUP(C503,[1]Worksheet!$B$450:$D$513,2,FALSE)</f>
        <v>65.7</v>
      </c>
      <c r="G503" s="24">
        <f>VLOOKUP(C503,[1]Worksheet!$B$450:$D$513,3,FALSE)</f>
        <v>28.19</v>
      </c>
      <c r="H503" s="25" t="s">
        <v>8</v>
      </c>
      <c r="I503">
        <f>IF(VLOOKUP(B503,[1]Worksheet!$B$450:$D$513,1)=B503,1,0)</f>
        <v>1</v>
      </c>
      <c r="J503" s="4">
        <f>IF(VLOOKUP(C503,[1]Worksheet!$B$450:$D$513,1)=C503,1,0)</f>
        <v>1</v>
      </c>
    </row>
    <row r="504" spans="1:10" x14ac:dyDescent="0.2">
      <c r="A504" s="20">
        <v>2018</v>
      </c>
      <c r="B504" s="24" t="s">
        <v>15</v>
      </c>
      <c r="C504" s="24" t="s">
        <v>48</v>
      </c>
      <c r="D504" s="24">
        <f>VLOOKUP(B504,[1]Worksheet!$B$450:$D$513,2,FALSE)</f>
        <v>70.099999999999994</v>
      </c>
      <c r="E504" s="24">
        <f>VLOOKUP(B504,[1]Worksheet!$B$450:$D$513,3,FALSE)</f>
        <v>38.130000000000003</v>
      </c>
      <c r="F504" s="24">
        <f>VLOOKUP(C504,[1]Worksheet!$B$450:$D$513,2,FALSE)</f>
        <v>70.2</v>
      </c>
      <c r="G504" s="24">
        <f>VLOOKUP(C504,[1]Worksheet!$B$450:$D$513,3,FALSE)</f>
        <v>30.43</v>
      </c>
      <c r="H504" s="25" t="s">
        <v>45</v>
      </c>
      <c r="I504">
        <f>IF(VLOOKUP(B504,[1]Worksheet!$B$450:$D$513,1)=B504,1,0)</f>
        <v>1</v>
      </c>
      <c r="J504" s="4">
        <f>IF(VLOOKUP(C504,[1]Worksheet!$B$450:$D$513,1)=C504,1,0)</f>
        <v>1</v>
      </c>
    </row>
    <row r="505" spans="1:10" ht="17" thickBot="1" x14ac:dyDescent="0.25">
      <c r="A505" s="26">
        <v>2018</v>
      </c>
      <c r="B505" s="27" t="s">
        <v>29</v>
      </c>
      <c r="C505" s="27" t="s">
        <v>15</v>
      </c>
      <c r="D505" s="27">
        <f>VLOOKUP(B505,[1]Worksheet!$B$450:$D$513,2,FALSE)</f>
        <v>65.7</v>
      </c>
      <c r="E505" s="27">
        <f>VLOOKUP(B505,[1]Worksheet!$B$450:$D$513,3,FALSE)</f>
        <v>28.19</v>
      </c>
      <c r="F505" s="27">
        <f>VLOOKUP(C505,[1]Worksheet!$B$450:$D$513,2,FALSE)</f>
        <v>70.099999999999994</v>
      </c>
      <c r="G505" s="27">
        <f>VLOOKUP(C505,[1]Worksheet!$B$450:$D$513,3,FALSE)</f>
        <v>38.130000000000003</v>
      </c>
      <c r="H505" s="28" t="s">
        <v>8</v>
      </c>
      <c r="I505" s="5">
        <f>IF(VLOOKUP(B505,[1]Worksheet!$B$450:$D$513,1)=B505,1,0)</f>
        <v>1</v>
      </c>
      <c r="J505" s="6">
        <f>IF(VLOOKUP(C505,[1]Worksheet!$B$450:$D$513,1)=C505,1,0)</f>
        <v>1</v>
      </c>
    </row>
    <row r="506" spans="1:10" x14ac:dyDescent="0.2">
      <c r="A506" s="17">
        <v>2019</v>
      </c>
      <c r="B506" s="18" t="s">
        <v>27</v>
      </c>
      <c r="C506" s="18" t="s">
        <v>140</v>
      </c>
      <c r="D506" s="18">
        <f>VLOOKUP(B506,[1]Worksheet!$B$514:$D$577,2,FALSE)</f>
        <v>73.2</v>
      </c>
      <c r="E506" s="18">
        <f>VLOOKUP(B506,[1]Worksheet!$B$514:$D$577,3,FALSE)</f>
        <v>37.380000000000003</v>
      </c>
      <c r="F506" s="18">
        <f>VLOOKUP(C506,[1]Worksheet!$B$514:$D$577,2,FALSE)</f>
        <v>66.8</v>
      </c>
      <c r="G506" s="18">
        <f>VLOOKUP(C506,[1]Worksheet!$B$514:$D$577,3,FALSE)</f>
        <v>-4.84</v>
      </c>
      <c r="H506" s="19" t="s">
        <v>45</v>
      </c>
      <c r="I506" s="18">
        <f>IF(VLOOKUP(B506,[1]Worksheet!$B$514:$D$577,1)=B506,1,0)</f>
        <v>1</v>
      </c>
      <c r="J506" s="42">
        <f>IF(VLOOKUP(C506,[1]Worksheet!$B$514:$D$577,1)=C506,1,0)</f>
        <v>1</v>
      </c>
    </row>
    <row r="507" spans="1:10" x14ac:dyDescent="0.2">
      <c r="A507" s="11">
        <v>2019</v>
      </c>
      <c r="B507" s="12" t="s">
        <v>57</v>
      </c>
      <c r="C507" s="12" t="s">
        <v>209</v>
      </c>
      <c r="D507" s="12">
        <f>VLOOKUP(B507,[1]Worksheet!$B$514:$D$577,2,FALSE)</f>
        <v>69</v>
      </c>
      <c r="E507" s="12">
        <f>VLOOKUP(B507,[1]Worksheet!$B$514:$D$577,3,FALSE)</f>
        <v>17.79</v>
      </c>
      <c r="F507" s="12">
        <f>VLOOKUP(C507,[1]Worksheet!$B$514:$D$577,2,FALSE)</f>
        <v>67.3</v>
      </c>
      <c r="G507" s="12">
        <f>VLOOKUP(C507,[1]Worksheet!$B$514:$D$577,3,FALSE)</f>
        <v>19.75</v>
      </c>
      <c r="H507" s="13" t="s">
        <v>8</v>
      </c>
      <c r="I507" s="12">
        <f>IF(VLOOKUP(B507,[1]Worksheet!$B$514:$D$577,1)=B507,1,0)</f>
        <v>1</v>
      </c>
      <c r="J507" s="43">
        <f>IF(VLOOKUP(C507,[1]Worksheet!$B$514:$D$577,1)=C507,1,0)</f>
        <v>1</v>
      </c>
    </row>
    <row r="508" spans="1:10" x14ac:dyDescent="0.2">
      <c r="A508" s="11">
        <v>2019</v>
      </c>
      <c r="B508" s="12" t="s">
        <v>210</v>
      </c>
      <c r="C508" s="12" t="s">
        <v>211</v>
      </c>
      <c r="D508" s="12">
        <f>VLOOKUP(B508,[1]Worksheet!$B$514:$D$577,2,FALSE)</f>
        <v>68.599999999999994</v>
      </c>
      <c r="E508" s="12">
        <f>VLOOKUP(B508,[1]Worksheet!$B$514:$D$577,3,FALSE)</f>
        <v>23.46</v>
      </c>
      <c r="F508" s="12">
        <f>VLOOKUP(C508,[1]Worksheet!$B$514:$D$577,2,FALSE)</f>
        <v>65.400000000000006</v>
      </c>
      <c r="G508" s="12">
        <f>VLOOKUP(C508,[1]Worksheet!$B$514:$D$577,3,FALSE)</f>
        <v>9.8800000000000008</v>
      </c>
      <c r="H508" s="13" t="s">
        <v>8</v>
      </c>
      <c r="I508" s="12">
        <f>IF(VLOOKUP(B508,[1]Worksheet!$B$514:$D$577,1)=B508,1,0)</f>
        <v>1</v>
      </c>
      <c r="J508" s="43">
        <f>IF(VLOOKUP(C508,[1]Worksheet!$B$514:$D$577,1)=C508,1,0)</f>
        <v>1</v>
      </c>
    </row>
    <row r="509" spans="1:10" x14ac:dyDescent="0.2">
      <c r="A509" s="11">
        <v>2019</v>
      </c>
      <c r="B509" s="12" t="s">
        <v>183</v>
      </c>
      <c r="C509" s="12" t="s">
        <v>89</v>
      </c>
      <c r="D509" s="12">
        <f>VLOOKUP(B509,[1]Worksheet!$B$514:$D$577,2,FALSE)</f>
        <v>64.400000000000006</v>
      </c>
      <c r="E509" s="12">
        <f>VLOOKUP(B509,[1]Worksheet!$B$514:$D$577,3,FALSE)</f>
        <v>29.26</v>
      </c>
      <c r="F509" s="12">
        <f>VLOOKUP(C509,[1]Worksheet!$B$514:$D$577,2,FALSE)</f>
        <v>67</v>
      </c>
      <c r="G509" s="12">
        <f>VLOOKUP(C509,[1]Worksheet!$B$514:$D$577,3,FALSE)</f>
        <v>8.2100000000000009</v>
      </c>
      <c r="H509" s="13" t="s">
        <v>45</v>
      </c>
      <c r="I509" s="12">
        <f>IF(VLOOKUP(B509,[1]Worksheet!$B$514:$D$577,1)=B509,1,0)</f>
        <v>1</v>
      </c>
      <c r="J509" s="43">
        <f>IF(VLOOKUP(C509,[1]Worksheet!$B$514:$D$577,1)=C509,1,0)</f>
        <v>1</v>
      </c>
    </row>
    <row r="510" spans="1:10" x14ac:dyDescent="0.2">
      <c r="A510" s="11">
        <v>2019</v>
      </c>
      <c r="B510" s="12" t="s">
        <v>150</v>
      </c>
      <c r="C510" s="12" t="s">
        <v>70</v>
      </c>
      <c r="D510" s="12">
        <f>VLOOKUP(B510,[1]Worksheet!$B$514:$D$577,2,FALSE)</f>
        <v>66.599999999999994</v>
      </c>
      <c r="E510" s="12">
        <f>VLOOKUP(B510,[1]Worksheet!$B$514:$D$577,3,FALSE)</f>
        <v>23.4</v>
      </c>
      <c r="F510" s="12">
        <f>VLOOKUP(C510,[1]Worksheet!$B$514:$D$577,2,FALSE)</f>
        <v>74.2</v>
      </c>
      <c r="G510" s="12">
        <f>VLOOKUP(C510,[1]Worksheet!$B$514:$D$577,3,FALSE)</f>
        <v>13.36</v>
      </c>
      <c r="H510" s="13" t="s">
        <v>45</v>
      </c>
      <c r="I510" s="12">
        <f>IF(VLOOKUP(B510,[1]Worksheet!$B$514:$D$577,1)=B510,1,0)</f>
        <v>1</v>
      </c>
      <c r="J510" s="43">
        <f>IF(VLOOKUP(C510,[1]Worksheet!$B$514:$D$577,1)=C510,1,0)</f>
        <v>1</v>
      </c>
    </row>
    <row r="511" spans="1:10" x14ac:dyDescent="0.2">
      <c r="A511" s="11">
        <v>2019</v>
      </c>
      <c r="B511" s="12" t="s">
        <v>156</v>
      </c>
      <c r="C511" s="12" t="s">
        <v>169</v>
      </c>
      <c r="D511" s="12">
        <f>VLOOKUP(B511,[1]Worksheet!$B$514:$D$577,2,FALSE)</f>
        <v>70.599999999999994</v>
      </c>
      <c r="E511" s="12">
        <f>VLOOKUP(B511,[1]Worksheet!$B$514:$D$577,3,FALSE)</f>
        <v>23.93</v>
      </c>
      <c r="F511" s="12">
        <f>VLOOKUP(C511,[1]Worksheet!$B$514:$D$577,2,FALSE)</f>
        <v>72.900000000000006</v>
      </c>
      <c r="G511" s="12">
        <f>VLOOKUP(C511,[1]Worksheet!$B$514:$D$577,3,FALSE)</f>
        <v>7.99</v>
      </c>
      <c r="H511" s="13" t="s">
        <v>45</v>
      </c>
      <c r="I511" s="12">
        <f>IF(VLOOKUP(B511,[1]Worksheet!$B$514:$D$577,1)=B511,1,0)</f>
        <v>1</v>
      </c>
      <c r="J511" s="43">
        <f>IF(VLOOKUP(C511,[1]Worksheet!$B$514:$D$577,1)=C511,1,0)</f>
        <v>1</v>
      </c>
    </row>
    <row r="512" spans="1:10" x14ac:dyDescent="0.2">
      <c r="A512" s="11">
        <v>2019</v>
      </c>
      <c r="B512" s="12" t="s">
        <v>54</v>
      </c>
      <c r="C512" s="12" t="s">
        <v>118</v>
      </c>
      <c r="D512" s="12">
        <f>VLOOKUP(B512,[1]Worksheet!$B$514:$D$577,2,FALSE)</f>
        <v>68.400000000000006</v>
      </c>
      <c r="E512" s="12">
        <f>VLOOKUP(B512,[1]Worksheet!$B$514:$D$577,3,FALSE)</f>
        <v>25.05</v>
      </c>
      <c r="F512" s="12">
        <f>VLOOKUP(C512,[1]Worksheet!$B$514:$D$577,2,FALSE)</f>
        <v>67.900000000000006</v>
      </c>
      <c r="G512" s="12">
        <f>VLOOKUP(C512,[1]Worksheet!$B$514:$D$577,3,FALSE)</f>
        <v>18.13</v>
      </c>
      <c r="H512" s="13" t="s">
        <v>8</v>
      </c>
      <c r="I512" s="12">
        <f>IF(VLOOKUP(B512,[1]Worksheet!$B$514:$D$577,1)=B512,1,0)</f>
        <v>1</v>
      </c>
      <c r="J512" s="43">
        <f>IF(VLOOKUP(C512,[1]Worksheet!$B$514:$D$577,1)=C512,1,0)</f>
        <v>1</v>
      </c>
    </row>
    <row r="513" spans="1:10" x14ac:dyDescent="0.2">
      <c r="A513" s="11">
        <v>2019</v>
      </c>
      <c r="B513" s="12" t="s">
        <v>76</v>
      </c>
      <c r="C513" s="12" t="s">
        <v>212</v>
      </c>
      <c r="D513" s="12">
        <f>VLOOKUP(B513,[1]Worksheet!$B$514:$D$577,2,FALSE)</f>
        <v>68.099999999999994</v>
      </c>
      <c r="E513" s="12">
        <f>VLOOKUP(B513,[1]Worksheet!$B$514:$D$577,3,FALSE)</f>
        <v>36.380000000000003</v>
      </c>
      <c r="F513" s="12">
        <f>VLOOKUP(C513,[1]Worksheet!$B$514:$D$577,2,FALSE)</f>
        <v>66.2</v>
      </c>
      <c r="G513" s="12">
        <f>VLOOKUP(C513,[1]Worksheet!$B$514:$D$577,3,FALSE)</f>
        <v>0.6</v>
      </c>
      <c r="H513" s="13" t="s">
        <v>45</v>
      </c>
      <c r="I513" s="12">
        <f>IF(VLOOKUP(B513,[1]Worksheet!$B$514:$D$577,1)=B513,1,0)</f>
        <v>1</v>
      </c>
      <c r="J513" s="43">
        <f>IF(VLOOKUP(C513,[1]Worksheet!$B$514:$D$577,1)=C513,1,0)</f>
        <v>1</v>
      </c>
    </row>
    <row r="514" spans="1:10" x14ac:dyDescent="0.2">
      <c r="A514" s="11">
        <v>2019</v>
      </c>
      <c r="B514" s="12" t="s">
        <v>72</v>
      </c>
      <c r="C514" s="12" t="s">
        <v>213</v>
      </c>
      <c r="D514" s="12">
        <f>VLOOKUP(B514,[1]Worksheet!$B$514:$D$577,2,FALSE)</f>
        <v>71.7</v>
      </c>
      <c r="E514" s="12">
        <f>VLOOKUP(B514,[1]Worksheet!$B$514:$D$577,3,FALSE)</f>
        <v>38.950000000000003</v>
      </c>
      <c r="F514" s="12">
        <f>VLOOKUP(C514,[1]Worksheet!$B$514:$D$577,2,FALSE)</f>
        <v>68.7</v>
      </c>
      <c r="G514" s="12">
        <f>VLOOKUP(C514,[1]Worksheet!$B$514:$D$577,3,FALSE)</f>
        <v>-7.7</v>
      </c>
      <c r="H514" s="13" t="s">
        <v>45</v>
      </c>
      <c r="I514" s="12">
        <f>IF(VLOOKUP(B514,[1]Worksheet!$B$514:$D$577,1)=B514,1,0)</f>
        <v>1</v>
      </c>
      <c r="J514" s="43">
        <f>IF(VLOOKUP(C514,[1]Worksheet!$B$514:$D$577,1)=C514,1,0)</f>
        <v>1</v>
      </c>
    </row>
    <row r="515" spans="1:10" x14ac:dyDescent="0.2">
      <c r="A515" s="11">
        <v>2019</v>
      </c>
      <c r="B515" s="12" t="s">
        <v>21</v>
      </c>
      <c r="C515" s="12" t="s">
        <v>86</v>
      </c>
      <c r="D515" s="12">
        <f>VLOOKUP(B515,[1]Worksheet!$B$514:$D$577,2,FALSE)</f>
        <v>67.2</v>
      </c>
      <c r="E515" s="12">
        <f>VLOOKUP(B515,[1]Worksheet!$B$514:$D$577,3,FALSE)</f>
        <v>20.65</v>
      </c>
      <c r="F515" s="12">
        <f>VLOOKUP(C515,[1]Worksheet!$B$514:$D$577,2,FALSE)</f>
        <v>66.5</v>
      </c>
      <c r="G515" s="12">
        <f>VLOOKUP(C515,[1]Worksheet!$B$514:$D$577,3,FALSE)</f>
        <v>19.989999999999998</v>
      </c>
      <c r="H515" s="13" t="s">
        <v>8</v>
      </c>
      <c r="I515" s="12">
        <f>IF(VLOOKUP(B515,[1]Worksheet!$B$514:$D$577,1)=B515,1,0)</f>
        <v>1</v>
      </c>
      <c r="J515" s="43">
        <f>IF(VLOOKUP(C515,[1]Worksheet!$B$514:$D$577,1)=C515,1,0)</f>
        <v>1</v>
      </c>
    </row>
    <row r="516" spans="1:10" x14ac:dyDescent="0.2">
      <c r="A516" s="11">
        <v>2019</v>
      </c>
      <c r="B516" s="12" t="s">
        <v>20</v>
      </c>
      <c r="C516" s="12" t="s">
        <v>93</v>
      </c>
      <c r="D516" s="12">
        <f>VLOOKUP(B516,[1]Worksheet!$B$514:$D$577,2,FALSE)</f>
        <v>70.7</v>
      </c>
      <c r="E516" s="12">
        <f>VLOOKUP(B516,[1]Worksheet!$B$514:$D$577,3,FALSE)</f>
        <v>21.06</v>
      </c>
      <c r="F516" s="12">
        <f>VLOOKUP(C516,[1]Worksheet!$B$514:$D$577,2,FALSE)</f>
        <v>71.8</v>
      </c>
      <c r="G516" s="12">
        <f>VLOOKUP(C516,[1]Worksheet!$B$514:$D$577,3,FALSE)</f>
        <v>13.48</v>
      </c>
      <c r="H516" s="13" t="s">
        <v>8</v>
      </c>
      <c r="I516" s="12">
        <f>IF(VLOOKUP(B516,[1]Worksheet!$B$514:$D$577,1)=B516,1,0)</f>
        <v>1</v>
      </c>
      <c r="J516" s="43">
        <f>IF(VLOOKUP(C516,[1]Worksheet!$B$514:$D$577,1)=C516,1,0)</f>
        <v>1</v>
      </c>
    </row>
    <row r="517" spans="1:10" x14ac:dyDescent="0.2">
      <c r="A517" s="11">
        <v>2019</v>
      </c>
      <c r="B517" s="12" t="s">
        <v>61</v>
      </c>
      <c r="C517" s="12" t="s">
        <v>102</v>
      </c>
      <c r="D517" s="12">
        <f>VLOOKUP(B517,[1]Worksheet!$B$514:$D$577,2,FALSE)</f>
        <v>69.5</v>
      </c>
      <c r="E517" s="12">
        <f>VLOOKUP(B517,[1]Worksheet!$B$514:$D$577,3,FALSE)</f>
        <v>25.95</v>
      </c>
      <c r="F517" s="12">
        <f>VLOOKUP(C517,[1]Worksheet!$B$514:$D$577,2,FALSE)</f>
        <v>66.5</v>
      </c>
      <c r="G517" s="12">
        <f>VLOOKUP(C517,[1]Worksheet!$B$514:$D$577,3,FALSE)</f>
        <v>8.51</v>
      </c>
      <c r="H517" s="13" t="s">
        <v>45</v>
      </c>
      <c r="I517" s="12">
        <f>IF(VLOOKUP(B517,[1]Worksheet!$B$514:$D$577,1)=B517,1,0)</f>
        <v>1</v>
      </c>
      <c r="J517" s="43">
        <f>IF(VLOOKUP(C517,[1]Worksheet!$B$514:$D$577,1)=C517,1,0)</f>
        <v>1</v>
      </c>
    </row>
    <row r="518" spans="1:10" x14ac:dyDescent="0.2">
      <c r="A518" s="11">
        <v>2019</v>
      </c>
      <c r="B518" s="12" t="s">
        <v>149</v>
      </c>
      <c r="C518" s="12" t="s">
        <v>148</v>
      </c>
      <c r="D518" s="12">
        <f>VLOOKUP(B518,[1]Worksheet!$B$514:$D$577,2,FALSE)</f>
        <v>74.5</v>
      </c>
      <c r="E518" s="12">
        <f>VLOOKUP(B518,[1]Worksheet!$B$514:$D$577,3,FALSE)</f>
        <v>21.21</v>
      </c>
      <c r="F518" s="12">
        <f>VLOOKUP(C518,[1]Worksheet!$B$514:$D$577,2,FALSE)</f>
        <v>72.5</v>
      </c>
      <c r="G518" s="12">
        <f>VLOOKUP(C518,[1]Worksheet!$B$514:$D$577,3,FALSE)</f>
        <v>14.98</v>
      </c>
      <c r="H518" s="13" t="s">
        <v>45</v>
      </c>
      <c r="I518" s="12">
        <f>IF(VLOOKUP(B518,[1]Worksheet!$B$514:$D$577,1)=B518,1,0)</f>
        <v>1</v>
      </c>
      <c r="J518" s="43">
        <f>IF(VLOOKUP(C518,[1]Worksheet!$B$514:$D$577,1)=C518,1,0)</f>
        <v>1</v>
      </c>
    </row>
    <row r="519" spans="1:10" x14ac:dyDescent="0.2">
      <c r="A519" s="11">
        <v>2019</v>
      </c>
      <c r="B519" s="12" t="s">
        <v>177</v>
      </c>
      <c r="C519" s="12" t="s">
        <v>195</v>
      </c>
      <c r="D519" s="12">
        <f>VLOOKUP(B519,[1]Worksheet!$B$514:$D$577,2,FALSE)</f>
        <v>67.599999999999994</v>
      </c>
      <c r="E519" s="12">
        <f>VLOOKUP(B519,[1]Worksheet!$B$514:$D$577,3,FALSE)</f>
        <v>34.14</v>
      </c>
      <c r="F519" s="12">
        <f>VLOOKUP(C519,[1]Worksheet!$B$514:$D$577,2,FALSE)</f>
        <v>70</v>
      </c>
      <c r="G519" s="12">
        <f>VLOOKUP(C519,[1]Worksheet!$B$514:$D$577,3,FALSE)</f>
        <v>7.2</v>
      </c>
      <c r="H519" s="13" t="s">
        <v>45</v>
      </c>
      <c r="I519" s="12">
        <f>IF(VLOOKUP(B519,[1]Worksheet!$B$514:$D$577,1)=B519,1,0)</f>
        <v>1</v>
      </c>
      <c r="J519" s="43">
        <f>IF(VLOOKUP(C519,[1]Worksheet!$B$514:$D$577,1)=C519,1,0)</f>
        <v>1</v>
      </c>
    </row>
    <row r="520" spans="1:10" x14ac:dyDescent="0.2">
      <c r="A520" s="11">
        <v>2019</v>
      </c>
      <c r="B520" s="12" t="s">
        <v>190</v>
      </c>
      <c r="C520" s="12" t="s">
        <v>77</v>
      </c>
      <c r="D520" s="12">
        <f>VLOOKUP(B520,[1]Worksheet!$B$514:$D$577,2,FALSE)</f>
        <v>70.7</v>
      </c>
      <c r="E520" s="12">
        <f>VLOOKUP(B520,[1]Worksheet!$B$514:$D$577,3,FALSE)</f>
        <v>22.61</v>
      </c>
      <c r="F520" s="12">
        <f>VLOOKUP(C520,[1]Worksheet!$B$514:$D$577,2,FALSE)</f>
        <v>64.7</v>
      </c>
      <c r="G520" s="12">
        <f>VLOOKUP(C520,[1]Worksheet!$B$514:$D$577,3,FALSE)</f>
        <v>22.8</v>
      </c>
      <c r="H520" s="13" t="s">
        <v>8</v>
      </c>
      <c r="I520" s="12">
        <f>IF(VLOOKUP(B520,[1]Worksheet!$B$514:$D$577,1)=B520,1,0)</f>
        <v>1</v>
      </c>
      <c r="J520" s="43">
        <f>IF(VLOOKUP(C520,[1]Worksheet!$B$514:$D$577,1)=C520,1,0)</f>
        <v>1</v>
      </c>
    </row>
    <row r="521" spans="1:10" x14ac:dyDescent="0.2">
      <c r="A521" s="11">
        <v>2019</v>
      </c>
      <c r="B521" s="12" t="s">
        <v>29</v>
      </c>
      <c r="C521" s="12" t="s">
        <v>99</v>
      </c>
      <c r="D521" s="12">
        <f>VLOOKUP(B521,[1]Worksheet!$B$514:$D$577,2,FALSE)</f>
        <v>65.400000000000006</v>
      </c>
      <c r="E521" s="12">
        <f>VLOOKUP(B521,[1]Worksheet!$B$514:$D$577,3,FALSE)</f>
        <v>32.83</v>
      </c>
      <c r="F521" s="12">
        <f>VLOOKUP(C521,[1]Worksheet!$B$514:$D$577,2,FALSE)</f>
        <v>68.599999999999994</v>
      </c>
      <c r="G521" s="12">
        <f>VLOOKUP(C521,[1]Worksheet!$B$514:$D$577,3,FALSE)</f>
        <v>2.75</v>
      </c>
      <c r="H521" s="13" t="s">
        <v>45</v>
      </c>
      <c r="I521" s="12">
        <f>IF(VLOOKUP(B521,[1]Worksheet!$B$514:$D$577,1)=B521,1,0)</f>
        <v>1</v>
      </c>
      <c r="J521" s="43">
        <f>IF(VLOOKUP(C521,[1]Worksheet!$B$514:$D$577,1)=C521,1,0)</f>
        <v>1</v>
      </c>
    </row>
    <row r="522" spans="1:10" x14ac:dyDescent="0.2">
      <c r="A522" s="11">
        <v>2019</v>
      </c>
      <c r="B522" s="12" t="s">
        <v>95</v>
      </c>
      <c r="C522" s="12" t="s">
        <v>214</v>
      </c>
      <c r="D522" s="12">
        <f>VLOOKUP(B522,[1]Worksheet!$B$514:$D$577,2,FALSE)</f>
        <v>60.8</v>
      </c>
      <c r="E522" s="12">
        <f>VLOOKUP(B522,[1]Worksheet!$B$514:$D$577,3,FALSE)</f>
        <v>39.61</v>
      </c>
      <c r="F522" s="12">
        <f>VLOOKUP(C522,[1]Worksheet!$B$514:$D$577,2,FALSE)</f>
        <v>68.5</v>
      </c>
      <c r="G522" s="12">
        <f>VLOOKUP(C522,[1]Worksheet!$B$514:$D$577,3,FALSE)</f>
        <v>-2.92</v>
      </c>
      <c r="H522" s="13" t="s">
        <v>45</v>
      </c>
      <c r="I522" s="12">
        <f>IF(VLOOKUP(B522,[1]Worksheet!$B$514:$D$577,1)=B522,1,0)</f>
        <v>1</v>
      </c>
      <c r="J522" s="43">
        <f>IF(VLOOKUP(C522,[1]Worksheet!$B$514:$D$577,1)=C522,1,0)</f>
        <v>1</v>
      </c>
    </row>
    <row r="523" spans="1:10" x14ac:dyDescent="0.2">
      <c r="A523" s="11">
        <v>2019</v>
      </c>
      <c r="B523" s="12" t="s">
        <v>115</v>
      </c>
      <c r="C523" s="12" t="s">
        <v>120</v>
      </c>
      <c r="D523" s="12">
        <f>VLOOKUP(B523,[1]Worksheet!$B$514:$D$577,2,FALSE)</f>
        <v>69.2</v>
      </c>
      <c r="E523" s="12">
        <f>VLOOKUP(B523,[1]Worksheet!$B$514:$D$577,3,FALSE)</f>
        <v>18.16</v>
      </c>
      <c r="F523" s="12">
        <f>VLOOKUP(C523,[1]Worksheet!$B$514:$D$577,2,FALSE)</f>
        <v>69.3</v>
      </c>
      <c r="G523" s="12">
        <f>VLOOKUP(C523,[1]Worksheet!$B$514:$D$577,3,FALSE)</f>
        <v>21.53</v>
      </c>
      <c r="H523" s="13" t="s">
        <v>8</v>
      </c>
      <c r="I523" s="12">
        <f>IF(VLOOKUP(B523,[1]Worksheet!$B$514:$D$577,1)=B523,1,0)</f>
        <v>1</v>
      </c>
      <c r="J523" s="43">
        <f>IF(VLOOKUP(C523,[1]Worksheet!$B$514:$D$577,1)=C523,1,0)</f>
        <v>1</v>
      </c>
    </row>
    <row r="524" spans="1:10" x14ac:dyDescent="0.2">
      <c r="A524" s="11">
        <v>2019</v>
      </c>
      <c r="B524" s="12" t="s">
        <v>69</v>
      </c>
      <c r="C524" s="12" t="s">
        <v>111</v>
      </c>
      <c r="D524" s="12">
        <f>VLOOKUP(B524,[1]Worksheet!$B$514:$D$577,2,FALSE)</f>
        <v>64.8</v>
      </c>
      <c r="E524" s="12">
        <f>VLOOKUP(B524,[1]Worksheet!$B$514:$D$577,3,FALSE)</f>
        <v>26.69</v>
      </c>
      <c r="F524" s="12">
        <f>VLOOKUP(C524,[1]Worksheet!$B$514:$D$577,2,FALSE)</f>
        <v>65.5</v>
      </c>
      <c r="G524" s="12">
        <f>VLOOKUP(C524,[1]Worksheet!$B$514:$D$577,3,FALSE)</f>
        <v>21.28</v>
      </c>
      <c r="H524" s="13" t="s">
        <v>8</v>
      </c>
      <c r="I524" s="12">
        <f>IF(VLOOKUP(B524,[1]Worksheet!$B$514:$D$577,1)=B524,1,0)</f>
        <v>1</v>
      </c>
      <c r="J524" s="43">
        <f>IF(VLOOKUP(C524,[1]Worksheet!$B$514:$D$577,1)=C524,1,0)</f>
        <v>1</v>
      </c>
    </row>
    <row r="525" spans="1:10" x14ac:dyDescent="0.2">
      <c r="A525" s="11">
        <v>2019</v>
      </c>
      <c r="B525" s="12" t="s">
        <v>67</v>
      </c>
      <c r="C525" s="12" t="s">
        <v>159</v>
      </c>
      <c r="D525" s="12">
        <f>VLOOKUP(B525,[1]Worksheet!$B$514:$D$577,2,FALSE)</f>
        <v>64.900000000000006</v>
      </c>
      <c r="E525" s="12">
        <f>VLOOKUP(B525,[1]Worksheet!$B$514:$D$577,3,FALSE)</f>
        <v>23.16</v>
      </c>
      <c r="F525" s="12">
        <f>VLOOKUP(C525,[1]Worksheet!$B$514:$D$577,2,FALSE)</f>
        <v>66.2</v>
      </c>
      <c r="G525" s="12">
        <f>VLOOKUP(C525,[1]Worksheet!$B$514:$D$577,3,FALSE)</f>
        <v>9.43</v>
      </c>
      <c r="H525" s="13" t="s">
        <v>8</v>
      </c>
      <c r="I525" s="12">
        <f>IF(VLOOKUP(B525,[1]Worksheet!$B$514:$D$577,1)=B525,1,0)</f>
        <v>1</v>
      </c>
      <c r="J525" s="43">
        <f>IF(VLOOKUP(C525,[1]Worksheet!$B$514:$D$577,1)=C525,1,0)</f>
        <v>1</v>
      </c>
    </row>
    <row r="526" spans="1:10" x14ac:dyDescent="0.2">
      <c r="A526" s="11">
        <v>2019</v>
      </c>
      <c r="B526" s="12" t="s">
        <v>15</v>
      </c>
      <c r="C526" s="12" t="s">
        <v>107</v>
      </c>
      <c r="D526" s="12">
        <f>VLOOKUP(B526,[1]Worksheet!$B$514:$D$577,2,FALSE)</f>
        <v>65</v>
      </c>
      <c r="E526" s="12">
        <f>VLOOKUP(B526,[1]Worksheet!$B$514:$D$577,3,FALSE)</f>
        <v>21.09</v>
      </c>
      <c r="F526" s="12">
        <f>VLOOKUP(C526,[1]Worksheet!$B$514:$D$577,2,FALSE)</f>
        <v>64.3</v>
      </c>
      <c r="G526" s="12">
        <f>VLOOKUP(C526,[1]Worksheet!$B$514:$D$577,3,FALSE)</f>
        <v>19.670000000000002</v>
      </c>
      <c r="H526" s="13" t="s">
        <v>45</v>
      </c>
      <c r="I526" s="12">
        <f>IF(VLOOKUP(B526,[1]Worksheet!$B$514:$D$577,1)=B526,1,0)</f>
        <v>1</v>
      </c>
      <c r="J526" s="43">
        <f>IF(VLOOKUP(C526,[1]Worksheet!$B$514:$D$577,1)=C526,1,0)</f>
        <v>1</v>
      </c>
    </row>
    <row r="527" spans="1:10" x14ac:dyDescent="0.2">
      <c r="A527" s="11">
        <v>2019</v>
      </c>
      <c r="B527" s="12" t="s">
        <v>58</v>
      </c>
      <c r="C527" s="12" t="s">
        <v>66</v>
      </c>
      <c r="D527" s="12">
        <f>VLOOKUP(B527,[1]Worksheet!$B$514:$D$577,2,FALSE)</f>
        <v>66.099999999999994</v>
      </c>
      <c r="E527" s="12">
        <f>VLOOKUP(B527,[1]Worksheet!$B$514:$D$577,3,FALSE)</f>
        <v>31.89</v>
      </c>
      <c r="F527" s="12">
        <f>VLOOKUP(C527,[1]Worksheet!$B$514:$D$577,2,FALSE)</f>
        <v>65.599999999999994</v>
      </c>
      <c r="G527" s="12">
        <f>VLOOKUP(C527,[1]Worksheet!$B$514:$D$577,3,FALSE)</f>
        <v>6.57</v>
      </c>
      <c r="H527" s="13" t="s">
        <v>45</v>
      </c>
      <c r="I527" s="12">
        <f>IF(VLOOKUP(B527,[1]Worksheet!$B$514:$D$577,1)=B527,1,0)</f>
        <v>1</v>
      </c>
      <c r="J527" s="43">
        <f>IF(VLOOKUP(C527,[1]Worksheet!$B$514:$D$577,1)=C527,1,0)</f>
        <v>1</v>
      </c>
    </row>
    <row r="528" spans="1:10" x14ac:dyDescent="0.2">
      <c r="A528" s="11">
        <v>2019</v>
      </c>
      <c r="B528" s="12" t="s">
        <v>37</v>
      </c>
      <c r="C528" s="12" t="s">
        <v>165</v>
      </c>
      <c r="D528" s="12">
        <f>VLOOKUP(B528,[1]Worksheet!$B$514:$D$577,2,FALSE)</f>
        <v>65</v>
      </c>
      <c r="E528" s="12">
        <f>VLOOKUP(B528,[1]Worksheet!$B$514:$D$577,3,FALSE)</f>
        <v>21.76</v>
      </c>
      <c r="F528" s="12">
        <f>VLOOKUP(C528,[1]Worksheet!$B$514:$D$577,2,FALSE)</f>
        <v>70.2</v>
      </c>
      <c r="G528" s="12">
        <f>VLOOKUP(C528,[1]Worksheet!$B$514:$D$577,3,FALSE)</f>
        <v>20.82</v>
      </c>
      <c r="H528" s="13" t="s">
        <v>8</v>
      </c>
      <c r="I528" s="12">
        <f>IF(VLOOKUP(B528,[1]Worksheet!$B$514:$D$577,1)=B528,1,0)</f>
        <v>1</v>
      </c>
      <c r="J528" s="43">
        <f>IF(VLOOKUP(C528,[1]Worksheet!$B$514:$D$577,1)=C528,1,0)</f>
        <v>1</v>
      </c>
    </row>
    <row r="529" spans="1:10" x14ac:dyDescent="0.2">
      <c r="A529" s="11">
        <v>2019</v>
      </c>
      <c r="B529" s="12" t="s">
        <v>30</v>
      </c>
      <c r="C529" s="12" t="s">
        <v>215</v>
      </c>
      <c r="D529" s="12">
        <f>VLOOKUP(B529,[1]Worksheet!$B$514:$D$577,2,FALSE)</f>
        <v>69.400000000000006</v>
      </c>
      <c r="E529" s="12">
        <f>VLOOKUP(B529,[1]Worksheet!$B$514:$D$577,3,FALSE)</f>
        <v>30.99</v>
      </c>
      <c r="F529" s="12">
        <f>VLOOKUP(C529,[1]Worksheet!$B$514:$D$577,2,FALSE)</f>
        <v>67.8</v>
      </c>
      <c r="G529" s="12">
        <f>VLOOKUP(C529,[1]Worksheet!$B$514:$D$577,3,FALSE)</f>
        <v>2.34</v>
      </c>
      <c r="H529" s="13" t="s">
        <v>45</v>
      </c>
      <c r="I529" s="12">
        <f>IF(VLOOKUP(B529,[1]Worksheet!$B$514:$D$577,1)=B529,1,0)</f>
        <v>1</v>
      </c>
      <c r="J529" s="43">
        <f>IF(VLOOKUP(C529,[1]Worksheet!$B$514:$D$577,1)=C529,1,0)</f>
        <v>1</v>
      </c>
    </row>
    <row r="530" spans="1:10" x14ac:dyDescent="0.2">
      <c r="A530" s="11">
        <v>2019</v>
      </c>
      <c r="B530" s="12" t="s">
        <v>25</v>
      </c>
      <c r="C530" s="12" t="s">
        <v>117</v>
      </c>
      <c r="D530" s="12">
        <f>VLOOKUP(B530,[1]Worksheet!$B$514:$D$577,2,FALSE)</f>
        <v>75.900000000000006</v>
      </c>
      <c r="E530" s="12">
        <f>VLOOKUP(B530,[1]Worksheet!$B$514:$D$577,3,FALSE)</f>
        <v>32.409999999999997</v>
      </c>
      <c r="F530" s="12">
        <f>VLOOKUP(C530,[1]Worksheet!$B$514:$D$577,2,FALSE)</f>
        <v>71.400000000000006</v>
      </c>
      <c r="G530" s="12">
        <f>VLOOKUP(C530,[1]Worksheet!$B$514:$D$577,3,FALSE)</f>
        <v>-5.88</v>
      </c>
      <c r="H530" s="13" t="s">
        <v>45</v>
      </c>
      <c r="I530" s="12">
        <f>IF(VLOOKUP(B530,[1]Worksheet!$B$514:$D$577,1)=B530,1,0)</f>
        <v>1</v>
      </c>
      <c r="J530" s="43">
        <f>IF(VLOOKUP(C530,[1]Worksheet!$B$514:$D$577,1)=C530,1,0)</f>
        <v>1</v>
      </c>
    </row>
    <row r="531" spans="1:10" x14ac:dyDescent="0.2">
      <c r="A531" s="11">
        <v>2019</v>
      </c>
      <c r="B531" s="12" t="s">
        <v>68</v>
      </c>
      <c r="C531" s="12" t="s">
        <v>23</v>
      </c>
      <c r="D531" s="12">
        <f>VLOOKUP(B531,[1]Worksheet!$B$514:$D$577,2,FALSE)</f>
        <v>70</v>
      </c>
      <c r="E531" s="12">
        <f>VLOOKUP(B531,[1]Worksheet!$B$514:$D$577,3,FALSE)</f>
        <v>17.39</v>
      </c>
      <c r="F531" s="12">
        <f>VLOOKUP(C531,[1]Worksheet!$B$514:$D$577,2,FALSE)</f>
        <v>67.400000000000006</v>
      </c>
      <c r="G531" s="12">
        <f>VLOOKUP(C531,[1]Worksheet!$B$514:$D$577,3,FALSE)</f>
        <v>17.7</v>
      </c>
      <c r="H531" s="13" t="s">
        <v>8</v>
      </c>
      <c r="I531" s="12">
        <f>IF(VLOOKUP(B531,[1]Worksheet!$B$514:$D$577,1)=B531,1,0)</f>
        <v>1</v>
      </c>
      <c r="J531" s="43">
        <f>IF(VLOOKUP(C531,[1]Worksheet!$B$514:$D$577,1)=C531,1,0)</f>
        <v>1</v>
      </c>
    </row>
    <row r="532" spans="1:10" x14ac:dyDescent="0.2">
      <c r="A532" s="11">
        <v>2019</v>
      </c>
      <c r="B532" s="12" t="s">
        <v>206</v>
      </c>
      <c r="C532" s="12" t="s">
        <v>84</v>
      </c>
      <c r="D532" s="12">
        <f>VLOOKUP(B532,[1]Worksheet!$B$514:$D$577,2,FALSE)</f>
        <v>69.2</v>
      </c>
      <c r="E532" s="12">
        <f>VLOOKUP(B532,[1]Worksheet!$B$514:$D$577,3,FALSE)</f>
        <v>29.69</v>
      </c>
      <c r="F532" s="12">
        <f>VLOOKUP(C532,[1]Worksheet!$B$514:$D$577,2,FALSE)</f>
        <v>68.3</v>
      </c>
      <c r="G532" s="12">
        <f>VLOOKUP(C532,[1]Worksheet!$B$514:$D$577,3,FALSE)</f>
        <v>15.26</v>
      </c>
      <c r="H532" s="13" t="s">
        <v>45</v>
      </c>
      <c r="I532" s="12">
        <f>IF(VLOOKUP(B532,[1]Worksheet!$B$514:$D$577,1)=B532,1,0)</f>
        <v>1</v>
      </c>
      <c r="J532" s="43">
        <f>IF(VLOOKUP(C532,[1]Worksheet!$B$514:$D$577,1)=C532,1,0)</f>
        <v>1</v>
      </c>
    </row>
    <row r="533" spans="1:10" x14ac:dyDescent="0.2">
      <c r="A533" s="11">
        <v>2019</v>
      </c>
      <c r="B533" s="12" t="s">
        <v>48</v>
      </c>
      <c r="C533" s="12" t="s">
        <v>151</v>
      </c>
      <c r="D533" s="12">
        <f>VLOOKUP(B533,[1]Worksheet!$B$514:$D$577,2,FALSE)</f>
        <v>70.3</v>
      </c>
      <c r="E533" s="12">
        <f>VLOOKUP(B533,[1]Worksheet!$B$514:$D$577,3,FALSE)</f>
        <v>26.37</v>
      </c>
      <c r="F533" s="12">
        <f>VLOOKUP(C533,[1]Worksheet!$B$514:$D$577,2,FALSE)</f>
        <v>66.3</v>
      </c>
      <c r="G533" s="12">
        <f>VLOOKUP(C533,[1]Worksheet!$B$514:$D$577,3,FALSE)</f>
        <v>6.38</v>
      </c>
      <c r="H533" s="13" t="s">
        <v>45</v>
      </c>
      <c r="I533" s="12">
        <f>IF(VLOOKUP(B533,[1]Worksheet!$B$514:$D$577,1)=B533,1,0)</f>
        <v>1</v>
      </c>
      <c r="J533" s="43">
        <f>IF(VLOOKUP(C533,[1]Worksheet!$B$514:$D$577,1)=C533,1,0)</f>
        <v>1</v>
      </c>
    </row>
    <row r="534" spans="1:10" x14ac:dyDescent="0.2">
      <c r="A534" s="11">
        <v>2019</v>
      </c>
      <c r="B534" s="12" t="s">
        <v>81</v>
      </c>
      <c r="C534" s="12" t="s">
        <v>9</v>
      </c>
      <c r="D534" s="12">
        <f>VLOOKUP(B534,[1]Worksheet!$B$514:$D$577,2,FALSE)</f>
        <v>68.2</v>
      </c>
      <c r="E534" s="12">
        <f>VLOOKUP(B534,[1]Worksheet!$B$514:$D$577,3,FALSE)</f>
        <v>26.57</v>
      </c>
      <c r="F534" s="12">
        <f>VLOOKUP(C534,[1]Worksheet!$B$514:$D$577,2,FALSE)</f>
        <v>66.7</v>
      </c>
      <c r="G534" s="12">
        <f>VLOOKUP(C534,[1]Worksheet!$B$514:$D$577,3,FALSE)</f>
        <v>20.11</v>
      </c>
      <c r="H534" s="13" t="s">
        <v>8</v>
      </c>
      <c r="I534" s="12">
        <f>IF(VLOOKUP(B534,[1]Worksheet!$B$514:$D$577,1)=B534,1,0)</f>
        <v>1</v>
      </c>
      <c r="J534" s="43">
        <f>IF(VLOOKUP(C534,[1]Worksheet!$B$514:$D$577,1)=C534,1,0)</f>
        <v>1</v>
      </c>
    </row>
    <row r="535" spans="1:10" x14ac:dyDescent="0.2">
      <c r="A535" s="11">
        <v>2019</v>
      </c>
      <c r="B535" s="12" t="s">
        <v>200</v>
      </c>
      <c r="C535" s="12" t="s">
        <v>153</v>
      </c>
      <c r="D535" s="12">
        <f>VLOOKUP(B535,[1]Worksheet!$B$514:$D$577,2,FALSE)</f>
        <v>67.3</v>
      </c>
      <c r="E535" s="12">
        <f>VLOOKUP(B535,[1]Worksheet!$B$514:$D$577,3,FALSE)</f>
        <v>27.83</v>
      </c>
      <c r="F535" s="12">
        <f>VLOOKUP(C535,[1]Worksheet!$B$514:$D$577,2,FALSE)</f>
        <v>71.3</v>
      </c>
      <c r="G535" s="12">
        <f>VLOOKUP(C535,[1]Worksheet!$B$514:$D$577,3,FALSE)</f>
        <v>4.2699999999999996</v>
      </c>
      <c r="H535" s="13" t="s">
        <v>45</v>
      </c>
      <c r="I535" s="12">
        <f>IF(VLOOKUP(B535,[1]Worksheet!$B$514:$D$577,1)=B535,1,0)</f>
        <v>1</v>
      </c>
      <c r="J535" s="43">
        <f>IF(VLOOKUP(C535,[1]Worksheet!$B$514:$D$577,1)=C535,1,0)</f>
        <v>1</v>
      </c>
    </row>
    <row r="536" spans="1:10" x14ac:dyDescent="0.2">
      <c r="A536" s="11">
        <v>2019</v>
      </c>
      <c r="B536" s="12" t="s">
        <v>74</v>
      </c>
      <c r="C536" s="12" t="s">
        <v>179</v>
      </c>
      <c r="D536" s="12">
        <f>VLOOKUP(B536,[1]Worksheet!$B$514:$D$577,2,FALSE)</f>
        <v>68.5</v>
      </c>
      <c r="E536" s="12">
        <f>VLOOKUP(B536,[1]Worksheet!$B$514:$D$577,3,FALSE)</f>
        <v>21.24</v>
      </c>
      <c r="F536" s="12">
        <f>VLOOKUP(C536,[1]Worksheet!$B$514:$D$577,2,FALSE)</f>
        <v>70.099999999999994</v>
      </c>
      <c r="G536" s="12">
        <f>VLOOKUP(C536,[1]Worksheet!$B$514:$D$577,3,FALSE)</f>
        <v>15.28</v>
      </c>
      <c r="H536" s="13" t="s">
        <v>45</v>
      </c>
      <c r="I536" s="12">
        <f>IF(VLOOKUP(B536,[1]Worksheet!$B$514:$D$577,1)=B536,1,0)</f>
        <v>1</v>
      </c>
      <c r="J536" s="43">
        <f>IF(VLOOKUP(C536,[1]Worksheet!$B$514:$D$577,1)=C536,1,0)</f>
        <v>1</v>
      </c>
    </row>
    <row r="537" spans="1:10" x14ac:dyDescent="0.2">
      <c r="A537" s="11">
        <v>2019</v>
      </c>
      <c r="B537" s="12" t="s">
        <v>13</v>
      </c>
      <c r="C537" s="12" t="s">
        <v>216</v>
      </c>
      <c r="D537" s="12">
        <f>VLOOKUP(B537,[1]Worksheet!$B$514:$D$577,2,FALSE)</f>
        <v>67.3</v>
      </c>
      <c r="E537" s="12">
        <f>VLOOKUP(B537,[1]Worksheet!$B$514:$D$577,3,FALSE)</f>
        <v>32.04</v>
      </c>
      <c r="F537" s="12">
        <f>VLOOKUP(C537,[1]Worksheet!$B$514:$D$577,2,FALSE)</f>
        <v>67.2</v>
      </c>
      <c r="G537" s="12">
        <f>VLOOKUP(C537,[1]Worksheet!$B$514:$D$577,3,FALSE)</f>
        <v>-1.53</v>
      </c>
      <c r="H537" s="13" t="s">
        <v>45</v>
      </c>
      <c r="I537" s="12">
        <f>IF(VLOOKUP(B537,[1]Worksheet!$B$514:$D$577,1)=B537,1,0)</f>
        <v>1</v>
      </c>
      <c r="J537" s="43">
        <f>IF(VLOOKUP(C537,[1]Worksheet!$B$514:$D$577,1)=C537,1,0)</f>
        <v>1</v>
      </c>
    </row>
    <row r="538" spans="1:10" x14ac:dyDescent="0.2">
      <c r="A538" s="11">
        <v>2019</v>
      </c>
      <c r="B538" s="12" t="s">
        <v>27</v>
      </c>
      <c r="C538" s="12" t="s">
        <v>209</v>
      </c>
      <c r="D538" s="12">
        <f>VLOOKUP(B538,[1]Worksheet!$B$514:$D$577,2,FALSE)</f>
        <v>73.2</v>
      </c>
      <c r="E538" s="12">
        <f>VLOOKUP(B538,[1]Worksheet!$B$514:$D$577,3,FALSE)</f>
        <v>37.380000000000003</v>
      </c>
      <c r="F538" s="12">
        <f>VLOOKUP(C538,[1]Worksheet!$B$514:$D$577,2,FALSE)</f>
        <v>67.3</v>
      </c>
      <c r="G538" s="12">
        <f>VLOOKUP(C538,[1]Worksheet!$B$514:$D$577,3,FALSE)</f>
        <v>19.75</v>
      </c>
      <c r="H538" s="13" t="s">
        <v>45</v>
      </c>
      <c r="I538" s="12">
        <f>IF(VLOOKUP(B538,[1]Worksheet!$B$514:$D$577,1)=B538,1,0)</f>
        <v>1</v>
      </c>
      <c r="J538" s="43">
        <f>IF(VLOOKUP(C538,[1]Worksheet!$B$514:$D$577,1)=C538,1,0)</f>
        <v>1</v>
      </c>
    </row>
    <row r="539" spans="1:10" x14ac:dyDescent="0.2">
      <c r="A539" s="11">
        <v>2019</v>
      </c>
      <c r="B539" s="12" t="s">
        <v>211</v>
      </c>
      <c r="C539" s="12" t="s">
        <v>183</v>
      </c>
      <c r="D539" s="12">
        <f>VLOOKUP(B539,[1]Worksheet!$B$514:$D$577,2,FALSE)</f>
        <v>65.400000000000006</v>
      </c>
      <c r="E539" s="12">
        <f>VLOOKUP(B539,[1]Worksheet!$B$514:$D$577,3,FALSE)</f>
        <v>9.8800000000000008</v>
      </c>
      <c r="F539" s="12">
        <f>VLOOKUP(C539,[1]Worksheet!$B$514:$D$577,2,FALSE)</f>
        <v>64.400000000000006</v>
      </c>
      <c r="G539" s="12">
        <f>VLOOKUP(C539,[1]Worksheet!$B$514:$D$577,3,FALSE)</f>
        <v>29.26</v>
      </c>
      <c r="H539" s="13" t="s">
        <v>8</v>
      </c>
      <c r="I539" s="12">
        <f>IF(VLOOKUP(B539,[1]Worksheet!$B$514:$D$577,1)=B539,1,0)</f>
        <v>1</v>
      </c>
      <c r="J539" s="43">
        <f>IF(VLOOKUP(C539,[1]Worksheet!$B$514:$D$577,1)=C539,1,0)</f>
        <v>1</v>
      </c>
    </row>
    <row r="540" spans="1:10" x14ac:dyDescent="0.2">
      <c r="A540" s="11">
        <v>2019</v>
      </c>
      <c r="B540" s="12" t="s">
        <v>150</v>
      </c>
      <c r="C540" s="12" t="s">
        <v>156</v>
      </c>
      <c r="D540" s="12">
        <f>VLOOKUP(B540,[1]Worksheet!$B$514:$D$577,2,FALSE)</f>
        <v>66.599999999999994</v>
      </c>
      <c r="E540" s="12">
        <f>VLOOKUP(B540,[1]Worksheet!$B$514:$D$577,3,FALSE)</f>
        <v>23.4</v>
      </c>
      <c r="F540" s="12">
        <f>VLOOKUP(C540,[1]Worksheet!$B$514:$D$577,2,FALSE)</f>
        <v>70.599999999999994</v>
      </c>
      <c r="G540" s="12">
        <f>VLOOKUP(C540,[1]Worksheet!$B$514:$D$577,3,FALSE)</f>
        <v>23.93</v>
      </c>
      <c r="H540" s="13" t="s">
        <v>8</v>
      </c>
      <c r="I540" s="12">
        <f>IF(VLOOKUP(B540,[1]Worksheet!$B$514:$D$577,1)=B540,1,0)</f>
        <v>1</v>
      </c>
      <c r="J540" s="43">
        <f>IF(VLOOKUP(C540,[1]Worksheet!$B$514:$D$577,1)=C540,1,0)</f>
        <v>1</v>
      </c>
    </row>
    <row r="541" spans="1:10" x14ac:dyDescent="0.2">
      <c r="A541" s="11">
        <v>2019</v>
      </c>
      <c r="B541" s="12" t="s">
        <v>118</v>
      </c>
      <c r="C541" s="12" t="s">
        <v>76</v>
      </c>
      <c r="D541" s="12">
        <f>VLOOKUP(B541,[1]Worksheet!$B$514:$D$577,2,FALSE)</f>
        <v>67.900000000000006</v>
      </c>
      <c r="E541" s="12">
        <f>VLOOKUP(B541,[1]Worksheet!$B$514:$D$577,3,FALSE)</f>
        <v>18.13</v>
      </c>
      <c r="F541" s="12">
        <f>VLOOKUP(C541,[1]Worksheet!$B$514:$D$577,2,FALSE)</f>
        <v>68.099999999999994</v>
      </c>
      <c r="G541" s="12">
        <f>VLOOKUP(C541,[1]Worksheet!$B$514:$D$577,3,FALSE)</f>
        <v>36.380000000000003</v>
      </c>
      <c r="H541" s="13" t="s">
        <v>8</v>
      </c>
      <c r="I541" s="12">
        <f>IF(VLOOKUP(B541,[1]Worksheet!$B$514:$D$577,1)=B541,1,0)</f>
        <v>1</v>
      </c>
      <c r="J541" s="43">
        <f>IF(VLOOKUP(C541,[1]Worksheet!$B$514:$D$577,1)=C541,1,0)</f>
        <v>1</v>
      </c>
    </row>
    <row r="542" spans="1:10" x14ac:dyDescent="0.2">
      <c r="A542" s="11">
        <v>2019</v>
      </c>
      <c r="B542" s="12" t="s">
        <v>72</v>
      </c>
      <c r="C542" s="12" t="s">
        <v>86</v>
      </c>
      <c r="D542" s="12">
        <f>VLOOKUP(B542,[1]Worksheet!$B$514:$D$577,2,FALSE)</f>
        <v>71.7</v>
      </c>
      <c r="E542" s="12">
        <f>VLOOKUP(B542,[1]Worksheet!$B$514:$D$577,3,FALSE)</f>
        <v>38.950000000000003</v>
      </c>
      <c r="F542" s="12">
        <f>VLOOKUP(C542,[1]Worksheet!$B$514:$D$577,2,FALSE)</f>
        <v>66.5</v>
      </c>
      <c r="G542" s="12">
        <f>VLOOKUP(C542,[1]Worksheet!$B$514:$D$577,3,FALSE)</f>
        <v>19.989999999999998</v>
      </c>
      <c r="H542" s="13" t="s">
        <v>45</v>
      </c>
      <c r="I542" s="12">
        <f>IF(VLOOKUP(B542,[1]Worksheet!$B$514:$D$577,1)=B542,1,0)</f>
        <v>1</v>
      </c>
      <c r="J542" s="43">
        <f>IF(VLOOKUP(C542,[1]Worksheet!$B$514:$D$577,1)=C542,1,0)</f>
        <v>1</v>
      </c>
    </row>
    <row r="543" spans="1:10" x14ac:dyDescent="0.2">
      <c r="A543" s="11">
        <v>2019</v>
      </c>
      <c r="B543" s="12" t="s">
        <v>93</v>
      </c>
      <c r="C543" s="12" t="s">
        <v>61</v>
      </c>
      <c r="D543" s="12">
        <f>VLOOKUP(B543,[1]Worksheet!$B$514:$D$577,2,FALSE)</f>
        <v>71.8</v>
      </c>
      <c r="E543" s="12">
        <f>VLOOKUP(B543,[1]Worksheet!$B$514:$D$577,3,FALSE)</f>
        <v>13.48</v>
      </c>
      <c r="F543" s="12">
        <f>VLOOKUP(C543,[1]Worksheet!$B$514:$D$577,2,FALSE)</f>
        <v>69.5</v>
      </c>
      <c r="G543" s="12">
        <f>VLOOKUP(C543,[1]Worksheet!$B$514:$D$577,3,FALSE)</f>
        <v>25.95</v>
      </c>
      <c r="H543" s="13" t="s">
        <v>8</v>
      </c>
      <c r="I543" s="12">
        <f>IF(VLOOKUP(B543,[1]Worksheet!$B$514:$D$577,1)=B543,1,0)</f>
        <v>1</v>
      </c>
      <c r="J543" s="43">
        <f>IF(VLOOKUP(C543,[1]Worksheet!$B$514:$D$577,1)=C543,1,0)</f>
        <v>1</v>
      </c>
    </row>
    <row r="544" spans="1:10" x14ac:dyDescent="0.2">
      <c r="A544" s="11">
        <v>2019</v>
      </c>
      <c r="B544" s="12" t="s">
        <v>149</v>
      </c>
      <c r="C544" s="12" t="s">
        <v>177</v>
      </c>
      <c r="D544" s="12">
        <f>VLOOKUP(B544,[1]Worksheet!$B$514:$D$577,2,FALSE)</f>
        <v>74.5</v>
      </c>
      <c r="E544" s="12">
        <f>VLOOKUP(B544,[1]Worksheet!$B$514:$D$577,3,FALSE)</f>
        <v>21.21</v>
      </c>
      <c r="F544" s="12">
        <f>VLOOKUP(C544,[1]Worksheet!$B$514:$D$577,2,FALSE)</f>
        <v>67.599999999999994</v>
      </c>
      <c r="G544" s="12">
        <f>VLOOKUP(C544,[1]Worksheet!$B$514:$D$577,3,FALSE)</f>
        <v>34.14</v>
      </c>
      <c r="H544" s="13" t="s">
        <v>8</v>
      </c>
      <c r="I544" s="12">
        <f>IF(VLOOKUP(B544,[1]Worksheet!$B$514:$D$577,1)=B544,1,0)</f>
        <v>1</v>
      </c>
      <c r="J544" s="43">
        <f>IF(VLOOKUP(C544,[1]Worksheet!$B$514:$D$577,1)=C544,1,0)</f>
        <v>1</v>
      </c>
    </row>
    <row r="545" spans="1:10" x14ac:dyDescent="0.2">
      <c r="A545" s="11">
        <v>2019</v>
      </c>
      <c r="B545" s="12" t="s">
        <v>77</v>
      </c>
      <c r="C545" s="12" t="s">
        <v>29</v>
      </c>
      <c r="D545" s="12">
        <f>VLOOKUP(B545,[1]Worksheet!$B$514:$D$577,2,FALSE)</f>
        <v>64.7</v>
      </c>
      <c r="E545" s="12">
        <f>VLOOKUP(B545,[1]Worksheet!$B$514:$D$577,3,FALSE)</f>
        <v>22.8</v>
      </c>
      <c r="F545" s="12">
        <f>VLOOKUP(C545,[1]Worksheet!$B$514:$D$577,2,FALSE)</f>
        <v>65.400000000000006</v>
      </c>
      <c r="G545" s="12">
        <f>VLOOKUP(C545,[1]Worksheet!$B$514:$D$577,3,FALSE)</f>
        <v>32.83</v>
      </c>
      <c r="H545" s="13" t="s">
        <v>8</v>
      </c>
      <c r="I545" s="12">
        <f>IF(VLOOKUP(B545,[1]Worksheet!$B$514:$D$577,1)=B545,1,0)</f>
        <v>1</v>
      </c>
      <c r="J545" s="43">
        <f>IF(VLOOKUP(C545,[1]Worksheet!$B$514:$D$577,1)=C545,1,0)</f>
        <v>1</v>
      </c>
    </row>
    <row r="546" spans="1:10" x14ac:dyDescent="0.2">
      <c r="A546" s="11">
        <v>2019</v>
      </c>
      <c r="B546" s="12" t="s">
        <v>95</v>
      </c>
      <c r="C546" s="12" t="s">
        <v>120</v>
      </c>
      <c r="D546" s="12">
        <f>VLOOKUP(B546,[1]Worksheet!$B$514:$D$577,2,FALSE)</f>
        <v>60.8</v>
      </c>
      <c r="E546" s="12">
        <f>VLOOKUP(B546,[1]Worksheet!$B$514:$D$577,3,FALSE)</f>
        <v>39.61</v>
      </c>
      <c r="F546" s="12">
        <f>VLOOKUP(C546,[1]Worksheet!$B$514:$D$577,2,FALSE)</f>
        <v>69.3</v>
      </c>
      <c r="G546" s="12">
        <f>VLOOKUP(C546,[1]Worksheet!$B$514:$D$577,3,FALSE)</f>
        <v>21.53</v>
      </c>
      <c r="H546" s="13" t="s">
        <v>45</v>
      </c>
      <c r="I546" s="12">
        <f>IF(VLOOKUP(B546,[1]Worksheet!$B$514:$D$577,1)=B546,1,0)</f>
        <v>1</v>
      </c>
      <c r="J546" s="43">
        <f>IF(VLOOKUP(C546,[1]Worksheet!$B$514:$D$577,1)=C546,1,0)</f>
        <v>1</v>
      </c>
    </row>
    <row r="547" spans="1:10" x14ac:dyDescent="0.2">
      <c r="A547" s="11">
        <v>2019</v>
      </c>
      <c r="B547" s="12" t="s">
        <v>111</v>
      </c>
      <c r="C547" s="12" t="s">
        <v>159</v>
      </c>
      <c r="D547" s="12">
        <f>VLOOKUP(B547,[1]Worksheet!$B$514:$D$577,2,FALSE)</f>
        <v>65.5</v>
      </c>
      <c r="E547" s="12">
        <f>VLOOKUP(B547,[1]Worksheet!$B$514:$D$577,3,FALSE)</f>
        <v>21.28</v>
      </c>
      <c r="F547" s="12">
        <f>VLOOKUP(C547,[1]Worksheet!$B$514:$D$577,2,FALSE)</f>
        <v>66.2</v>
      </c>
      <c r="G547" s="12">
        <f>VLOOKUP(C547,[1]Worksheet!$B$514:$D$577,3,FALSE)</f>
        <v>9.43</v>
      </c>
      <c r="H547" s="13" t="s">
        <v>45</v>
      </c>
      <c r="I547" s="12">
        <f>IF(VLOOKUP(B547,[1]Worksheet!$B$514:$D$577,1)=B547,1,0)</f>
        <v>1</v>
      </c>
      <c r="J547" s="43">
        <f>IF(VLOOKUP(C547,[1]Worksheet!$B$514:$D$577,1)=C547,1,0)</f>
        <v>1</v>
      </c>
    </row>
    <row r="548" spans="1:10" x14ac:dyDescent="0.2">
      <c r="A548" s="11">
        <v>2019</v>
      </c>
      <c r="B548" s="12" t="s">
        <v>15</v>
      </c>
      <c r="C548" s="12" t="s">
        <v>58</v>
      </c>
      <c r="D548" s="12">
        <f>VLOOKUP(B548,[1]Worksheet!$B$514:$D$577,2,FALSE)</f>
        <v>65</v>
      </c>
      <c r="E548" s="12">
        <f>VLOOKUP(B548,[1]Worksheet!$B$514:$D$577,3,FALSE)</f>
        <v>21.09</v>
      </c>
      <c r="F548" s="12">
        <f>VLOOKUP(C548,[1]Worksheet!$B$514:$D$577,2,FALSE)</f>
        <v>66.099999999999994</v>
      </c>
      <c r="G548" s="12">
        <f>VLOOKUP(C548,[1]Worksheet!$B$514:$D$577,3,FALSE)</f>
        <v>31.89</v>
      </c>
      <c r="H548" s="13" t="s">
        <v>8</v>
      </c>
      <c r="I548" s="12">
        <f>IF(VLOOKUP(B548,[1]Worksheet!$B$514:$D$577,1)=B548,1,0)</f>
        <v>1</v>
      </c>
      <c r="J548" s="43">
        <f>IF(VLOOKUP(C548,[1]Worksheet!$B$514:$D$577,1)=C548,1,0)</f>
        <v>1</v>
      </c>
    </row>
    <row r="549" spans="1:10" x14ac:dyDescent="0.2">
      <c r="A549" s="11">
        <v>2019</v>
      </c>
      <c r="B549" s="12" t="s">
        <v>165</v>
      </c>
      <c r="C549" s="12" t="s">
        <v>30</v>
      </c>
      <c r="D549" s="12">
        <f>VLOOKUP(B549,[1]Worksheet!$B$514:$D$577,2,FALSE)</f>
        <v>70.2</v>
      </c>
      <c r="E549" s="12">
        <f>VLOOKUP(B549,[1]Worksheet!$B$514:$D$577,3,FALSE)</f>
        <v>20.82</v>
      </c>
      <c r="F549" s="12">
        <f>VLOOKUP(C549,[1]Worksheet!$B$514:$D$577,2,FALSE)</f>
        <v>69.400000000000006</v>
      </c>
      <c r="G549" s="12">
        <f>VLOOKUP(C549,[1]Worksheet!$B$514:$D$577,3,FALSE)</f>
        <v>30.99</v>
      </c>
      <c r="H549" s="13" t="s">
        <v>8</v>
      </c>
      <c r="I549" s="12">
        <f>IF(VLOOKUP(B549,[1]Worksheet!$B$514:$D$577,1)=B549,1,0)</f>
        <v>1</v>
      </c>
      <c r="J549" s="43">
        <f>IF(VLOOKUP(C549,[1]Worksheet!$B$514:$D$577,1)=C549,1,0)</f>
        <v>1</v>
      </c>
    </row>
    <row r="550" spans="1:10" x14ac:dyDescent="0.2">
      <c r="A550" s="11">
        <v>2019</v>
      </c>
      <c r="B550" s="12" t="s">
        <v>25</v>
      </c>
      <c r="C550" s="12" t="s">
        <v>23</v>
      </c>
      <c r="D550" s="12">
        <f>VLOOKUP(B550,[1]Worksheet!$B$514:$D$577,2,FALSE)</f>
        <v>75.900000000000006</v>
      </c>
      <c r="E550" s="12">
        <f>VLOOKUP(B550,[1]Worksheet!$B$514:$D$577,3,FALSE)</f>
        <v>32.409999999999997</v>
      </c>
      <c r="F550" s="12">
        <f>VLOOKUP(C550,[1]Worksheet!$B$514:$D$577,2,FALSE)</f>
        <v>67.400000000000006</v>
      </c>
      <c r="G550" s="12">
        <f>VLOOKUP(C550,[1]Worksheet!$B$514:$D$577,3,FALSE)</f>
        <v>17.7</v>
      </c>
      <c r="H550" s="13" t="s">
        <v>45</v>
      </c>
      <c r="I550" s="12">
        <f>IF(VLOOKUP(B550,[1]Worksheet!$B$514:$D$577,1)=B550,1,0)</f>
        <v>1</v>
      </c>
      <c r="J550" s="43">
        <f>IF(VLOOKUP(C550,[1]Worksheet!$B$514:$D$577,1)=C550,1,0)</f>
        <v>1</v>
      </c>
    </row>
    <row r="551" spans="1:10" x14ac:dyDescent="0.2">
      <c r="A551" s="11">
        <v>2019</v>
      </c>
      <c r="B551" s="12" t="s">
        <v>206</v>
      </c>
      <c r="C551" s="12" t="s">
        <v>48</v>
      </c>
      <c r="D551" s="12">
        <f>VLOOKUP(B551,[1]Worksheet!$B$514:$D$577,2,FALSE)</f>
        <v>69.2</v>
      </c>
      <c r="E551" s="12">
        <f>VLOOKUP(B551,[1]Worksheet!$B$514:$D$577,3,FALSE)</f>
        <v>29.69</v>
      </c>
      <c r="F551" s="12">
        <f>VLOOKUP(C551,[1]Worksheet!$B$514:$D$577,2,FALSE)</f>
        <v>70.3</v>
      </c>
      <c r="G551" s="12">
        <f>VLOOKUP(C551,[1]Worksheet!$B$514:$D$577,3,FALSE)</f>
        <v>26.37</v>
      </c>
      <c r="H551" s="13" t="s">
        <v>45</v>
      </c>
      <c r="I551" s="12">
        <f>IF(VLOOKUP(B551,[1]Worksheet!$B$514:$D$577,1)=B551,1,0)</f>
        <v>1</v>
      </c>
      <c r="J551" s="43">
        <f>IF(VLOOKUP(C551,[1]Worksheet!$B$514:$D$577,1)=C551,1,0)</f>
        <v>1</v>
      </c>
    </row>
    <row r="552" spans="1:10" x14ac:dyDescent="0.2">
      <c r="A552" s="11">
        <v>2019</v>
      </c>
      <c r="B552" s="12" t="s">
        <v>9</v>
      </c>
      <c r="C552" s="12" t="s">
        <v>200</v>
      </c>
      <c r="D552" s="12">
        <f>VLOOKUP(B552,[1]Worksheet!$B$514:$D$577,2,FALSE)</f>
        <v>66.7</v>
      </c>
      <c r="E552" s="12">
        <f>VLOOKUP(B552,[1]Worksheet!$B$514:$D$577,3,FALSE)</f>
        <v>20.11</v>
      </c>
      <c r="F552" s="12">
        <f>VLOOKUP(C552,[1]Worksheet!$B$514:$D$577,2,FALSE)</f>
        <v>67.3</v>
      </c>
      <c r="G552" s="12">
        <f>VLOOKUP(C552,[1]Worksheet!$B$514:$D$577,3,FALSE)</f>
        <v>27.83</v>
      </c>
      <c r="H552" s="13" t="s">
        <v>8</v>
      </c>
      <c r="I552" s="12">
        <f>IF(VLOOKUP(B552,[1]Worksheet!$B$514:$D$577,1)=B552,1,0)</f>
        <v>1</v>
      </c>
      <c r="J552" s="43">
        <f>IF(VLOOKUP(C552,[1]Worksheet!$B$514:$D$577,1)=C552,1,0)</f>
        <v>1</v>
      </c>
    </row>
    <row r="553" spans="1:10" x14ac:dyDescent="0.2">
      <c r="A553" s="11">
        <v>2019</v>
      </c>
      <c r="B553" s="12" t="s">
        <v>74</v>
      </c>
      <c r="C553" s="12" t="s">
        <v>13</v>
      </c>
      <c r="D553" s="12">
        <f>VLOOKUP(B553,[1]Worksheet!$B$514:$D$577,2,FALSE)</f>
        <v>68.5</v>
      </c>
      <c r="E553" s="12">
        <f>VLOOKUP(B553,[1]Worksheet!$B$514:$D$577,3,FALSE)</f>
        <v>21.24</v>
      </c>
      <c r="F553" s="12">
        <f>VLOOKUP(C553,[1]Worksheet!$B$514:$D$577,2,FALSE)</f>
        <v>67.3</v>
      </c>
      <c r="G553" s="12">
        <f>VLOOKUP(C553,[1]Worksheet!$B$514:$D$577,3,FALSE)</f>
        <v>32.04</v>
      </c>
      <c r="H553" s="13" t="s">
        <v>8</v>
      </c>
      <c r="I553" s="12">
        <f>IF(VLOOKUP(B553,[1]Worksheet!$B$514:$D$577,1)=B553,1,0)</f>
        <v>1</v>
      </c>
      <c r="J553" s="43">
        <f>IF(VLOOKUP(C553,[1]Worksheet!$B$514:$D$577,1)=C553,1,0)</f>
        <v>1</v>
      </c>
    </row>
    <row r="554" spans="1:10" x14ac:dyDescent="0.2">
      <c r="A554" s="11">
        <v>2019</v>
      </c>
      <c r="B554" s="12" t="s">
        <v>27</v>
      </c>
      <c r="C554" s="12" t="s">
        <v>183</v>
      </c>
      <c r="D554" s="12">
        <f>VLOOKUP(B554,[1]Worksheet!$B$514:$D$577,2,FALSE)</f>
        <v>73.2</v>
      </c>
      <c r="E554" s="12">
        <f>VLOOKUP(B554,[1]Worksheet!$B$514:$D$577,3,FALSE)</f>
        <v>37.380000000000003</v>
      </c>
      <c r="F554" s="12">
        <f>VLOOKUP(C554,[1]Worksheet!$B$514:$D$577,2,FALSE)</f>
        <v>64.400000000000006</v>
      </c>
      <c r="G554" s="12">
        <f>VLOOKUP(C554,[1]Worksheet!$B$514:$D$577,3,FALSE)</f>
        <v>29.26</v>
      </c>
      <c r="H554" s="13" t="s">
        <v>45</v>
      </c>
      <c r="I554" s="12">
        <f>IF(VLOOKUP(B554,[1]Worksheet!$B$514:$D$577,1)=B554,1,0)</f>
        <v>1</v>
      </c>
      <c r="J554" s="43">
        <f>IF(VLOOKUP(C554,[1]Worksheet!$B$514:$D$577,1)=C554,1,0)</f>
        <v>1</v>
      </c>
    </row>
    <row r="555" spans="1:10" x14ac:dyDescent="0.2">
      <c r="A555" s="11">
        <v>2019</v>
      </c>
      <c r="B555" s="12" t="s">
        <v>156</v>
      </c>
      <c r="C555" s="12" t="s">
        <v>76</v>
      </c>
      <c r="D555" s="12">
        <f>VLOOKUP(B555,[1]Worksheet!$B$514:$D$577,2,FALSE)</f>
        <v>70.599999999999994</v>
      </c>
      <c r="E555" s="12">
        <f>VLOOKUP(B555,[1]Worksheet!$B$514:$D$577,3,FALSE)</f>
        <v>23.93</v>
      </c>
      <c r="F555" s="12">
        <f>VLOOKUP(C555,[1]Worksheet!$B$514:$D$577,2,FALSE)</f>
        <v>68.099999999999994</v>
      </c>
      <c r="G555" s="12">
        <f>VLOOKUP(C555,[1]Worksheet!$B$514:$D$577,3,FALSE)</f>
        <v>36.380000000000003</v>
      </c>
      <c r="H555" s="13" t="s">
        <v>8</v>
      </c>
      <c r="I555" s="12">
        <f>IF(VLOOKUP(B555,[1]Worksheet!$B$514:$D$577,1)=B555,1,0)</f>
        <v>1</v>
      </c>
      <c r="J555" s="43">
        <f>IF(VLOOKUP(C555,[1]Worksheet!$B$514:$D$577,1)=C555,1,0)</f>
        <v>1</v>
      </c>
    </row>
    <row r="556" spans="1:10" x14ac:dyDescent="0.2">
      <c r="A556" s="11">
        <v>2019</v>
      </c>
      <c r="B556" s="12" t="s">
        <v>72</v>
      </c>
      <c r="C556" s="12" t="s">
        <v>61</v>
      </c>
      <c r="D556" s="12">
        <f>VLOOKUP(B556,[1]Worksheet!$B$514:$D$577,2,FALSE)</f>
        <v>71.7</v>
      </c>
      <c r="E556" s="12">
        <f>VLOOKUP(B556,[1]Worksheet!$B$514:$D$577,3,FALSE)</f>
        <v>38.950000000000003</v>
      </c>
      <c r="F556" s="12">
        <f>VLOOKUP(C556,[1]Worksheet!$B$514:$D$577,2,FALSE)</f>
        <v>69.5</v>
      </c>
      <c r="G556" s="12">
        <f>VLOOKUP(C556,[1]Worksheet!$B$514:$D$577,3,FALSE)</f>
        <v>25.95</v>
      </c>
      <c r="H556" s="13" t="s">
        <v>45</v>
      </c>
      <c r="I556" s="12">
        <f>IF(VLOOKUP(B556,[1]Worksheet!$B$514:$D$577,1)=B556,1,0)</f>
        <v>1</v>
      </c>
      <c r="J556" s="43">
        <f>IF(VLOOKUP(C556,[1]Worksheet!$B$514:$D$577,1)=C556,1,0)</f>
        <v>1</v>
      </c>
    </row>
    <row r="557" spans="1:10" x14ac:dyDescent="0.2">
      <c r="A557" s="11">
        <v>2019</v>
      </c>
      <c r="B557" s="12" t="s">
        <v>177</v>
      </c>
      <c r="C557" s="12" t="s">
        <v>29</v>
      </c>
      <c r="D557" s="12">
        <f>VLOOKUP(B557,[1]Worksheet!$B$514:$D$577,2,FALSE)</f>
        <v>67.599999999999994</v>
      </c>
      <c r="E557" s="12">
        <f>VLOOKUP(B557,[1]Worksheet!$B$514:$D$577,3,FALSE)</f>
        <v>34.14</v>
      </c>
      <c r="F557" s="12">
        <f>VLOOKUP(C557,[1]Worksheet!$B$514:$D$577,2,FALSE)</f>
        <v>65.400000000000006</v>
      </c>
      <c r="G557" s="12">
        <f>VLOOKUP(C557,[1]Worksheet!$B$514:$D$577,3,FALSE)</f>
        <v>32.83</v>
      </c>
      <c r="H557" s="13" t="s">
        <v>45</v>
      </c>
      <c r="I557" s="12">
        <f>IF(VLOOKUP(B557,[1]Worksheet!$B$514:$D$577,1)=B557,1,0)</f>
        <v>1</v>
      </c>
      <c r="J557" s="43">
        <f>IF(VLOOKUP(C557,[1]Worksheet!$B$514:$D$577,1)=C557,1,0)</f>
        <v>1</v>
      </c>
    </row>
    <row r="558" spans="1:10" x14ac:dyDescent="0.2">
      <c r="A558" s="11">
        <v>2019</v>
      </c>
      <c r="B558" s="12" t="s">
        <v>95</v>
      </c>
      <c r="C558" s="12" t="s">
        <v>111</v>
      </c>
      <c r="D558" s="12">
        <f>VLOOKUP(B558,[1]Worksheet!$B$514:$D$577,2,FALSE)</f>
        <v>60.8</v>
      </c>
      <c r="E558" s="12">
        <f>VLOOKUP(B558,[1]Worksheet!$B$514:$D$577,3,FALSE)</f>
        <v>39.61</v>
      </c>
      <c r="F558" s="12">
        <f>VLOOKUP(C558,[1]Worksheet!$B$514:$D$577,2,FALSE)</f>
        <v>65.5</v>
      </c>
      <c r="G558" s="12">
        <f>VLOOKUP(C558,[1]Worksheet!$B$514:$D$577,3,FALSE)</f>
        <v>21.28</v>
      </c>
      <c r="H558" s="13" t="s">
        <v>45</v>
      </c>
      <c r="I558" s="12">
        <f>IF(VLOOKUP(B558,[1]Worksheet!$B$514:$D$577,1)=B558,1,0)</f>
        <v>1</v>
      </c>
      <c r="J558" s="43">
        <f>IF(VLOOKUP(C558,[1]Worksheet!$B$514:$D$577,1)=C558,1,0)</f>
        <v>1</v>
      </c>
    </row>
    <row r="559" spans="1:10" x14ac:dyDescent="0.2">
      <c r="A559" s="11">
        <v>2019</v>
      </c>
      <c r="B559" s="12" t="s">
        <v>58</v>
      </c>
      <c r="C559" s="12" t="s">
        <v>30</v>
      </c>
      <c r="D559" s="12">
        <f>VLOOKUP(B559,[1]Worksheet!$B$514:$D$577,2,FALSE)</f>
        <v>66.099999999999994</v>
      </c>
      <c r="E559" s="12">
        <f>VLOOKUP(B559,[1]Worksheet!$B$514:$D$577,3,FALSE)</f>
        <v>31.89</v>
      </c>
      <c r="F559" s="12">
        <f>VLOOKUP(C559,[1]Worksheet!$B$514:$D$577,2,FALSE)</f>
        <v>69.400000000000006</v>
      </c>
      <c r="G559" s="12">
        <f>VLOOKUP(C559,[1]Worksheet!$B$514:$D$577,3,FALSE)</f>
        <v>30.99</v>
      </c>
      <c r="H559" s="13" t="s">
        <v>45</v>
      </c>
      <c r="I559" s="12">
        <f>IF(VLOOKUP(B559,[1]Worksheet!$B$514:$D$577,1)=B559,1,0)</f>
        <v>1</v>
      </c>
      <c r="J559" s="43">
        <f>IF(VLOOKUP(C559,[1]Worksheet!$B$514:$D$577,1)=C559,1,0)</f>
        <v>1</v>
      </c>
    </row>
    <row r="560" spans="1:10" x14ac:dyDescent="0.2">
      <c r="A560" s="11">
        <v>2019</v>
      </c>
      <c r="B560" s="12" t="s">
        <v>25</v>
      </c>
      <c r="C560" s="12" t="s">
        <v>206</v>
      </c>
      <c r="D560" s="12">
        <f>VLOOKUP(B560,[1]Worksheet!$B$514:$D$577,2,FALSE)</f>
        <v>75.900000000000006</v>
      </c>
      <c r="E560" s="12">
        <f>VLOOKUP(B560,[1]Worksheet!$B$514:$D$577,3,FALSE)</f>
        <v>32.409999999999997</v>
      </c>
      <c r="F560" s="12">
        <f>VLOOKUP(C560,[1]Worksheet!$B$514:$D$577,2,FALSE)</f>
        <v>69.2</v>
      </c>
      <c r="G560" s="12">
        <f>VLOOKUP(C560,[1]Worksheet!$B$514:$D$577,3,FALSE)</f>
        <v>29.69</v>
      </c>
      <c r="H560" s="13" t="s">
        <v>8</v>
      </c>
      <c r="I560" s="12">
        <f>IF(VLOOKUP(B560,[1]Worksheet!$B$514:$D$577,1)=B560,1,0)</f>
        <v>1</v>
      </c>
      <c r="J560" s="43">
        <f>IF(VLOOKUP(C560,[1]Worksheet!$B$514:$D$577,1)=C560,1,0)</f>
        <v>1</v>
      </c>
    </row>
    <row r="561" spans="1:10" x14ac:dyDescent="0.2">
      <c r="A561" s="11">
        <v>2019</v>
      </c>
      <c r="B561" s="12" t="s">
        <v>200</v>
      </c>
      <c r="C561" s="12" t="s">
        <v>13</v>
      </c>
      <c r="D561" s="12">
        <f>VLOOKUP(B561,[1]Worksheet!$B$514:$D$577,2,FALSE)</f>
        <v>67.3</v>
      </c>
      <c r="E561" s="12">
        <f>VLOOKUP(B561,[1]Worksheet!$B$514:$D$577,3,FALSE)</f>
        <v>27.83</v>
      </c>
      <c r="F561" s="12">
        <f>VLOOKUP(C561,[1]Worksheet!$B$514:$D$577,2,FALSE)</f>
        <v>67.3</v>
      </c>
      <c r="G561" s="12">
        <f>VLOOKUP(C561,[1]Worksheet!$B$514:$D$577,3,FALSE)</f>
        <v>32.04</v>
      </c>
      <c r="H561" s="13" t="s">
        <v>8</v>
      </c>
      <c r="I561" s="12">
        <f>IF(VLOOKUP(B561,[1]Worksheet!$B$514:$D$577,1)=B561,1,0)</f>
        <v>1</v>
      </c>
      <c r="J561" s="43">
        <f>IF(VLOOKUP(C561,[1]Worksheet!$B$514:$D$577,1)=C561,1,0)</f>
        <v>1</v>
      </c>
    </row>
    <row r="562" spans="1:10" x14ac:dyDescent="0.2">
      <c r="A562" s="11">
        <v>2019</v>
      </c>
      <c r="B562" s="12" t="s">
        <v>27</v>
      </c>
      <c r="C562" s="12" t="s">
        <v>76</v>
      </c>
      <c r="D562" s="12">
        <f>VLOOKUP(B562,[1]Worksheet!$B$514:$D$577,2,FALSE)</f>
        <v>73.2</v>
      </c>
      <c r="E562" s="12">
        <f>VLOOKUP(B562,[1]Worksheet!$B$514:$D$577,3,FALSE)</f>
        <v>37.380000000000003</v>
      </c>
      <c r="F562" s="12">
        <f>VLOOKUP(C562,[1]Worksheet!$B$514:$D$577,2,FALSE)</f>
        <v>68.099999999999994</v>
      </c>
      <c r="G562" s="12">
        <f>VLOOKUP(C562,[1]Worksheet!$B$514:$D$577,3,FALSE)</f>
        <v>36.380000000000003</v>
      </c>
      <c r="H562" s="13" t="s">
        <v>8</v>
      </c>
      <c r="I562" s="12">
        <f>IF(VLOOKUP(B562,[1]Worksheet!$B$514:$D$577,1)=B562,1,0)</f>
        <v>1</v>
      </c>
      <c r="J562" s="43">
        <f>IF(VLOOKUP(C562,[1]Worksheet!$B$514:$D$577,1)=C562,1,0)</f>
        <v>1</v>
      </c>
    </row>
    <row r="563" spans="1:10" x14ac:dyDescent="0.2">
      <c r="A563" s="11">
        <v>2019</v>
      </c>
      <c r="B563" s="12" t="s">
        <v>72</v>
      </c>
      <c r="C563" s="12" t="s">
        <v>177</v>
      </c>
      <c r="D563" s="12">
        <f>VLOOKUP(B563,[1]Worksheet!$B$514:$D$577,2,FALSE)</f>
        <v>71.7</v>
      </c>
      <c r="E563" s="12">
        <f>VLOOKUP(B563,[1]Worksheet!$B$514:$D$577,3,FALSE)</f>
        <v>38.950000000000003</v>
      </c>
      <c r="F563" s="12">
        <f>VLOOKUP(C563,[1]Worksheet!$B$514:$D$577,2,FALSE)</f>
        <v>67.599999999999994</v>
      </c>
      <c r="G563" s="12">
        <f>VLOOKUP(C563,[1]Worksheet!$B$514:$D$577,3,FALSE)</f>
        <v>34.14</v>
      </c>
      <c r="H563" s="13" t="s">
        <v>8</v>
      </c>
      <c r="I563" s="12">
        <f>IF(VLOOKUP(B563,[1]Worksheet!$B$514:$D$577,1)=B563,1,0)</f>
        <v>1</v>
      </c>
      <c r="J563" s="43">
        <f>IF(VLOOKUP(C563,[1]Worksheet!$B$514:$D$577,1)=C563,1,0)</f>
        <v>1</v>
      </c>
    </row>
    <row r="564" spans="1:10" x14ac:dyDescent="0.2">
      <c r="A564" s="11">
        <v>2019</v>
      </c>
      <c r="B564" s="12" t="s">
        <v>95</v>
      </c>
      <c r="C564" s="12" t="s">
        <v>58</v>
      </c>
      <c r="D564" s="12">
        <f>VLOOKUP(B564,[1]Worksheet!$B$514:$D$577,2,FALSE)</f>
        <v>60.8</v>
      </c>
      <c r="E564" s="12">
        <f>VLOOKUP(B564,[1]Worksheet!$B$514:$D$577,3,FALSE)</f>
        <v>39.61</v>
      </c>
      <c r="F564" s="12">
        <f>VLOOKUP(C564,[1]Worksheet!$B$514:$D$577,2,FALSE)</f>
        <v>66.099999999999994</v>
      </c>
      <c r="G564" s="12">
        <f>VLOOKUP(C564,[1]Worksheet!$B$514:$D$577,3,FALSE)</f>
        <v>31.89</v>
      </c>
      <c r="H564" s="13" t="s">
        <v>45</v>
      </c>
      <c r="I564" s="12">
        <f>IF(VLOOKUP(B564,[1]Worksheet!$B$514:$D$577,1)=B564,1,0)</f>
        <v>1</v>
      </c>
      <c r="J564" s="43">
        <f>IF(VLOOKUP(C564,[1]Worksheet!$B$514:$D$577,1)=C564,1,0)</f>
        <v>1</v>
      </c>
    </row>
    <row r="565" spans="1:10" x14ac:dyDescent="0.2">
      <c r="A565" s="11">
        <v>2019</v>
      </c>
      <c r="B565" s="12" t="s">
        <v>206</v>
      </c>
      <c r="C565" s="12" t="s">
        <v>13</v>
      </c>
      <c r="D565" s="12">
        <f>VLOOKUP(B565,[1]Worksheet!$B$514:$D$577,2,FALSE)</f>
        <v>69.2</v>
      </c>
      <c r="E565" s="12">
        <f>VLOOKUP(B565,[1]Worksheet!$B$514:$D$577,3,FALSE)</f>
        <v>29.69</v>
      </c>
      <c r="F565" s="12">
        <f>VLOOKUP(C565,[1]Worksheet!$B$514:$D$577,2,FALSE)</f>
        <v>67.3</v>
      </c>
      <c r="G565" s="12">
        <f>VLOOKUP(C565,[1]Worksheet!$B$514:$D$577,3,FALSE)</f>
        <v>32.04</v>
      </c>
      <c r="H565" s="13" t="s">
        <v>45</v>
      </c>
      <c r="I565" s="12">
        <f>IF(VLOOKUP(B565,[1]Worksheet!$B$514:$D$577,1)=B565,1,0)</f>
        <v>1</v>
      </c>
      <c r="J565" s="43">
        <f>IF(VLOOKUP(C565,[1]Worksheet!$B$514:$D$577,1)=C565,1,0)</f>
        <v>1</v>
      </c>
    </row>
    <row r="566" spans="1:10" x14ac:dyDescent="0.2">
      <c r="A566" s="11">
        <v>2019</v>
      </c>
      <c r="B566" s="12" t="s">
        <v>76</v>
      </c>
      <c r="C566" s="12" t="s">
        <v>177</v>
      </c>
      <c r="D566" s="12">
        <f>VLOOKUP(B566,[1]Worksheet!$B$514:$D$577,2,FALSE)</f>
        <v>68.099999999999994</v>
      </c>
      <c r="E566" s="12">
        <f>VLOOKUP(B566,[1]Worksheet!$B$514:$D$577,3,FALSE)</f>
        <v>36.380000000000003</v>
      </c>
      <c r="F566" s="12">
        <f>VLOOKUP(C566,[1]Worksheet!$B$514:$D$577,2,FALSE)</f>
        <v>67.599999999999994</v>
      </c>
      <c r="G566" s="12">
        <f>VLOOKUP(C566,[1]Worksheet!$B$514:$D$577,3,FALSE)</f>
        <v>34.14</v>
      </c>
      <c r="H566" s="13" t="s">
        <v>45</v>
      </c>
      <c r="I566" s="12">
        <f>IF(VLOOKUP(B566,[1]Worksheet!$B$514:$D$577,1)=B566,1,0)</f>
        <v>1</v>
      </c>
      <c r="J566" s="43">
        <f>IF(VLOOKUP(C566,[1]Worksheet!$B$514:$D$577,1)=C566,1,0)</f>
        <v>1</v>
      </c>
    </row>
    <row r="567" spans="1:10" x14ac:dyDescent="0.2">
      <c r="A567" s="11">
        <v>2019</v>
      </c>
      <c r="B567" s="12" t="s">
        <v>95</v>
      </c>
      <c r="C567" s="12" t="s">
        <v>206</v>
      </c>
      <c r="D567" s="12">
        <f>VLOOKUP(B567,[1]Worksheet!$B$514:$D$577,2,FALSE)</f>
        <v>60.8</v>
      </c>
      <c r="E567" s="12">
        <f>VLOOKUP(B567,[1]Worksheet!$B$514:$D$577,3,FALSE)</f>
        <v>39.61</v>
      </c>
      <c r="F567" s="12">
        <f>VLOOKUP(C567,[1]Worksheet!$B$514:$D$577,2,FALSE)</f>
        <v>69.2</v>
      </c>
      <c r="G567" s="12">
        <f>VLOOKUP(C567,[1]Worksheet!$B$514:$D$577,3,FALSE)</f>
        <v>29.69</v>
      </c>
      <c r="H567" s="13" t="s">
        <v>45</v>
      </c>
      <c r="I567" s="12">
        <f>IF(VLOOKUP(B567,[1]Worksheet!$B$514:$D$577,1)=B567,1,0)</f>
        <v>1</v>
      </c>
      <c r="J567" s="43">
        <f>IF(VLOOKUP(C567,[1]Worksheet!$B$514:$D$577,1)=C567,1,0)</f>
        <v>1</v>
      </c>
    </row>
    <row r="568" spans="1:10" ht="17" thickBot="1" x14ac:dyDescent="0.25">
      <c r="A568" s="14">
        <v>2019</v>
      </c>
      <c r="B568" s="15" t="s">
        <v>177</v>
      </c>
      <c r="C568" s="15" t="s">
        <v>95</v>
      </c>
      <c r="D568" s="15">
        <f>VLOOKUP(B568,[1]Worksheet!$B$514:$D$577,2,FALSE)</f>
        <v>67.599999999999994</v>
      </c>
      <c r="E568" s="15">
        <f>VLOOKUP(B568,[1]Worksheet!$B$514:$D$577,3,FALSE)</f>
        <v>34.14</v>
      </c>
      <c r="F568" s="15">
        <f>VLOOKUP(C568,[1]Worksheet!$B$514:$D$577,2,FALSE)</f>
        <v>60.8</v>
      </c>
      <c r="G568" s="15">
        <f>VLOOKUP(C568,[1]Worksheet!$B$514:$D$577,3,FALSE)</f>
        <v>39.61</v>
      </c>
      <c r="H568" s="16" t="s">
        <v>8</v>
      </c>
      <c r="I568" s="15">
        <f>IF(VLOOKUP(B568,[1]Worksheet!$B$514:$D$577,1)=B568,1,0)</f>
        <v>1</v>
      </c>
      <c r="J568" s="44">
        <f>IF(VLOOKUP(C568,[1]Worksheet!$B$514:$D$577,1)=C568,1,0)</f>
        <v>1</v>
      </c>
    </row>
    <row r="569" spans="1:10" x14ac:dyDescent="0.2">
      <c r="A569" s="31">
        <v>2020</v>
      </c>
      <c r="B569" s="32"/>
      <c r="C569" s="32"/>
      <c r="D569" s="32"/>
      <c r="E569" s="32"/>
      <c r="F569" s="32"/>
      <c r="G569" s="32"/>
      <c r="H569" s="33"/>
      <c r="I569" s="32"/>
      <c r="J569" s="34"/>
    </row>
    <row r="570" spans="1:10" x14ac:dyDescent="0.2">
      <c r="A570" s="30">
        <v>2020</v>
      </c>
      <c r="B570" s="35"/>
      <c r="C570" s="35"/>
      <c r="D570" s="35"/>
      <c r="E570" s="35"/>
      <c r="F570" s="35"/>
      <c r="G570" s="35"/>
      <c r="H570" s="36"/>
      <c r="I570" s="35"/>
      <c r="J570" s="37"/>
    </row>
    <row r="571" spans="1:10" x14ac:dyDescent="0.2">
      <c r="A571" s="30">
        <v>2020</v>
      </c>
      <c r="B571" s="35"/>
      <c r="C571" s="35"/>
      <c r="D571" s="35"/>
      <c r="E571" s="35"/>
      <c r="F571" s="35"/>
      <c r="G571" s="35"/>
      <c r="H571" s="36"/>
      <c r="I571" s="35"/>
      <c r="J571" s="37"/>
    </row>
    <row r="572" spans="1:10" x14ac:dyDescent="0.2">
      <c r="A572" s="30">
        <v>2020</v>
      </c>
      <c r="B572" s="35"/>
      <c r="C572" s="35"/>
      <c r="D572" s="35"/>
      <c r="E572" s="35"/>
      <c r="F572" s="35"/>
      <c r="G572" s="35"/>
      <c r="H572" s="36"/>
      <c r="I572" s="35"/>
      <c r="J572" s="37"/>
    </row>
    <row r="573" spans="1:10" x14ac:dyDescent="0.2">
      <c r="A573" s="30">
        <v>2020</v>
      </c>
      <c r="B573" s="35"/>
      <c r="C573" s="35"/>
      <c r="D573" s="35"/>
      <c r="E573" s="35"/>
      <c r="F573" s="35"/>
      <c r="G573" s="35"/>
      <c r="H573" s="36"/>
      <c r="I573" s="35"/>
      <c r="J573" s="37"/>
    </row>
    <row r="574" spans="1:10" x14ac:dyDescent="0.2">
      <c r="A574" s="30">
        <v>2020</v>
      </c>
      <c r="B574" s="35"/>
      <c r="C574" s="35"/>
      <c r="D574" s="35"/>
      <c r="E574" s="35"/>
      <c r="F574" s="35"/>
      <c r="G574" s="35"/>
      <c r="H574" s="36"/>
      <c r="I574" s="35"/>
      <c r="J574" s="37"/>
    </row>
    <row r="575" spans="1:10" x14ac:dyDescent="0.2">
      <c r="A575" s="30">
        <v>2020</v>
      </c>
      <c r="B575" s="35"/>
      <c r="C575" s="35"/>
      <c r="D575" s="35"/>
      <c r="E575" s="35"/>
      <c r="F575" s="35"/>
      <c r="G575" s="35"/>
      <c r="H575" s="36"/>
      <c r="I575" s="35"/>
      <c r="J575" s="37"/>
    </row>
    <row r="576" spans="1:10" x14ac:dyDescent="0.2">
      <c r="A576" s="30">
        <v>2020</v>
      </c>
      <c r="B576" s="35"/>
      <c r="C576" s="35"/>
      <c r="D576" s="35"/>
      <c r="E576" s="35"/>
      <c r="F576" s="35"/>
      <c r="G576" s="35"/>
      <c r="H576" s="36"/>
      <c r="I576" s="35"/>
      <c r="J576" s="37"/>
    </row>
    <row r="577" spans="1:10" x14ac:dyDescent="0.2">
      <c r="A577" s="30">
        <v>2020</v>
      </c>
      <c r="B577" s="35"/>
      <c r="C577" s="35"/>
      <c r="D577" s="35"/>
      <c r="E577" s="35"/>
      <c r="F577" s="35"/>
      <c r="G577" s="35"/>
      <c r="H577" s="36"/>
      <c r="I577" s="35"/>
      <c r="J577" s="37"/>
    </row>
    <row r="578" spans="1:10" x14ac:dyDescent="0.2">
      <c r="A578" s="30">
        <v>2020</v>
      </c>
      <c r="B578" s="35"/>
      <c r="C578" s="35"/>
      <c r="D578" s="35"/>
      <c r="E578" s="35"/>
      <c r="F578" s="35"/>
      <c r="G578" s="35"/>
      <c r="H578" s="36"/>
      <c r="I578" s="35"/>
      <c r="J578" s="37"/>
    </row>
    <row r="579" spans="1:10" x14ac:dyDescent="0.2">
      <c r="A579" s="30">
        <v>2020</v>
      </c>
      <c r="B579" s="35"/>
      <c r="C579" s="35"/>
      <c r="D579" s="35"/>
      <c r="E579" s="35"/>
      <c r="F579" s="35"/>
      <c r="G579" s="35"/>
      <c r="H579" s="36"/>
      <c r="I579" s="35"/>
      <c r="J579" s="37"/>
    </row>
    <row r="580" spans="1:10" x14ac:dyDescent="0.2">
      <c r="A580" s="30">
        <v>2020</v>
      </c>
      <c r="B580" s="35"/>
      <c r="C580" s="47" t="s">
        <v>217</v>
      </c>
      <c r="D580" s="47"/>
      <c r="E580" s="47"/>
      <c r="F580" s="47"/>
      <c r="G580" s="47"/>
      <c r="H580" s="47"/>
      <c r="I580" s="35"/>
      <c r="J580" s="37"/>
    </row>
    <row r="581" spans="1:10" x14ac:dyDescent="0.2">
      <c r="A581" s="30">
        <v>2020</v>
      </c>
      <c r="B581" s="35"/>
      <c r="C581" s="47"/>
      <c r="D581" s="47"/>
      <c r="E581" s="47"/>
      <c r="F581" s="47"/>
      <c r="G581" s="47"/>
      <c r="H581" s="47"/>
      <c r="I581" s="35"/>
      <c r="J581" s="37"/>
    </row>
    <row r="582" spans="1:10" x14ac:dyDescent="0.2">
      <c r="A582" s="30">
        <v>2020</v>
      </c>
      <c r="B582" s="35"/>
      <c r="C582" s="47"/>
      <c r="D582" s="47"/>
      <c r="E582" s="47"/>
      <c r="F582" s="47"/>
      <c r="G582" s="47"/>
      <c r="H582" s="47"/>
      <c r="I582" s="35"/>
      <c r="J582" s="37"/>
    </row>
    <row r="583" spans="1:10" x14ac:dyDescent="0.2">
      <c r="A583" s="30">
        <v>2020</v>
      </c>
      <c r="B583" s="35"/>
      <c r="C583" s="47"/>
      <c r="D583" s="47"/>
      <c r="E583" s="47"/>
      <c r="F583" s="47"/>
      <c r="G583" s="47"/>
      <c r="H583" s="47"/>
      <c r="I583" s="35"/>
      <c r="J583" s="37"/>
    </row>
    <row r="584" spans="1:10" x14ac:dyDescent="0.2">
      <c r="A584" s="30">
        <v>2020</v>
      </c>
      <c r="B584" s="35"/>
      <c r="C584" s="35"/>
      <c r="D584" s="35"/>
      <c r="E584" s="35"/>
      <c r="F584" s="35"/>
      <c r="G584" s="35"/>
      <c r="H584" s="36"/>
      <c r="I584" s="35"/>
      <c r="J584" s="37"/>
    </row>
    <row r="585" spans="1:10" x14ac:dyDescent="0.2">
      <c r="A585" s="30">
        <v>2020</v>
      </c>
      <c r="B585" s="35"/>
      <c r="C585" s="35"/>
      <c r="D585" s="35"/>
      <c r="E585" s="35"/>
      <c r="F585" s="35"/>
      <c r="G585" s="35"/>
      <c r="H585" s="36"/>
      <c r="I585" s="35"/>
      <c r="J585" s="37"/>
    </row>
    <row r="586" spans="1:10" x14ac:dyDescent="0.2">
      <c r="A586" s="30">
        <v>2020</v>
      </c>
      <c r="B586" s="35"/>
      <c r="C586" s="35"/>
      <c r="D586" s="35"/>
      <c r="E586" s="35"/>
      <c r="F586" s="35"/>
      <c r="G586" s="35"/>
      <c r="H586" s="36"/>
      <c r="I586" s="35"/>
      <c r="J586" s="37"/>
    </row>
    <row r="587" spans="1:10" x14ac:dyDescent="0.2">
      <c r="A587" s="30">
        <v>2020</v>
      </c>
      <c r="B587" s="35"/>
      <c r="C587" s="35"/>
      <c r="D587" s="35"/>
      <c r="E587" s="35"/>
      <c r="F587" s="35"/>
      <c r="G587" s="35"/>
      <c r="H587" s="36"/>
      <c r="I587" s="35"/>
      <c r="J587" s="37"/>
    </row>
    <row r="588" spans="1:10" x14ac:dyDescent="0.2">
      <c r="A588" s="30">
        <v>2020</v>
      </c>
      <c r="B588" s="35"/>
      <c r="C588" s="35"/>
      <c r="D588" s="35"/>
      <c r="E588" s="35"/>
      <c r="F588" s="35"/>
      <c r="G588" s="35"/>
      <c r="H588" s="36"/>
      <c r="I588" s="35"/>
      <c r="J588" s="37"/>
    </row>
    <row r="589" spans="1:10" x14ac:dyDescent="0.2">
      <c r="A589" s="30">
        <v>2020</v>
      </c>
      <c r="B589" s="35"/>
      <c r="C589" s="35"/>
      <c r="D589" s="35"/>
      <c r="E589" s="35"/>
      <c r="F589" s="35"/>
      <c r="G589" s="35"/>
      <c r="H589" s="36"/>
      <c r="I589" s="35"/>
      <c r="J589" s="37"/>
    </row>
    <row r="590" spans="1:10" x14ac:dyDescent="0.2">
      <c r="A590" s="30">
        <v>2020</v>
      </c>
      <c r="B590" s="35"/>
      <c r="C590" s="35"/>
      <c r="D590" s="35"/>
      <c r="E590" s="35"/>
      <c r="F590" s="35"/>
      <c r="G590" s="35"/>
      <c r="H590" s="36"/>
      <c r="I590" s="35"/>
      <c r="J590" s="37"/>
    </row>
    <row r="591" spans="1:10" x14ac:dyDescent="0.2">
      <c r="A591" s="30">
        <v>2020</v>
      </c>
      <c r="B591" s="35"/>
      <c r="C591" s="35"/>
      <c r="D591" s="35"/>
      <c r="E591" s="35"/>
      <c r="F591" s="35"/>
      <c r="G591" s="35"/>
      <c r="H591" s="36"/>
      <c r="I591" s="35"/>
      <c r="J591" s="37"/>
    </row>
    <row r="592" spans="1:10" x14ac:dyDescent="0.2">
      <c r="A592" s="30">
        <v>2020</v>
      </c>
      <c r="B592" s="35"/>
      <c r="C592" s="35"/>
      <c r="D592" s="35"/>
      <c r="E592" s="35"/>
      <c r="F592" s="35"/>
      <c r="G592" s="35"/>
      <c r="H592" s="36"/>
      <c r="I592" s="35"/>
      <c r="J592" s="37"/>
    </row>
    <row r="593" spans="1:10" x14ac:dyDescent="0.2">
      <c r="A593" s="30">
        <v>2020</v>
      </c>
      <c r="B593" s="35"/>
      <c r="C593" s="35"/>
      <c r="D593" s="35"/>
      <c r="E593" s="35"/>
      <c r="F593" s="35"/>
      <c r="G593" s="35"/>
      <c r="H593" s="36"/>
      <c r="I593" s="35"/>
      <c r="J593" s="37"/>
    </row>
    <row r="594" spans="1:10" x14ac:dyDescent="0.2">
      <c r="A594" s="30">
        <v>2020</v>
      </c>
      <c r="B594" s="35"/>
      <c r="C594" s="35"/>
      <c r="D594" s="35"/>
      <c r="E594" s="35"/>
      <c r="F594" s="35"/>
      <c r="G594" s="35"/>
      <c r="H594" s="36"/>
      <c r="I594" s="35"/>
      <c r="J594" s="37"/>
    </row>
    <row r="595" spans="1:10" x14ac:dyDescent="0.2">
      <c r="A595" s="30">
        <v>2020</v>
      </c>
      <c r="B595" s="35"/>
      <c r="C595" s="35"/>
      <c r="D595" s="35"/>
      <c r="E595" s="35"/>
      <c r="F595" s="35"/>
      <c r="G595" s="35"/>
      <c r="H595" s="36"/>
      <c r="I595" s="35"/>
      <c r="J595" s="37"/>
    </row>
    <row r="596" spans="1:10" x14ac:dyDescent="0.2">
      <c r="A596" s="30">
        <v>2020</v>
      </c>
      <c r="B596" s="35"/>
      <c r="C596" s="35"/>
      <c r="D596" s="35"/>
      <c r="E596" s="35"/>
      <c r="F596" s="35"/>
      <c r="G596" s="35"/>
      <c r="H596" s="36"/>
      <c r="I596" s="35"/>
      <c r="J596" s="37"/>
    </row>
    <row r="597" spans="1:10" x14ac:dyDescent="0.2">
      <c r="A597" s="30">
        <v>2020</v>
      </c>
      <c r="B597" s="35"/>
      <c r="C597" s="35"/>
      <c r="D597" s="35"/>
      <c r="E597" s="35"/>
      <c r="F597" s="35"/>
      <c r="G597" s="35"/>
      <c r="H597" s="36"/>
      <c r="I597" s="35"/>
      <c r="J597" s="37"/>
    </row>
    <row r="598" spans="1:10" x14ac:dyDescent="0.2">
      <c r="A598" s="30">
        <v>2020</v>
      </c>
      <c r="B598" s="35"/>
      <c r="C598" s="35"/>
      <c r="D598" s="35"/>
      <c r="E598" s="35"/>
      <c r="F598" s="35"/>
      <c r="G598" s="35"/>
      <c r="H598" s="36"/>
      <c r="I598" s="35"/>
      <c r="J598" s="37"/>
    </row>
    <row r="599" spans="1:10" x14ac:dyDescent="0.2">
      <c r="A599" s="30">
        <v>2020</v>
      </c>
      <c r="B599" s="35"/>
      <c r="C599" s="35"/>
      <c r="D599" s="35"/>
      <c r="E599" s="35"/>
      <c r="F599" s="35"/>
      <c r="G599" s="35"/>
      <c r="H599" s="36"/>
      <c r="I599" s="35"/>
      <c r="J599" s="37"/>
    </row>
    <row r="600" spans="1:10" x14ac:dyDescent="0.2">
      <c r="A600" s="30">
        <v>2020</v>
      </c>
      <c r="B600" s="35"/>
      <c r="C600" s="35"/>
      <c r="D600" s="35"/>
      <c r="E600" s="35"/>
      <c r="F600" s="35"/>
      <c r="G600" s="35"/>
      <c r="H600" s="36"/>
      <c r="I600" s="35"/>
      <c r="J600" s="37"/>
    </row>
    <row r="601" spans="1:10" x14ac:dyDescent="0.2">
      <c r="A601" s="30">
        <v>2020</v>
      </c>
      <c r="B601" s="35"/>
      <c r="C601" s="35"/>
      <c r="D601" s="35"/>
      <c r="E601" s="35"/>
      <c r="F601" s="35"/>
      <c r="G601" s="35"/>
      <c r="H601" s="36"/>
      <c r="I601" s="35"/>
      <c r="J601" s="37"/>
    </row>
    <row r="602" spans="1:10" x14ac:dyDescent="0.2">
      <c r="A602" s="30">
        <v>2020</v>
      </c>
      <c r="B602" s="35"/>
      <c r="C602" s="35"/>
      <c r="D602" s="35"/>
      <c r="E602" s="35"/>
      <c r="F602" s="35"/>
      <c r="G602" s="35"/>
      <c r="H602" s="36"/>
      <c r="I602" s="35"/>
      <c r="J602" s="37"/>
    </row>
    <row r="603" spans="1:10" x14ac:dyDescent="0.2">
      <c r="A603" s="30">
        <v>2020</v>
      </c>
      <c r="B603" s="35"/>
      <c r="C603" s="35"/>
      <c r="D603" s="35"/>
      <c r="E603" s="35"/>
      <c r="F603" s="35"/>
      <c r="G603" s="35"/>
      <c r="H603" s="36"/>
      <c r="I603" s="35"/>
      <c r="J603" s="37"/>
    </row>
    <row r="604" spans="1:10" x14ac:dyDescent="0.2">
      <c r="A604" s="30">
        <v>2020</v>
      </c>
      <c r="B604" s="35"/>
      <c r="C604" s="35"/>
      <c r="D604" s="35"/>
      <c r="E604" s="35"/>
      <c r="F604" s="35"/>
      <c r="G604" s="35"/>
      <c r="H604" s="36"/>
      <c r="I604" s="35"/>
      <c r="J604" s="37"/>
    </row>
    <row r="605" spans="1:10" x14ac:dyDescent="0.2">
      <c r="A605" s="30">
        <v>2020</v>
      </c>
      <c r="B605" s="35"/>
      <c r="C605" s="35"/>
      <c r="D605" s="35"/>
      <c r="E605" s="35"/>
      <c r="F605" s="35"/>
      <c r="G605" s="35"/>
      <c r="H605" s="36"/>
      <c r="I605" s="35"/>
      <c r="J605" s="37"/>
    </row>
    <row r="606" spans="1:10" x14ac:dyDescent="0.2">
      <c r="A606" s="30">
        <v>2020</v>
      </c>
      <c r="B606" s="35"/>
      <c r="C606" s="35"/>
      <c r="D606" s="35"/>
      <c r="E606" s="35"/>
      <c r="F606" s="35"/>
      <c r="G606" s="35"/>
      <c r="H606" s="36"/>
      <c r="I606" s="35"/>
      <c r="J606" s="37"/>
    </row>
    <row r="607" spans="1:10" x14ac:dyDescent="0.2">
      <c r="A607" s="30">
        <v>2020</v>
      </c>
      <c r="B607" s="35"/>
      <c r="C607" s="35"/>
      <c r="D607" s="35"/>
      <c r="E607" s="35"/>
      <c r="F607" s="35"/>
      <c r="G607" s="35"/>
      <c r="H607" s="36"/>
      <c r="I607" s="35"/>
      <c r="J607" s="37"/>
    </row>
    <row r="608" spans="1:10" x14ac:dyDescent="0.2">
      <c r="A608" s="30">
        <v>2020</v>
      </c>
      <c r="B608" s="35"/>
      <c r="C608" s="35"/>
      <c r="D608" s="35"/>
      <c r="E608" s="35"/>
      <c r="F608" s="35"/>
      <c r="G608" s="35"/>
      <c r="H608" s="36"/>
      <c r="I608" s="35"/>
      <c r="J608" s="37"/>
    </row>
    <row r="609" spans="1:10" x14ac:dyDescent="0.2">
      <c r="A609" s="30">
        <v>2020</v>
      </c>
      <c r="B609" s="35"/>
      <c r="C609" s="35"/>
      <c r="D609" s="35"/>
      <c r="E609" s="35"/>
      <c r="F609" s="35"/>
      <c r="G609" s="35"/>
      <c r="H609" s="36"/>
      <c r="I609" s="35"/>
      <c r="J609" s="37"/>
    </row>
    <row r="610" spans="1:10" x14ac:dyDescent="0.2">
      <c r="A610" s="30">
        <v>2020</v>
      </c>
      <c r="B610" s="35"/>
      <c r="C610" s="35"/>
      <c r="D610" s="35"/>
      <c r="E610" s="35"/>
      <c r="F610" s="35"/>
      <c r="G610" s="35"/>
      <c r="H610" s="36"/>
      <c r="I610" s="35"/>
      <c r="J610" s="37"/>
    </row>
    <row r="611" spans="1:10" x14ac:dyDescent="0.2">
      <c r="A611" s="30">
        <v>2020</v>
      </c>
      <c r="B611" s="35"/>
      <c r="C611" s="35"/>
      <c r="D611" s="35"/>
      <c r="E611" s="35"/>
      <c r="F611" s="35"/>
      <c r="G611" s="35"/>
      <c r="H611" s="36"/>
      <c r="I611" s="35"/>
      <c r="J611" s="37"/>
    </row>
    <row r="612" spans="1:10" x14ac:dyDescent="0.2">
      <c r="A612" s="30">
        <v>2020</v>
      </c>
      <c r="B612" s="35"/>
      <c r="C612" s="35"/>
      <c r="D612" s="35"/>
      <c r="E612" s="35"/>
      <c r="F612" s="35"/>
      <c r="G612" s="35"/>
      <c r="H612" s="36"/>
      <c r="I612" s="35"/>
      <c r="J612" s="37"/>
    </row>
    <row r="613" spans="1:10" x14ac:dyDescent="0.2">
      <c r="A613" s="30">
        <v>2020</v>
      </c>
      <c r="B613" s="35"/>
      <c r="C613" s="35"/>
      <c r="D613" s="35"/>
      <c r="E613" s="35"/>
      <c r="F613" s="35"/>
      <c r="G613" s="35"/>
      <c r="H613" s="36"/>
      <c r="I613" s="35"/>
      <c r="J613" s="37"/>
    </row>
    <row r="614" spans="1:10" x14ac:dyDescent="0.2">
      <c r="A614" s="30">
        <v>2020</v>
      </c>
      <c r="B614" s="35"/>
      <c r="C614" s="35"/>
      <c r="D614" s="35"/>
      <c r="E614" s="35"/>
      <c r="F614" s="35"/>
      <c r="G614" s="35"/>
      <c r="H614" s="36"/>
      <c r="I614" s="35"/>
      <c r="J614" s="37"/>
    </row>
    <row r="615" spans="1:10" x14ac:dyDescent="0.2">
      <c r="A615" s="30">
        <v>2020</v>
      </c>
      <c r="B615" s="35"/>
      <c r="C615" s="35"/>
      <c r="D615" s="35"/>
      <c r="E615" s="35"/>
      <c r="F615" s="35"/>
      <c r="G615" s="35"/>
      <c r="H615" s="36"/>
      <c r="I615" s="35"/>
      <c r="J615" s="37"/>
    </row>
    <row r="616" spans="1:10" x14ac:dyDescent="0.2">
      <c r="A616" s="30">
        <v>2020</v>
      </c>
      <c r="B616" s="35"/>
      <c r="C616" s="35"/>
      <c r="D616" s="35"/>
      <c r="E616" s="35"/>
      <c r="F616" s="35"/>
      <c r="G616" s="35"/>
      <c r="H616" s="36"/>
      <c r="I616" s="35"/>
      <c r="J616" s="37"/>
    </row>
    <row r="617" spans="1:10" x14ac:dyDescent="0.2">
      <c r="A617" s="30">
        <v>2020</v>
      </c>
      <c r="B617" s="35"/>
      <c r="C617" s="35"/>
      <c r="D617" s="35"/>
      <c r="E617" s="35"/>
      <c r="F617" s="35"/>
      <c r="G617" s="35"/>
      <c r="H617" s="36"/>
      <c r="I617" s="35"/>
      <c r="J617" s="37"/>
    </row>
    <row r="618" spans="1:10" x14ac:dyDescent="0.2">
      <c r="A618" s="30">
        <v>2020</v>
      </c>
      <c r="B618" s="35"/>
      <c r="C618" s="35"/>
      <c r="D618" s="35"/>
      <c r="E618" s="35"/>
      <c r="F618" s="35"/>
      <c r="G618" s="35"/>
      <c r="H618" s="36"/>
      <c r="I618" s="35"/>
      <c r="J618" s="37"/>
    </row>
    <row r="619" spans="1:10" x14ac:dyDescent="0.2">
      <c r="A619" s="30">
        <v>2020</v>
      </c>
      <c r="B619" s="35"/>
      <c r="C619" s="35"/>
      <c r="D619" s="35"/>
      <c r="E619" s="35"/>
      <c r="F619" s="35"/>
      <c r="G619" s="35"/>
      <c r="H619" s="36"/>
      <c r="I619" s="35"/>
      <c r="J619" s="37"/>
    </row>
    <row r="620" spans="1:10" x14ac:dyDescent="0.2">
      <c r="A620" s="30">
        <v>2020</v>
      </c>
      <c r="B620" s="35"/>
      <c r="C620" s="35"/>
      <c r="D620" s="35"/>
      <c r="E620" s="35"/>
      <c r="F620" s="35"/>
      <c r="G620" s="35"/>
      <c r="H620" s="36"/>
      <c r="I620" s="35"/>
      <c r="J620" s="37"/>
    </row>
    <row r="621" spans="1:10" x14ac:dyDescent="0.2">
      <c r="A621" s="30">
        <v>2020</v>
      </c>
      <c r="B621" s="35"/>
      <c r="C621" s="35"/>
      <c r="D621" s="35"/>
      <c r="E621" s="35"/>
      <c r="F621" s="35"/>
      <c r="G621" s="35"/>
      <c r="H621" s="36"/>
      <c r="I621" s="35"/>
      <c r="J621" s="37"/>
    </row>
    <row r="622" spans="1:10" x14ac:dyDescent="0.2">
      <c r="A622" s="30">
        <v>2020</v>
      </c>
      <c r="B622" s="35"/>
      <c r="C622" s="35"/>
      <c r="D622" s="35"/>
      <c r="E622" s="35"/>
      <c r="F622" s="35"/>
      <c r="G622" s="35"/>
      <c r="H622" s="36"/>
      <c r="I622" s="35"/>
      <c r="J622" s="37"/>
    </row>
    <row r="623" spans="1:10" x14ac:dyDescent="0.2">
      <c r="A623" s="30">
        <v>2020</v>
      </c>
      <c r="B623" s="35"/>
      <c r="C623" s="35"/>
      <c r="D623" s="35"/>
      <c r="E623" s="35"/>
      <c r="F623" s="35"/>
      <c r="G623" s="35"/>
      <c r="H623" s="36"/>
      <c r="I623" s="35"/>
      <c r="J623" s="37"/>
    </row>
    <row r="624" spans="1:10" x14ac:dyDescent="0.2">
      <c r="A624" s="30">
        <v>2020</v>
      </c>
      <c r="B624" s="35"/>
      <c r="C624" s="35"/>
      <c r="D624" s="35"/>
      <c r="E624" s="35"/>
      <c r="F624" s="35"/>
      <c r="G624" s="35"/>
      <c r="H624" s="36"/>
      <c r="I624" s="35"/>
      <c r="J624" s="37"/>
    </row>
    <row r="625" spans="1:10" x14ac:dyDescent="0.2">
      <c r="A625" s="30">
        <v>2020</v>
      </c>
      <c r="B625" s="35"/>
      <c r="C625" s="35"/>
      <c r="D625" s="35"/>
      <c r="E625" s="35"/>
      <c r="F625" s="35"/>
      <c r="G625" s="35"/>
      <c r="H625" s="36"/>
      <c r="I625" s="35"/>
      <c r="J625" s="37"/>
    </row>
    <row r="626" spans="1:10" x14ac:dyDescent="0.2">
      <c r="A626" s="30">
        <v>2020</v>
      </c>
      <c r="B626" s="35"/>
      <c r="C626" s="35"/>
      <c r="D626" s="35"/>
      <c r="E626" s="35"/>
      <c r="F626" s="35"/>
      <c r="G626" s="35"/>
      <c r="H626" s="36"/>
      <c r="I626" s="35"/>
      <c r="J626" s="37"/>
    </row>
    <row r="627" spans="1:10" x14ac:dyDescent="0.2">
      <c r="A627" s="30">
        <v>2020</v>
      </c>
      <c r="B627" s="35"/>
      <c r="C627" s="35"/>
      <c r="D627" s="35"/>
      <c r="E627" s="35"/>
      <c r="F627" s="35"/>
      <c r="G627" s="35"/>
      <c r="H627" s="36"/>
      <c r="I627" s="35"/>
      <c r="J627" s="37"/>
    </row>
    <row r="628" spans="1:10" x14ac:dyDescent="0.2">
      <c r="A628" s="30">
        <v>2020</v>
      </c>
      <c r="B628" s="35"/>
      <c r="C628" s="35"/>
      <c r="D628" s="35"/>
      <c r="E628" s="35"/>
      <c r="F628" s="35"/>
      <c r="G628" s="35"/>
      <c r="H628" s="36"/>
      <c r="I628" s="35"/>
      <c r="J628" s="37"/>
    </row>
    <row r="629" spans="1:10" x14ac:dyDescent="0.2">
      <c r="A629" s="30">
        <v>2020</v>
      </c>
      <c r="B629" s="35"/>
      <c r="C629" s="35"/>
      <c r="D629" s="35"/>
      <c r="E629" s="35"/>
      <c r="F629" s="35"/>
      <c r="G629" s="35"/>
      <c r="H629" s="36"/>
      <c r="I629" s="35"/>
      <c r="J629" s="37"/>
    </row>
    <row r="630" spans="1:10" x14ac:dyDescent="0.2">
      <c r="A630" s="30">
        <v>2020</v>
      </c>
      <c r="B630" s="35"/>
      <c r="C630" s="35"/>
      <c r="D630" s="35"/>
      <c r="E630" s="35"/>
      <c r="F630" s="35"/>
      <c r="G630" s="35"/>
      <c r="H630" s="36"/>
      <c r="I630" s="35"/>
      <c r="J630" s="37"/>
    </row>
    <row r="631" spans="1:10" x14ac:dyDescent="0.2">
      <c r="A631" s="30">
        <v>2020</v>
      </c>
      <c r="B631" s="35"/>
      <c r="C631" s="35"/>
      <c r="D631" s="35"/>
      <c r="E631" s="35"/>
      <c r="F631" s="35"/>
      <c r="G631" s="35"/>
      <c r="H631" s="36"/>
      <c r="I631" s="35"/>
      <c r="J631" s="37"/>
    </row>
    <row r="632" spans="1:10" ht="17" thickBot="1" x14ac:dyDescent="0.25">
      <c r="A632" s="38">
        <v>2020</v>
      </c>
      <c r="B632" s="39"/>
      <c r="C632" s="39"/>
      <c r="D632" s="39"/>
      <c r="E632" s="39"/>
      <c r="F632" s="39"/>
      <c r="G632" s="39"/>
      <c r="H632" s="40"/>
      <c r="I632" s="39"/>
      <c r="J632" s="41"/>
    </row>
    <row r="633" spans="1:10" x14ac:dyDescent="0.2">
      <c r="A633" s="21">
        <v>2021</v>
      </c>
      <c r="B633" s="22" t="s">
        <v>72</v>
      </c>
      <c r="C633" s="22" t="s">
        <v>96</v>
      </c>
      <c r="D633" s="22">
        <f>VLOOKUP(B633,[1]Worksheet!$B$642:$D$705,2,FALSE)</f>
        <v>74.599999999999994</v>
      </c>
      <c r="E633" s="22">
        <f>VLOOKUP(B633,[1]Worksheet!$B$642:$D$705,3,FALSE)</f>
        <v>37.56</v>
      </c>
      <c r="F633" s="22">
        <f>VLOOKUP(C633,[1]Worksheet!$B$642:$D$705,2,FALSE)</f>
        <v>72</v>
      </c>
      <c r="G633" s="22">
        <f>VLOOKUP(C633,[1]Worksheet!$B$642:$D$705,3,FALSE)</f>
        <v>-6.87</v>
      </c>
      <c r="H633" s="23" t="s">
        <v>45</v>
      </c>
      <c r="I633" s="18">
        <f>IF(VLOOKUP(B633,[1]Worksheet!$B$642:$D$705,1)=B633,1,0)</f>
        <v>1</v>
      </c>
      <c r="J633" s="42">
        <f>IF(VLOOKUP(C633,[1]Worksheet!$B$642:$D$705,1)=C633,1,0)</f>
        <v>1</v>
      </c>
    </row>
    <row r="634" spans="1:10" x14ac:dyDescent="0.2">
      <c r="A634" s="20">
        <v>2021</v>
      </c>
      <c r="B634" s="24" t="s">
        <v>120</v>
      </c>
      <c r="C634" s="24" t="s">
        <v>38</v>
      </c>
      <c r="D634" s="24">
        <f>VLOOKUP(B634,[1]Worksheet!$B$642:$D$705,2,FALSE)</f>
        <v>69.2</v>
      </c>
      <c r="E634" s="24">
        <f>VLOOKUP(B634,[1]Worksheet!$B$642:$D$705,3,FALSE)</f>
        <v>19.46</v>
      </c>
      <c r="F634" s="24">
        <f>VLOOKUP(C634,[1]Worksheet!$B$642:$D$705,2,FALSE)</f>
        <v>70.400000000000006</v>
      </c>
      <c r="G634" s="24">
        <f>VLOOKUP(C634,[1]Worksheet!$B$642:$D$705,3,FALSE)</f>
        <v>17.98</v>
      </c>
      <c r="H634" s="25" t="s">
        <v>45</v>
      </c>
      <c r="I634" s="12">
        <f>IF(VLOOKUP(B634,[1]Worksheet!$B$642:$D$705,1)=B634,1,0)</f>
        <v>1</v>
      </c>
      <c r="J634" s="43">
        <f>IF(VLOOKUP(C634,[1]Worksheet!$B$642:$D$705,1)=C634,1,0)</f>
        <v>1</v>
      </c>
    </row>
    <row r="635" spans="1:10" x14ac:dyDescent="0.2">
      <c r="A635" s="20">
        <v>2021</v>
      </c>
      <c r="B635" s="24" t="s">
        <v>103</v>
      </c>
      <c r="C635" s="24" t="s">
        <v>78</v>
      </c>
      <c r="D635" s="24">
        <f>VLOOKUP(B635,[1]Worksheet!$B$642:$D$705,2,FALSE)</f>
        <v>69.599999999999994</v>
      </c>
      <c r="E635" s="24">
        <f>VLOOKUP(B635,[1]Worksheet!$B$642:$D$705,3,FALSE)</f>
        <v>23.34</v>
      </c>
      <c r="F635" s="24">
        <f>VLOOKUP(C635,[1]Worksheet!$B$642:$D$705,2,FALSE)</f>
        <v>67.2</v>
      </c>
      <c r="G635" s="24">
        <f>VLOOKUP(C635,[1]Worksheet!$B$642:$D$705,3,FALSE)</f>
        <v>13.22</v>
      </c>
      <c r="H635" s="25" t="s">
        <v>45</v>
      </c>
      <c r="I635" s="12">
        <f>IF(VLOOKUP(B635,[1]Worksheet!$B$642:$D$705,1)=B635,1,0)</f>
        <v>1</v>
      </c>
      <c r="J635" s="43">
        <f>IF(VLOOKUP(C635,[1]Worksheet!$B$642:$D$705,1)=C635,1,0)</f>
        <v>1</v>
      </c>
    </row>
    <row r="636" spans="1:10" x14ac:dyDescent="0.2">
      <c r="A636" s="20">
        <v>2021</v>
      </c>
      <c r="B636" s="24" t="s">
        <v>95</v>
      </c>
      <c r="C636" s="24" t="s">
        <v>105</v>
      </c>
      <c r="D636" s="24">
        <f>VLOOKUP(B636,[1]Worksheet!$B$642:$D$705,2,FALSE)</f>
        <v>60.8</v>
      </c>
      <c r="E636" s="24">
        <f>VLOOKUP(B636,[1]Worksheet!$B$642:$D$705,3,FALSE)</f>
        <v>24.45</v>
      </c>
      <c r="F636" s="24">
        <f>VLOOKUP(C636,[1]Worksheet!$B$642:$D$705,2,FALSE)</f>
        <v>71.599999999999994</v>
      </c>
      <c r="G636" s="24">
        <f>VLOOKUP(C636,[1]Worksheet!$B$642:$D$705,3,FALSE)</f>
        <v>7.98</v>
      </c>
      <c r="H636" s="25" t="s">
        <v>8</v>
      </c>
      <c r="I636" s="12">
        <f>IF(VLOOKUP(B636,[1]Worksheet!$B$642:$D$705,1)=B636,1,0)</f>
        <v>1</v>
      </c>
      <c r="J636" s="43">
        <f>IF(VLOOKUP(C636,[1]Worksheet!$B$642:$D$705,1)=C636,1,0)</f>
        <v>1</v>
      </c>
    </row>
    <row r="637" spans="1:10" x14ac:dyDescent="0.2">
      <c r="A637" s="20">
        <v>2021</v>
      </c>
      <c r="B637" s="24" t="s">
        <v>174</v>
      </c>
      <c r="C637" s="24" t="s">
        <v>218</v>
      </c>
      <c r="D637" s="24">
        <f>VLOOKUP(B637,[1]Worksheet!$B$642:$D$705,2,FALSE)</f>
        <v>67.7</v>
      </c>
      <c r="E637" s="24">
        <f>VLOOKUP(B637,[1]Worksheet!$B$642:$D$705,3,FALSE)</f>
        <v>29.96</v>
      </c>
      <c r="F637" s="24">
        <f>VLOOKUP(C637,[1]Worksheet!$B$642:$D$705,2,FALSE)</f>
        <v>66.8</v>
      </c>
      <c r="G637" s="24">
        <f>VLOOKUP(C637,[1]Worksheet!$B$642:$D$705,3,FALSE)</f>
        <v>14.67</v>
      </c>
      <c r="H637" s="25" t="s">
        <v>45</v>
      </c>
      <c r="I637" s="12">
        <f>IF(VLOOKUP(B637,[1]Worksheet!$B$642:$D$705,1)=B637,1,0)</f>
        <v>1</v>
      </c>
      <c r="J637" s="43">
        <f>IF(VLOOKUP(C637,[1]Worksheet!$B$642:$D$705,1)=C637,1,0)</f>
        <v>1</v>
      </c>
    </row>
    <row r="638" spans="1:10" x14ac:dyDescent="0.2">
      <c r="A638" s="20">
        <v>2021</v>
      </c>
      <c r="B638" s="24" t="s">
        <v>48</v>
      </c>
      <c r="C638" s="24" t="s">
        <v>162</v>
      </c>
      <c r="D638" s="24">
        <f>VLOOKUP(B638,[1]Worksheet!$B$642:$D$705,2,FALSE)</f>
        <v>69.7</v>
      </c>
      <c r="E638" s="24">
        <f>VLOOKUP(B638,[1]Worksheet!$B$642:$D$705,3,FALSE)</f>
        <v>22.62</v>
      </c>
      <c r="F638" s="24">
        <f>VLOOKUP(C638,[1]Worksheet!$B$642:$D$705,2,FALSE)</f>
        <v>71.8</v>
      </c>
      <c r="G638" s="24">
        <f>VLOOKUP(C638,[1]Worksheet!$B$642:$D$705,3,FALSE)</f>
        <v>5.79</v>
      </c>
      <c r="H638" s="25" t="s">
        <v>45</v>
      </c>
      <c r="I638" s="12">
        <f>IF(VLOOKUP(B638,[1]Worksheet!$B$642:$D$705,1)=B638,1,0)</f>
        <v>1</v>
      </c>
      <c r="J638" s="43">
        <f>IF(VLOOKUP(C638,[1]Worksheet!$B$642:$D$705,1)=C638,1,0)</f>
        <v>1</v>
      </c>
    </row>
    <row r="639" spans="1:10" x14ac:dyDescent="0.2">
      <c r="A639" s="20">
        <v>2021</v>
      </c>
      <c r="B639" s="24" t="s">
        <v>111</v>
      </c>
      <c r="C639" s="24" t="s">
        <v>57</v>
      </c>
      <c r="D639" s="24">
        <f>VLOOKUP(B639,[1]Worksheet!$B$642:$D$705,2,FALSE)</f>
        <v>65.8</v>
      </c>
      <c r="E639" s="24">
        <f>VLOOKUP(B639,[1]Worksheet!$B$642:$D$705,3,FALSE)</f>
        <v>23.64</v>
      </c>
      <c r="F639" s="24">
        <f>VLOOKUP(C639,[1]Worksheet!$B$642:$D$705,2,FALSE)</f>
        <v>67.900000000000006</v>
      </c>
      <c r="G639" s="24">
        <f>VLOOKUP(C639,[1]Worksheet!$B$642:$D$705,3,FALSE)</f>
        <v>17.100000000000001</v>
      </c>
      <c r="H639" s="25" t="s">
        <v>45</v>
      </c>
      <c r="I639" s="12">
        <f>IF(VLOOKUP(B639,[1]Worksheet!$B$642:$D$705,1)=B639,1,0)</f>
        <v>1</v>
      </c>
      <c r="J639" s="43">
        <f>IF(VLOOKUP(C639,[1]Worksheet!$B$642:$D$705,1)=C639,1,0)</f>
        <v>1</v>
      </c>
    </row>
    <row r="640" spans="1:10" x14ac:dyDescent="0.2">
      <c r="A640" s="20">
        <v>2021</v>
      </c>
      <c r="B640" s="24" t="s">
        <v>165</v>
      </c>
      <c r="C640" s="24" t="s">
        <v>219</v>
      </c>
      <c r="D640" s="24">
        <f>VLOOKUP(B640,[1]Worksheet!$B$642:$D$705,2,FALSE)</f>
        <v>71</v>
      </c>
      <c r="E640" s="24">
        <f>VLOOKUP(B640,[1]Worksheet!$B$642:$D$705,3,FALSE)</f>
        <v>30.77</v>
      </c>
      <c r="F640" s="24">
        <f>VLOOKUP(C640,[1]Worksheet!$B$642:$D$705,2,FALSE)</f>
        <v>68.2</v>
      </c>
      <c r="G640" s="24">
        <f>VLOOKUP(C640,[1]Worksheet!$B$642:$D$705,3,FALSE)</f>
        <v>9.2200000000000006</v>
      </c>
      <c r="H640" s="25" t="s">
        <v>45</v>
      </c>
      <c r="I640" s="12">
        <f>IF(VLOOKUP(B640,[1]Worksheet!$B$642:$D$705,1)=B640,1,0)</f>
        <v>1</v>
      </c>
      <c r="J640" s="43">
        <f>IF(VLOOKUP(C640,[1]Worksheet!$B$642:$D$705,1)=C640,1,0)</f>
        <v>1</v>
      </c>
    </row>
    <row r="641" spans="1:10" x14ac:dyDescent="0.2">
      <c r="A641" s="20">
        <v>2021</v>
      </c>
      <c r="B641" s="24" t="s">
        <v>29</v>
      </c>
      <c r="C641" s="24" t="s">
        <v>154</v>
      </c>
      <c r="D641" s="24">
        <f>VLOOKUP(B641,[1]Worksheet!$B$642:$D$705,2,FALSE)</f>
        <v>67.8</v>
      </c>
      <c r="E641" s="24">
        <f>VLOOKUP(B641,[1]Worksheet!$B$642:$D$705,3,FALSE)</f>
        <v>32.270000000000003</v>
      </c>
      <c r="F641" s="24">
        <f>VLOOKUP(C641,[1]Worksheet!$B$642:$D$705,2,FALSE)</f>
        <v>73.900000000000006</v>
      </c>
      <c r="G641" s="24">
        <f>VLOOKUP(C641,[1]Worksheet!$B$642:$D$705,3,FALSE)</f>
        <v>-7.45</v>
      </c>
      <c r="H641" s="25" t="s">
        <v>45</v>
      </c>
      <c r="I641" s="12">
        <f>IF(VLOOKUP(B641,[1]Worksheet!$B$642:$D$705,1)=B641,1,0)</f>
        <v>1</v>
      </c>
      <c r="J641" s="43">
        <f>IF(VLOOKUP(C641,[1]Worksheet!$B$642:$D$705,1)=C641,1,0)</f>
        <v>1</v>
      </c>
    </row>
    <row r="642" spans="1:10" x14ac:dyDescent="0.2">
      <c r="A642" s="20">
        <v>2021</v>
      </c>
      <c r="B642" s="24" t="s">
        <v>156</v>
      </c>
      <c r="C642" s="24" t="s">
        <v>100</v>
      </c>
      <c r="D642" s="24">
        <f>VLOOKUP(B642,[1]Worksheet!$B$642:$D$705,2,FALSE)</f>
        <v>72.599999999999994</v>
      </c>
      <c r="E642" s="24">
        <f>VLOOKUP(B642,[1]Worksheet!$B$642:$D$705,3,FALSE)</f>
        <v>23.08</v>
      </c>
      <c r="F642" s="24">
        <f>VLOOKUP(C642,[1]Worksheet!$B$642:$D$705,2,FALSE)</f>
        <v>65.3</v>
      </c>
      <c r="G642" s="24">
        <f>VLOOKUP(C642,[1]Worksheet!$B$642:$D$705,3,FALSE)</f>
        <v>20.96</v>
      </c>
      <c r="H642" s="25" t="s">
        <v>45</v>
      </c>
      <c r="I642" s="12">
        <f>IF(VLOOKUP(B642,[1]Worksheet!$B$642:$D$705,1)=B642,1,0)</f>
        <v>1</v>
      </c>
      <c r="J642" s="43">
        <f>IF(VLOOKUP(C642,[1]Worksheet!$B$642:$D$705,1)=C642,1,0)</f>
        <v>1</v>
      </c>
    </row>
    <row r="643" spans="1:10" x14ac:dyDescent="0.2">
      <c r="A643" s="20">
        <v>2021</v>
      </c>
      <c r="B643" s="24" t="s">
        <v>85</v>
      </c>
      <c r="C643" s="24" t="s">
        <v>56</v>
      </c>
      <c r="D643" s="24">
        <f>VLOOKUP(B643,[1]Worksheet!$B$642:$D$705,2,FALSE)</f>
        <v>66.5</v>
      </c>
      <c r="E643" s="24">
        <f>VLOOKUP(B643,[1]Worksheet!$B$642:$D$705,3,FALSE)</f>
        <v>27.8</v>
      </c>
      <c r="F643" s="24">
        <f>VLOOKUP(C643,[1]Worksheet!$B$642:$D$705,2,FALSE)</f>
        <v>70.400000000000006</v>
      </c>
      <c r="G643" s="24">
        <f>VLOOKUP(C643,[1]Worksheet!$B$642:$D$705,3,FALSE)</f>
        <v>15.07</v>
      </c>
      <c r="H643" s="25" t="s">
        <v>45</v>
      </c>
      <c r="I643" s="12">
        <f>IF(VLOOKUP(B643,[1]Worksheet!$B$642:$D$705,1)=B643,1,0)</f>
        <v>1</v>
      </c>
      <c r="J643" s="43">
        <f>IF(VLOOKUP(C643,[1]Worksheet!$B$642:$D$705,1)=C643,1,0)</f>
        <v>1</v>
      </c>
    </row>
    <row r="644" spans="1:10" x14ac:dyDescent="0.2">
      <c r="A644" s="20">
        <v>2021</v>
      </c>
      <c r="B644" s="24" t="s">
        <v>61</v>
      </c>
      <c r="C644" s="24" t="s">
        <v>199</v>
      </c>
      <c r="D644" s="24">
        <f>VLOOKUP(B644,[1]Worksheet!$B$642:$D$705,2,FALSE)</f>
        <v>70</v>
      </c>
      <c r="E644" s="24">
        <f>VLOOKUP(B644,[1]Worksheet!$B$642:$D$705,3,FALSE)</f>
        <v>25.49</v>
      </c>
      <c r="F644" s="24">
        <f>VLOOKUP(C644,[1]Worksheet!$B$642:$D$705,2,FALSE)</f>
        <v>70.5</v>
      </c>
      <c r="G644" s="24">
        <f>VLOOKUP(C644,[1]Worksheet!$B$642:$D$705,3,FALSE)</f>
        <v>5.96</v>
      </c>
      <c r="H644" s="25" t="s">
        <v>45</v>
      </c>
      <c r="I644" s="12">
        <f>IF(VLOOKUP(B644,[1]Worksheet!$B$642:$D$705,1)=B644,1,0)</f>
        <v>1</v>
      </c>
      <c r="J644" s="43">
        <f>IF(VLOOKUP(C644,[1]Worksheet!$B$642:$D$705,1)=C644,1,0)</f>
        <v>1</v>
      </c>
    </row>
    <row r="645" spans="1:10" x14ac:dyDescent="0.2">
      <c r="A645" s="20">
        <v>2021</v>
      </c>
      <c r="B645" s="24" t="s">
        <v>73</v>
      </c>
      <c r="C645" s="24" t="s">
        <v>75</v>
      </c>
      <c r="D645" s="24">
        <f>VLOOKUP(B645,[1]Worksheet!$B$642:$D$705,2,FALSE)</f>
        <v>70.2</v>
      </c>
      <c r="E645" s="24">
        <f>VLOOKUP(B645,[1]Worksheet!$B$642:$D$705,3,FALSE)</f>
        <v>22.42</v>
      </c>
      <c r="F645" s="24">
        <f>VLOOKUP(C645,[1]Worksheet!$B$642:$D$705,2,FALSE)</f>
        <v>65.400000000000006</v>
      </c>
      <c r="G645" s="24">
        <f>VLOOKUP(C645,[1]Worksheet!$B$642:$D$705,3,FALSE)</f>
        <v>24.07</v>
      </c>
      <c r="H645" s="25" t="s">
        <v>8</v>
      </c>
      <c r="I645" s="12">
        <f>IF(VLOOKUP(B645,[1]Worksheet!$B$642:$D$705,1)=B645,1,0)</f>
        <v>1</v>
      </c>
      <c r="J645" s="43">
        <f>IF(VLOOKUP(C645,[1]Worksheet!$B$642:$D$705,1)=C645,1,0)</f>
        <v>1</v>
      </c>
    </row>
    <row r="646" spans="1:10" x14ac:dyDescent="0.2">
      <c r="A646" s="20">
        <v>2021</v>
      </c>
      <c r="B646" s="24" t="s">
        <v>35</v>
      </c>
      <c r="C646" s="24" t="s">
        <v>216</v>
      </c>
      <c r="D646" s="24">
        <f>VLOOKUP(B646,[1]Worksheet!$B$642:$D$705,2,FALSE)</f>
        <v>69.5</v>
      </c>
      <c r="E646" s="24">
        <f>VLOOKUP(B646,[1]Worksheet!$B$642:$D$705,3,FALSE)</f>
        <v>22.61</v>
      </c>
      <c r="F646" s="24">
        <f>VLOOKUP(C646,[1]Worksheet!$B$642:$D$705,2,FALSE)</f>
        <v>72</v>
      </c>
      <c r="G646" s="24">
        <f>VLOOKUP(C646,[1]Worksheet!$B$642:$D$705,3,FALSE)</f>
        <v>9.3000000000000007</v>
      </c>
      <c r="H646" s="25" t="s">
        <v>8</v>
      </c>
      <c r="I646" s="12">
        <f>IF(VLOOKUP(B646,[1]Worksheet!$B$642:$D$705,1)=B646,1,0)</f>
        <v>1</v>
      </c>
      <c r="J646" s="43">
        <f>IF(VLOOKUP(C646,[1]Worksheet!$B$642:$D$705,1)=C646,1,0)</f>
        <v>1</v>
      </c>
    </row>
    <row r="647" spans="1:10" x14ac:dyDescent="0.2">
      <c r="A647" s="20">
        <v>2021</v>
      </c>
      <c r="B647" s="24" t="s">
        <v>39</v>
      </c>
      <c r="C647" s="24" t="s">
        <v>150</v>
      </c>
      <c r="D647" s="24">
        <f>VLOOKUP(B647,[1]Worksheet!$B$642:$D$705,2,FALSE)</f>
        <v>66.2</v>
      </c>
      <c r="E647" s="24">
        <f>VLOOKUP(B647,[1]Worksheet!$B$642:$D$705,3,FALSE)</f>
        <v>26.06</v>
      </c>
      <c r="F647" s="24">
        <f>VLOOKUP(C647,[1]Worksheet!$B$642:$D$705,2,FALSE)</f>
        <v>65.900000000000006</v>
      </c>
      <c r="G647" s="24">
        <f>VLOOKUP(C647,[1]Worksheet!$B$642:$D$705,3,FALSE)</f>
        <v>20.98</v>
      </c>
      <c r="H647" s="25" t="s">
        <v>8</v>
      </c>
      <c r="I647" s="12">
        <f>IF(VLOOKUP(B647,[1]Worksheet!$B$642:$D$705,1)=B647,1,0)</f>
        <v>1</v>
      </c>
      <c r="J647" s="43">
        <f>IF(VLOOKUP(C647,[1]Worksheet!$B$642:$D$705,1)=C647,1,0)</f>
        <v>1</v>
      </c>
    </row>
    <row r="648" spans="1:10" x14ac:dyDescent="0.2">
      <c r="A648" s="20">
        <v>2021</v>
      </c>
      <c r="B648" s="24" t="s">
        <v>79</v>
      </c>
      <c r="C648" s="24" t="s">
        <v>117</v>
      </c>
      <c r="D648" s="24">
        <f>VLOOKUP(B648,[1]Worksheet!$B$642:$D$705,2,FALSE)</f>
        <v>74.7</v>
      </c>
      <c r="E648" s="24">
        <f>VLOOKUP(B648,[1]Worksheet!$B$642:$D$705,3,FALSE)</f>
        <v>27.71</v>
      </c>
      <c r="F648" s="24">
        <f>VLOOKUP(C648,[1]Worksheet!$B$642:$D$705,2,FALSE)</f>
        <v>69.900000000000006</v>
      </c>
      <c r="G648" s="24">
        <f>VLOOKUP(C648,[1]Worksheet!$B$642:$D$705,3,FALSE)</f>
        <v>-1</v>
      </c>
      <c r="H648" s="25" t="s">
        <v>45</v>
      </c>
      <c r="I648" s="12">
        <f>IF(VLOOKUP(B648,[1]Worksheet!$B$642:$D$705,1)=B648,1,0)</f>
        <v>1</v>
      </c>
      <c r="J648" s="43">
        <f>IF(VLOOKUP(C648,[1]Worksheet!$B$642:$D$705,1)=C648,1,0)</f>
        <v>1</v>
      </c>
    </row>
    <row r="649" spans="1:10" x14ac:dyDescent="0.2">
      <c r="A649" s="20">
        <v>2021</v>
      </c>
      <c r="B649" s="24" t="s">
        <v>86</v>
      </c>
      <c r="C649" s="24" t="s">
        <v>220</v>
      </c>
      <c r="D649" s="24">
        <f>VLOOKUP(B649,[1]Worksheet!$B$642:$D$705,2,FALSE)</f>
        <v>69.599999999999994</v>
      </c>
      <c r="E649" s="24">
        <f>VLOOKUP(B649,[1]Worksheet!$B$642:$D$705,3,FALSE)</f>
        <v>35.68</v>
      </c>
      <c r="F649" s="24">
        <f>VLOOKUP(C649,[1]Worksheet!$B$642:$D$705,2,FALSE)</f>
        <v>67</v>
      </c>
      <c r="G649" s="24">
        <f>VLOOKUP(C649,[1]Worksheet!$B$642:$D$705,3,FALSE)</f>
        <v>-4.1100000000000003</v>
      </c>
      <c r="H649" s="25" t="s">
        <v>45</v>
      </c>
      <c r="I649" s="12">
        <f>IF(VLOOKUP(B649,[1]Worksheet!$B$642:$D$705,1)=B649,1,0)</f>
        <v>1</v>
      </c>
      <c r="J649" s="43">
        <f>IF(VLOOKUP(C649,[1]Worksheet!$B$642:$D$705,1)=C649,1,0)</f>
        <v>1</v>
      </c>
    </row>
    <row r="650" spans="1:10" x14ac:dyDescent="0.2">
      <c r="A650" s="20">
        <v>2021</v>
      </c>
      <c r="B650" s="24" t="s">
        <v>25</v>
      </c>
      <c r="C650" s="24" t="s">
        <v>69</v>
      </c>
      <c r="D650" s="24">
        <f>VLOOKUP(B650,[1]Worksheet!$B$642:$D$705,2,FALSE)</f>
        <v>71.8</v>
      </c>
      <c r="E650" s="24">
        <f>VLOOKUP(B650,[1]Worksheet!$B$642:$D$705,3,FALSE)</f>
        <v>21.41</v>
      </c>
      <c r="F650" s="24">
        <f>VLOOKUP(C650,[1]Worksheet!$B$642:$D$705,2,FALSE)</f>
        <v>65.8</v>
      </c>
      <c r="G650" s="24">
        <f>VLOOKUP(C650,[1]Worksheet!$B$642:$D$705,3,FALSE)</f>
        <v>25.63</v>
      </c>
      <c r="H650" s="25" t="s">
        <v>8</v>
      </c>
      <c r="I650" s="12">
        <f>IF(VLOOKUP(B650,[1]Worksheet!$B$642:$D$705,1)=B650,1,0)</f>
        <v>1</v>
      </c>
      <c r="J650" s="43">
        <f>IF(VLOOKUP(C650,[1]Worksheet!$B$642:$D$705,1)=C650,1,0)</f>
        <v>1</v>
      </c>
    </row>
    <row r="651" spans="1:10" x14ac:dyDescent="0.2">
      <c r="A651" s="20">
        <v>2021</v>
      </c>
      <c r="B651" s="24" t="s">
        <v>15</v>
      </c>
      <c r="C651" s="24" t="s">
        <v>193</v>
      </c>
      <c r="D651" s="24">
        <f>VLOOKUP(B651,[1]Worksheet!$B$642:$D$705,2,FALSE)</f>
        <v>65.7</v>
      </c>
      <c r="E651" s="24">
        <f>VLOOKUP(B651,[1]Worksheet!$B$642:$D$705,3,FALSE)</f>
        <v>26.06</v>
      </c>
      <c r="F651" s="24">
        <f>VLOOKUP(C651,[1]Worksheet!$B$642:$D$705,2,FALSE)</f>
        <v>72.5</v>
      </c>
      <c r="G651" s="24">
        <f>VLOOKUP(C651,[1]Worksheet!$B$642:$D$705,3,FALSE)</f>
        <v>6.59</v>
      </c>
      <c r="H651" s="25" t="s">
        <v>45</v>
      </c>
      <c r="I651" s="12">
        <f>IF(VLOOKUP(B651,[1]Worksheet!$B$642:$D$705,1)=B651,1,0)</f>
        <v>1</v>
      </c>
      <c r="J651" s="43">
        <f>IF(VLOOKUP(C651,[1]Worksheet!$B$642:$D$705,1)=C651,1,0)</f>
        <v>1</v>
      </c>
    </row>
    <row r="652" spans="1:10" x14ac:dyDescent="0.2">
      <c r="A652" s="20">
        <v>2021</v>
      </c>
      <c r="B652" s="24" t="s">
        <v>58</v>
      </c>
      <c r="C652" s="24" t="s">
        <v>221</v>
      </c>
      <c r="D652" s="24">
        <f>VLOOKUP(B652,[1]Worksheet!$B$642:$D$705,2,FALSE)</f>
        <v>66.5</v>
      </c>
      <c r="E652" s="24">
        <f>VLOOKUP(B652,[1]Worksheet!$B$642:$D$705,3,FALSE)</f>
        <v>23.33</v>
      </c>
      <c r="F652" s="24">
        <f>VLOOKUP(C652,[1]Worksheet!$B$642:$D$705,2,FALSE)</f>
        <v>65.2</v>
      </c>
      <c r="G652" s="24">
        <f>VLOOKUP(C652,[1]Worksheet!$B$642:$D$705,3,FALSE)</f>
        <v>11.7</v>
      </c>
      <c r="H652" s="25" t="s">
        <v>8</v>
      </c>
      <c r="I652" s="12">
        <f>IF(VLOOKUP(B652,[1]Worksheet!$B$642:$D$705,1)=B652,1,0)</f>
        <v>1</v>
      </c>
      <c r="J652" s="43">
        <f>IF(VLOOKUP(C652,[1]Worksheet!$B$642:$D$705,1)=C652,1,0)</f>
        <v>1</v>
      </c>
    </row>
    <row r="653" spans="1:10" x14ac:dyDescent="0.2">
      <c r="A653" s="20">
        <v>2021</v>
      </c>
      <c r="B653" s="24" t="s">
        <v>177</v>
      </c>
      <c r="C653" s="24" t="s">
        <v>68</v>
      </c>
      <c r="D653" s="24">
        <f>VLOOKUP(B653,[1]Worksheet!$B$642:$D$705,2,FALSE)</f>
        <v>67.099999999999994</v>
      </c>
      <c r="E653" s="24">
        <f>VLOOKUP(B653,[1]Worksheet!$B$642:$D$705,3,FALSE)</f>
        <v>24.6</v>
      </c>
      <c r="F653" s="24">
        <f>VLOOKUP(C653,[1]Worksheet!$B$642:$D$705,2,FALSE)</f>
        <v>69.5</v>
      </c>
      <c r="G653" s="24">
        <f>VLOOKUP(C653,[1]Worksheet!$B$642:$D$705,3,FALSE)</f>
        <v>16.27</v>
      </c>
      <c r="H653" s="25" t="s">
        <v>45</v>
      </c>
      <c r="I653" s="12">
        <f>IF(VLOOKUP(B653,[1]Worksheet!$B$642:$D$705,1)=B653,1,0)</f>
        <v>1</v>
      </c>
      <c r="J653" s="43">
        <f>IF(VLOOKUP(C653,[1]Worksheet!$B$642:$D$705,1)=C653,1,0)</f>
        <v>1</v>
      </c>
    </row>
    <row r="654" spans="1:10" x14ac:dyDescent="0.2">
      <c r="A654" s="20">
        <v>2021</v>
      </c>
      <c r="B654" s="24" t="s">
        <v>152</v>
      </c>
      <c r="C654" s="24" t="s">
        <v>215</v>
      </c>
      <c r="D654" s="24">
        <f>VLOOKUP(B654,[1]Worksheet!$B$642:$D$705,2,FALSE)</f>
        <v>75.099999999999994</v>
      </c>
      <c r="E654" s="24">
        <f>VLOOKUP(B654,[1]Worksheet!$B$642:$D$705,3,FALSE)</f>
        <v>24.8</v>
      </c>
      <c r="F654" s="24">
        <f>VLOOKUP(C654,[1]Worksheet!$B$642:$D$705,2,FALSE)</f>
        <v>72.7</v>
      </c>
      <c r="G654" s="24">
        <f>VLOOKUP(C654,[1]Worksheet!$B$642:$D$705,3,FALSE)</f>
        <v>18.399999999999999</v>
      </c>
      <c r="H654" s="25" t="s">
        <v>45</v>
      </c>
      <c r="I654" s="12">
        <f>IF(VLOOKUP(B654,[1]Worksheet!$B$642:$D$705,1)=B654,1,0)</f>
        <v>1</v>
      </c>
      <c r="J654" s="43">
        <f>IF(VLOOKUP(C654,[1]Worksheet!$B$642:$D$705,1)=C654,1,0)</f>
        <v>1</v>
      </c>
    </row>
    <row r="655" spans="1:10" x14ac:dyDescent="0.2">
      <c r="A655" s="20">
        <v>2021</v>
      </c>
      <c r="B655" s="24" t="s">
        <v>77</v>
      </c>
      <c r="C655" s="24" t="s">
        <v>183</v>
      </c>
      <c r="D655" s="24">
        <f>VLOOKUP(B655,[1]Worksheet!$B$642:$D$705,2,FALSE)</f>
        <v>70.599999999999994</v>
      </c>
      <c r="E655" s="24">
        <f>VLOOKUP(B655,[1]Worksheet!$B$642:$D$705,3,FALSE)</f>
        <v>19.989999999999998</v>
      </c>
      <c r="F655" s="24">
        <f>VLOOKUP(C655,[1]Worksheet!$B$642:$D$705,2,FALSE)</f>
        <v>66.400000000000006</v>
      </c>
      <c r="G655" s="24">
        <f>VLOOKUP(C655,[1]Worksheet!$B$642:$D$705,3,FALSE)</f>
        <v>18.760000000000002</v>
      </c>
      <c r="H655" s="25" t="s">
        <v>45</v>
      </c>
      <c r="I655" s="12">
        <f>IF(VLOOKUP(B655,[1]Worksheet!$B$642:$D$705,1)=B655,1,0)</f>
        <v>1</v>
      </c>
      <c r="J655" s="43">
        <f>IF(VLOOKUP(C655,[1]Worksheet!$B$642:$D$705,1)=C655,1,0)</f>
        <v>1</v>
      </c>
    </row>
    <row r="656" spans="1:10" x14ac:dyDescent="0.2">
      <c r="A656" s="20">
        <v>2021</v>
      </c>
      <c r="B656" s="24" t="s">
        <v>9</v>
      </c>
      <c r="C656" s="24" t="s">
        <v>222</v>
      </c>
      <c r="D656" s="24">
        <f>VLOOKUP(B656,[1]Worksheet!$B$642:$D$705,2,FALSE)</f>
        <v>67.599999999999994</v>
      </c>
      <c r="E656" s="24">
        <f>VLOOKUP(B656,[1]Worksheet!$B$642:$D$705,3,FALSE)</f>
        <v>26.67</v>
      </c>
      <c r="F656" s="24">
        <f>VLOOKUP(C656,[1]Worksheet!$B$642:$D$705,2,FALSE)</f>
        <v>73.599999999999994</v>
      </c>
      <c r="G656" s="24">
        <f>VLOOKUP(C656,[1]Worksheet!$B$642:$D$705,3,FALSE)</f>
        <v>3.09</v>
      </c>
      <c r="H656" s="25" t="s">
        <v>8</v>
      </c>
      <c r="I656" s="12">
        <f>IF(VLOOKUP(B656,[1]Worksheet!$B$642:$D$705,1)=B656,1,0)</f>
        <v>1</v>
      </c>
      <c r="J656" s="43">
        <f>IF(VLOOKUP(C656,[1]Worksheet!$B$642:$D$705,1)=C656,1,0)</f>
        <v>1</v>
      </c>
    </row>
    <row r="657" spans="1:10" x14ac:dyDescent="0.2">
      <c r="A657" s="20">
        <v>2021</v>
      </c>
      <c r="B657" s="24" t="s">
        <v>51</v>
      </c>
      <c r="C657" s="24" t="s">
        <v>223</v>
      </c>
      <c r="D657" s="24">
        <f>VLOOKUP(B657,[1]Worksheet!$B$642:$D$705,2,FALSE)</f>
        <v>71.2</v>
      </c>
      <c r="E657" s="24">
        <f>VLOOKUP(B657,[1]Worksheet!$B$642:$D$705,3,FALSE)</f>
        <v>32.83</v>
      </c>
      <c r="F657" s="24">
        <f>VLOOKUP(C657,[1]Worksheet!$B$642:$D$705,2,FALSE)</f>
        <v>66</v>
      </c>
      <c r="G657" s="24">
        <f>VLOOKUP(C657,[1]Worksheet!$B$642:$D$705,3,FALSE)</f>
        <v>-0.34</v>
      </c>
      <c r="H657" s="25" t="s">
        <v>45</v>
      </c>
      <c r="I657" s="12">
        <f>IF(VLOOKUP(B657,[1]Worksheet!$B$642:$D$705,1)=B657,1,0)</f>
        <v>1</v>
      </c>
      <c r="J657" s="43">
        <f>IF(VLOOKUP(C657,[1]Worksheet!$B$642:$D$705,1)=C657,1,0)</f>
        <v>1</v>
      </c>
    </row>
    <row r="658" spans="1:10" x14ac:dyDescent="0.2">
      <c r="A658" s="20">
        <v>2021</v>
      </c>
      <c r="B658" s="24" t="s">
        <v>197</v>
      </c>
      <c r="C658" s="24" t="s">
        <v>224</v>
      </c>
      <c r="D658" s="24">
        <f>VLOOKUP(B658,[1]Worksheet!$B$642:$D$705,2,FALSE)</f>
        <v>63.8</v>
      </c>
      <c r="E658" s="24">
        <f>VLOOKUP(B658,[1]Worksheet!$B$642:$D$705,3,FALSE)</f>
        <v>24.47</v>
      </c>
      <c r="F658" s="24">
        <f>VLOOKUP(C658,[1]Worksheet!$B$642:$D$705,2,FALSE)</f>
        <v>67.900000000000006</v>
      </c>
      <c r="G658" s="24">
        <f>VLOOKUP(C658,[1]Worksheet!$B$642:$D$705,3,FALSE)</f>
        <v>19.55</v>
      </c>
      <c r="H658" s="25" t="s">
        <v>45</v>
      </c>
      <c r="I658" s="12">
        <f>IF(VLOOKUP(B658,[1]Worksheet!$B$642:$D$705,1)=B658,1,0)</f>
        <v>1</v>
      </c>
      <c r="J658" s="43">
        <f>IF(VLOOKUP(C658,[1]Worksheet!$B$642:$D$705,1)=C658,1,0)</f>
        <v>1</v>
      </c>
    </row>
    <row r="659" spans="1:10" x14ac:dyDescent="0.2">
      <c r="A659" s="20">
        <v>2021</v>
      </c>
      <c r="B659" s="24" t="s">
        <v>30</v>
      </c>
      <c r="C659" s="24" t="s">
        <v>172</v>
      </c>
      <c r="D659" s="24">
        <f>VLOOKUP(B659,[1]Worksheet!$B$642:$D$705,2,FALSE)</f>
        <v>68.7</v>
      </c>
      <c r="E659" s="24">
        <f>VLOOKUP(B659,[1]Worksheet!$B$642:$D$705,3,FALSE)</f>
        <v>24.76</v>
      </c>
      <c r="F659" s="24">
        <f>VLOOKUP(C659,[1]Worksheet!$B$642:$D$705,2,FALSE)</f>
        <v>66.2</v>
      </c>
      <c r="G659" s="24">
        <f>VLOOKUP(C659,[1]Worksheet!$B$642:$D$705,3,FALSE)</f>
        <v>17.399999999999999</v>
      </c>
      <c r="H659" s="25" t="s">
        <v>8</v>
      </c>
      <c r="I659" s="12">
        <f>IF(VLOOKUP(B659,[1]Worksheet!$B$642:$D$705,1)=B659,1,0)</f>
        <v>1</v>
      </c>
      <c r="J659" s="43">
        <f>IF(VLOOKUP(C659,[1]Worksheet!$B$642:$D$705,1)=C659,1,0)</f>
        <v>1</v>
      </c>
    </row>
    <row r="660" spans="1:10" x14ac:dyDescent="0.2">
      <c r="A660" s="20">
        <v>2021</v>
      </c>
      <c r="B660" s="24" t="s">
        <v>110</v>
      </c>
      <c r="C660" s="24" t="s">
        <v>211</v>
      </c>
      <c r="D660" s="24">
        <f>VLOOKUP(B660,[1]Worksheet!$B$642:$D$705,2,FALSE)</f>
        <v>73</v>
      </c>
      <c r="E660" s="24">
        <f>VLOOKUP(B660,[1]Worksheet!$B$642:$D$705,3,FALSE)</f>
        <v>19.760000000000002</v>
      </c>
      <c r="F660" s="24">
        <f>VLOOKUP(C660,[1]Worksheet!$B$642:$D$705,2,FALSE)</f>
        <v>64.900000000000006</v>
      </c>
      <c r="G660" s="24">
        <f>VLOOKUP(C660,[1]Worksheet!$B$642:$D$705,3,FALSE)</f>
        <v>8.1300000000000008</v>
      </c>
      <c r="H660" s="25" t="s">
        <v>45</v>
      </c>
      <c r="I660" s="12">
        <f>IF(VLOOKUP(B660,[1]Worksheet!$B$642:$D$705,1)=B660,1,0)</f>
        <v>1</v>
      </c>
      <c r="J660" s="43">
        <f>IF(VLOOKUP(C660,[1]Worksheet!$B$642:$D$705,1)=C660,1,0)</f>
        <v>1</v>
      </c>
    </row>
    <row r="661" spans="1:10" x14ac:dyDescent="0.2">
      <c r="A661" s="20">
        <v>2021</v>
      </c>
      <c r="B661" s="24" t="s">
        <v>43</v>
      </c>
      <c r="C661" s="24" t="s">
        <v>21</v>
      </c>
      <c r="D661" s="24">
        <f>VLOOKUP(B661,[1]Worksheet!$B$642:$D$705,2,FALSE)</f>
        <v>66.900000000000006</v>
      </c>
      <c r="E661" s="24">
        <f>VLOOKUP(B661,[1]Worksheet!$B$642:$D$705,3,FALSE)</f>
        <v>21.37</v>
      </c>
      <c r="F661" s="24">
        <f>VLOOKUP(C661,[1]Worksheet!$B$642:$D$705,2,FALSE)</f>
        <v>69.3</v>
      </c>
      <c r="G661" s="24">
        <f>VLOOKUP(C661,[1]Worksheet!$B$642:$D$705,3,FALSE)</f>
        <v>19.77</v>
      </c>
      <c r="H661" s="25" t="s">
        <v>8</v>
      </c>
      <c r="I661" s="12">
        <f>IF(VLOOKUP(B661,[1]Worksheet!$B$642:$D$705,1)=B661,1,0)</f>
        <v>1</v>
      </c>
      <c r="J661" s="43">
        <f>IF(VLOOKUP(C661,[1]Worksheet!$B$642:$D$705,1)=C661,1,0)</f>
        <v>1</v>
      </c>
    </row>
    <row r="662" spans="1:10" x14ac:dyDescent="0.2">
      <c r="A662" s="20">
        <v>2021</v>
      </c>
      <c r="B662" s="24" t="s">
        <v>16</v>
      </c>
      <c r="C662" s="24" t="s">
        <v>55</v>
      </c>
      <c r="D662" s="24">
        <f>VLOOKUP(B662,[1]Worksheet!$B$642:$D$705,2,FALSE)</f>
        <v>70.599999999999994</v>
      </c>
      <c r="E662" s="24">
        <f>VLOOKUP(B662,[1]Worksheet!$B$642:$D$705,3,FALSE)</f>
        <v>22.58</v>
      </c>
      <c r="F662" s="24">
        <f>VLOOKUP(C662,[1]Worksheet!$B$642:$D$705,2,FALSE)</f>
        <v>67.099999999999994</v>
      </c>
      <c r="G662" s="24">
        <f>VLOOKUP(C662,[1]Worksheet!$B$642:$D$705,3,FALSE)</f>
        <v>-0.68</v>
      </c>
      <c r="H662" s="25" t="s">
        <v>45</v>
      </c>
      <c r="I662" s="12">
        <f>IF(VLOOKUP(B662,[1]Worksheet!$B$642:$D$705,1)=B662,1,0)</f>
        <v>1</v>
      </c>
      <c r="J662" s="43">
        <f>IF(VLOOKUP(C662,[1]Worksheet!$B$642:$D$705,1)=C662,1,0)</f>
        <v>1</v>
      </c>
    </row>
    <row r="663" spans="1:10" x14ac:dyDescent="0.2">
      <c r="A663" s="20">
        <v>2021</v>
      </c>
      <c r="B663" s="24" t="s">
        <v>17</v>
      </c>
      <c r="C663" s="24" t="s">
        <v>225</v>
      </c>
      <c r="D663" s="24">
        <f>VLOOKUP(B663,[1]Worksheet!$B$642:$D$705,2,FALSE)</f>
        <v>64.900000000000006</v>
      </c>
      <c r="E663" s="24">
        <f>VLOOKUP(B663,[1]Worksheet!$B$642:$D$705,3,FALSE)</f>
        <v>18.88</v>
      </c>
      <c r="F663" s="24">
        <f>VLOOKUP(C663,[1]Worksheet!$B$642:$D$705,2,FALSE)</f>
        <v>68.3</v>
      </c>
      <c r="G663" s="24">
        <f>VLOOKUP(C663,[1]Worksheet!$B$642:$D$705,3,FALSE)</f>
        <v>20.67</v>
      </c>
      <c r="H663" s="25" t="s">
        <v>8</v>
      </c>
      <c r="I663" s="12">
        <f>IF(VLOOKUP(B663,[1]Worksheet!$B$642:$D$705,1)=B663,1,0)</f>
        <v>1</v>
      </c>
      <c r="J663" s="43">
        <f>IF(VLOOKUP(C663,[1]Worksheet!$B$642:$D$705,1)=C663,1,0)</f>
        <v>1</v>
      </c>
    </row>
    <row r="664" spans="1:10" x14ac:dyDescent="0.2">
      <c r="A664" s="20">
        <v>2021</v>
      </c>
      <c r="B664" s="24" t="s">
        <v>200</v>
      </c>
      <c r="C664" s="24" t="s">
        <v>226</v>
      </c>
      <c r="D664" s="24">
        <f>VLOOKUP(B664,[1]Worksheet!$B$642:$D$705,2,FALSE)</f>
        <v>66.099999999999994</v>
      </c>
      <c r="E664" s="24">
        <f>VLOOKUP(B664,[1]Worksheet!$B$642:$D$705,3,FALSE)</f>
        <v>32.81</v>
      </c>
      <c r="F664" s="24">
        <f>VLOOKUP(C664,[1]Worksheet!$B$642:$D$705,2,FALSE)</f>
        <v>67.599999999999994</v>
      </c>
      <c r="G664" s="24">
        <f>VLOOKUP(C664,[1]Worksheet!$B$642:$D$705,3,FALSE)</f>
        <v>-5.55</v>
      </c>
      <c r="H664" s="25" t="s">
        <v>45</v>
      </c>
      <c r="I664" s="12">
        <f>IF(VLOOKUP(B664,[1]Worksheet!$B$642:$D$705,1)=B664,1,0)</f>
        <v>1</v>
      </c>
      <c r="J664" s="43">
        <f>IF(VLOOKUP(C664,[1]Worksheet!$B$642:$D$705,1)=C664,1,0)</f>
        <v>1</v>
      </c>
    </row>
    <row r="665" spans="1:10" x14ac:dyDescent="0.2">
      <c r="A665" s="20">
        <v>2021</v>
      </c>
      <c r="B665" s="24" t="s">
        <v>72</v>
      </c>
      <c r="C665" s="24" t="s">
        <v>120</v>
      </c>
      <c r="D665" s="24">
        <f>VLOOKUP(B665,[1]Worksheet!$B$642:$D$705,2,FALSE)</f>
        <v>74.599999999999994</v>
      </c>
      <c r="E665" s="24">
        <f>VLOOKUP(B665,[1]Worksheet!$B$642:$D$705,3,FALSE)</f>
        <v>37.56</v>
      </c>
      <c r="F665" s="24">
        <f>VLOOKUP(C665,[1]Worksheet!$B$642:$D$705,2,FALSE)</f>
        <v>69.2</v>
      </c>
      <c r="G665" s="24">
        <f>VLOOKUP(C665,[1]Worksheet!$B$642:$D$705,3,FALSE)</f>
        <v>19.46</v>
      </c>
      <c r="H665" s="25" t="s">
        <v>45</v>
      </c>
      <c r="I665" s="12">
        <f>IF(VLOOKUP(B665,[1]Worksheet!$B$642:$D$705,1)=B665,1,0)</f>
        <v>1</v>
      </c>
      <c r="J665" s="43">
        <f>IF(VLOOKUP(C665,[1]Worksheet!$B$642:$D$705,1)=C665,1,0)</f>
        <v>1</v>
      </c>
    </row>
    <row r="666" spans="1:10" x14ac:dyDescent="0.2">
      <c r="A666" s="20">
        <v>2021</v>
      </c>
      <c r="B666" s="24" t="s">
        <v>103</v>
      </c>
      <c r="C666" s="24" t="s">
        <v>105</v>
      </c>
      <c r="D666" s="24">
        <f>VLOOKUP(B666,[1]Worksheet!$B$642:$D$705,2,FALSE)</f>
        <v>69.599999999999994</v>
      </c>
      <c r="E666" s="24">
        <f>VLOOKUP(B666,[1]Worksheet!$B$642:$D$705,3,FALSE)</f>
        <v>23.34</v>
      </c>
      <c r="F666" s="24">
        <f>VLOOKUP(C666,[1]Worksheet!$B$642:$D$705,2,FALSE)</f>
        <v>71.599999999999994</v>
      </c>
      <c r="G666" s="24">
        <f>VLOOKUP(C666,[1]Worksheet!$B$642:$D$705,3,FALSE)</f>
        <v>7.98</v>
      </c>
      <c r="H666" s="25" t="s">
        <v>45</v>
      </c>
      <c r="I666" s="12">
        <f>IF(VLOOKUP(B666,[1]Worksheet!$B$642:$D$705,1)=B666,1,0)</f>
        <v>1</v>
      </c>
      <c r="J666" s="43">
        <f>IF(VLOOKUP(C666,[1]Worksheet!$B$642:$D$705,1)=C666,1,0)</f>
        <v>1</v>
      </c>
    </row>
    <row r="667" spans="1:10" x14ac:dyDescent="0.2">
      <c r="A667" s="20">
        <v>2021</v>
      </c>
      <c r="B667" s="24" t="s">
        <v>174</v>
      </c>
      <c r="C667" s="24" t="s">
        <v>48</v>
      </c>
      <c r="D667" s="24">
        <f>VLOOKUP(B667,[1]Worksheet!$B$642:$D$705,2,FALSE)</f>
        <v>67.7</v>
      </c>
      <c r="E667" s="24">
        <f>VLOOKUP(B667,[1]Worksheet!$B$642:$D$705,3,FALSE)</f>
        <v>29.96</v>
      </c>
      <c r="F667" s="24">
        <f>VLOOKUP(C667,[1]Worksheet!$B$642:$D$705,2,FALSE)</f>
        <v>69.7</v>
      </c>
      <c r="G667" s="24">
        <f>VLOOKUP(C667,[1]Worksheet!$B$642:$D$705,3,FALSE)</f>
        <v>22.62</v>
      </c>
      <c r="H667" s="25" t="s">
        <v>45</v>
      </c>
      <c r="I667" s="12">
        <f>IF(VLOOKUP(B667,[1]Worksheet!$B$642:$D$705,1)=B667,1,0)</f>
        <v>1</v>
      </c>
      <c r="J667" s="43">
        <f>IF(VLOOKUP(C667,[1]Worksheet!$B$642:$D$705,1)=C667,1,0)</f>
        <v>1</v>
      </c>
    </row>
    <row r="668" spans="1:10" x14ac:dyDescent="0.2">
      <c r="A668" s="20">
        <v>2021</v>
      </c>
      <c r="B668" s="24" t="s">
        <v>111</v>
      </c>
      <c r="C668" s="24" t="s">
        <v>165</v>
      </c>
      <c r="D668" s="24">
        <f>VLOOKUP(B668,[1]Worksheet!$B$642:$D$705,2,FALSE)</f>
        <v>65.8</v>
      </c>
      <c r="E668" s="24">
        <f>VLOOKUP(B668,[1]Worksheet!$B$642:$D$705,3,FALSE)</f>
        <v>23.64</v>
      </c>
      <c r="F668" s="24">
        <f>VLOOKUP(C668,[1]Worksheet!$B$642:$D$705,2,FALSE)</f>
        <v>71</v>
      </c>
      <c r="G668" s="24">
        <f>VLOOKUP(C668,[1]Worksheet!$B$642:$D$705,3,FALSE)</f>
        <v>30.77</v>
      </c>
      <c r="H668" s="25" t="s">
        <v>45</v>
      </c>
      <c r="I668" s="12">
        <f>IF(VLOOKUP(B668,[1]Worksheet!$B$642:$D$705,1)=B668,1,0)</f>
        <v>1</v>
      </c>
      <c r="J668" s="43">
        <f>IF(VLOOKUP(C668,[1]Worksheet!$B$642:$D$705,1)=C668,1,0)</f>
        <v>1</v>
      </c>
    </row>
    <row r="669" spans="1:10" x14ac:dyDescent="0.2">
      <c r="A669" s="20">
        <v>2021</v>
      </c>
      <c r="B669" s="24" t="s">
        <v>29</v>
      </c>
      <c r="C669" s="24" t="s">
        <v>156</v>
      </c>
      <c r="D669" s="24">
        <f>VLOOKUP(B669,[1]Worksheet!$B$642:$D$705,2,FALSE)</f>
        <v>67.8</v>
      </c>
      <c r="E669" s="24">
        <f>VLOOKUP(B669,[1]Worksheet!$B$642:$D$705,3,FALSE)</f>
        <v>32.270000000000003</v>
      </c>
      <c r="F669" s="24">
        <f>VLOOKUP(C669,[1]Worksheet!$B$642:$D$705,2,FALSE)</f>
        <v>72.599999999999994</v>
      </c>
      <c r="G669" s="24">
        <f>VLOOKUP(C669,[1]Worksheet!$B$642:$D$705,3,FALSE)</f>
        <v>23.08</v>
      </c>
      <c r="H669" s="25" t="s">
        <v>45</v>
      </c>
      <c r="I669" s="12">
        <f>IF(VLOOKUP(B669,[1]Worksheet!$B$642:$D$705,1)=B669,1,0)</f>
        <v>1</v>
      </c>
      <c r="J669" s="43">
        <f>IF(VLOOKUP(C669,[1]Worksheet!$B$642:$D$705,1)=C669,1,0)</f>
        <v>1</v>
      </c>
    </row>
    <row r="670" spans="1:10" x14ac:dyDescent="0.2">
      <c r="A670" s="20">
        <v>2021</v>
      </c>
      <c r="B670" s="24" t="s">
        <v>85</v>
      </c>
      <c r="C670" s="24" t="s">
        <v>61</v>
      </c>
      <c r="D670" s="24">
        <f>VLOOKUP(B670,[1]Worksheet!$B$642:$D$705,2,FALSE)</f>
        <v>66.5</v>
      </c>
      <c r="E670" s="24">
        <f>VLOOKUP(B670,[1]Worksheet!$B$642:$D$705,3,FALSE)</f>
        <v>27.8</v>
      </c>
      <c r="F670" s="24">
        <f>VLOOKUP(C670,[1]Worksheet!$B$642:$D$705,2,FALSE)</f>
        <v>70</v>
      </c>
      <c r="G670" s="24">
        <f>VLOOKUP(C670,[1]Worksheet!$B$642:$D$705,3,FALSE)</f>
        <v>25.49</v>
      </c>
      <c r="H670" s="25" t="s">
        <v>8</v>
      </c>
      <c r="I670" s="12">
        <f>IF(VLOOKUP(B670,[1]Worksheet!$B$642:$D$705,1)=B670,1,0)</f>
        <v>1</v>
      </c>
      <c r="J670" s="43">
        <f>IF(VLOOKUP(C670,[1]Worksheet!$B$642:$D$705,1)=C670,1,0)</f>
        <v>1</v>
      </c>
    </row>
    <row r="671" spans="1:10" x14ac:dyDescent="0.2">
      <c r="A671" s="20">
        <v>2021</v>
      </c>
      <c r="B671" s="24" t="s">
        <v>75</v>
      </c>
      <c r="C671" s="24" t="s">
        <v>216</v>
      </c>
      <c r="D671" s="24">
        <f>VLOOKUP(B671,[1]Worksheet!$B$642:$D$705,2,FALSE)</f>
        <v>65.400000000000006</v>
      </c>
      <c r="E671" s="24">
        <f>VLOOKUP(B671,[1]Worksheet!$B$642:$D$705,3,FALSE)</f>
        <v>24.07</v>
      </c>
      <c r="F671" s="24">
        <f>VLOOKUP(C671,[1]Worksheet!$B$642:$D$705,2,FALSE)</f>
        <v>72</v>
      </c>
      <c r="G671" s="24">
        <f>VLOOKUP(C671,[1]Worksheet!$B$642:$D$705,3,FALSE)</f>
        <v>9.3000000000000007</v>
      </c>
      <c r="H671" s="25" t="s">
        <v>45</v>
      </c>
      <c r="I671" s="12">
        <f>IF(VLOOKUP(B671,[1]Worksheet!$B$642:$D$705,1)=B671,1,0)</f>
        <v>1</v>
      </c>
      <c r="J671" s="43">
        <f>IF(VLOOKUP(C671,[1]Worksheet!$B$642:$D$705,1)=C671,1,0)</f>
        <v>1</v>
      </c>
    </row>
    <row r="672" spans="1:10" x14ac:dyDescent="0.2">
      <c r="A672" s="20">
        <v>2021</v>
      </c>
      <c r="B672" s="24" t="s">
        <v>150</v>
      </c>
      <c r="C672" s="24" t="s">
        <v>79</v>
      </c>
      <c r="D672" s="24">
        <f>VLOOKUP(B672,[1]Worksheet!$B$642:$D$705,2,FALSE)</f>
        <v>65.900000000000006</v>
      </c>
      <c r="E672" s="24">
        <f>VLOOKUP(B672,[1]Worksheet!$B$642:$D$705,3,FALSE)</f>
        <v>20.98</v>
      </c>
      <c r="F672" s="24">
        <f>VLOOKUP(C672,[1]Worksheet!$B$642:$D$705,2,FALSE)</f>
        <v>74.7</v>
      </c>
      <c r="G672" s="24">
        <f>VLOOKUP(C672,[1]Worksheet!$B$642:$D$705,3,FALSE)</f>
        <v>27.71</v>
      </c>
      <c r="H672" s="25" t="s">
        <v>8</v>
      </c>
      <c r="I672" s="12">
        <f>IF(VLOOKUP(B672,[1]Worksheet!$B$642:$D$705,1)=B672,1,0)</f>
        <v>1</v>
      </c>
      <c r="J672" s="43">
        <f>IF(VLOOKUP(C672,[1]Worksheet!$B$642:$D$705,1)=C672,1,0)</f>
        <v>1</v>
      </c>
    </row>
    <row r="673" spans="1:10" x14ac:dyDescent="0.2">
      <c r="A673" s="20">
        <v>2021</v>
      </c>
      <c r="B673" s="24" t="s">
        <v>86</v>
      </c>
      <c r="C673" s="24" t="s">
        <v>69</v>
      </c>
      <c r="D673" s="24">
        <f>VLOOKUP(B673,[1]Worksheet!$B$642:$D$705,2,FALSE)</f>
        <v>69.599999999999994</v>
      </c>
      <c r="E673" s="24">
        <f>VLOOKUP(B673,[1]Worksheet!$B$642:$D$705,3,FALSE)</f>
        <v>35.68</v>
      </c>
      <c r="F673" s="24">
        <f>VLOOKUP(C673,[1]Worksheet!$B$642:$D$705,2,FALSE)</f>
        <v>65.8</v>
      </c>
      <c r="G673" s="24">
        <f>VLOOKUP(C673,[1]Worksheet!$B$642:$D$705,3,FALSE)</f>
        <v>25.63</v>
      </c>
      <c r="H673" s="25" t="s">
        <v>45</v>
      </c>
      <c r="I673" s="12">
        <f>IF(VLOOKUP(B673,[1]Worksheet!$B$642:$D$705,1)=B673,1,0)</f>
        <v>1</v>
      </c>
      <c r="J673" s="43">
        <f>IF(VLOOKUP(C673,[1]Worksheet!$B$642:$D$705,1)=C673,1,0)</f>
        <v>1</v>
      </c>
    </row>
    <row r="674" spans="1:10" x14ac:dyDescent="0.2">
      <c r="A674" s="20">
        <v>2021</v>
      </c>
      <c r="B674" s="24" t="s">
        <v>15</v>
      </c>
      <c r="C674" s="24" t="s">
        <v>221</v>
      </c>
      <c r="D674" s="24">
        <f>VLOOKUP(B674,[1]Worksheet!$B$642:$D$705,2,FALSE)</f>
        <v>65.7</v>
      </c>
      <c r="E674" s="24">
        <f>VLOOKUP(B674,[1]Worksheet!$B$642:$D$705,3,FALSE)</f>
        <v>26.06</v>
      </c>
      <c r="F674" s="24">
        <f>VLOOKUP(C674,[1]Worksheet!$B$642:$D$705,2,FALSE)</f>
        <v>65.2</v>
      </c>
      <c r="G674" s="24">
        <f>VLOOKUP(C674,[1]Worksheet!$B$642:$D$705,3,FALSE)</f>
        <v>11.7</v>
      </c>
      <c r="H674" s="25" t="s">
        <v>45</v>
      </c>
      <c r="I674" s="12">
        <f>IF(VLOOKUP(B674,[1]Worksheet!$B$642:$D$705,1)=B674,1,0)</f>
        <v>1</v>
      </c>
      <c r="J674" s="43">
        <f>IF(VLOOKUP(C674,[1]Worksheet!$B$642:$D$705,1)=C674,1,0)</f>
        <v>1</v>
      </c>
    </row>
    <row r="675" spans="1:10" x14ac:dyDescent="0.2">
      <c r="A675" s="20">
        <v>2021</v>
      </c>
      <c r="B675" s="24" t="s">
        <v>177</v>
      </c>
      <c r="C675" s="24" t="s">
        <v>152</v>
      </c>
      <c r="D675" s="24">
        <f>VLOOKUP(B675,[1]Worksheet!$B$642:$D$705,2,FALSE)</f>
        <v>67.099999999999994</v>
      </c>
      <c r="E675" s="24">
        <f>VLOOKUP(B675,[1]Worksheet!$B$642:$D$705,3,FALSE)</f>
        <v>24.6</v>
      </c>
      <c r="F675" s="24">
        <f>VLOOKUP(C675,[1]Worksheet!$B$642:$D$705,2,FALSE)</f>
        <v>75.099999999999994</v>
      </c>
      <c r="G675" s="24">
        <f>VLOOKUP(C675,[1]Worksheet!$B$642:$D$705,3,FALSE)</f>
        <v>24.8</v>
      </c>
      <c r="H675" s="25" t="s">
        <v>8</v>
      </c>
      <c r="I675" s="12">
        <f>IF(VLOOKUP(B675,[1]Worksheet!$B$642:$D$705,1)=B675,1,0)</f>
        <v>1</v>
      </c>
      <c r="J675" s="43">
        <f>IF(VLOOKUP(C675,[1]Worksheet!$B$642:$D$705,1)=C675,1,0)</f>
        <v>1</v>
      </c>
    </row>
    <row r="676" spans="1:10" x14ac:dyDescent="0.2">
      <c r="A676" s="20">
        <v>2021</v>
      </c>
      <c r="B676" s="24" t="s">
        <v>77</v>
      </c>
      <c r="C676" s="24" t="s">
        <v>222</v>
      </c>
      <c r="D676" s="24">
        <f>VLOOKUP(B676,[1]Worksheet!$B$642:$D$705,2,FALSE)</f>
        <v>70.599999999999994</v>
      </c>
      <c r="E676" s="24">
        <f>VLOOKUP(B676,[1]Worksheet!$B$642:$D$705,3,FALSE)</f>
        <v>19.989999999999998</v>
      </c>
      <c r="F676" s="24">
        <f>VLOOKUP(C676,[1]Worksheet!$B$642:$D$705,2,FALSE)</f>
        <v>73.599999999999994</v>
      </c>
      <c r="G676" s="24">
        <f>VLOOKUP(C676,[1]Worksheet!$B$642:$D$705,3,FALSE)</f>
        <v>3.09</v>
      </c>
      <c r="H676" s="25" t="s">
        <v>8</v>
      </c>
      <c r="I676" s="12">
        <f>IF(VLOOKUP(B676,[1]Worksheet!$B$642:$D$705,1)=B676,1,0)</f>
        <v>1</v>
      </c>
      <c r="J676" s="43">
        <f>IF(VLOOKUP(C676,[1]Worksheet!$B$642:$D$705,1)=C676,1,0)</f>
        <v>1</v>
      </c>
    </row>
    <row r="677" spans="1:10" x14ac:dyDescent="0.2">
      <c r="A677" s="20">
        <v>2021</v>
      </c>
      <c r="B677" s="24" t="s">
        <v>51</v>
      </c>
      <c r="C677" s="24" t="s">
        <v>197</v>
      </c>
      <c r="D677" s="24">
        <f>VLOOKUP(B677,[1]Worksheet!$B$642:$D$705,2,FALSE)</f>
        <v>71.2</v>
      </c>
      <c r="E677" s="24">
        <f>VLOOKUP(B677,[1]Worksheet!$B$642:$D$705,3,FALSE)</f>
        <v>32.83</v>
      </c>
      <c r="F677" s="24">
        <f>VLOOKUP(C677,[1]Worksheet!$B$642:$D$705,2,FALSE)</f>
        <v>63.8</v>
      </c>
      <c r="G677" s="24">
        <f>VLOOKUP(C677,[1]Worksheet!$B$642:$D$705,3,FALSE)</f>
        <v>24.47</v>
      </c>
      <c r="H677" s="25" t="s">
        <v>8</v>
      </c>
      <c r="I677" s="12">
        <f>IF(VLOOKUP(B677,[1]Worksheet!$B$642:$D$705,1)=B677,1,0)</f>
        <v>1</v>
      </c>
      <c r="J677" s="43">
        <f>IF(VLOOKUP(C677,[1]Worksheet!$B$642:$D$705,1)=C677,1,0)</f>
        <v>1</v>
      </c>
    </row>
    <row r="678" spans="1:10" x14ac:dyDescent="0.2">
      <c r="A678" s="20">
        <v>2021</v>
      </c>
      <c r="B678" s="24" t="s">
        <v>172</v>
      </c>
      <c r="C678" s="24" t="s">
        <v>110</v>
      </c>
      <c r="D678" s="24">
        <f>VLOOKUP(B678,[1]Worksheet!$B$642:$D$705,2,FALSE)</f>
        <v>66.2</v>
      </c>
      <c r="E678" s="24">
        <f>VLOOKUP(B678,[1]Worksheet!$B$642:$D$705,3,FALSE)</f>
        <v>17.399999999999999</v>
      </c>
      <c r="F678" s="24">
        <f>VLOOKUP(C678,[1]Worksheet!$B$642:$D$705,2,FALSE)</f>
        <v>73</v>
      </c>
      <c r="G678" s="24">
        <f>VLOOKUP(C678,[1]Worksheet!$B$642:$D$705,3,FALSE)</f>
        <v>19.760000000000002</v>
      </c>
      <c r="H678" s="25" t="s">
        <v>45</v>
      </c>
      <c r="I678" s="12">
        <f>IF(VLOOKUP(B678,[1]Worksheet!$B$642:$D$705,1)=B678,1,0)</f>
        <v>1</v>
      </c>
      <c r="J678" s="43">
        <f>IF(VLOOKUP(C678,[1]Worksheet!$B$642:$D$705,1)=C678,1,0)</f>
        <v>1</v>
      </c>
    </row>
    <row r="679" spans="1:10" x14ac:dyDescent="0.2">
      <c r="A679" s="20">
        <v>2021</v>
      </c>
      <c r="B679" s="24" t="s">
        <v>21</v>
      </c>
      <c r="C679" s="24" t="s">
        <v>16</v>
      </c>
      <c r="D679" s="24">
        <f>VLOOKUP(B679,[1]Worksheet!$B$642:$D$705,2,FALSE)</f>
        <v>69.3</v>
      </c>
      <c r="E679" s="24">
        <f>VLOOKUP(B679,[1]Worksheet!$B$642:$D$705,3,FALSE)</f>
        <v>19.77</v>
      </c>
      <c r="F679" s="24">
        <f>VLOOKUP(C679,[1]Worksheet!$B$642:$D$705,2,FALSE)</f>
        <v>70.599999999999994</v>
      </c>
      <c r="G679" s="24">
        <f>VLOOKUP(C679,[1]Worksheet!$B$642:$D$705,3,FALSE)</f>
        <v>22.58</v>
      </c>
      <c r="H679" s="25" t="s">
        <v>45</v>
      </c>
      <c r="I679" s="12">
        <f>IF(VLOOKUP(B679,[1]Worksheet!$B$642:$D$705,1)=B679,1,0)</f>
        <v>1</v>
      </c>
      <c r="J679" s="43">
        <f>IF(VLOOKUP(C679,[1]Worksheet!$B$642:$D$705,1)=C679,1,0)</f>
        <v>1</v>
      </c>
    </row>
    <row r="680" spans="1:10" x14ac:dyDescent="0.2">
      <c r="A680" s="20">
        <v>2021</v>
      </c>
      <c r="B680" s="24" t="s">
        <v>225</v>
      </c>
      <c r="C680" s="24" t="s">
        <v>200</v>
      </c>
      <c r="D680" s="24">
        <f>VLOOKUP(B680,[1]Worksheet!$B$642:$D$705,2,FALSE)</f>
        <v>68.3</v>
      </c>
      <c r="E680" s="24">
        <f>VLOOKUP(B680,[1]Worksheet!$B$642:$D$705,3,FALSE)</f>
        <v>20.67</v>
      </c>
      <c r="F680" s="24">
        <f>VLOOKUP(C680,[1]Worksheet!$B$642:$D$705,2,FALSE)</f>
        <v>66.099999999999994</v>
      </c>
      <c r="G680" s="24">
        <f>VLOOKUP(C680,[1]Worksheet!$B$642:$D$705,3,FALSE)</f>
        <v>32.81</v>
      </c>
      <c r="H680" s="25" t="s">
        <v>8</v>
      </c>
      <c r="I680" s="12">
        <f>IF(VLOOKUP(B680,[1]Worksheet!$B$642:$D$705,1)=B680,1,0)</f>
        <v>1</v>
      </c>
      <c r="J680" s="43">
        <f>IF(VLOOKUP(C680,[1]Worksheet!$B$642:$D$705,1)=C680,1,0)</f>
        <v>1</v>
      </c>
    </row>
    <row r="681" spans="1:10" x14ac:dyDescent="0.2">
      <c r="A681" s="20">
        <v>2021</v>
      </c>
      <c r="B681" s="24" t="s">
        <v>72</v>
      </c>
      <c r="C681" s="24" t="s">
        <v>103</v>
      </c>
      <c r="D681" s="24">
        <f>VLOOKUP(B681,[1]Worksheet!$B$642:$D$705,2,FALSE)</f>
        <v>74.599999999999994</v>
      </c>
      <c r="E681" s="24">
        <f>VLOOKUP(B681,[1]Worksheet!$B$642:$D$705,3,FALSE)</f>
        <v>37.56</v>
      </c>
      <c r="F681" s="24">
        <f>VLOOKUP(C681,[1]Worksheet!$B$642:$D$705,2,FALSE)</f>
        <v>69.599999999999994</v>
      </c>
      <c r="G681" s="24">
        <f>VLOOKUP(C681,[1]Worksheet!$B$642:$D$705,3,FALSE)</f>
        <v>23.34</v>
      </c>
      <c r="H681" s="25" t="s">
        <v>45</v>
      </c>
      <c r="I681" s="12">
        <f>IF(VLOOKUP(B681,[1]Worksheet!$B$642:$D$705,1)=B681,1,0)</f>
        <v>1</v>
      </c>
      <c r="J681" s="43">
        <f>IF(VLOOKUP(C681,[1]Worksheet!$B$642:$D$705,1)=C681,1,0)</f>
        <v>1</v>
      </c>
    </row>
    <row r="682" spans="1:10" x14ac:dyDescent="0.2">
      <c r="A682" s="20">
        <v>2021</v>
      </c>
      <c r="B682" s="24" t="s">
        <v>174</v>
      </c>
      <c r="C682" s="24" t="s">
        <v>111</v>
      </c>
      <c r="D682" s="24">
        <f>VLOOKUP(B682,[1]Worksheet!$B$642:$D$705,2,FALSE)</f>
        <v>67.7</v>
      </c>
      <c r="E682" s="24">
        <f>VLOOKUP(B682,[1]Worksheet!$B$642:$D$705,3,FALSE)</f>
        <v>29.96</v>
      </c>
      <c r="F682" s="24">
        <f>VLOOKUP(C682,[1]Worksheet!$B$642:$D$705,2,FALSE)</f>
        <v>65.8</v>
      </c>
      <c r="G682" s="24">
        <f>VLOOKUP(C682,[1]Worksheet!$B$642:$D$705,3,FALSE)</f>
        <v>23.64</v>
      </c>
      <c r="H682" s="25" t="s">
        <v>45</v>
      </c>
      <c r="I682" s="12">
        <f>IF(VLOOKUP(B682,[1]Worksheet!$B$642:$D$705,1)=B682,1,0)</f>
        <v>1</v>
      </c>
      <c r="J682" s="43">
        <f>IF(VLOOKUP(C682,[1]Worksheet!$B$642:$D$705,1)=C682,1,0)</f>
        <v>1</v>
      </c>
    </row>
    <row r="683" spans="1:10" x14ac:dyDescent="0.2">
      <c r="A683" s="20">
        <v>2021</v>
      </c>
      <c r="B683" s="24" t="s">
        <v>29</v>
      </c>
      <c r="C683" s="24" t="s">
        <v>61</v>
      </c>
      <c r="D683" s="24">
        <f>VLOOKUP(B683,[1]Worksheet!$B$642:$D$705,2,FALSE)</f>
        <v>67.8</v>
      </c>
      <c r="E683" s="24">
        <f>VLOOKUP(B683,[1]Worksheet!$B$642:$D$705,3,FALSE)</f>
        <v>32.270000000000003</v>
      </c>
      <c r="F683" s="24">
        <f>VLOOKUP(C683,[1]Worksheet!$B$642:$D$705,2,FALSE)</f>
        <v>70</v>
      </c>
      <c r="G683" s="24">
        <f>VLOOKUP(C683,[1]Worksheet!$B$642:$D$705,3,FALSE)</f>
        <v>25.49</v>
      </c>
      <c r="H683" s="25" t="s">
        <v>45</v>
      </c>
      <c r="I683" s="12">
        <f>IF(VLOOKUP(B683,[1]Worksheet!$B$642:$D$705,1)=B683,1,0)</f>
        <v>1</v>
      </c>
      <c r="J683" s="43">
        <f>IF(VLOOKUP(C683,[1]Worksheet!$B$642:$D$705,1)=C683,1,0)</f>
        <v>1</v>
      </c>
    </row>
    <row r="684" spans="1:10" x14ac:dyDescent="0.2">
      <c r="A684" s="20">
        <v>2021</v>
      </c>
      <c r="B684" s="24" t="s">
        <v>75</v>
      </c>
      <c r="C684" s="24" t="s">
        <v>79</v>
      </c>
      <c r="D684" s="24">
        <f>VLOOKUP(B684,[1]Worksheet!$B$642:$D$705,2,FALSE)</f>
        <v>65.400000000000006</v>
      </c>
      <c r="E684" s="24">
        <f>VLOOKUP(B684,[1]Worksheet!$B$642:$D$705,3,FALSE)</f>
        <v>24.07</v>
      </c>
      <c r="F684" s="24">
        <f>VLOOKUP(C684,[1]Worksheet!$B$642:$D$705,2,FALSE)</f>
        <v>74.7</v>
      </c>
      <c r="G684" s="24">
        <f>VLOOKUP(C684,[1]Worksheet!$B$642:$D$705,3,FALSE)</f>
        <v>27.71</v>
      </c>
      <c r="H684" s="25" t="s">
        <v>45</v>
      </c>
      <c r="I684" s="12">
        <f>IF(VLOOKUP(B684,[1]Worksheet!$B$642:$D$705,1)=B684,1,0)</f>
        <v>1</v>
      </c>
      <c r="J684" s="43">
        <f>IF(VLOOKUP(C684,[1]Worksheet!$B$642:$D$705,1)=C684,1,0)</f>
        <v>1</v>
      </c>
    </row>
    <row r="685" spans="1:10" x14ac:dyDescent="0.2">
      <c r="A685" s="20">
        <v>2021</v>
      </c>
      <c r="B685" s="24" t="s">
        <v>86</v>
      </c>
      <c r="C685" s="24" t="s">
        <v>15</v>
      </c>
      <c r="D685" s="24">
        <f>VLOOKUP(B685,[1]Worksheet!$B$642:$D$705,2,FALSE)</f>
        <v>69.599999999999994</v>
      </c>
      <c r="E685" s="24">
        <f>VLOOKUP(B685,[1]Worksheet!$B$642:$D$705,3,FALSE)</f>
        <v>35.68</v>
      </c>
      <c r="F685" s="24">
        <f>VLOOKUP(C685,[1]Worksheet!$B$642:$D$705,2,FALSE)</f>
        <v>65.7</v>
      </c>
      <c r="G685" s="24">
        <f>VLOOKUP(C685,[1]Worksheet!$B$642:$D$705,3,FALSE)</f>
        <v>26.06</v>
      </c>
      <c r="H685" s="25" t="s">
        <v>45</v>
      </c>
      <c r="I685" s="12">
        <f>IF(VLOOKUP(B685,[1]Worksheet!$B$642:$D$705,1)=B685,1,0)</f>
        <v>1</v>
      </c>
      <c r="J685" s="43">
        <f>IF(VLOOKUP(C685,[1]Worksheet!$B$642:$D$705,1)=C685,1,0)</f>
        <v>1</v>
      </c>
    </row>
    <row r="686" spans="1:10" x14ac:dyDescent="0.2">
      <c r="A686" s="20">
        <v>2021</v>
      </c>
      <c r="B686" s="24" t="s">
        <v>152</v>
      </c>
      <c r="C686" s="24" t="s">
        <v>222</v>
      </c>
      <c r="D686" s="24">
        <f>VLOOKUP(B686,[1]Worksheet!$B$642:$D$705,2,FALSE)</f>
        <v>75.099999999999994</v>
      </c>
      <c r="E686" s="24">
        <f>VLOOKUP(B686,[1]Worksheet!$B$642:$D$705,3,FALSE)</f>
        <v>24.8</v>
      </c>
      <c r="F686" s="24">
        <f>VLOOKUP(C686,[1]Worksheet!$B$642:$D$705,2,FALSE)</f>
        <v>73.599999999999994</v>
      </c>
      <c r="G686" s="24">
        <f>VLOOKUP(C686,[1]Worksheet!$B$642:$D$705,3,FALSE)</f>
        <v>3.09</v>
      </c>
      <c r="H686" s="25" t="s">
        <v>45</v>
      </c>
      <c r="I686" s="12">
        <f>IF(VLOOKUP(B686,[1]Worksheet!$B$642:$D$705,1)=B686,1,0)</f>
        <v>1</v>
      </c>
      <c r="J686" s="43">
        <f>IF(VLOOKUP(C686,[1]Worksheet!$B$642:$D$705,1)=C686,1,0)</f>
        <v>1</v>
      </c>
    </row>
    <row r="687" spans="1:10" x14ac:dyDescent="0.2">
      <c r="A687" s="20">
        <v>2021</v>
      </c>
      <c r="B687" s="24" t="s">
        <v>197</v>
      </c>
      <c r="C687" s="24" t="s">
        <v>172</v>
      </c>
      <c r="D687" s="24">
        <f>VLOOKUP(B687,[1]Worksheet!$B$642:$D$705,2,FALSE)</f>
        <v>63.8</v>
      </c>
      <c r="E687" s="24">
        <f>VLOOKUP(B687,[1]Worksheet!$B$642:$D$705,3,FALSE)</f>
        <v>24.47</v>
      </c>
      <c r="F687" s="24">
        <f>VLOOKUP(C687,[1]Worksheet!$B$642:$D$705,2,FALSE)</f>
        <v>66.2</v>
      </c>
      <c r="G687" s="24">
        <f>VLOOKUP(C687,[1]Worksheet!$B$642:$D$705,3,FALSE)</f>
        <v>17.399999999999999</v>
      </c>
      <c r="H687" s="25" t="s">
        <v>8</v>
      </c>
      <c r="I687" s="12">
        <f>IF(VLOOKUP(B687,[1]Worksheet!$B$642:$D$705,1)=B687,1,0)</f>
        <v>1</v>
      </c>
      <c r="J687" s="43">
        <f>IF(VLOOKUP(C687,[1]Worksheet!$B$642:$D$705,1)=C687,1,0)</f>
        <v>1</v>
      </c>
    </row>
    <row r="688" spans="1:10" x14ac:dyDescent="0.2">
      <c r="A688" s="20">
        <v>2021</v>
      </c>
      <c r="B688" s="24" t="s">
        <v>21</v>
      </c>
      <c r="C688" s="24" t="s">
        <v>200</v>
      </c>
      <c r="D688" s="24">
        <f>VLOOKUP(B688,[1]Worksheet!$B$642:$D$705,2,FALSE)</f>
        <v>69.3</v>
      </c>
      <c r="E688" s="24">
        <f>VLOOKUP(B688,[1]Worksheet!$B$642:$D$705,3,FALSE)</f>
        <v>19.77</v>
      </c>
      <c r="F688" s="24">
        <f>VLOOKUP(C688,[1]Worksheet!$B$642:$D$705,2,FALSE)</f>
        <v>66.099999999999994</v>
      </c>
      <c r="G688" s="24">
        <f>VLOOKUP(C688,[1]Worksheet!$B$642:$D$705,3,FALSE)</f>
        <v>32.81</v>
      </c>
      <c r="H688" s="25" t="s">
        <v>45</v>
      </c>
      <c r="I688" s="12">
        <f>IF(VLOOKUP(B688,[1]Worksheet!$B$642:$D$705,1)=B688,1,0)</f>
        <v>1</v>
      </c>
      <c r="J688" s="43">
        <f>IF(VLOOKUP(C688,[1]Worksheet!$B$642:$D$705,1)=C688,1,0)</f>
        <v>1</v>
      </c>
    </row>
    <row r="689" spans="1:10" x14ac:dyDescent="0.2">
      <c r="A689" s="20">
        <v>2021</v>
      </c>
      <c r="B689" s="24" t="s">
        <v>72</v>
      </c>
      <c r="C689" s="24" t="s">
        <v>174</v>
      </c>
      <c r="D689" s="24">
        <f>VLOOKUP(B689,[1]Worksheet!$B$642:$D$705,2,FALSE)</f>
        <v>74.599999999999994</v>
      </c>
      <c r="E689" s="24">
        <f>VLOOKUP(B689,[1]Worksheet!$B$642:$D$705,3,FALSE)</f>
        <v>37.56</v>
      </c>
      <c r="F689" s="24">
        <f>VLOOKUP(C689,[1]Worksheet!$B$642:$D$705,2,FALSE)</f>
        <v>67.7</v>
      </c>
      <c r="G689" s="24">
        <f>VLOOKUP(C689,[1]Worksheet!$B$642:$D$705,3,FALSE)</f>
        <v>29.96</v>
      </c>
      <c r="H689" s="25" t="s">
        <v>45</v>
      </c>
      <c r="I689" s="12">
        <f>IF(VLOOKUP(B689,[1]Worksheet!$B$642:$D$705,1)=B689,1,0)</f>
        <v>1</v>
      </c>
      <c r="J689" s="43">
        <f>IF(VLOOKUP(C689,[1]Worksheet!$B$642:$D$705,1)=C689,1,0)</f>
        <v>1</v>
      </c>
    </row>
    <row r="690" spans="1:10" x14ac:dyDescent="0.2">
      <c r="A690" s="20">
        <v>2021</v>
      </c>
      <c r="B690" s="24" t="s">
        <v>29</v>
      </c>
      <c r="C690" s="24" t="s">
        <v>75</v>
      </c>
      <c r="D690" s="24">
        <f>VLOOKUP(B690,[1]Worksheet!$B$642:$D$705,2,FALSE)</f>
        <v>67.8</v>
      </c>
      <c r="E690" s="24">
        <f>VLOOKUP(B690,[1]Worksheet!$B$642:$D$705,3,FALSE)</f>
        <v>32.270000000000003</v>
      </c>
      <c r="F690" s="24">
        <f>VLOOKUP(C690,[1]Worksheet!$B$642:$D$705,2,FALSE)</f>
        <v>65.400000000000006</v>
      </c>
      <c r="G690" s="24">
        <f>VLOOKUP(C690,[1]Worksheet!$B$642:$D$705,3,FALSE)</f>
        <v>24.07</v>
      </c>
      <c r="H690" s="25" t="s">
        <v>8</v>
      </c>
      <c r="I690" s="12">
        <f>IF(VLOOKUP(B690,[1]Worksheet!$B$642:$D$705,1)=B690,1,0)</f>
        <v>1</v>
      </c>
      <c r="J690" s="43">
        <f>IF(VLOOKUP(C690,[1]Worksheet!$B$642:$D$705,1)=C690,1,0)</f>
        <v>1</v>
      </c>
    </row>
    <row r="691" spans="1:10" x14ac:dyDescent="0.2">
      <c r="A691" s="20">
        <v>2021</v>
      </c>
      <c r="B691" s="24" t="s">
        <v>86</v>
      </c>
      <c r="C691" s="24" t="s">
        <v>152</v>
      </c>
      <c r="D691" s="24">
        <f>VLOOKUP(B691,[1]Worksheet!$B$642:$D$705,2,FALSE)</f>
        <v>69.599999999999994</v>
      </c>
      <c r="E691" s="24">
        <f>VLOOKUP(B691,[1]Worksheet!$B$642:$D$705,3,FALSE)</f>
        <v>35.68</v>
      </c>
      <c r="F691" s="24">
        <f>VLOOKUP(C691,[1]Worksheet!$B$642:$D$705,2,FALSE)</f>
        <v>75.099999999999994</v>
      </c>
      <c r="G691" s="24">
        <f>VLOOKUP(C691,[1]Worksheet!$B$642:$D$705,3,FALSE)</f>
        <v>24.8</v>
      </c>
      <c r="H691" s="25" t="s">
        <v>45</v>
      </c>
      <c r="I691" s="12">
        <f>IF(VLOOKUP(B691,[1]Worksheet!$B$642:$D$705,1)=B691,1,0)</f>
        <v>1</v>
      </c>
      <c r="J691" s="43">
        <f>IF(VLOOKUP(C691,[1]Worksheet!$B$642:$D$705,1)=C691,1,0)</f>
        <v>1</v>
      </c>
    </row>
    <row r="692" spans="1:10" x14ac:dyDescent="0.2">
      <c r="A692" s="20">
        <v>2021</v>
      </c>
      <c r="B692" s="24" t="s">
        <v>172</v>
      </c>
      <c r="C692" s="24" t="s">
        <v>200</v>
      </c>
      <c r="D692" s="24">
        <f>VLOOKUP(B692,[1]Worksheet!$B$642:$D$705,2,FALSE)</f>
        <v>66.2</v>
      </c>
      <c r="E692" s="24">
        <f>VLOOKUP(B692,[1]Worksheet!$B$642:$D$705,3,FALSE)</f>
        <v>17.399999999999999</v>
      </c>
      <c r="F692" s="24">
        <f>VLOOKUP(C692,[1]Worksheet!$B$642:$D$705,2,FALSE)</f>
        <v>66.099999999999994</v>
      </c>
      <c r="G692" s="24">
        <f>VLOOKUP(C692,[1]Worksheet!$B$642:$D$705,3,FALSE)</f>
        <v>32.81</v>
      </c>
      <c r="H692" s="25" t="s">
        <v>8</v>
      </c>
      <c r="I692" s="12">
        <f>IF(VLOOKUP(B692,[1]Worksheet!$B$642:$D$705,1)=B692,1,0)</f>
        <v>1</v>
      </c>
      <c r="J692" s="43">
        <f>IF(VLOOKUP(C692,[1]Worksheet!$B$642:$D$705,1)=C692,1,0)</f>
        <v>1</v>
      </c>
    </row>
    <row r="693" spans="1:10" x14ac:dyDescent="0.2">
      <c r="A693" s="20">
        <v>2021</v>
      </c>
      <c r="B693" s="24" t="s">
        <v>72</v>
      </c>
      <c r="C693" s="24" t="s">
        <v>75</v>
      </c>
      <c r="D693" s="24">
        <f>VLOOKUP(B693,[1]Worksheet!$B$642:$D$705,2,FALSE)</f>
        <v>74.599999999999994</v>
      </c>
      <c r="E693" s="24">
        <f>VLOOKUP(B693,[1]Worksheet!$B$642:$D$705,3,FALSE)</f>
        <v>37.56</v>
      </c>
      <c r="F693" s="24">
        <f>VLOOKUP(C693,[1]Worksheet!$B$642:$D$705,2,FALSE)</f>
        <v>65.400000000000006</v>
      </c>
      <c r="G693" s="24">
        <f>VLOOKUP(C693,[1]Worksheet!$B$642:$D$705,3,FALSE)</f>
        <v>24.07</v>
      </c>
      <c r="H693" s="25" t="s">
        <v>45</v>
      </c>
      <c r="I693" s="12">
        <f>IF(VLOOKUP(B693,[1]Worksheet!$B$642:$D$705,1)=B693,1,0)</f>
        <v>1</v>
      </c>
      <c r="J693" s="43">
        <f>IF(VLOOKUP(C693,[1]Worksheet!$B$642:$D$705,1)=C693,1,0)</f>
        <v>1</v>
      </c>
    </row>
    <row r="694" spans="1:10" x14ac:dyDescent="0.2">
      <c r="A694" s="20">
        <v>2021</v>
      </c>
      <c r="B694" s="24" t="s">
        <v>86</v>
      </c>
      <c r="C694" s="24" t="s">
        <v>200</v>
      </c>
      <c r="D694" s="24">
        <f>VLOOKUP(B694,[1]Worksheet!$B$642:$D$705,2,FALSE)</f>
        <v>69.599999999999994</v>
      </c>
      <c r="E694" s="24">
        <f>VLOOKUP(B694,[1]Worksheet!$B$642:$D$705,3,FALSE)</f>
        <v>35.68</v>
      </c>
      <c r="F694" s="24">
        <f>VLOOKUP(C694,[1]Worksheet!$B$642:$D$705,2,FALSE)</f>
        <v>66.099999999999994</v>
      </c>
      <c r="G694" s="24">
        <f>VLOOKUP(C694,[1]Worksheet!$B$642:$D$705,3,FALSE)</f>
        <v>32.81</v>
      </c>
      <c r="H694" s="25" t="s">
        <v>45</v>
      </c>
      <c r="I694" s="12">
        <f>IF(VLOOKUP(B694,[1]Worksheet!$B$642:$D$705,1)=B694,1,0)</f>
        <v>1</v>
      </c>
      <c r="J694" s="43">
        <f>IF(VLOOKUP(C694,[1]Worksheet!$B$642:$D$705,1)=C694,1,0)</f>
        <v>1</v>
      </c>
    </row>
    <row r="695" spans="1:10" ht="17" thickBot="1" x14ac:dyDescent="0.25">
      <c r="A695" s="26">
        <v>2021</v>
      </c>
      <c r="B695" s="27" t="s">
        <v>72</v>
      </c>
      <c r="C695" s="27" t="s">
        <v>86</v>
      </c>
      <c r="D695" s="27">
        <f>VLOOKUP(B695,[1]Worksheet!$B$642:$D$705,2,FALSE)</f>
        <v>74.599999999999994</v>
      </c>
      <c r="E695" s="27">
        <f>VLOOKUP(B695,[1]Worksheet!$B$642:$D$705,3,FALSE)</f>
        <v>37.56</v>
      </c>
      <c r="F695" s="27">
        <f>VLOOKUP(C695,[1]Worksheet!$B$642:$D$705,2,FALSE)</f>
        <v>69.599999999999994</v>
      </c>
      <c r="G695" s="27">
        <f>VLOOKUP(C695,[1]Worksheet!$B$642:$D$705,3,FALSE)</f>
        <v>35.68</v>
      </c>
      <c r="H695" s="28" t="s">
        <v>8</v>
      </c>
      <c r="I695" s="15">
        <f>IF(VLOOKUP(B695,[1]Worksheet!$B$642:$D$705,1)=B695,1,0)</f>
        <v>1</v>
      </c>
      <c r="J695" s="44">
        <f>IF(VLOOKUP(C695,[1]Worksheet!$B$642:$D$705,1)=C695,1,0)</f>
        <v>1</v>
      </c>
    </row>
    <row r="696" spans="1:10" x14ac:dyDescent="0.2">
      <c r="A696" s="17">
        <v>2022</v>
      </c>
      <c r="B696" s="18" t="s">
        <v>72</v>
      </c>
      <c r="C696" s="18" t="s">
        <v>153</v>
      </c>
      <c r="D696" s="18">
        <f>VLOOKUP(B696,[1]Worksheet!$B$706:$D$769,2,FALSE)</f>
        <v>73.8</v>
      </c>
      <c r="E696" s="18">
        <f>VLOOKUP(B696,[1]Worksheet!$B$706:$D$769,3,FALSE)</f>
        <v>34.950000000000003</v>
      </c>
      <c r="F696" s="18">
        <f>VLOOKUP(C696,[1]Worksheet!$B$706:$D$769,2,FALSE)</f>
        <v>68.599999999999994</v>
      </c>
      <c r="G696" s="18">
        <f>VLOOKUP(C696,[1]Worksheet!$B$706:$D$769,3,FALSE)</f>
        <v>-0.56999999999999995</v>
      </c>
      <c r="H696" s="19" t="s">
        <v>45</v>
      </c>
      <c r="I696" s="18">
        <f>IF(VLOOKUP(B696,[1]Worksheet!$B$706:$D$769,1)=B696,1,0)</f>
        <v>1</v>
      </c>
      <c r="J696" s="42">
        <f>IF(VLOOKUP(C696,[1]Worksheet!$B$706:$D$769,1)=C696,1,0)</f>
        <v>1</v>
      </c>
    </row>
    <row r="697" spans="1:10" x14ac:dyDescent="0.2">
      <c r="A697" s="11">
        <v>2022</v>
      </c>
      <c r="B697" s="12" t="s">
        <v>227</v>
      </c>
      <c r="C697" s="12" t="s">
        <v>34</v>
      </c>
      <c r="D697" s="12">
        <f>VLOOKUP(B697,[1]Worksheet!$B$706:$D$769,2,FALSE)</f>
        <v>64.900000000000006</v>
      </c>
      <c r="E697" s="12">
        <f>VLOOKUP(B697,[1]Worksheet!$B$706:$D$769,3,FALSE)</f>
        <v>17.84</v>
      </c>
      <c r="F697" s="12">
        <f>VLOOKUP(C697,[1]Worksheet!$B$706:$D$769,2,FALSE)</f>
        <v>71</v>
      </c>
      <c r="G697" s="12">
        <f>VLOOKUP(C697,[1]Worksheet!$B$706:$D$769,3,FALSE)</f>
        <v>20.98</v>
      </c>
      <c r="H697" s="13" t="s">
        <v>8</v>
      </c>
      <c r="I697" s="12">
        <f>IF(VLOOKUP(B697,[1]Worksheet!$B$706:$D$769,1)=B697,1,0)</f>
        <v>1</v>
      </c>
      <c r="J697" s="43">
        <f>IF(VLOOKUP(C697,[1]Worksheet!$B$706:$D$769,1)=C697,1,0)</f>
        <v>1</v>
      </c>
    </row>
    <row r="698" spans="1:10" x14ac:dyDescent="0.2">
      <c r="A698" s="11">
        <v>2022</v>
      </c>
      <c r="B698" s="12" t="s">
        <v>39</v>
      </c>
      <c r="C698" s="12" t="s">
        <v>84</v>
      </c>
      <c r="D698" s="12">
        <f>VLOOKUP(B698,[1]Worksheet!$B$706:$D$769,2,FALSE)</f>
        <v>66.8</v>
      </c>
      <c r="E698" s="12">
        <f>VLOOKUP(B698,[1]Worksheet!$B$706:$D$769,3,FALSE)</f>
        <v>23.45</v>
      </c>
      <c r="F698" s="12">
        <f>VLOOKUP(C698,[1]Worksheet!$B$706:$D$769,2,FALSE)</f>
        <v>68.3</v>
      </c>
      <c r="G698" s="12">
        <f>VLOOKUP(C698,[1]Worksheet!$B$706:$D$769,3,FALSE)</f>
        <v>10.71</v>
      </c>
      <c r="H698" s="13" t="s">
        <v>8</v>
      </c>
      <c r="I698" s="12">
        <f>IF(VLOOKUP(B698,[1]Worksheet!$B$706:$D$769,1)=B698,1,0)</f>
        <v>1</v>
      </c>
      <c r="J698" s="43">
        <f>IF(VLOOKUP(C698,[1]Worksheet!$B$706:$D$769,1)=C698,1,0)</f>
        <v>1</v>
      </c>
    </row>
    <row r="699" spans="1:10" x14ac:dyDescent="0.2">
      <c r="A699" s="11">
        <v>2022</v>
      </c>
      <c r="B699" s="12" t="s">
        <v>152</v>
      </c>
      <c r="C699" s="12" t="s">
        <v>102</v>
      </c>
      <c r="D699" s="12">
        <f>VLOOKUP(B699,[1]Worksheet!$B$706:$D$769,2,FALSE)</f>
        <v>72</v>
      </c>
      <c r="E699" s="12">
        <f>VLOOKUP(B699,[1]Worksheet!$B$706:$D$769,3,FALSE)</f>
        <v>23.25</v>
      </c>
      <c r="F699" s="12">
        <f>VLOOKUP(C699,[1]Worksheet!$B$706:$D$769,2,FALSE)</f>
        <v>65.099999999999994</v>
      </c>
      <c r="G699" s="12">
        <f>VLOOKUP(C699,[1]Worksheet!$B$706:$D$769,3,FALSE)</f>
        <v>12.7</v>
      </c>
      <c r="H699" s="13" t="s">
        <v>45</v>
      </c>
      <c r="I699" s="12">
        <f>IF(VLOOKUP(B699,[1]Worksheet!$B$706:$D$769,1)=B699,1,0)</f>
        <v>1</v>
      </c>
      <c r="J699" s="43">
        <f>IF(VLOOKUP(C699,[1]Worksheet!$B$706:$D$769,1)=C699,1,0)</f>
        <v>1</v>
      </c>
    </row>
    <row r="700" spans="1:10" x14ac:dyDescent="0.2">
      <c r="A700" s="11">
        <v>2022</v>
      </c>
      <c r="B700" s="12" t="s">
        <v>79</v>
      </c>
      <c r="C700" s="12" t="s">
        <v>62</v>
      </c>
      <c r="D700" s="12">
        <f>VLOOKUP(B700,[1]Worksheet!$B$706:$D$769,2,FALSE)</f>
        <v>73.2</v>
      </c>
      <c r="E700" s="12">
        <f>VLOOKUP(B700,[1]Worksheet!$B$706:$D$769,3,FALSE)</f>
        <v>21.15</v>
      </c>
      <c r="F700" s="12">
        <f>VLOOKUP(C700,[1]Worksheet!$B$706:$D$769,2,FALSE)</f>
        <v>65.900000000000006</v>
      </c>
      <c r="G700" s="12">
        <f>VLOOKUP(C700,[1]Worksheet!$B$706:$D$769,3,FALSE)</f>
        <v>17.940000000000001</v>
      </c>
      <c r="H700" s="13" t="s">
        <v>8</v>
      </c>
      <c r="I700" s="12">
        <f>IF(VLOOKUP(B700,[1]Worksheet!$B$706:$D$769,1)=B700,1,0)</f>
        <v>1</v>
      </c>
      <c r="J700" s="43">
        <f>IF(VLOOKUP(C700,[1]Worksheet!$B$706:$D$769,1)=C700,1,0)</f>
        <v>1</v>
      </c>
    </row>
    <row r="701" spans="1:10" x14ac:dyDescent="0.2">
      <c r="A701" s="11">
        <v>2022</v>
      </c>
      <c r="B701" s="12" t="s">
        <v>177</v>
      </c>
      <c r="C701" s="12" t="s">
        <v>228</v>
      </c>
      <c r="D701" s="12">
        <f>VLOOKUP(B701,[1]Worksheet!$B$706:$D$769,2,FALSE)</f>
        <v>67.3</v>
      </c>
      <c r="E701" s="12">
        <f>VLOOKUP(B701,[1]Worksheet!$B$706:$D$769,3,FALSE)</f>
        <v>29.59</v>
      </c>
      <c r="F701" s="12">
        <f>VLOOKUP(C701,[1]Worksheet!$B$706:$D$769,2,FALSE)</f>
        <v>69.5</v>
      </c>
      <c r="G701" s="12">
        <f>VLOOKUP(C701,[1]Worksheet!$B$706:$D$769,3,FALSE)</f>
        <v>0.26</v>
      </c>
      <c r="H701" s="13" t="s">
        <v>45</v>
      </c>
      <c r="I701" s="12">
        <f>IF(VLOOKUP(B701,[1]Worksheet!$B$706:$D$769,1)=B701,1,0)</f>
        <v>1</v>
      </c>
      <c r="J701" s="43">
        <f>IF(VLOOKUP(C701,[1]Worksheet!$B$706:$D$769,1)=C701,1,0)</f>
        <v>1</v>
      </c>
    </row>
    <row r="702" spans="1:10" x14ac:dyDescent="0.2">
      <c r="A702" s="11">
        <v>2022</v>
      </c>
      <c r="B702" s="12" t="s">
        <v>76</v>
      </c>
      <c r="C702" s="12" t="s">
        <v>92</v>
      </c>
      <c r="D702" s="12">
        <f>VLOOKUP(B702,[1]Worksheet!$B$706:$D$769,2,FALSE)</f>
        <v>67.900000000000006</v>
      </c>
      <c r="E702" s="12">
        <f>VLOOKUP(B702,[1]Worksheet!$B$706:$D$769,3,FALSE)</f>
        <v>19.04</v>
      </c>
      <c r="F702" s="12">
        <f>VLOOKUP(C702,[1]Worksheet!$B$706:$D$769,2,FALSE)</f>
        <v>66.099999999999994</v>
      </c>
      <c r="G702" s="12">
        <f>VLOOKUP(C702,[1]Worksheet!$B$706:$D$769,3,FALSE)</f>
        <v>16.059999999999999</v>
      </c>
      <c r="H702" s="13" t="s">
        <v>45</v>
      </c>
      <c r="I702" s="12">
        <f>IF(VLOOKUP(B702,[1]Worksheet!$B$706:$D$769,1)=B702,1,0)</f>
        <v>1</v>
      </c>
      <c r="J702" s="43">
        <f>IF(VLOOKUP(C702,[1]Worksheet!$B$706:$D$769,1)=C702,1,0)</f>
        <v>1</v>
      </c>
    </row>
    <row r="703" spans="1:10" x14ac:dyDescent="0.2">
      <c r="A703" s="11">
        <v>2022</v>
      </c>
      <c r="B703" s="12" t="s">
        <v>27</v>
      </c>
      <c r="C703" s="12" t="s">
        <v>204</v>
      </c>
      <c r="D703" s="12">
        <f>VLOOKUP(B703,[1]Worksheet!$B$706:$D$769,2,FALSE)</f>
        <v>68.2</v>
      </c>
      <c r="E703" s="12">
        <f>VLOOKUP(B703,[1]Worksheet!$B$706:$D$769,3,FALSE)</f>
        <v>28.52</v>
      </c>
      <c r="F703" s="12">
        <f>VLOOKUP(C703,[1]Worksheet!$B$706:$D$769,2,FALSE)</f>
        <v>67.2</v>
      </c>
      <c r="G703" s="12">
        <f>VLOOKUP(C703,[1]Worksheet!$B$706:$D$769,3,FALSE)</f>
        <v>0.55000000000000004</v>
      </c>
      <c r="H703" s="13" t="s">
        <v>45</v>
      </c>
      <c r="I703" s="12">
        <f>IF(VLOOKUP(B703,[1]Worksheet!$B$706:$D$769,1)=B703,1,0)</f>
        <v>1</v>
      </c>
      <c r="J703" s="43">
        <f>IF(VLOOKUP(C703,[1]Worksheet!$B$706:$D$769,1)=C703,1,0)</f>
        <v>1</v>
      </c>
    </row>
    <row r="704" spans="1:10" x14ac:dyDescent="0.2">
      <c r="A704" s="11">
        <v>2022</v>
      </c>
      <c r="B704" s="12" t="s">
        <v>86</v>
      </c>
      <c r="C704" s="12" t="s">
        <v>96</v>
      </c>
      <c r="D704" s="12">
        <f>VLOOKUP(B704,[1]Worksheet!$B$706:$D$769,2,FALSE)</f>
        <v>68.599999999999994</v>
      </c>
      <c r="E704" s="12">
        <f>VLOOKUP(B704,[1]Worksheet!$B$706:$D$769,3,FALSE)</f>
        <v>31.81</v>
      </c>
      <c r="F704" s="12">
        <f>VLOOKUP(C704,[1]Worksheet!$B$706:$D$769,2,FALSE)</f>
        <v>70.7</v>
      </c>
      <c r="G704" s="12">
        <f>VLOOKUP(C704,[1]Worksheet!$B$706:$D$769,3,FALSE)</f>
        <v>-4.6399999999999997</v>
      </c>
      <c r="H704" s="13" t="s">
        <v>45</v>
      </c>
      <c r="I704" s="12">
        <f>IF(VLOOKUP(B704,[1]Worksheet!$B$706:$D$769,1)=B704,1,0)</f>
        <v>1</v>
      </c>
      <c r="J704" s="43">
        <f>IF(VLOOKUP(C704,[1]Worksheet!$B$706:$D$769,1)=C704,1,0)</f>
        <v>1</v>
      </c>
    </row>
    <row r="705" spans="1:10" x14ac:dyDescent="0.2">
      <c r="A705" s="11">
        <v>2022</v>
      </c>
      <c r="B705" s="12" t="s">
        <v>25</v>
      </c>
      <c r="C705" s="12" t="s">
        <v>20</v>
      </c>
      <c r="D705" s="12">
        <f>VLOOKUP(B705,[1]Worksheet!$B$706:$D$769,2,FALSE)</f>
        <v>70.3</v>
      </c>
      <c r="E705" s="12">
        <f>VLOOKUP(B705,[1]Worksheet!$B$706:$D$769,3,FALSE)</f>
        <v>22.77</v>
      </c>
      <c r="F705" s="12">
        <f>VLOOKUP(C705,[1]Worksheet!$B$706:$D$769,2,FALSE)</f>
        <v>71.599999999999994</v>
      </c>
      <c r="G705" s="12">
        <f>VLOOKUP(C705,[1]Worksheet!$B$706:$D$769,3,FALSE)</f>
        <v>16.739999999999998</v>
      </c>
      <c r="H705" s="13" t="s">
        <v>45</v>
      </c>
      <c r="I705" s="12">
        <f>IF(VLOOKUP(B705,[1]Worksheet!$B$706:$D$769,1)=B705,1,0)</f>
        <v>1</v>
      </c>
      <c r="J705" s="43">
        <f>IF(VLOOKUP(C705,[1]Worksheet!$B$706:$D$769,1)=C705,1,0)</f>
        <v>1</v>
      </c>
    </row>
    <row r="706" spans="1:10" x14ac:dyDescent="0.2">
      <c r="A706" s="11">
        <v>2022</v>
      </c>
      <c r="B706" s="12" t="s">
        <v>107</v>
      </c>
      <c r="C706" s="12" t="s">
        <v>83</v>
      </c>
      <c r="D706" s="12">
        <f>VLOOKUP(B706,[1]Worksheet!$B$706:$D$769,2,FALSE)</f>
        <v>65.5</v>
      </c>
      <c r="E706" s="12">
        <f>VLOOKUP(B706,[1]Worksheet!$B$706:$D$769,3,FALSE)</f>
        <v>21.96</v>
      </c>
      <c r="F706" s="12">
        <f>VLOOKUP(C706,[1]Worksheet!$B$706:$D$769,2,FALSE)</f>
        <v>67.900000000000006</v>
      </c>
      <c r="G706" s="12">
        <f>VLOOKUP(C706,[1]Worksheet!$B$706:$D$769,3,FALSE)</f>
        <v>18.850000000000001</v>
      </c>
      <c r="H706" s="13" t="s">
        <v>45</v>
      </c>
      <c r="I706" s="12">
        <f>IF(VLOOKUP(B706,[1]Worksheet!$B$706:$D$769,1)=B706,1,0)</f>
        <v>1</v>
      </c>
      <c r="J706" s="43">
        <f>IF(VLOOKUP(C706,[1]Worksheet!$B$706:$D$769,1)=C706,1,0)</f>
        <v>1</v>
      </c>
    </row>
    <row r="707" spans="1:10" x14ac:dyDescent="0.2">
      <c r="A707" s="11">
        <v>2022</v>
      </c>
      <c r="B707" s="12" t="s">
        <v>75</v>
      </c>
      <c r="C707" s="12" t="s">
        <v>63</v>
      </c>
      <c r="D707" s="12">
        <f>VLOOKUP(B707,[1]Worksheet!$B$706:$D$769,2,FALSE)</f>
        <v>66.5</v>
      </c>
      <c r="E707" s="12">
        <f>VLOOKUP(B707,[1]Worksheet!$B$706:$D$769,3,FALSE)</f>
        <v>28.38</v>
      </c>
      <c r="F707" s="12">
        <f>VLOOKUP(C707,[1]Worksheet!$B$706:$D$769,2,FALSE)</f>
        <v>64.099999999999994</v>
      </c>
      <c r="G707" s="12">
        <f>VLOOKUP(C707,[1]Worksheet!$B$706:$D$769,3,FALSE)</f>
        <v>2.27</v>
      </c>
      <c r="H707" s="13" t="s">
        <v>45</v>
      </c>
      <c r="I707" s="12">
        <f>IF(VLOOKUP(B707,[1]Worksheet!$B$706:$D$769,1)=B707,1,0)</f>
        <v>1</v>
      </c>
      <c r="J707" s="43">
        <f>IF(VLOOKUP(C707,[1]Worksheet!$B$706:$D$769,1)=C707,1,0)</f>
        <v>1</v>
      </c>
    </row>
    <row r="708" spans="1:10" x14ac:dyDescent="0.2">
      <c r="A708" s="11">
        <v>2022</v>
      </c>
      <c r="B708" s="12" t="s">
        <v>35</v>
      </c>
      <c r="C708" s="12" t="s">
        <v>183</v>
      </c>
      <c r="D708" s="12">
        <f>VLOOKUP(B708,[1]Worksheet!$B$706:$D$769,2,FALSE)</f>
        <v>64.5</v>
      </c>
      <c r="E708" s="12">
        <f>VLOOKUP(B708,[1]Worksheet!$B$706:$D$769,3,FALSE)</f>
        <v>26.18</v>
      </c>
      <c r="F708" s="12">
        <f>VLOOKUP(C708,[1]Worksheet!$B$706:$D$769,2,FALSE)</f>
        <v>63.6</v>
      </c>
      <c r="G708" s="12">
        <f>VLOOKUP(C708,[1]Worksheet!$B$706:$D$769,3,FALSE)</f>
        <v>21.99</v>
      </c>
      <c r="H708" s="13" t="s">
        <v>45</v>
      </c>
      <c r="I708" s="12">
        <f>IF(VLOOKUP(B708,[1]Worksheet!$B$706:$D$769,1)=B708,1,0)</f>
        <v>1</v>
      </c>
      <c r="J708" s="43">
        <f>IF(VLOOKUP(C708,[1]Worksheet!$B$706:$D$769,1)=C708,1,0)</f>
        <v>1</v>
      </c>
    </row>
    <row r="709" spans="1:10" x14ac:dyDescent="0.2">
      <c r="A709" s="11">
        <v>2022</v>
      </c>
      <c r="B709" s="12" t="s">
        <v>58</v>
      </c>
      <c r="C709" s="12" t="s">
        <v>169</v>
      </c>
      <c r="D709" s="12">
        <f>VLOOKUP(B709,[1]Worksheet!$B$706:$D$769,2,FALSE)</f>
        <v>66.7</v>
      </c>
      <c r="E709" s="12">
        <f>VLOOKUP(B709,[1]Worksheet!$B$706:$D$769,3,FALSE)</f>
        <v>28.09</v>
      </c>
      <c r="F709" s="12">
        <f>VLOOKUP(C709,[1]Worksheet!$B$706:$D$769,2,FALSE)</f>
        <v>70.3</v>
      </c>
      <c r="G709" s="12">
        <f>VLOOKUP(C709,[1]Worksheet!$B$706:$D$769,3,FALSE)</f>
        <v>0.63</v>
      </c>
      <c r="H709" s="13" t="s">
        <v>45</v>
      </c>
      <c r="I709" s="12">
        <f>IF(VLOOKUP(B709,[1]Worksheet!$B$706:$D$769,1)=B709,1,0)</f>
        <v>1</v>
      </c>
      <c r="J709" s="43">
        <f>IF(VLOOKUP(C709,[1]Worksheet!$B$706:$D$769,1)=C709,1,0)</f>
        <v>1</v>
      </c>
    </row>
    <row r="710" spans="1:10" x14ac:dyDescent="0.2">
      <c r="A710" s="11">
        <v>2022</v>
      </c>
      <c r="B710" s="12" t="s">
        <v>93</v>
      </c>
      <c r="C710" s="12" t="s">
        <v>229</v>
      </c>
      <c r="D710" s="12">
        <f>VLOOKUP(B710,[1]Worksheet!$B$706:$D$769,2,FALSE)</f>
        <v>68.3</v>
      </c>
      <c r="E710" s="12">
        <f>VLOOKUP(B710,[1]Worksheet!$B$706:$D$769,3,FALSE)</f>
        <v>15.22</v>
      </c>
      <c r="F710" s="12">
        <f>VLOOKUP(C710,[1]Worksheet!$B$706:$D$769,2,FALSE)</f>
        <v>70.900000000000006</v>
      </c>
      <c r="G710" s="12">
        <f>VLOOKUP(C710,[1]Worksheet!$B$706:$D$769,3,FALSE)</f>
        <v>20.14</v>
      </c>
      <c r="H710" s="13" t="s">
        <v>45</v>
      </c>
      <c r="I710" s="12">
        <f>IF(VLOOKUP(B710,[1]Worksheet!$B$706:$D$769,1)=B710,1,0)</f>
        <v>1</v>
      </c>
      <c r="J710" s="43">
        <f>IF(VLOOKUP(C710,[1]Worksheet!$B$706:$D$769,1)=C710,1,0)</f>
        <v>1</v>
      </c>
    </row>
    <row r="711" spans="1:10" x14ac:dyDescent="0.2">
      <c r="A711" s="11">
        <v>2022</v>
      </c>
      <c r="B711" s="12" t="s">
        <v>13</v>
      </c>
      <c r="C711" s="12" t="s">
        <v>59</v>
      </c>
      <c r="D711" s="12">
        <f>VLOOKUP(B711,[1]Worksheet!$B$706:$D$769,2,FALSE)</f>
        <v>69.2</v>
      </c>
      <c r="E711" s="12">
        <f>VLOOKUP(B711,[1]Worksheet!$B$706:$D$769,3,FALSE)</f>
        <v>29.73</v>
      </c>
      <c r="F711" s="12">
        <f>VLOOKUP(C711,[1]Worksheet!$B$706:$D$769,2,FALSE)</f>
        <v>66.7</v>
      </c>
      <c r="G711" s="12">
        <f>VLOOKUP(C711,[1]Worksheet!$B$706:$D$769,3,FALSE)</f>
        <v>5.27</v>
      </c>
      <c r="H711" s="13" t="s">
        <v>8</v>
      </c>
      <c r="I711" s="12">
        <f>IF(VLOOKUP(B711,[1]Worksheet!$B$706:$D$769,1)=B711,1,0)</f>
        <v>1</v>
      </c>
      <c r="J711" s="43">
        <f>IF(VLOOKUP(C711,[1]Worksheet!$B$706:$D$769,1)=C711,1,0)</f>
        <v>1</v>
      </c>
    </row>
    <row r="712" spans="1:10" x14ac:dyDescent="0.2">
      <c r="A712" s="11">
        <v>2022</v>
      </c>
      <c r="B712" s="12" t="s">
        <v>33</v>
      </c>
      <c r="C712" s="12" t="s">
        <v>198</v>
      </c>
      <c r="D712" s="12">
        <f>VLOOKUP(B712,[1]Worksheet!$B$706:$D$769,2,FALSE)</f>
        <v>72.7</v>
      </c>
      <c r="E712" s="12">
        <f>VLOOKUP(B712,[1]Worksheet!$B$706:$D$769,3,FALSE)</f>
        <v>31.32</v>
      </c>
      <c r="F712" s="12">
        <f>VLOOKUP(C712,[1]Worksheet!$B$706:$D$769,2,FALSE)</f>
        <v>70</v>
      </c>
      <c r="G712" s="12">
        <f>VLOOKUP(C712,[1]Worksheet!$B$706:$D$769,3,FALSE)</f>
        <v>-2.39</v>
      </c>
      <c r="H712" s="13" t="s">
        <v>45</v>
      </c>
      <c r="I712" s="12">
        <f>IF(VLOOKUP(B712,[1]Worksheet!$B$706:$D$769,1)=B712,1,0)</f>
        <v>1</v>
      </c>
      <c r="J712" s="43">
        <f>IF(VLOOKUP(C712,[1]Worksheet!$B$706:$D$769,1)=C712,1,0)</f>
        <v>1</v>
      </c>
    </row>
    <row r="713" spans="1:10" x14ac:dyDescent="0.2">
      <c r="A713" s="11">
        <v>2022</v>
      </c>
      <c r="B713" s="12" t="s">
        <v>179</v>
      </c>
      <c r="C713" s="12" t="s">
        <v>208</v>
      </c>
      <c r="D713" s="12">
        <f>VLOOKUP(B713,[1]Worksheet!$B$706:$D$769,2,FALSE)</f>
        <v>68.7</v>
      </c>
      <c r="E713" s="12">
        <f>VLOOKUP(B713,[1]Worksheet!$B$706:$D$769,3,FALSE)</f>
        <v>18.29</v>
      </c>
      <c r="F713" s="12">
        <f>VLOOKUP(C713,[1]Worksheet!$B$706:$D$769,2,FALSE)</f>
        <v>67.2</v>
      </c>
      <c r="G713" s="12">
        <f>VLOOKUP(C713,[1]Worksheet!$B$706:$D$769,3,FALSE)</f>
        <v>20.350000000000001</v>
      </c>
      <c r="H713" s="13" t="s">
        <v>8</v>
      </c>
      <c r="I713" s="12">
        <f>IF(VLOOKUP(B713,[1]Worksheet!$B$706:$D$769,1)=B713,1,0)</f>
        <v>1</v>
      </c>
      <c r="J713" s="43">
        <f>IF(VLOOKUP(C713,[1]Worksheet!$B$706:$D$769,1)=C713,1,0)</f>
        <v>1</v>
      </c>
    </row>
    <row r="714" spans="1:10" x14ac:dyDescent="0.2">
      <c r="A714" s="11">
        <v>2022</v>
      </c>
      <c r="B714" s="12" t="s">
        <v>200</v>
      </c>
      <c r="C714" s="12" t="s">
        <v>164</v>
      </c>
      <c r="D714" s="12">
        <f>VLOOKUP(B714,[1]Worksheet!$B$706:$D$769,2,FALSE)</f>
        <v>65</v>
      </c>
      <c r="E714" s="12">
        <f>VLOOKUP(B714,[1]Worksheet!$B$706:$D$769,3,FALSE)</f>
        <v>33.83</v>
      </c>
      <c r="F714" s="12">
        <f>VLOOKUP(C714,[1]Worksheet!$B$706:$D$769,2,FALSE)</f>
        <v>70.400000000000006</v>
      </c>
      <c r="G714" s="12">
        <f>VLOOKUP(C714,[1]Worksheet!$B$706:$D$769,3,FALSE)</f>
        <v>15.63</v>
      </c>
      <c r="H714" s="13" t="s">
        <v>45</v>
      </c>
      <c r="I714" s="12">
        <f>IF(VLOOKUP(B714,[1]Worksheet!$B$706:$D$769,1)=B714,1,0)</f>
        <v>1</v>
      </c>
      <c r="J714" s="43">
        <f>IF(VLOOKUP(C714,[1]Worksheet!$B$706:$D$769,1)=C714,1,0)</f>
        <v>1</v>
      </c>
    </row>
    <row r="715" spans="1:10" x14ac:dyDescent="0.2">
      <c r="A715" s="11">
        <v>2022</v>
      </c>
      <c r="B715" s="12" t="s">
        <v>51</v>
      </c>
      <c r="C715" s="12" t="s">
        <v>175</v>
      </c>
      <c r="D715" s="12">
        <f>VLOOKUP(B715,[1]Worksheet!$B$706:$D$769,2,FALSE)</f>
        <v>67.900000000000006</v>
      </c>
      <c r="E715" s="12">
        <f>VLOOKUP(B715,[1]Worksheet!$B$706:$D$769,3,FALSE)</f>
        <v>24.61</v>
      </c>
      <c r="F715" s="12">
        <f>VLOOKUP(C715,[1]Worksheet!$B$706:$D$769,2,FALSE)</f>
        <v>66</v>
      </c>
      <c r="G715" s="12">
        <f>VLOOKUP(C715,[1]Worksheet!$B$706:$D$769,3,FALSE)</f>
        <v>10.33</v>
      </c>
      <c r="H715" s="13" t="s">
        <v>45</v>
      </c>
      <c r="I715" s="12">
        <f>IF(VLOOKUP(B715,[1]Worksheet!$B$706:$D$769,1)=B715,1,0)</f>
        <v>1</v>
      </c>
      <c r="J715" s="43">
        <f>IF(VLOOKUP(C715,[1]Worksheet!$B$706:$D$769,1)=C715,1,0)</f>
        <v>1</v>
      </c>
    </row>
    <row r="716" spans="1:10" x14ac:dyDescent="0.2">
      <c r="A716" s="11">
        <v>2022</v>
      </c>
      <c r="B716" s="12" t="s">
        <v>94</v>
      </c>
      <c r="C716" s="12" t="s">
        <v>29</v>
      </c>
      <c r="D716" s="12">
        <f>VLOOKUP(B716,[1]Worksheet!$B$706:$D$769,2,FALSE)</f>
        <v>66</v>
      </c>
      <c r="E716" s="12">
        <f>VLOOKUP(B716,[1]Worksheet!$B$706:$D$769,3,FALSE)</f>
        <v>17.350000000000001</v>
      </c>
      <c r="F716" s="12">
        <f>VLOOKUP(C716,[1]Worksheet!$B$706:$D$769,2,FALSE)</f>
        <v>67.5</v>
      </c>
      <c r="G716" s="12">
        <f>VLOOKUP(C716,[1]Worksheet!$B$706:$D$769,3,FALSE)</f>
        <v>20.71</v>
      </c>
      <c r="H716" s="13" t="s">
        <v>8</v>
      </c>
      <c r="I716" s="12">
        <f>IF(VLOOKUP(B716,[1]Worksheet!$B$706:$D$769,1)=B716,1,0)</f>
        <v>1</v>
      </c>
      <c r="J716" s="43">
        <f>IF(VLOOKUP(C716,[1]Worksheet!$B$706:$D$769,1)=C716,1,0)</f>
        <v>1</v>
      </c>
    </row>
    <row r="717" spans="1:10" x14ac:dyDescent="0.2">
      <c r="A717" s="11">
        <v>2022</v>
      </c>
      <c r="B717" s="12" t="s">
        <v>30</v>
      </c>
      <c r="C717" s="12" t="s">
        <v>230</v>
      </c>
      <c r="D717" s="12">
        <f>VLOOKUP(B717,[1]Worksheet!$B$706:$D$769,2,FALSE)</f>
        <v>68.599999999999994</v>
      </c>
      <c r="E717" s="12">
        <f>VLOOKUP(B717,[1]Worksheet!$B$706:$D$769,3,FALSE)</f>
        <v>30.14</v>
      </c>
      <c r="F717" s="12">
        <f>VLOOKUP(C717,[1]Worksheet!$B$706:$D$769,2,FALSE)</f>
        <v>67.8</v>
      </c>
      <c r="G717" s="12">
        <f>VLOOKUP(C717,[1]Worksheet!$B$706:$D$769,3,FALSE)</f>
        <v>0.68</v>
      </c>
      <c r="H717" s="13" t="s">
        <v>45</v>
      </c>
      <c r="I717" s="12">
        <f>IF(VLOOKUP(B717,[1]Worksheet!$B$706:$D$769,1)=B717,1,0)</f>
        <v>1</v>
      </c>
      <c r="J717" s="43">
        <f>IF(VLOOKUP(C717,[1]Worksheet!$B$706:$D$769,1)=C717,1,0)</f>
        <v>1</v>
      </c>
    </row>
    <row r="718" spans="1:10" x14ac:dyDescent="0.2">
      <c r="A718" s="11">
        <v>2022</v>
      </c>
      <c r="B718" s="12" t="s">
        <v>9</v>
      </c>
      <c r="C718" s="12" t="s">
        <v>197</v>
      </c>
      <c r="D718" s="12">
        <f>VLOOKUP(B718,[1]Worksheet!$B$706:$D$769,2,FALSE)</f>
        <v>65.099999999999994</v>
      </c>
      <c r="E718" s="12">
        <f>VLOOKUP(B718,[1]Worksheet!$B$706:$D$769,3,FALSE)</f>
        <v>21.22</v>
      </c>
      <c r="F718" s="12">
        <f>VLOOKUP(C718,[1]Worksheet!$B$706:$D$769,2,FALSE)</f>
        <v>65.7</v>
      </c>
      <c r="G718" s="12">
        <f>VLOOKUP(C718,[1]Worksheet!$B$706:$D$769,3,FALSE)</f>
        <v>20.63</v>
      </c>
      <c r="H718" s="13" t="s">
        <v>45</v>
      </c>
      <c r="I718" s="12">
        <f>IF(VLOOKUP(B718,[1]Worksheet!$B$706:$D$769,1)=B718,1,0)</f>
        <v>1</v>
      </c>
      <c r="J718" s="43">
        <f>IF(VLOOKUP(C718,[1]Worksheet!$B$706:$D$769,1)=C718,1,0)</f>
        <v>1</v>
      </c>
    </row>
    <row r="719" spans="1:10" x14ac:dyDescent="0.2">
      <c r="A719" s="11">
        <v>2022</v>
      </c>
      <c r="B719" s="12" t="s">
        <v>15</v>
      </c>
      <c r="C719" s="12" t="s">
        <v>134</v>
      </c>
      <c r="D719" s="12">
        <f>VLOOKUP(B719,[1]Worksheet!$B$706:$D$769,2,FALSE)</f>
        <v>63.6</v>
      </c>
      <c r="E719" s="12">
        <f>VLOOKUP(B719,[1]Worksheet!$B$706:$D$769,3,FALSE)</f>
        <v>29.32</v>
      </c>
      <c r="F719" s="12">
        <f>VLOOKUP(C719,[1]Worksheet!$B$706:$D$769,2,FALSE)</f>
        <v>68</v>
      </c>
      <c r="G719" s="12">
        <f>VLOOKUP(C719,[1]Worksheet!$B$706:$D$769,3,FALSE)</f>
        <v>1.23</v>
      </c>
      <c r="H719" s="13" t="s">
        <v>45</v>
      </c>
      <c r="I719" s="12">
        <f>IF(VLOOKUP(B719,[1]Worksheet!$B$706:$D$769,1)=B719,1,0)</f>
        <v>1</v>
      </c>
      <c r="J719" s="43">
        <f>IF(VLOOKUP(C719,[1]Worksheet!$B$706:$D$769,1)=C719,1,0)</f>
        <v>1</v>
      </c>
    </row>
    <row r="720" spans="1:10" x14ac:dyDescent="0.2">
      <c r="A720" s="11">
        <v>2022</v>
      </c>
      <c r="B720" s="12" t="s">
        <v>48</v>
      </c>
      <c r="C720" s="12" t="s">
        <v>154</v>
      </c>
      <c r="D720" s="12">
        <f>VLOOKUP(B720,[1]Worksheet!$B$706:$D$769,2,FALSE)</f>
        <v>69.5</v>
      </c>
      <c r="E720" s="12">
        <f>VLOOKUP(B720,[1]Worksheet!$B$706:$D$769,3,FALSE)</f>
        <v>31.97</v>
      </c>
      <c r="F720" s="12">
        <f>VLOOKUP(C720,[1]Worksheet!$B$706:$D$769,2,FALSE)</f>
        <v>69.7</v>
      </c>
      <c r="G720" s="12">
        <f>VLOOKUP(C720,[1]Worksheet!$B$706:$D$769,3,FALSE)</f>
        <v>-4.0999999999999996</v>
      </c>
      <c r="H720" s="13" t="s">
        <v>45</v>
      </c>
      <c r="I720" s="12">
        <f>IF(VLOOKUP(B720,[1]Worksheet!$B$706:$D$769,1)=B720,1,0)</f>
        <v>1</v>
      </c>
      <c r="J720" s="43">
        <f>IF(VLOOKUP(C720,[1]Worksheet!$B$706:$D$769,1)=C720,1,0)</f>
        <v>1</v>
      </c>
    </row>
    <row r="721" spans="1:10" x14ac:dyDescent="0.2">
      <c r="A721" s="11">
        <v>2022</v>
      </c>
      <c r="B721" s="12" t="s">
        <v>43</v>
      </c>
      <c r="C721" s="12" t="s">
        <v>103</v>
      </c>
      <c r="D721" s="12">
        <f>VLOOKUP(B721,[1]Worksheet!$B$706:$D$769,2,FALSE)</f>
        <v>65.3</v>
      </c>
      <c r="E721" s="12">
        <f>VLOOKUP(B721,[1]Worksheet!$B$706:$D$769,3,FALSE)</f>
        <v>19.739999999999998</v>
      </c>
      <c r="F721" s="12">
        <f>VLOOKUP(C721,[1]Worksheet!$B$706:$D$769,2,FALSE)</f>
        <v>68.099999999999994</v>
      </c>
      <c r="G721" s="12">
        <f>VLOOKUP(C721,[1]Worksheet!$B$706:$D$769,3,FALSE)</f>
        <v>16.260000000000002</v>
      </c>
      <c r="H721" s="13" t="s">
        <v>8</v>
      </c>
      <c r="I721" s="12">
        <f>IF(VLOOKUP(B721,[1]Worksheet!$B$706:$D$769,1)=B721,1,0)</f>
        <v>1</v>
      </c>
      <c r="J721" s="43">
        <f>IF(VLOOKUP(C721,[1]Worksheet!$B$706:$D$769,1)=C721,1,0)</f>
        <v>1</v>
      </c>
    </row>
    <row r="722" spans="1:10" x14ac:dyDescent="0.2">
      <c r="A722" s="11">
        <v>2022</v>
      </c>
      <c r="B722" s="12" t="s">
        <v>165</v>
      </c>
      <c r="C722" s="12" t="s">
        <v>53</v>
      </c>
      <c r="D722" s="12">
        <f>VLOOKUP(B722,[1]Worksheet!$B$706:$D$769,2,FALSE)</f>
        <v>70.3</v>
      </c>
      <c r="E722" s="12">
        <f>VLOOKUP(B722,[1]Worksheet!$B$706:$D$769,3,FALSE)</f>
        <v>26.82</v>
      </c>
      <c r="F722" s="12">
        <f>VLOOKUP(C722,[1]Worksheet!$B$706:$D$769,2,FALSE)</f>
        <v>67.400000000000006</v>
      </c>
      <c r="G722" s="12">
        <f>VLOOKUP(C722,[1]Worksheet!$B$706:$D$769,3,FALSE)</f>
        <v>11.16</v>
      </c>
      <c r="H722" s="13" t="s">
        <v>8</v>
      </c>
      <c r="I722" s="12">
        <f>IF(VLOOKUP(B722,[1]Worksheet!$B$706:$D$769,1)=B722,1,0)</f>
        <v>1</v>
      </c>
      <c r="J722" s="43">
        <f>IF(VLOOKUP(C722,[1]Worksheet!$B$706:$D$769,1)=C722,1,0)</f>
        <v>1</v>
      </c>
    </row>
    <row r="723" spans="1:10" x14ac:dyDescent="0.2">
      <c r="A723" s="11">
        <v>2022</v>
      </c>
      <c r="B723" s="12" t="s">
        <v>135</v>
      </c>
      <c r="C723" s="12" t="s">
        <v>87</v>
      </c>
      <c r="D723" s="12">
        <f>VLOOKUP(B723,[1]Worksheet!$B$706:$D$769,2,FALSE)</f>
        <v>65.900000000000006</v>
      </c>
      <c r="E723" s="12">
        <f>VLOOKUP(B723,[1]Worksheet!$B$706:$D$769,3,FALSE)</f>
        <v>19.260000000000002</v>
      </c>
      <c r="F723" s="12">
        <f>VLOOKUP(C723,[1]Worksheet!$B$706:$D$769,2,FALSE)</f>
        <v>71.7</v>
      </c>
      <c r="G723" s="12">
        <f>VLOOKUP(C723,[1]Worksheet!$B$706:$D$769,3,FALSE)</f>
        <v>9.67</v>
      </c>
      <c r="H723" s="13" t="s">
        <v>45</v>
      </c>
      <c r="I723" s="12">
        <f>IF(VLOOKUP(B723,[1]Worksheet!$B$706:$D$769,1)=B723,1,0)</f>
        <v>1</v>
      </c>
      <c r="J723" s="43">
        <f>IF(VLOOKUP(C723,[1]Worksheet!$B$706:$D$769,1)=C723,1,0)</f>
        <v>1</v>
      </c>
    </row>
    <row r="724" spans="1:10" x14ac:dyDescent="0.2">
      <c r="A724" s="11">
        <v>2022</v>
      </c>
      <c r="B724" s="12" t="s">
        <v>156</v>
      </c>
      <c r="C724" s="12" t="s">
        <v>81</v>
      </c>
      <c r="D724" s="12">
        <f>VLOOKUP(B724,[1]Worksheet!$B$706:$D$769,2,FALSE)</f>
        <v>70.400000000000006</v>
      </c>
      <c r="E724" s="12">
        <f>VLOOKUP(B724,[1]Worksheet!$B$706:$D$769,3,FALSE)</f>
        <v>24.74</v>
      </c>
      <c r="F724" s="12">
        <f>VLOOKUP(C724,[1]Worksheet!$B$706:$D$769,2,FALSE)</f>
        <v>67.2</v>
      </c>
      <c r="G724" s="12">
        <f>VLOOKUP(C724,[1]Worksheet!$B$706:$D$769,3,FALSE)</f>
        <v>18.579999999999998</v>
      </c>
      <c r="H724" s="13" t="s">
        <v>8</v>
      </c>
      <c r="I724" s="12">
        <f>IF(VLOOKUP(B724,[1]Worksheet!$B$706:$D$769,1)=B724,1,0)</f>
        <v>1</v>
      </c>
      <c r="J724" s="43">
        <f>IF(VLOOKUP(C724,[1]Worksheet!$B$706:$D$769,1)=C724,1,0)</f>
        <v>1</v>
      </c>
    </row>
    <row r="725" spans="1:10" x14ac:dyDescent="0.2">
      <c r="A725" s="11">
        <v>2022</v>
      </c>
      <c r="B725" s="12" t="s">
        <v>69</v>
      </c>
      <c r="C725" s="12" t="s">
        <v>215</v>
      </c>
      <c r="D725" s="12">
        <f>VLOOKUP(B725,[1]Worksheet!$B$706:$D$769,2,FALSE)</f>
        <v>67</v>
      </c>
      <c r="E725" s="12">
        <f>VLOOKUP(B725,[1]Worksheet!$B$706:$D$769,3,FALSE)</f>
        <v>19.600000000000001</v>
      </c>
      <c r="F725" s="12">
        <f>VLOOKUP(C725,[1]Worksheet!$B$706:$D$769,2,FALSE)</f>
        <v>67.599999999999994</v>
      </c>
      <c r="G725" s="12">
        <f>VLOOKUP(C725,[1]Worksheet!$B$706:$D$769,3,FALSE)</f>
        <v>2.21</v>
      </c>
      <c r="H725" s="13" t="s">
        <v>45</v>
      </c>
      <c r="I725" s="12">
        <f>IF(VLOOKUP(B725,[1]Worksheet!$B$706:$D$769,1)=B725,1,0)</f>
        <v>1</v>
      </c>
      <c r="J725" s="43">
        <f>IF(VLOOKUP(C725,[1]Worksheet!$B$706:$D$769,1)=C725,1,0)</f>
        <v>1</v>
      </c>
    </row>
    <row r="726" spans="1:10" x14ac:dyDescent="0.2">
      <c r="A726" s="11">
        <v>2022</v>
      </c>
      <c r="B726" s="12" t="s">
        <v>174</v>
      </c>
      <c r="C726" s="12" t="s">
        <v>124</v>
      </c>
      <c r="D726" s="12">
        <f>VLOOKUP(B726,[1]Worksheet!$B$706:$D$769,2,FALSE)</f>
        <v>67.5</v>
      </c>
      <c r="E726" s="12">
        <f>VLOOKUP(B726,[1]Worksheet!$B$706:$D$769,3,FALSE)</f>
        <v>18.010000000000002</v>
      </c>
      <c r="F726" s="12">
        <f>VLOOKUP(C726,[1]Worksheet!$B$706:$D$769,2,FALSE)</f>
        <v>67.8</v>
      </c>
      <c r="G726" s="12">
        <f>VLOOKUP(C726,[1]Worksheet!$B$706:$D$769,3,FALSE)</f>
        <v>16.45</v>
      </c>
      <c r="H726" s="13" t="s">
        <v>8</v>
      </c>
      <c r="I726" s="12">
        <f>IF(VLOOKUP(B726,[1]Worksheet!$B$706:$D$769,1)=B726,1,0)</f>
        <v>1</v>
      </c>
      <c r="J726" s="43">
        <f>IF(VLOOKUP(C726,[1]Worksheet!$B$706:$D$769,1)=C726,1,0)</f>
        <v>1</v>
      </c>
    </row>
    <row r="727" spans="1:10" x14ac:dyDescent="0.2">
      <c r="A727" s="11">
        <v>2022</v>
      </c>
      <c r="B727" s="12" t="s">
        <v>206</v>
      </c>
      <c r="C727" s="12" t="s">
        <v>192</v>
      </c>
      <c r="D727" s="12">
        <f>VLOOKUP(B727,[1]Worksheet!$B$706:$D$769,2,FALSE)</f>
        <v>71.3</v>
      </c>
      <c r="E727" s="12">
        <f>VLOOKUP(B727,[1]Worksheet!$B$706:$D$769,3,FALSE)</f>
        <v>27.28</v>
      </c>
      <c r="F727" s="12">
        <f>VLOOKUP(C727,[1]Worksheet!$B$706:$D$769,2,FALSE)</f>
        <v>67.5</v>
      </c>
      <c r="G727" s="12">
        <f>VLOOKUP(C727,[1]Worksheet!$B$706:$D$769,3,FALSE)</f>
        <v>0.97</v>
      </c>
      <c r="H727" s="13" t="s">
        <v>45</v>
      </c>
      <c r="I727" s="12">
        <f>IF(VLOOKUP(B727,[1]Worksheet!$B$706:$D$769,1)=B727,1,0)</f>
        <v>1</v>
      </c>
      <c r="J727" s="43">
        <f>IF(VLOOKUP(C727,[1]Worksheet!$B$706:$D$769,1)=C727,1,0)</f>
        <v>1</v>
      </c>
    </row>
    <row r="728" spans="1:10" x14ac:dyDescent="0.2">
      <c r="A728" s="11">
        <v>2022</v>
      </c>
      <c r="B728" s="12" t="s">
        <v>72</v>
      </c>
      <c r="C728" s="12" t="s">
        <v>34</v>
      </c>
      <c r="D728" s="12">
        <f>VLOOKUP(B728,[1]Worksheet!$B$706:$D$769,2,FALSE)</f>
        <v>73.8</v>
      </c>
      <c r="E728" s="12">
        <f>VLOOKUP(B728,[1]Worksheet!$B$706:$D$769,3,FALSE)</f>
        <v>34.950000000000003</v>
      </c>
      <c r="F728" s="12">
        <f>VLOOKUP(C728,[1]Worksheet!$B$706:$D$769,2,FALSE)</f>
        <v>71</v>
      </c>
      <c r="G728" s="12">
        <f>VLOOKUP(C728,[1]Worksheet!$B$706:$D$769,3,FALSE)</f>
        <v>20.98</v>
      </c>
      <c r="H728" s="13" t="s">
        <v>45</v>
      </c>
      <c r="I728" s="12">
        <f>IF(VLOOKUP(B728,[1]Worksheet!$B$706:$D$769,1)=B728,1,0)</f>
        <v>1</v>
      </c>
      <c r="J728" s="43">
        <f>IF(VLOOKUP(C728,[1]Worksheet!$B$706:$D$769,1)=C728,1,0)</f>
        <v>1</v>
      </c>
    </row>
    <row r="729" spans="1:10" x14ac:dyDescent="0.2">
      <c r="A729" s="11">
        <v>2022</v>
      </c>
      <c r="B729" s="12" t="s">
        <v>84</v>
      </c>
      <c r="C729" s="12" t="s">
        <v>152</v>
      </c>
      <c r="D729" s="12">
        <f>VLOOKUP(B729,[1]Worksheet!$B$706:$D$769,2,FALSE)</f>
        <v>68.3</v>
      </c>
      <c r="E729" s="12">
        <f>VLOOKUP(B729,[1]Worksheet!$B$706:$D$769,3,FALSE)</f>
        <v>10.71</v>
      </c>
      <c r="F729" s="12">
        <f>VLOOKUP(C729,[1]Worksheet!$B$706:$D$769,2,FALSE)</f>
        <v>72</v>
      </c>
      <c r="G729" s="12">
        <f>VLOOKUP(C729,[1]Worksheet!$B$706:$D$769,3,FALSE)</f>
        <v>23.25</v>
      </c>
      <c r="H729" s="13" t="s">
        <v>8</v>
      </c>
      <c r="I729" s="12">
        <f>IF(VLOOKUP(B729,[1]Worksheet!$B$706:$D$769,1)=B729,1,0)</f>
        <v>1</v>
      </c>
      <c r="J729" s="43">
        <f>IF(VLOOKUP(C729,[1]Worksheet!$B$706:$D$769,1)=C729,1,0)</f>
        <v>1</v>
      </c>
    </row>
    <row r="730" spans="1:10" x14ac:dyDescent="0.2">
      <c r="A730" s="11">
        <v>2022</v>
      </c>
      <c r="B730" s="12" t="s">
        <v>62</v>
      </c>
      <c r="C730" s="12" t="s">
        <v>177</v>
      </c>
      <c r="D730" s="12">
        <f>VLOOKUP(B730,[1]Worksheet!$B$706:$D$769,2,FALSE)</f>
        <v>65.900000000000006</v>
      </c>
      <c r="E730" s="12">
        <f>VLOOKUP(B730,[1]Worksheet!$B$706:$D$769,3,FALSE)</f>
        <v>17.940000000000001</v>
      </c>
      <c r="F730" s="12">
        <f>VLOOKUP(C730,[1]Worksheet!$B$706:$D$769,2,FALSE)</f>
        <v>67.3</v>
      </c>
      <c r="G730" s="12">
        <f>VLOOKUP(C730,[1]Worksheet!$B$706:$D$769,3,FALSE)</f>
        <v>29.59</v>
      </c>
      <c r="H730" s="13" t="s">
        <v>8</v>
      </c>
      <c r="I730" s="12">
        <f>IF(VLOOKUP(B730,[1]Worksheet!$B$706:$D$769,1)=B730,1,0)</f>
        <v>1</v>
      </c>
      <c r="J730" s="43">
        <f>IF(VLOOKUP(C730,[1]Worksheet!$B$706:$D$769,1)=C730,1,0)</f>
        <v>1</v>
      </c>
    </row>
    <row r="731" spans="1:10" x14ac:dyDescent="0.2">
      <c r="A731" s="11">
        <v>2022</v>
      </c>
      <c r="B731" s="12" t="s">
        <v>76</v>
      </c>
      <c r="C731" s="12" t="s">
        <v>27</v>
      </c>
      <c r="D731" s="12">
        <f>VLOOKUP(B731,[1]Worksheet!$B$706:$D$769,2,FALSE)</f>
        <v>67.900000000000006</v>
      </c>
      <c r="E731" s="12">
        <f>VLOOKUP(B731,[1]Worksheet!$B$706:$D$769,3,FALSE)</f>
        <v>19.04</v>
      </c>
      <c r="F731" s="12">
        <f>VLOOKUP(C731,[1]Worksheet!$B$706:$D$769,2,FALSE)</f>
        <v>68.2</v>
      </c>
      <c r="G731" s="12">
        <f>VLOOKUP(C731,[1]Worksheet!$B$706:$D$769,3,FALSE)</f>
        <v>28.52</v>
      </c>
      <c r="H731" s="13" t="s">
        <v>8</v>
      </c>
      <c r="I731" s="12">
        <f>IF(VLOOKUP(B731,[1]Worksheet!$B$706:$D$769,1)=B731,1,0)</f>
        <v>1</v>
      </c>
      <c r="J731" s="43">
        <f>IF(VLOOKUP(C731,[1]Worksheet!$B$706:$D$769,1)=C731,1,0)</f>
        <v>1</v>
      </c>
    </row>
    <row r="732" spans="1:10" x14ac:dyDescent="0.2">
      <c r="A732" s="11">
        <v>2022</v>
      </c>
      <c r="B732" s="12" t="s">
        <v>86</v>
      </c>
      <c r="C732" s="12" t="s">
        <v>25</v>
      </c>
      <c r="D732" s="12">
        <f>VLOOKUP(B732,[1]Worksheet!$B$706:$D$769,2,FALSE)</f>
        <v>68.599999999999994</v>
      </c>
      <c r="E732" s="12">
        <f>VLOOKUP(B732,[1]Worksheet!$B$706:$D$769,3,FALSE)</f>
        <v>31.81</v>
      </c>
      <c r="F732" s="12">
        <f>VLOOKUP(C732,[1]Worksheet!$B$706:$D$769,2,FALSE)</f>
        <v>70.3</v>
      </c>
      <c r="G732" s="12">
        <f>VLOOKUP(C732,[1]Worksheet!$B$706:$D$769,3,FALSE)</f>
        <v>22.77</v>
      </c>
      <c r="H732" s="13" t="s">
        <v>8</v>
      </c>
      <c r="I732" s="12">
        <f>IF(VLOOKUP(B732,[1]Worksheet!$B$706:$D$769,1)=B732,1,0)</f>
        <v>1</v>
      </c>
      <c r="J732" s="43">
        <f>IF(VLOOKUP(C732,[1]Worksheet!$B$706:$D$769,1)=C732,1,0)</f>
        <v>1</v>
      </c>
    </row>
    <row r="733" spans="1:10" x14ac:dyDescent="0.2">
      <c r="A733" s="11">
        <v>2022</v>
      </c>
      <c r="B733" s="12" t="s">
        <v>107</v>
      </c>
      <c r="C733" s="12" t="s">
        <v>75</v>
      </c>
      <c r="D733" s="12">
        <f>VLOOKUP(B733,[1]Worksheet!$B$706:$D$769,2,FALSE)</f>
        <v>65.5</v>
      </c>
      <c r="E733" s="12">
        <f>VLOOKUP(B733,[1]Worksheet!$B$706:$D$769,3,FALSE)</f>
        <v>21.96</v>
      </c>
      <c r="F733" s="12">
        <f>VLOOKUP(C733,[1]Worksheet!$B$706:$D$769,2,FALSE)</f>
        <v>66.5</v>
      </c>
      <c r="G733" s="12">
        <f>VLOOKUP(C733,[1]Worksheet!$B$706:$D$769,3,FALSE)</f>
        <v>28.38</v>
      </c>
      <c r="H733" s="13" t="s">
        <v>8</v>
      </c>
      <c r="I733" s="12">
        <f>IF(VLOOKUP(B733,[1]Worksheet!$B$706:$D$769,1)=B733,1,0)</f>
        <v>1</v>
      </c>
      <c r="J733" s="43">
        <f>IF(VLOOKUP(C733,[1]Worksheet!$B$706:$D$769,1)=C733,1,0)</f>
        <v>1</v>
      </c>
    </row>
    <row r="734" spans="1:10" x14ac:dyDescent="0.2">
      <c r="A734" s="11">
        <v>2022</v>
      </c>
      <c r="B734" s="12" t="s">
        <v>35</v>
      </c>
      <c r="C734" s="12" t="s">
        <v>58</v>
      </c>
      <c r="D734" s="12">
        <f>VLOOKUP(B734,[1]Worksheet!$B$706:$D$769,2,FALSE)</f>
        <v>64.5</v>
      </c>
      <c r="E734" s="12">
        <f>VLOOKUP(B734,[1]Worksheet!$B$706:$D$769,3,FALSE)</f>
        <v>26.18</v>
      </c>
      <c r="F734" s="12">
        <f>VLOOKUP(C734,[1]Worksheet!$B$706:$D$769,2,FALSE)</f>
        <v>66.7</v>
      </c>
      <c r="G734" s="12">
        <f>VLOOKUP(C734,[1]Worksheet!$B$706:$D$769,3,FALSE)</f>
        <v>28.09</v>
      </c>
      <c r="H734" s="13" t="s">
        <v>8</v>
      </c>
      <c r="I734" s="12">
        <f>IF(VLOOKUP(B734,[1]Worksheet!$B$706:$D$769,1)=B734,1,0)</f>
        <v>1</v>
      </c>
      <c r="J734" s="43">
        <f>IF(VLOOKUP(C734,[1]Worksheet!$B$706:$D$769,1)=C734,1,0)</f>
        <v>1</v>
      </c>
    </row>
    <row r="735" spans="1:10" x14ac:dyDescent="0.2">
      <c r="A735" s="11">
        <v>2022</v>
      </c>
      <c r="B735" s="12" t="s">
        <v>93</v>
      </c>
      <c r="C735" s="12" t="s">
        <v>59</v>
      </c>
      <c r="D735" s="12">
        <f>VLOOKUP(B735,[1]Worksheet!$B$706:$D$769,2,FALSE)</f>
        <v>68.3</v>
      </c>
      <c r="E735" s="12">
        <f>VLOOKUP(B735,[1]Worksheet!$B$706:$D$769,3,FALSE)</f>
        <v>15.22</v>
      </c>
      <c r="F735" s="12">
        <f>VLOOKUP(C735,[1]Worksheet!$B$706:$D$769,2,FALSE)</f>
        <v>66.7</v>
      </c>
      <c r="G735" s="12">
        <f>VLOOKUP(C735,[1]Worksheet!$B$706:$D$769,3,FALSE)</f>
        <v>5.27</v>
      </c>
      <c r="H735" s="13" t="s">
        <v>8</v>
      </c>
      <c r="I735" s="12">
        <f>IF(VLOOKUP(B735,[1]Worksheet!$B$706:$D$769,1)=B735,1,0)</f>
        <v>1</v>
      </c>
      <c r="J735" s="43">
        <f>IF(VLOOKUP(C735,[1]Worksheet!$B$706:$D$769,1)=C735,1,0)</f>
        <v>1</v>
      </c>
    </row>
    <row r="736" spans="1:10" x14ac:dyDescent="0.2">
      <c r="A736" s="11">
        <v>2022</v>
      </c>
      <c r="B736" s="12" t="s">
        <v>33</v>
      </c>
      <c r="C736" s="12" t="s">
        <v>208</v>
      </c>
      <c r="D736" s="12">
        <f>VLOOKUP(B736,[1]Worksheet!$B$706:$D$769,2,FALSE)</f>
        <v>72.7</v>
      </c>
      <c r="E736" s="12">
        <f>VLOOKUP(B736,[1]Worksheet!$B$706:$D$769,3,FALSE)</f>
        <v>31.32</v>
      </c>
      <c r="F736" s="12">
        <f>VLOOKUP(C736,[1]Worksheet!$B$706:$D$769,2,FALSE)</f>
        <v>67.2</v>
      </c>
      <c r="G736" s="12">
        <f>VLOOKUP(C736,[1]Worksheet!$B$706:$D$769,3,FALSE)</f>
        <v>20.350000000000001</v>
      </c>
      <c r="H736" s="13" t="s">
        <v>45</v>
      </c>
      <c r="I736" s="12">
        <f>IF(VLOOKUP(B736,[1]Worksheet!$B$706:$D$769,1)=B736,1,0)</f>
        <v>1</v>
      </c>
      <c r="J736" s="43">
        <f>IF(VLOOKUP(C736,[1]Worksheet!$B$706:$D$769,1)=C736,1,0)</f>
        <v>1</v>
      </c>
    </row>
    <row r="737" spans="1:10" x14ac:dyDescent="0.2">
      <c r="A737" s="11">
        <v>2022</v>
      </c>
      <c r="B737" s="12" t="s">
        <v>200</v>
      </c>
      <c r="C737" s="12" t="s">
        <v>51</v>
      </c>
      <c r="D737" s="12">
        <f>VLOOKUP(B737,[1]Worksheet!$B$706:$D$769,2,FALSE)</f>
        <v>65</v>
      </c>
      <c r="E737" s="12">
        <f>VLOOKUP(B737,[1]Worksheet!$B$706:$D$769,3,FALSE)</f>
        <v>33.83</v>
      </c>
      <c r="F737" s="12">
        <f>VLOOKUP(C737,[1]Worksheet!$B$706:$D$769,2,FALSE)</f>
        <v>67.900000000000006</v>
      </c>
      <c r="G737" s="12">
        <f>VLOOKUP(C737,[1]Worksheet!$B$706:$D$769,3,FALSE)</f>
        <v>24.61</v>
      </c>
      <c r="H737" s="13" t="s">
        <v>45</v>
      </c>
      <c r="I737" s="12">
        <f>IF(VLOOKUP(B737,[1]Worksheet!$B$706:$D$769,1)=B737,1,0)</f>
        <v>1</v>
      </c>
      <c r="J737" s="43">
        <f>IF(VLOOKUP(C737,[1]Worksheet!$B$706:$D$769,1)=C737,1,0)</f>
        <v>1</v>
      </c>
    </row>
    <row r="738" spans="1:10" x14ac:dyDescent="0.2">
      <c r="A738" s="11">
        <v>2022</v>
      </c>
      <c r="B738" s="12" t="s">
        <v>29</v>
      </c>
      <c r="C738" s="12" t="s">
        <v>30</v>
      </c>
      <c r="D738" s="12">
        <f>VLOOKUP(B738,[1]Worksheet!$B$706:$D$769,2,FALSE)</f>
        <v>67.5</v>
      </c>
      <c r="E738" s="12">
        <f>VLOOKUP(B738,[1]Worksheet!$B$706:$D$769,3,FALSE)</f>
        <v>20.71</v>
      </c>
      <c r="F738" s="12">
        <f>VLOOKUP(C738,[1]Worksheet!$B$706:$D$769,2,FALSE)</f>
        <v>68.599999999999994</v>
      </c>
      <c r="G738" s="12">
        <f>VLOOKUP(C738,[1]Worksheet!$B$706:$D$769,3,FALSE)</f>
        <v>30.14</v>
      </c>
      <c r="H738" s="13" t="s">
        <v>45</v>
      </c>
      <c r="I738" s="12">
        <f>IF(VLOOKUP(B738,[1]Worksheet!$B$706:$D$769,1)=B738,1,0)</f>
        <v>1</v>
      </c>
      <c r="J738" s="43">
        <f>IF(VLOOKUP(C738,[1]Worksheet!$B$706:$D$769,1)=C738,1,0)</f>
        <v>1</v>
      </c>
    </row>
    <row r="739" spans="1:10" x14ac:dyDescent="0.2">
      <c r="A739" s="11">
        <v>2022</v>
      </c>
      <c r="B739" s="12" t="s">
        <v>9</v>
      </c>
      <c r="C739" s="12" t="s">
        <v>15</v>
      </c>
      <c r="D739" s="12">
        <f>VLOOKUP(B739,[1]Worksheet!$B$706:$D$769,2,FALSE)</f>
        <v>65.099999999999994</v>
      </c>
      <c r="E739" s="12">
        <f>VLOOKUP(B739,[1]Worksheet!$B$706:$D$769,3,FALSE)</f>
        <v>21.22</v>
      </c>
      <c r="F739" s="12">
        <f>VLOOKUP(C739,[1]Worksheet!$B$706:$D$769,2,FALSE)</f>
        <v>63.6</v>
      </c>
      <c r="G739" s="12">
        <f>VLOOKUP(C739,[1]Worksheet!$B$706:$D$769,3,FALSE)</f>
        <v>29.32</v>
      </c>
      <c r="H739" s="13" t="s">
        <v>8</v>
      </c>
      <c r="I739" s="12">
        <f>IF(VLOOKUP(B739,[1]Worksheet!$B$706:$D$769,1)=B739,1,0)</f>
        <v>1</v>
      </c>
      <c r="J739" s="43">
        <f>IF(VLOOKUP(C739,[1]Worksheet!$B$706:$D$769,1)=C739,1,0)</f>
        <v>1</v>
      </c>
    </row>
    <row r="740" spans="1:10" x14ac:dyDescent="0.2">
      <c r="A740" s="11">
        <v>2022</v>
      </c>
      <c r="B740" s="12" t="s">
        <v>48</v>
      </c>
      <c r="C740" s="12" t="s">
        <v>103</v>
      </c>
      <c r="D740" s="12">
        <f>VLOOKUP(B740,[1]Worksheet!$B$706:$D$769,2,FALSE)</f>
        <v>69.5</v>
      </c>
      <c r="E740" s="12">
        <f>VLOOKUP(B740,[1]Worksheet!$B$706:$D$769,3,FALSE)</f>
        <v>31.97</v>
      </c>
      <c r="F740" s="12">
        <f>VLOOKUP(C740,[1]Worksheet!$B$706:$D$769,2,FALSE)</f>
        <v>68.099999999999994</v>
      </c>
      <c r="G740" s="12">
        <f>VLOOKUP(C740,[1]Worksheet!$B$706:$D$769,3,FALSE)</f>
        <v>16.260000000000002</v>
      </c>
      <c r="H740" s="13" t="s">
        <v>45</v>
      </c>
      <c r="I740" s="12">
        <f>IF(VLOOKUP(B740,[1]Worksheet!$B$706:$D$769,1)=B740,1,0)</f>
        <v>1</v>
      </c>
      <c r="J740" s="43">
        <f>IF(VLOOKUP(C740,[1]Worksheet!$B$706:$D$769,1)=C740,1,0)</f>
        <v>1</v>
      </c>
    </row>
    <row r="741" spans="1:10" x14ac:dyDescent="0.2">
      <c r="A741" s="11">
        <v>2022</v>
      </c>
      <c r="B741" s="12" t="s">
        <v>53</v>
      </c>
      <c r="C741" s="12" t="s">
        <v>135</v>
      </c>
      <c r="D741" s="12">
        <f>VLOOKUP(B741,[1]Worksheet!$B$706:$D$769,2,FALSE)</f>
        <v>67.400000000000006</v>
      </c>
      <c r="E741" s="12">
        <f>VLOOKUP(B741,[1]Worksheet!$B$706:$D$769,3,FALSE)</f>
        <v>11.16</v>
      </c>
      <c r="F741" s="12">
        <f>VLOOKUP(C741,[1]Worksheet!$B$706:$D$769,2,FALSE)</f>
        <v>65.900000000000006</v>
      </c>
      <c r="G741" s="12">
        <f>VLOOKUP(C741,[1]Worksheet!$B$706:$D$769,3,FALSE)</f>
        <v>19.260000000000002</v>
      </c>
      <c r="H741" s="13" t="s">
        <v>8</v>
      </c>
      <c r="I741" s="12">
        <f>IF(VLOOKUP(B741,[1]Worksheet!$B$706:$D$769,1)=B741,1,0)</f>
        <v>1</v>
      </c>
      <c r="J741" s="43">
        <f>IF(VLOOKUP(C741,[1]Worksheet!$B$706:$D$769,1)=C741,1,0)</f>
        <v>1</v>
      </c>
    </row>
    <row r="742" spans="1:10" x14ac:dyDescent="0.2">
      <c r="A742" s="11">
        <v>2022</v>
      </c>
      <c r="B742" s="12" t="s">
        <v>81</v>
      </c>
      <c r="C742" s="12" t="s">
        <v>69</v>
      </c>
      <c r="D742" s="12">
        <f>VLOOKUP(B742,[1]Worksheet!$B$706:$D$769,2,FALSE)</f>
        <v>67.2</v>
      </c>
      <c r="E742" s="12">
        <f>VLOOKUP(B742,[1]Worksheet!$B$706:$D$769,3,FALSE)</f>
        <v>18.579999999999998</v>
      </c>
      <c r="F742" s="12">
        <f>VLOOKUP(C742,[1]Worksheet!$B$706:$D$769,2,FALSE)</f>
        <v>67</v>
      </c>
      <c r="G742" s="12">
        <f>VLOOKUP(C742,[1]Worksheet!$B$706:$D$769,3,FALSE)</f>
        <v>19.600000000000001</v>
      </c>
      <c r="H742" s="13" t="s">
        <v>45</v>
      </c>
      <c r="I742" s="12">
        <f>IF(VLOOKUP(B742,[1]Worksheet!$B$706:$D$769,1)=B742,1,0)</f>
        <v>1</v>
      </c>
      <c r="J742" s="43">
        <f>IF(VLOOKUP(C742,[1]Worksheet!$B$706:$D$769,1)=C742,1,0)</f>
        <v>1</v>
      </c>
    </row>
    <row r="743" spans="1:10" x14ac:dyDescent="0.2">
      <c r="A743" s="11">
        <v>2022</v>
      </c>
      <c r="B743" s="12" t="s">
        <v>124</v>
      </c>
      <c r="C743" s="12" t="s">
        <v>206</v>
      </c>
      <c r="D743" s="12">
        <f>VLOOKUP(B743,[1]Worksheet!$B$706:$D$769,2,FALSE)</f>
        <v>67.8</v>
      </c>
      <c r="E743" s="12">
        <f>VLOOKUP(B743,[1]Worksheet!$B$706:$D$769,3,FALSE)</f>
        <v>16.45</v>
      </c>
      <c r="F743" s="12">
        <f>VLOOKUP(C743,[1]Worksheet!$B$706:$D$769,2,FALSE)</f>
        <v>71.3</v>
      </c>
      <c r="G743" s="12">
        <f>VLOOKUP(C743,[1]Worksheet!$B$706:$D$769,3,FALSE)</f>
        <v>27.28</v>
      </c>
      <c r="H743" s="13" t="s">
        <v>45</v>
      </c>
      <c r="I743" s="12">
        <f>IF(VLOOKUP(B743,[1]Worksheet!$B$706:$D$769,1)=B743,1,0)</f>
        <v>1</v>
      </c>
      <c r="J743" s="43">
        <f>IF(VLOOKUP(C743,[1]Worksheet!$B$706:$D$769,1)=C743,1,0)</f>
        <v>1</v>
      </c>
    </row>
    <row r="744" spans="1:10" x14ac:dyDescent="0.2">
      <c r="A744" s="11">
        <v>2022</v>
      </c>
      <c r="B744" s="12" t="s">
        <v>72</v>
      </c>
      <c r="C744" s="12" t="s">
        <v>152</v>
      </c>
      <c r="D744" s="12">
        <f>VLOOKUP(B744,[1]Worksheet!$B$706:$D$769,2,FALSE)</f>
        <v>73.8</v>
      </c>
      <c r="E744" s="12">
        <f>VLOOKUP(B744,[1]Worksheet!$B$706:$D$769,3,FALSE)</f>
        <v>34.950000000000003</v>
      </c>
      <c r="F744" s="12">
        <f>VLOOKUP(C744,[1]Worksheet!$B$706:$D$769,2,FALSE)</f>
        <v>72</v>
      </c>
      <c r="G744" s="12">
        <f>VLOOKUP(C744,[1]Worksheet!$B$706:$D$769,3,FALSE)</f>
        <v>23.25</v>
      </c>
      <c r="H744" s="13" t="s">
        <v>8</v>
      </c>
      <c r="I744" s="12">
        <f>IF(VLOOKUP(B744,[1]Worksheet!$B$706:$D$769,1)=B744,1,0)</f>
        <v>1</v>
      </c>
      <c r="J744" s="43">
        <f>IF(VLOOKUP(C744,[1]Worksheet!$B$706:$D$769,1)=C744,1,0)</f>
        <v>1</v>
      </c>
    </row>
    <row r="745" spans="1:10" x14ac:dyDescent="0.2">
      <c r="A745" s="11">
        <v>2022</v>
      </c>
      <c r="B745" s="12" t="s">
        <v>177</v>
      </c>
      <c r="C745" s="12" t="s">
        <v>27</v>
      </c>
      <c r="D745" s="12">
        <f>VLOOKUP(B745,[1]Worksheet!$B$706:$D$769,2,FALSE)</f>
        <v>67.3</v>
      </c>
      <c r="E745" s="12">
        <f>VLOOKUP(B745,[1]Worksheet!$B$706:$D$769,3,FALSE)</f>
        <v>29.59</v>
      </c>
      <c r="F745" s="12">
        <f>VLOOKUP(C745,[1]Worksheet!$B$706:$D$769,2,FALSE)</f>
        <v>68.2</v>
      </c>
      <c r="G745" s="12">
        <f>VLOOKUP(C745,[1]Worksheet!$B$706:$D$769,3,FALSE)</f>
        <v>28.52</v>
      </c>
      <c r="H745" s="13" t="s">
        <v>8</v>
      </c>
      <c r="I745" s="12">
        <f>IF(VLOOKUP(B745,[1]Worksheet!$B$706:$D$769,1)=B745,1,0)</f>
        <v>1</v>
      </c>
      <c r="J745" s="43">
        <f>IF(VLOOKUP(C745,[1]Worksheet!$B$706:$D$769,1)=C745,1,0)</f>
        <v>1</v>
      </c>
    </row>
    <row r="746" spans="1:10" x14ac:dyDescent="0.2">
      <c r="A746" s="11">
        <v>2022</v>
      </c>
      <c r="B746" s="12" t="s">
        <v>25</v>
      </c>
      <c r="C746" s="12" t="s">
        <v>75</v>
      </c>
      <c r="D746" s="12">
        <f>VLOOKUP(B746,[1]Worksheet!$B$706:$D$769,2,FALSE)</f>
        <v>70.3</v>
      </c>
      <c r="E746" s="12">
        <f>VLOOKUP(B746,[1]Worksheet!$B$706:$D$769,3,FALSE)</f>
        <v>22.77</v>
      </c>
      <c r="F746" s="12">
        <f>VLOOKUP(C746,[1]Worksheet!$B$706:$D$769,2,FALSE)</f>
        <v>66.5</v>
      </c>
      <c r="G746" s="12">
        <f>VLOOKUP(C746,[1]Worksheet!$B$706:$D$769,3,FALSE)</f>
        <v>28.38</v>
      </c>
      <c r="H746" s="13" t="s">
        <v>45</v>
      </c>
      <c r="I746" s="12">
        <f>IF(VLOOKUP(B746,[1]Worksheet!$B$706:$D$769,1)=B746,1,0)</f>
        <v>1</v>
      </c>
      <c r="J746" s="43">
        <f>IF(VLOOKUP(C746,[1]Worksheet!$B$706:$D$769,1)=C746,1,0)</f>
        <v>1</v>
      </c>
    </row>
    <row r="747" spans="1:10" x14ac:dyDescent="0.2">
      <c r="A747" s="11">
        <v>2022</v>
      </c>
      <c r="B747" s="12" t="s">
        <v>58</v>
      </c>
      <c r="C747" s="12" t="s">
        <v>59</v>
      </c>
      <c r="D747" s="12">
        <f>VLOOKUP(B747,[1]Worksheet!$B$706:$D$769,2,FALSE)</f>
        <v>66.7</v>
      </c>
      <c r="E747" s="12">
        <f>VLOOKUP(B747,[1]Worksheet!$B$706:$D$769,3,FALSE)</f>
        <v>28.09</v>
      </c>
      <c r="F747" s="12">
        <f>VLOOKUP(C747,[1]Worksheet!$B$706:$D$769,2,FALSE)</f>
        <v>66.7</v>
      </c>
      <c r="G747" s="12">
        <f>VLOOKUP(C747,[1]Worksheet!$B$706:$D$769,3,FALSE)</f>
        <v>5.27</v>
      </c>
      <c r="H747" s="13" t="s">
        <v>8</v>
      </c>
      <c r="I747" s="12">
        <f>IF(VLOOKUP(B747,[1]Worksheet!$B$706:$D$769,1)=B747,1,0)</f>
        <v>1</v>
      </c>
      <c r="J747" s="43">
        <f>IF(VLOOKUP(C747,[1]Worksheet!$B$706:$D$769,1)=C747,1,0)</f>
        <v>1</v>
      </c>
    </row>
    <row r="748" spans="1:10" x14ac:dyDescent="0.2">
      <c r="A748" s="11">
        <v>2022</v>
      </c>
      <c r="B748" s="12" t="s">
        <v>33</v>
      </c>
      <c r="C748" s="12" t="s">
        <v>200</v>
      </c>
      <c r="D748" s="12">
        <f>VLOOKUP(B748,[1]Worksheet!$B$706:$D$769,2,FALSE)</f>
        <v>72.7</v>
      </c>
      <c r="E748" s="12">
        <f>VLOOKUP(B748,[1]Worksheet!$B$706:$D$769,3,FALSE)</f>
        <v>31.32</v>
      </c>
      <c r="F748" s="12">
        <f>VLOOKUP(C748,[1]Worksheet!$B$706:$D$769,2,FALSE)</f>
        <v>65</v>
      </c>
      <c r="G748" s="12">
        <f>VLOOKUP(C748,[1]Worksheet!$B$706:$D$769,3,FALSE)</f>
        <v>33.83</v>
      </c>
      <c r="H748" s="13" t="s">
        <v>8</v>
      </c>
      <c r="I748" s="12">
        <f>IF(VLOOKUP(B748,[1]Worksheet!$B$706:$D$769,1)=B748,1,0)</f>
        <v>1</v>
      </c>
      <c r="J748" s="43">
        <f>IF(VLOOKUP(C748,[1]Worksheet!$B$706:$D$769,1)=C748,1,0)</f>
        <v>1</v>
      </c>
    </row>
    <row r="749" spans="1:10" x14ac:dyDescent="0.2">
      <c r="A749" s="11">
        <v>2022</v>
      </c>
      <c r="B749" s="12" t="s">
        <v>29</v>
      </c>
      <c r="C749" s="12" t="s">
        <v>15</v>
      </c>
      <c r="D749" s="12">
        <f>VLOOKUP(B749,[1]Worksheet!$B$706:$D$769,2,FALSE)</f>
        <v>67.5</v>
      </c>
      <c r="E749" s="12">
        <f>VLOOKUP(B749,[1]Worksheet!$B$706:$D$769,3,FALSE)</f>
        <v>20.71</v>
      </c>
      <c r="F749" s="12">
        <f>VLOOKUP(C749,[1]Worksheet!$B$706:$D$769,2,FALSE)</f>
        <v>63.6</v>
      </c>
      <c r="G749" s="12">
        <f>VLOOKUP(C749,[1]Worksheet!$B$706:$D$769,3,FALSE)</f>
        <v>29.32</v>
      </c>
      <c r="H749" s="13" t="s">
        <v>8</v>
      </c>
      <c r="I749" s="12">
        <f>IF(VLOOKUP(B749,[1]Worksheet!$B$706:$D$769,1)=B749,1,0)</f>
        <v>1</v>
      </c>
      <c r="J749" s="43">
        <f>IF(VLOOKUP(C749,[1]Worksheet!$B$706:$D$769,1)=C749,1,0)</f>
        <v>1</v>
      </c>
    </row>
    <row r="750" spans="1:10" x14ac:dyDescent="0.2">
      <c r="A750" s="11">
        <v>2022</v>
      </c>
      <c r="B750" s="12" t="s">
        <v>48</v>
      </c>
      <c r="C750" s="12" t="s">
        <v>135</v>
      </c>
      <c r="D750" s="12">
        <f>VLOOKUP(B750,[1]Worksheet!$B$706:$D$769,2,FALSE)</f>
        <v>69.5</v>
      </c>
      <c r="E750" s="12">
        <f>VLOOKUP(B750,[1]Worksheet!$B$706:$D$769,3,FALSE)</f>
        <v>31.97</v>
      </c>
      <c r="F750" s="12">
        <f>VLOOKUP(C750,[1]Worksheet!$B$706:$D$769,2,FALSE)</f>
        <v>65.900000000000006</v>
      </c>
      <c r="G750" s="12">
        <f>VLOOKUP(C750,[1]Worksheet!$B$706:$D$769,3,FALSE)</f>
        <v>19.260000000000002</v>
      </c>
      <c r="H750" s="13" t="s">
        <v>45</v>
      </c>
      <c r="I750" s="12">
        <f>IF(VLOOKUP(B750,[1]Worksheet!$B$706:$D$769,1)=B750,1,0)</f>
        <v>1</v>
      </c>
      <c r="J750" s="43">
        <f>IF(VLOOKUP(C750,[1]Worksheet!$B$706:$D$769,1)=C750,1,0)</f>
        <v>1</v>
      </c>
    </row>
    <row r="751" spans="1:10" x14ac:dyDescent="0.2">
      <c r="A751" s="11">
        <v>2022</v>
      </c>
      <c r="B751" s="12" t="s">
        <v>81</v>
      </c>
      <c r="C751" s="12" t="s">
        <v>124</v>
      </c>
      <c r="D751" s="12">
        <f>VLOOKUP(B751,[1]Worksheet!$B$706:$D$769,2,FALSE)</f>
        <v>67.2</v>
      </c>
      <c r="E751" s="12">
        <f>VLOOKUP(B751,[1]Worksheet!$B$706:$D$769,3,FALSE)</f>
        <v>18.579999999999998</v>
      </c>
      <c r="F751" s="12">
        <f>VLOOKUP(C751,[1]Worksheet!$B$706:$D$769,2,FALSE)</f>
        <v>67.8</v>
      </c>
      <c r="G751" s="12">
        <f>VLOOKUP(C751,[1]Worksheet!$B$706:$D$769,3,FALSE)</f>
        <v>16.45</v>
      </c>
      <c r="H751" s="13" t="s">
        <v>8</v>
      </c>
      <c r="I751" s="12">
        <f>IF(VLOOKUP(B751,[1]Worksheet!$B$706:$D$769,1)=B751,1,0)</f>
        <v>1</v>
      </c>
      <c r="J751" s="43">
        <f>IF(VLOOKUP(C751,[1]Worksheet!$B$706:$D$769,1)=C751,1,0)</f>
        <v>1</v>
      </c>
    </row>
    <row r="752" spans="1:10" x14ac:dyDescent="0.2">
      <c r="A752" s="11">
        <v>2022</v>
      </c>
      <c r="B752" s="12" t="s">
        <v>152</v>
      </c>
      <c r="C752" s="12" t="s">
        <v>27</v>
      </c>
      <c r="D752" s="12">
        <f>VLOOKUP(B752,[1]Worksheet!$B$706:$D$769,2,FALSE)</f>
        <v>72</v>
      </c>
      <c r="E752" s="12">
        <f>VLOOKUP(B752,[1]Worksheet!$B$706:$D$769,3,FALSE)</f>
        <v>23.25</v>
      </c>
      <c r="F752" s="12">
        <f>VLOOKUP(C752,[1]Worksheet!$B$706:$D$769,2,FALSE)</f>
        <v>68.2</v>
      </c>
      <c r="G752" s="12">
        <f>VLOOKUP(C752,[1]Worksheet!$B$706:$D$769,3,FALSE)</f>
        <v>28.52</v>
      </c>
      <c r="H752" s="13" t="s">
        <v>8</v>
      </c>
      <c r="I752" s="12">
        <f>IF(VLOOKUP(B752,[1]Worksheet!$B$706:$D$769,1)=B752,1,0)</f>
        <v>1</v>
      </c>
      <c r="J752" s="43">
        <f>IF(VLOOKUP(C752,[1]Worksheet!$B$706:$D$769,1)=C752,1,0)</f>
        <v>1</v>
      </c>
    </row>
    <row r="753" spans="1:10" x14ac:dyDescent="0.2">
      <c r="A753" s="11">
        <v>2022</v>
      </c>
      <c r="B753" s="12" t="s">
        <v>25</v>
      </c>
      <c r="C753" s="12" t="s">
        <v>59</v>
      </c>
      <c r="D753" s="12">
        <f>VLOOKUP(B753,[1]Worksheet!$B$706:$D$769,2,FALSE)</f>
        <v>70.3</v>
      </c>
      <c r="E753" s="12">
        <f>VLOOKUP(B753,[1]Worksheet!$B$706:$D$769,3,FALSE)</f>
        <v>22.77</v>
      </c>
      <c r="F753" s="12">
        <f>VLOOKUP(C753,[1]Worksheet!$B$706:$D$769,2,FALSE)</f>
        <v>66.7</v>
      </c>
      <c r="G753" s="12">
        <f>VLOOKUP(C753,[1]Worksheet!$B$706:$D$769,3,FALSE)</f>
        <v>5.27</v>
      </c>
      <c r="H753" s="13" t="s">
        <v>45</v>
      </c>
      <c r="I753" s="12">
        <f>IF(VLOOKUP(B753,[1]Worksheet!$B$706:$D$769,1)=B753,1,0)</f>
        <v>1</v>
      </c>
      <c r="J753" s="43">
        <f>IF(VLOOKUP(C753,[1]Worksheet!$B$706:$D$769,1)=C753,1,0)</f>
        <v>1</v>
      </c>
    </row>
    <row r="754" spans="1:10" x14ac:dyDescent="0.2">
      <c r="A754" s="11">
        <v>2022</v>
      </c>
      <c r="B754" s="12" t="s">
        <v>200</v>
      </c>
      <c r="C754" s="12" t="s">
        <v>15</v>
      </c>
      <c r="D754" s="12">
        <f>VLOOKUP(B754,[1]Worksheet!$B$706:$D$769,2,FALSE)</f>
        <v>65</v>
      </c>
      <c r="E754" s="12">
        <f>VLOOKUP(B754,[1]Worksheet!$B$706:$D$769,3,FALSE)</f>
        <v>33.83</v>
      </c>
      <c r="F754" s="12">
        <f>VLOOKUP(C754,[1]Worksheet!$B$706:$D$769,2,FALSE)</f>
        <v>63.6</v>
      </c>
      <c r="G754" s="12">
        <f>VLOOKUP(C754,[1]Worksheet!$B$706:$D$769,3,FALSE)</f>
        <v>29.32</v>
      </c>
      <c r="H754" s="13" t="s">
        <v>8</v>
      </c>
      <c r="I754" s="12">
        <f>IF(VLOOKUP(B754,[1]Worksheet!$B$706:$D$769,1)=B754,1,0)</f>
        <v>1</v>
      </c>
      <c r="J754" s="43">
        <f>IF(VLOOKUP(C754,[1]Worksheet!$B$706:$D$769,1)=C754,1,0)</f>
        <v>1</v>
      </c>
    </row>
    <row r="755" spans="1:10" x14ac:dyDescent="0.2">
      <c r="A755" s="11">
        <v>2022</v>
      </c>
      <c r="B755" s="12" t="s">
        <v>48</v>
      </c>
      <c r="C755" s="12" t="s">
        <v>124</v>
      </c>
      <c r="D755" s="12">
        <f>VLOOKUP(B755,[1]Worksheet!$B$706:$D$769,2,FALSE)</f>
        <v>69.5</v>
      </c>
      <c r="E755" s="12">
        <f>VLOOKUP(B755,[1]Worksheet!$B$706:$D$769,3,FALSE)</f>
        <v>31.97</v>
      </c>
      <c r="F755" s="12">
        <f>VLOOKUP(C755,[1]Worksheet!$B$706:$D$769,2,FALSE)</f>
        <v>67.8</v>
      </c>
      <c r="G755" s="12">
        <f>VLOOKUP(C755,[1]Worksheet!$B$706:$D$769,3,FALSE)</f>
        <v>16.45</v>
      </c>
      <c r="H755" s="13" t="s">
        <v>45</v>
      </c>
      <c r="I755" s="12">
        <f>IF(VLOOKUP(B755,[1]Worksheet!$B$706:$D$769,1)=B755,1,0)</f>
        <v>1</v>
      </c>
      <c r="J755" s="43">
        <f>IF(VLOOKUP(C755,[1]Worksheet!$B$706:$D$769,1)=C755,1,0)</f>
        <v>1</v>
      </c>
    </row>
    <row r="756" spans="1:10" x14ac:dyDescent="0.2">
      <c r="A756" s="11">
        <v>2022</v>
      </c>
      <c r="B756" s="12" t="s">
        <v>27</v>
      </c>
      <c r="C756" s="12" t="s">
        <v>25</v>
      </c>
      <c r="D756" s="12">
        <f>VLOOKUP(B756,[1]Worksheet!$B$706:$D$769,2,FALSE)</f>
        <v>68.2</v>
      </c>
      <c r="E756" s="12">
        <f>VLOOKUP(B756,[1]Worksheet!$B$706:$D$769,3,FALSE)</f>
        <v>28.52</v>
      </c>
      <c r="F756" s="12">
        <f>VLOOKUP(C756,[1]Worksheet!$B$706:$D$769,2,FALSE)</f>
        <v>70.3</v>
      </c>
      <c r="G756" s="12">
        <f>VLOOKUP(C756,[1]Worksheet!$B$706:$D$769,3,FALSE)</f>
        <v>22.77</v>
      </c>
      <c r="H756" s="13" t="s">
        <v>8</v>
      </c>
      <c r="I756" s="12">
        <f>IF(VLOOKUP(B756,[1]Worksheet!$B$706:$D$769,1)=B756,1,0)</f>
        <v>1</v>
      </c>
      <c r="J756" s="43">
        <f>IF(VLOOKUP(C756,[1]Worksheet!$B$706:$D$769,1)=C756,1,0)</f>
        <v>1</v>
      </c>
    </row>
    <row r="757" spans="1:10" x14ac:dyDescent="0.2">
      <c r="A757" s="11">
        <v>2022</v>
      </c>
      <c r="B757" s="12" t="s">
        <v>15</v>
      </c>
      <c r="C757" s="12" t="s">
        <v>48</v>
      </c>
      <c r="D757" s="12">
        <f>VLOOKUP(B757,[1]Worksheet!$B$706:$D$769,2,FALSE)</f>
        <v>63.6</v>
      </c>
      <c r="E757" s="12">
        <f>VLOOKUP(B757,[1]Worksheet!$B$706:$D$769,3,FALSE)</f>
        <v>29.32</v>
      </c>
      <c r="F757" s="12">
        <f>VLOOKUP(C757,[1]Worksheet!$B$706:$D$769,2,FALSE)</f>
        <v>69.5</v>
      </c>
      <c r="G757" s="12">
        <f>VLOOKUP(C757,[1]Worksheet!$B$706:$D$769,3,FALSE)</f>
        <v>31.97</v>
      </c>
      <c r="H757" s="13" t="s">
        <v>8</v>
      </c>
      <c r="I757" s="12">
        <f>IF(VLOOKUP(B757,[1]Worksheet!$B$706:$D$769,1)=B757,1,0)</f>
        <v>1</v>
      </c>
      <c r="J757" s="43">
        <f>IF(VLOOKUP(C757,[1]Worksheet!$B$706:$D$769,1)=C757,1,0)</f>
        <v>1</v>
      </c>
    </row>
    <row r="758" spans="1:10" ht="17" thickBot="1" x14ac:dyDescent="0.25">
      <c r="A758" s="14">
        <v>2022</v>
      </c>
      <c r="B758" s="15" t="s">
        <v>25</v>
      </c>
      <c r="C758" s="15" t="s">
        <v>48</v>
      </c>
      <c r="D758" s="15">
        <f>VLOOKUP(B758,[1]Worksheet!$B$706:$D$769,2,FALSE)</f>
        <v>70.3</v>
      </c>
      <c r="E758" s="15">
        <f>VLOOKUP(B758,[1]Worksheet!$B$706:$D$769,3,FALSE)</f>
        <v>22.77</v>
      </c>
      <c r="F758" s="15">
        <f>VLOOKUP(C758,[1]Worksheet!$B$706:$D$769,2,FALSE)</f>
        <v>69.5</v>
      </c>
      <c r="G758" s="15">
        <f>VLOOKUP(C758,[1]Worksheet!$B$706:$D$769,3,FALSE)</f>
        <v>31.97</v>
      </c>
      <c r="H758" s="16" t="s">
        <v>8</v>
      </c>
      <c r="I758" s="15">
        <f>IF(VLOOKUP(B758,[1]Worksheet!$B$706:$D$769,1)=B758,1,0)</f>
        <v>1</v>
      </c>
      <c r="J758" s="44">
        <f>IF(VLOOKUP(C758,[1]Worksheet!$B$706:$D$769,1)=C758,1,0)</f>
        <v>1</v>
      </c>
    </row>
    <row r="759" spans="1:10" x14ac:dyDescent="0.2">
      <c r="A759" s="21">
        <v>2023</v>
      </c>
      <c r="B759" s="22" t="s">
        <v>79</v>
      </c>
      <c r="C759" s="22" t="s">
        <v>231</v>
      </c>
      <c r="D759" s="22">
        <f>VLOOKUP(B759,[1]Worksheet!$B$770:$D$833,2,FALSE)</f>
        <v>72.599999999999994</v>
      </c>
      <c r="E759" s="22">
        <f>VLOOKUP(B759,[1]Worksheet!$B$770:$D$833,3,FALSE)</f>
        <v>32.380000000000003</v>
      </c>
      <c r="F759" s="22">
        <f>VLOOKUP(C759,[1]Worksheet!$B$770:$D$833,2,FALSE)</f>
        <v>71.7</v>
      </c>
      <c r="G759" s="22">
        <f>VLOOKUP(C759,[1]Worksheet!$B$770:$D$833,3,FALSE)</f>
        <v>-0.32500000000000001</v>
      </c>
      <c r="H759" s="23" t="s">
        <v>45</v>
      </c>
      <c r="I759" s="18">
        <f>IF(VLOOKUP(B759,[1]Worksheet!$B$770:$D$833,1)=B759,1,0)</f>
        <v>1</v>
      </c>
      <c r="J759" s="42">
        <f>IF(VLOOKUP(C759,[1]Worksheet!$B$770:$D$833,1)=C759,1,0)</f>
        <v>1</v>
      </c>
    </row>
    <row r="760" spans="1:10" x14ac:dyDescent="0.2">
      <c r="A760" s="20">
        <v>2023</v>
      </c>
      <c r="B760" s="24" t="s">
        <v>150</v>
      </c>
      <c r="C760" s="24" t="s">
        <v>16</v>
      </c>
      <c r="D760" s="24">
        <f>VLOOKUP(B760,[1]Worksheet!$B$770:$D$833,2,FALSE)</f>
        <v>64.5</v>
      </c>
      <c r="E760" s="24">
        <f>VLOOKUP(B760,[1]Worksheet!$B$770:$D$833,3,FALSE)</f>
        <v>21.97</v>
      </c>
      <c r="F760" s="24">
        <f>VLOOKUP(C760,[1]Worksheet!$B$770:$D$833,2,FALSE)</f>
        <v>69.599999999999994</v>
      </c>
      <c r="G760" s="24">
        <f>VLOOKUP(C760,[1]Worksheet!$B$770:$D$833,3,FALSE)</f>
        <v>22.44</v>
      </c>
      <c r="H760" s="25" t="s">
        <v>45</v>
      </c>
      <c r="I760" s="12">
        <f>IF(VLOOKUP(B760,[1]Worksheet!$B$770:$D$833,1)=B760,1,0)</f>
        <v>1</v>
      </c>
      <c r="J760" s="43">
        <f>IF(VLOOKUP(C760,[1]Worksheet!$B$770:$D$833,1)=C760,1,0)</f>
        <v>1</v>
      </c>
    </row>
    <row r="761" spans="1:10" x14ac:dyDescent="0.2">
      <c r="A761" s="20">
        <v>2023</v>
      </c>
      <c r="B761" s="24" t="s">
        <v>43</v>
      </c>
      <c r="C761" s="24" t="s">
        <v>207</v>
      </c>
      <c r="D761" s="24">
        <f>VLOOKUP(B761,[1]Worksheet!$B$770:$D$833,2,FALSE)</f>
        <v>66.599999999999994</v>
      </c>
      <c r="E761" s="24">
        <f>VLOOKUP(B761,[1]Worksheet!$B$770:$D$833,3,FALSE)</f>
        <v>23.16</v>
      </c>
      <c r="F761" s="24">
        <f>VLOOKUP(C761,[1]Worksheet!$B$770:$D$833,2,FALSE)</f>
        <v>70.7</v>
      </c>
      <c r="G761" s="24">
        <f>VLOOKUP(C761,[1]Worksheet!$B$770:$D$833,3,FALSE)</f>
        <v>11.23</v>
      </c>
      <c r="H761" s="25" t="s">
        <v>45</v>
      </c>
      <c r="I761" s="12">
        <f>IF(VLOOKUP(B761,[1]Worksheet!$B$770:$D$833,1)=B761,1,0)</f>
        <v>1</v>
      </c>
      <c r="J761" s="43">
        <f>IF(VLOOKUP(C761,[1]Worksheet!$B$770:$D$833,1)=C761,1,0)</f>
        <v>1</v>
      </c>
    </row>
    <row r="762" spans="1:10" x14ac:dyDescent="0.2">
      <c r="A762" s="20">
        <v>2023</v>
      </c>
      <c r="B762" s="24" t="s">
        <v>95</v>
      </c>
      <c r="C762" s="24" t="s">
        <v>232</v>
      </c>
      <c r="D762" s="24">
        <f>VLOOKUP(B762,[1]Worksheet!$B$770:$D$833,2,FALSE)</f>
        <v>62.5</v>
      </c>
      <c r="E762" s="24">
        <f>VLOOKUP(B762,[1]Worksheet!$B$770:$D$833,3,FALSE)</f>
        <v>20.2</v>
      </c>
      <c r="F762" s="24">
        <f>VLOOKUP(C762,[1]Worksheet!$B$770:$D$833,2,FALSE)</f>
        <v>69.400000000000006</v>
      </c>
      <c r="G762" s="24">
        <f>VLOOKUP(C762,[1]Worksheet!$B$770:$D$833,3,FALSE)</f>
        <v>6.96</v>
      </c>
      <c r="H762" s="25" t="s">
        <v>8</v>
      </c>
      <c r="I762" s="12">
        <f>IF(VLOOKUP(B762,[1]Worksheet!$B$770:$D$833,1)=B762,1,0)</f>
        <v>1</v>
      </c>
      <c r="J762" s="43">
        <f>IF(VLOOKUP(C762,[1]Worksheet!$B$770:$D$833,1)=C762,1,0)</f>
        <v>1</v>
      </c>
    </row>
    <row r="763" spans="1:10" x14ac:dyDescent="0.2">
      <c r="A763" s="20">
        <v>2023</v>
      </c>
      <c r="B763" s="24" t="s">
        <v>103</v>
      </c>
      <c r="C763" s="24" t="s">
        <v>106</v>
      </c>
      <c r="D763" s="24">
        <f>VLOOKUP(B763,[1]Worksheet!$B$770:$D$833,2,FALSE)</f>
        <v>69.3</v>
      </c>
      <c r="E763" s="24">
        <f>VLOOKUP(B763,[1]Worksheet!$B$770:$D$833,3,FALSE)</f>
        <v>25.56</v>
      </c>
      <c r="F763" s="24">
        <f>VLOOKUP(C763,[1]Worksheet!$B$770:$D$833,2,FALSE)</f>
        <v>69.8</v>
      </c>
      <c r="G763" s="24">
        <f>VLOOKUP(C763,[1]Worksheet!$B$770:$D$833,3,FALSE)</f>
        <v>17.22</v>
      </c>
      <c r="H763" s="25" t="s">
        <v>45</v>
      </c>
      <c r="I763" s="12">
        <f>IF(VLOOKUP(B763,[1]Worksheet!$B$770:$D$833,1)=B763,1,0)</f>
        <v>1</v>
      </c>
      <c r="J763" s="43">
        <f>IF(VLOOKUP(C763,[1]Worksheet!$B$770:$D$833,1)=C763,1,0)</f>
        <v>1</v>
      </c>
    </row>
    <row r="764" spans="1:10" x14ac:dyDescent="0.2">
      <c r="A764" s="20">
        <v>2023</v>
      </c>
      <c r="B764" s="24" t="s">
        <v>86</v>
      </c>
      <c r="C764" s="24" t="s">
        <v>78</v>
      </c>
      <c r="D764" s="24">
        <f>VLOOKUP(B764,[1]Worksheet!$B$770:$D$833,2,FALSE)</f>
        <v>67.8</v>
      </c>
      <c r="E764" s="24">
        <f>VLOOKUP(B764,[1]Worksheet!$B$770:$D$833,3,FALSE)</f>
        <v>24.26</v>
      </c>
      <c r="F764" s="24">
        <f>VLOOKUP(C764,[1]Worksheet!$B$770:$D$833,2,FALSE)</f>
        <v>65.5</v>
      </c>
      <c r="G764" s="24">
        <f>VLOOKUP(C764,[1]Worksheet!$B$770:$D$833,3,FALSE)</f>
        <v>4.84</v>
      </c>
      <c r="H764" s="25" t="s">
        <v>45</v>
      </c>
      <c r="I764" s="12">
        <f>IF(VLOOKUP(B764,[1]Worksheet!$B$770:$D$833,1)=B764,1,0)</f>
        <v>1</v>
      </c>
      <c r="J764" s="43">
        <f>IF(VLOOKUP(C764,[1]Worksheet!$B$770:$D$833,1)=C764,1,0)</f>
        <v>1</v>
      </c>
    </row>
    <row r="765" spans="1:10" x14ac:dyDescent="0.2">
      <c r="A765" s="20">
        <v>2023</v>
      </c>
      <c r="B765" s="24" t="s">
        <v>38</v>
      </c>
      <c r="C765" s="24" t="s">
        <v>68</v>
      </c>
      <c r="D765" s="24">
        <f>VLOOKUP(B765,[1]Worksheet!$B$770:$D$833,2,FALSE)</f>
        <v>70</v>
      </c>
      <c r="E765" s="24">
        <f>VLOOKUP(B765,[1]Worksheet!$B$770:$D$833,3,FALSE)</f>
        <v>16.010000000000002</v>
      </c>
      <c r="F765" s="24">
        <f>VLOOKUP(C765,[1]Worksheet!$B$770:$D$833,2,FALSE)</f>
        <v>69.2</v>
      </c>
      <c r="G765" s="24">
        <f>VLOOKUP(C765,[1]Worksheet!$B$770:$D$833,3,FALSE)</f>
        <v>19.98</v>
      </c>
      <c r="H765" s="25" t="s">
        <v>45</v>
      </c>
      <c r="I765" s="12">
        <f>IF(VLOOKUP(B765,[1]Worksheet!$B$770:$D$833,1)=B765,1,0)</f>
        <v>1</v>
      </c>
      <c r="J765" s="43">
        <f>IF(VLOOKUP(C765,[1]Worksheet!$B$770:$D$833,1)=C765,1,0)</f>
        <v>1</v>
      </c>
    </row>
    <row r="766" spans="1:10" x14ac:dyDescent="0.2">
      <c r="A766" s="20">
        <v>2023</v>
      </c>
      <c r="B766" s="24" t="s">
        <v>33</v>
      </c>
      <c r="C766" s="24" t="s">
        <v>18</v>
      </c>
      <c r="D766" s="24">
        <f>VLOOKUP(B766,[1]Worksheet!$B$770:$D$833,2,FALSE)</f>
        <v>72.7</v>
      </c>
      <c r="E766" s="24">
        <f>VLOOKUP(B766,[1]Worksheet!$B$770:$D$833,3,FALSE)</f>
        <v>26.09</v>
      </c>
      <c r="F766" s="24">
        <f>VLOOKUP(C766,[1]Worksheet!$B$770:$D$833,2,FALSE)</f>
        <v>69</v>
      </c>
      <c r="G766" s="24">
        <f>VLOOKUP(C766,[1]Worksheet!$B$770:$D$833,3,FALSE)</f>
        <v>6.63</v>
      </c>
      <c r="H766" s="25" t="s">
        <v>8</v>
      </c>
      <c r="I766" s="12">
        <f>IF(VLOOKUP(B766,[1]Worksheet!$B$770:$D$833,1)=B766,1,0)</f>
        <v>1</v>
      </c>
      <c r="J766" s="43">
        <f>IF(VLOOKUP(C766,[1]Worksheet!$B$770:$D$833,1)=C766,1,0)</f>
        <v>1</v>
      </c>
    </row>
    <row r="767" spans="1:10" x14ac:dyDescent="0.2">
      <c r="A767" s="20">
        <v>2023</v>
      </c>
      <c r="B767" s="24" t="s">
        <v>58</v>
      </c>
      <c r="C767" s="24" t="s">
        <v>213</v>
      </c>
      <c r="D767" s="24">
        <f>VLOOKUP(B767,[1]Worksheet!$B$770:$D$833,2,FALSE)</f>
        <v>64.2</v>
      </c>
      <c r="E767" s="24">
        <f>VLOOKUP(B767,[1]Worksheet!$B$770:$D$833,3,FALSE)</f>
        <v>27.21</v>
      </c>
      <c r="F767" s="24">
        <f>VLOOKUP(C767,[1]Worksheet!$B$770:$D$833,2,FALSE)</f>
        <v>69.8</v>
      </c>
      <c r="G767" s="24">
        <f>VLOOKUP(C767,[1]Worksheet!$B$770:$D$833,3,FALSE)</f>
        <v>-12.64</v>
      </c>
      <c r="H767" s="25" t="s">
        <v>8</v>
      </c>
      <c r="I767" s="12">
        <f>IF(VLOOKUP(B767,[1]Worksheet!$B$770:$D$833,1)=B767,1,0)</f>
        <v>1</v>
      </c>
      <c r="J767" s="43">
        <f>IF(VLOOKUP(C767,[1]Worksheet!$B$770:$D$833,1)=C767,1,0)</f>
        <v>1</v>
      </c>
    </row>
    <row r="768" spans="1:10" x14ac:dyDescent="0.2">
      <c r="A768" s="20">
        <v>2023</v>
      </c>
      <c r="B768" s="24" t="s">
        <v>34</v>
      </c>
      <c r="C768" s="24" t="s">
        <v>233</v>
      </c>
      <c r="D768" s="24">
        <f>VLOOKUP(B768,[1]Worksheet!$B$770:$D$833,2,FALSE)</f>
        <v>72.2</v>
      </c>
      <c r="E768" s="24">
        <f>VLOOKUP(B768,[1]Worksheet!$B$770:$D$833,3,FALSE)</f>
        <v>20.350000000000001</v>
      </c>
      <c r="F768" s="24">
        <f>VLOOKUP(C768,[1]Worksheet!$B$770:$D$833,2,FALSE)</f>
        <v>68.5</v>
      </c>
      <c r="G768" s="24">
        <f>VLOOKUP(C768,[1]Worksheet!$B$770:$D$833,3,FALSE)</f>
        <v>20.260000000000002</v>
      </c>
      <c r="H768" s="25" t="s">
        <v>8</v>
      </c>
      <c r="I768" s="12">
        <f>IF(VLOOKUP(B768,[1]Worksheet!$B$770:$D$833,1)=B768,1,0)</f>
        <v>1</v>
      </c>
      <c r="J768" s="43">
        <f>IF(VLOOKUP(C768,[1]Worksheet!$B$770:$D$833,1)=C768,1,0)</f>
        <v>1</v>
      </c>
    </row>
    <row r="769" spans="1:10" x14ac:dyDescent="0.2">
      <c r="A769" s="20">
        <v>2023</v>
      </c>
      <c r="B769" s="24" t="s">
        <v>27</v>
      </c>
      <c r="C769" s="24" t="s">
        <v>222</v>
      </c>
      <c r="D769" s="24">
        <f>VLOOKUP(B769,[1]Worksheet!$B$770:$D$833,2,FALSE)</f>
        <v>65.5</v>
      </c>
      <c r="E769" s="24">
        <f>VLOOKUP(B769,[1]Worksheet!$B$770:$D$833,3,FALSE)</f>
        <v>23.45</v>
      </c>
      <c r="F769" s="24">
        <f>VLOOKUP(C769,[1]Worksheet!$B$770:$D$833,2,FALSE)</f>
        <v>71.5</v>
      </c>
      <c r="G769" s="24">
        <f>VLOOKUP(C769,[1]Worksheet!$B$770:$D$833,3,FALSE)</f>
        <v>11.53</v>
      </c>
      <c r="H769" s="25" t="s">
        <v>45</v>
      </c>
      <c r="I769" s="12">
        <f>IF(VLOOKUP(B769,[1]Worksheet!$B$770:$D$833,1)=B769,1,0)</f>
        <v>1</v>
      </c>
      <c r="J769" s="43">
        <f>IF(VLOOKUP(C769,[1]Worksheet!$B$770:$D$833,1)=C769,1,0)</f>
        <v>1</v>
      </c>
    </row>
    <row r="770" spans="1:10" x14ac:dyDescent="0.2">
      <c r="A770" s="20">
        <v>2023</v>
      </c>
      <c r="B770" s="24" t="s">
        <v>30</v>
      </c>
      <c r="C770" s="24" t="s">
        <v>142</v>
      </c>
      <c r="D770" s="24">
        <f>VLOOKUP(B770,[1]Worksheet!$B$770:$D$833,2,FALSE)</f>
        <v>65.900000000000006</v>
      </c>
      <c r="E770" s="24">
        <f>VLOOKUP(B770,[1]Worksheet!$B$770:$D$833,3,FALSE)</f>
        <v>30.64</v>
      </c>
      <c r="F770" s="24">
        <f>VLOOKUP(C770,[1]Worksheet!$B$770:$D$833,2,FALSE)</f>
        <v>69.2</v>
      </c>
      <c r="G770" s="24">
        <f>VLOOKUP(C770,[1]Worksheet!$B$770:$D$833,3,FALSE)</f>
        <v>6.44</v>
      </c>
      <c r="H770" s="25" t="s">
        <v>45</v>
      </c>
      <c r="I770" s="12">
        <f>IF(VLOOKUP(B770,[1]Worksheet!$B$770:$D$833,1)=B770,1,0)</f>
        <v>1</v>
      </c>
      <c r="J770" s="43">
        <f>IF(VLOOKUP(C770,[1]Worksheet!$B$770:$D$833,1)=C770,1,0)</f>
        <v>1</v>
      </c>
    </row>
    <row r="771" spans="1:10" x14ac:dyDescent="0.2">
      <c r="A771" s="20">
        <v>2023</v>
      </c>
      <c r="B771" s="24" t="s">
        <v>13</v>
      </c>
      <c r="C771" s="24" t="s">
        <v>135</v>
      </c>
      <c r="D771" s="24">
        <f>VLOOKUP(B771,[1]Worksheet!$B$770:$D$833,2,FALSE)</f>
        <v>66.8</v>
      </c>
      <c r="E771" s="24">
        <f>VLOOKUP(B771,[1]Worksheet!$B$770:$D$833,3,FALSE)</f>
        <v>21.61</v>
      </c>
      <c r="F771" s="24">
        <f>VLOOKUP(C771,[1]Worksheet!$B$770:$D$833,2,FALSE)</f>
        <v>68.2</v>
      </c>
      <c r="G771" s="24">
        <f>VLOOKUP(C771,[1]Worksheet!$B$770:$D$833,3,FALSE)</f>
        <v>17.600000000000001</v>
      </c>
      <c r="H771" s="25" t="s">
        <v>45</v>
      </c>
      <c r="I771" s="12">
        <f>IF(VLOOKUP(B771,[1]Worksheet!$B$770:$D$833,1)=B771,1,0)</f>
        <v>1</v>
      </c>
      <c r="J771" s="43">
        <f>IF(VLOOKUP(C771,[1]Worksheet!$B$770:$D$833,1)=C771,1,0)</f>
        <v>1</v>
      </c>
    </row>
    <row r="772" spans="1:10" x14ac:dyDescent="0.2">
      <c r="A772" s="20">
        <v>2023</v>
      </c>
      <c r="B772" s="24" t="s">
        <v>67</v>
      </c>
      <c r="C772" s="24" t="s">
        <v>228</v>
      </c>
      <c r="D772" s="24">
        <f>VLOOKUP(B772,[1]Worksheet!$B$770:$D$833,2,FALSE)</f>
        <v>70.5</v>
      </c>
      <c r="E772" s="24">
        <f>VLOOKUP(B772,[1]Worksheet!$B$770:$D$833,3,FALSE)</f>
        <v>22.24</v>
      </c>
      <c r="F772" s="24">
        <f>VLOOKUP(C772,[1]Worksheet!$B$770:$D$833,2,FALSE)</f>
        <v>67.900000000000006</v>
      </c>
      <c r="G772" s="24">
        <f>VLOOKUP(C772,[1]Worksheet!$B$770:$D$833,3,FALSE)</f>
        <v>3.4</v>
      </c>
      <c r="H772" s="25" t="s">
        <v>45</v>
      </c>
      <c r="I772" s="12">
        <f>IF(VLOOKUP(B772,[1]Worksheet!$B$770:$D$833,1)=B772,1,0)</f>
        <v>1</v>
      </c>
      <c r="J772" s="43">
        <f>IF(VLOOKUP(C772,[1]Worksheet!$B$770:$D$833,1)=C772,1,0)</f>
        <v>1</v>
      </c>
    </row>
    <row r="773" spans="1:10" x14ac:dyDescent="0.2">
      <c r="A773" s="20">
        <v>2023</v>
      </c>
      <c r="B773" s="24" t="s">
        <v>76</v>
      </c>
      <c r="C773" s="24" t="s">
        <v>174</v>
      </c>
      <c r="D773" s="24">
        <f>VLOOKUP(B773,[1]Worksheet!$B$770:$D$833,2,FALSE)</f>
        <v>65.400000000000006</v>
      </c>
      <c r="E773" s="24">
        <f>VLOOKUP(B773,[1]Worksheet!$B$770:$D$833,3,FALSE)</f>
        <v>20.8</v>
      </c>
      <c r="F773" s="24">
        <f>VLOOKUP(C773,[1]Worksheet!$B$770:$D$833,2,FALSE)</f>
        <v>68.3</v>
      </c>
      <c r="G773" s="24">
        <f>VLOOKUP(C773,[1]Worksheet!$B$770:$D$833,3,FALSE)</f>
        <v>18.260000000000002</v>
      </c>
      <c r="H773" s="25" t="s">
        <v>45</v>
      </c>
      <c r="I773" s="12">
        <f>IF(VLOOKUP(B773,[1]Worksheet!$B$770:$D$833,1)=B773,1,0)</f>
        <v>1</v>
      </c>
      <c r="J773" s="43">
        <f>IF(VLOOKUP(C773,[1]Worksheet!$B$770:$D$833,1)=C773,1,0)</f>
        <v>1</v>
      </c>
    </row>
    <row r="774" spans="1:10" x14ac:dyDescent="0.2">
      <c r="A774" s="20">
        <v>2023</v>
      </c>
      <c r="B774" s="24" t="s">
        <v>20</v>
      </c>
      <c r="C774" s="24" t="s">
        <v>102</v>
      </c>
      <c r="D774" s="24">
        <f>VLOOKUP(B774,[1]Worksheet!$B$770:$D$833,2,FALSE)</f>
        <v>69.3</v>
      </c>
      <c r="E774" s="24">
        <f>VLOOKUP(B774,[1]Worksheet!$B$770:$D$833,3,FALSE)</f>
        <v>24.16</v>
      </c>
      <c r="F774" s="24">
        <f>VLOOKUP(C774,[1]Worksheet!$B$770:$D$833,2,FALSE)</f>
        <v>65.5</v>
      </c>
      <c r="G774" s="24">
        <f>VLOOKUP(C774,[1]Worksheet!$B$770:$D$833,3,FALSE)</f>
        <v>2.92</v>
      </c>
      <c r="H774" s="25" t="s">
        <v>45</v>
      </c>
      <c r="I774" s="12">
        <f>IF(VLOOKUP(B774,[1]Worksheet!$B$770:$D$833,1)=B774,1,0)</f>
        <v>1</v>
      </c>
      <c r="J774" s="43">
        <f>IF(VLOOKUP(C774,[1]Worksheet!$B$770:$D$833,1)=C774,1,0)</f>
        <v>1</v>
      </c>
    </row>
    <row r="775" spans="1:10" x14ac:dyDescent="0.2">
      <c r="A775" s="20">
        <v>2023</v>
      </c>
      <c r="B775" s="24" t="s">
        <v>200</v>
      </c>
      <c r="C775" s="24" t="s">
        <v>195</v>
      </c>
      <c r="D775" s="24">
        <f>VLOOKUP(B775,[1]Worksheet!$B$770:$D$833,2,FALSE)</f>
        <v>64.8</v>
      </c>
      <c r="E775" s="24">
        <f>VLOOKUP(B775,[1]Worksheet!$B$770:$D$833,3,FALSE)</f>
        <v>33.42</v>
      </c>
      <c r="F775" s="24">
        <f>VLOOKUP(C775,[1]Worksheet!$B$770:$D$833,2,FALSE)</f>
        <v>63.5</v>
      </c>
      <c r="G775" s="24">
        <f>VLOOKUP(C775,[1]Worksheet!$B$770:$D$833,3,FALSE)</f>
        <v>-0.79</v>
      </c>
      <c r="H775" s="25" t="s">
        <v>45</v>
      </c>
      <c r="I775" s="12">
        <f>IF(VLOOKUP(B775,[1]Worksheet!$B$770:$D$833,1)=B775,1,0)</f>
        <v>1</v>
      </c>
      <c r="J775" s="43">
        <f>IF(VLOOKUP(C775,[1]Worksheet!$B$770:$D$833,1)=C775,1,0)</f>
        <v>1</v>
      </c>
    </row>
    <row r="776" spans="1:10" x14ac:dyDescent="0.2">
      <c r="A776" s="20">
        <v>2023</v>
      </c>
      <c r="B776" s="24" t="s">
        <v>165</v>
      </c>
      <c r="C776" s="24" t="s">
        <v>206</v>
      </c>
      <c r="D776" s="24">
        <f>VLOOKUP(B776,[1]Worksheet!$B$770:$D$833,2,FALSE)</f>
        <v>69.599999999999994</v>
      </c>
      <c r="E776" s="24">
        <f>VLOOKUP(B776,[1]Worksheet!$B$770:$D$833,3,FALSE)</f>
        <v>19.82</v>
      </c>
      <c r="F776" s="24">
        <f>VLOOKUP(C776,[1]Worksheet!$B$770:$D$833,2,FALSE)</f>
        <v>68.7</v>
      </c>
      <c r="G776" s="24">
        <f>VLOOKUP(C776,[1]Worksheet!$B$770:$D$833,3,FALSE)</f>
        <v>20.45</v>
      </c>
      <c r="H776" s="25" t="s">
        <v>8</v>
      </c>
      <c r="I776" s="12">
        <f>IF(VLOOKUP(B776,[1]Worksheet!$B$770:$D$833,1)=B776,1,0)</f>
        <v>1</v>
      </c>
      <c r="J776" s="43">
        <f>IF(VLOOKUP(C776,[1]Worksheet!$B$770:$D$833,1)=C776,1,0)</f>
        <v>1</v>
      </c>
    </row>
    <row r="777" spans="1:10" x14ac:dyDescent="0.2">
      <c r="A777" s="20">
        <v>2023</v>
      </c>
      <c r="B777" s="24" t="s">
        <v>124</v>
      </c>
      <c r="C777" s="24" t="s">
        <v>218</v>
      </c>
      <c r="D777" s="24">
        <f>VLOOKUP(B777,[1]Worksheet!$B$770:$D$833,2,FALSE)</f>
        <v>68.900000000000006</v>
      </c>
      <c r="E777" s="24">
        <f>VLOOKUP(B777,[1]Worksheet!$B$770:$D$833,3,FALSE)</f>
        <v>19.940000000000001</v>
      </c>
      <c r="F777" s="24">
        <f>VLOOKUP(C777,[1]Worksheet!$B$770:$D$833,2,FALSE)</f>
        <v>67</v>
      </c>
      <c r="G777" s="24">
        <f>VLOOKUP(C777,[1]Worksheet!$B$770:$D$833,3,FALSE)</f>
        <v>11.9</v>
      </c>
      <c r="H777" s="25" t="s">
        <v>45</v>
      </c>
      <c r="I777" s="12">
        <f>IF(VLOOKUP(B777,[1]Worksheet!$B$770:$D$833,1)=B777,1,0)</f>
        <v>1</v>
      </c>
      <c r="J777" s="43">
        <f>IF(VLOOKUP(C777,[1]Worksheet!$B$770:$D$833,1)=C777,1,0)</f>
        <v>1</v>
      </c>
    </row>
    <row r="778" spans="1:10" x14ac:dyDescent="0.2">
      <c r="A778" s="20">
        <v>2023</v>
      </c>
      <c r="B778" s="24" t="s">
        <v>83</v>
      </c>
      <c r="C778" s="24" t="s">
        <v>194</v>
      </c>
      <c r="D778" s="24">
        <f>VLOOKUP(B778,[1]Worksheet!$B$770:$D$833,2,FALSE)</f>
        <v>68.400000000000006</v>
      </c>
      <c r="E778" s="24">
        <f>VLOOKUP(B778,[1]Worksheet!$B$770:$D$833,3,FALSE)</f>
        <v>21.42</v>
      </c>
      <c r="F778" s="24">
        <f>VLOOKUP(C778,[1]Worksheet!$B$770:$D$833,2,FALSE)</f>
        <v>69.7</v>
      </c>
      <c r="G778" s="24">
        <f>VLOOKUP(C778,[1]Worksheet!$B$770:$D$833,3,FALSE)</f>
        <v>10.41</v>
      </c>
      <c r="H778" s="25" t="s">
        <v>45</v>
      </c>
      <c r="I778" s="12">
        <f>IF(VLOOKUP(B778,[1]Worksheet!$B$770:$D$833,1)=B778,1,0)</f>
        <v>1</v>
      </c>
      <c r="J778" s="43">
        <f>IF(VLOOKUP(C778,[1]Worksheet!$B$770:$D$833,1)=C778,1,0)</f>
        <v>1</v>
      </c>
    </row>
    <row r="779" spans="1:10" x14ac:dyDescent="0.2">
      <c r="A779" s="20">
        <v>2023</v>
      </c>
      <c r="B779" s="24" t="s">
        <v>81</v>
      </c>
      <c r="C779" s="24" t="s">
        <v>64</v>
      </c>
      <c r="D779" s="24">
        <f>VLOOKUP(B779,[1]Worksheet!$B$770:$D$833,2,FALSE)</f>
        <v>65.7</v>
      </c>
      <c r="E779" s="24">
        <f>VLOOKUP(B779,[1]Worksheet!$B$770:$D$833,3,FALSE)</f>
        <v>21.77</v>
      </c>
      <c r="F779" s="24">
        <f>VLOOKUP(C779,[1]Worksheet!$B$770:$D$833,2,FALSE)</f>
        <v>68.099999999999994</v>
      </c>
      <c r="G779" s="24">
        <f>VLOOKUP(C779,[1]Worksheet!$B$770:$D$833,3,FALSE)</f>
        <v>15.33</v>
      </c>
      <c r="H779" s="25" t="s">
        <v>8</v>
      </c>
      <c r="I779" s="12">
        <f>IF(VLOOKUP(B779,[1]Worksheet!$B$770:$D$833,1)=B779,1,0)</f>
        <v>1</v>
      </c>
      <c r="J779" s="43">
        <f>IF(VLOOKUP(C779,[1]Worksheet!$B$770:$D$833,1)=C779,1,0)</f>
        <v>1</v>
      </c>
    </row>
    <row r="780" spans="1:10" x14ac:dyDescent="0.2">
      <c r="A780" s="20">
        <v>2023</v>
      </c>
      <c r="B780" s="24" t="s">
        <v>19</v>
      </c>
      <c r="C780" s="24" t="s">
        <v>234</v>
      </c>
      <c r="D780" s="24">
        <f>VLOOKUP(B780,[1]Worksheet!$B$770:$D$833,2,FALSE)</f>
        <v>72</v>
      </c>
      <c r="E780" s="24">
        <f>VLOOKUP(B780,[1]Worksheet!$B$770:$D$833,3,FALSE)</f>
        <v>22.08</v>
      </c>
      <c r="F780" s="24">
        <f>VLOOKUP(C780,[1]Worksheet!$B$770:$D$833,2,FALSE)</f>
        <v>69.8</v>
      </c>
      <c r="G780" s="24">
        <f>VLOOKUP(C780,[1]Worksheet!$B$770:$D$833,3,FALSE)</f>
        <v>0.73</v>
      </c>
      <c r="H780" s="25" t="s">
        <v>45</v>
      </c>
      <c r="I780" s="12">
        <f>IF(VLOOKUP(B780,[1]Worksheet!$B$770:$D$833,1)=B780,1,0)</f>
        <v>1</v>
      </c>
      <c r="J780" s="43">
        <f>IF(VLOOKUP(C780,[1]Worksheet!$B$770:$D$833,1)=C780,1,0)</f>
        <v>1</v>
      </c>
    </row>
    <row r="781" spans="1:10" x14ac:dyDescent="0.2">
      <c r="A781" s="20">
        <v>2023</v>
      </c>
      <c r="B781" s="24" t="s">
        <v>60</v>
      </c>
      <c r="C781" s="24" t="s">
        <v>42</v>
      </c>
      <c r="D781" s="24">
        <f>VLOOKUP(B781,[1]Worksheet!$B$770:$D$833,2,FALSE)</f>
        <v>67.099999999999994</v>
      </c>
      <c r="E781" s="24">
        <f>VLOOKUP(B781,[1]Worksheet!$B$770:$D$833,3,FALSE)</f>
        <v>20.100000000000001</v>
      </c>
      <c r="F781" s="24">
        <f>VLOOKUP(C781,[1]Worksheet!$B$770:$D$833,2,FALSE)</f>
        <v>64.400000000000006</v>
      </c>
      <c r="G781" s="24">
        <f>VLOOKUP(C781,[1]Worksheet!$B$770:$D$833,3,FALSE)</f>
        <v>19.010000000000002</v>
      </c>
      <c r="H781" s="25" t="s">
        <v>8</v>
      </c>
      <c r="I781" s="12">
        <f>IF(VLOOKUP(B781,[1]Worksheet!$B$770:$D$833,1)=B781,1,0)</f>
        <v>1</v>
      </c>
      <c r="J781" s="43">
        <f>IF(VLOOKUP(C781,[1]Worksheet!$B$770:$D$833,1)=C781,1,0)</f>
        <v>1</v>
      </c>
    </row>
    <row r="782" spans="1:10" x14ac:dyDescent="0.2">
      <c r="A782" s="20">
        <v>2023</v>
      </c>
      <c r="B782" s="24" t="s">
        <v>35</v>
      </c>
      <c r="C782" s="24" t="s">
        <v>215</v>
      </c>
      <c r="D782" s="24">
        <f>VLOOKUP(B782,[1]Worksheet!$B$770:$D$833,2,FALSE)</f>
        <v>70.099999999999994</v>
      </c>
      <c r="E782" s="24">
        <f>VLOOKUP(B782,[1]Worksheet!$B$770:$D$833,3,FALSE)</f>
        <v>29.33</v>
      </c>
      <c r="F782" s="24">
        <f>VLOOKUP(C782,[1]Worksheet!$B$770:$D$833,2,FALSE)</f>
        <v>68.2</v>
      </c>
      <c r="G782" s="24">
        <f>VLOOKUP(C782,[1]Worksheet!$B$770:$D$833,3,FALSE)</f>
        <v>3.33</v>
      </c>
      <c r="H782" s="25" t="s">
        <v>45</v>
      </c>
      <c r="I782" s="12">
        <f>IF(VLOOKUP(B782,[1]Worksheet!$B$770:$D$833,1)=B782,1,0)</f>
        <v>1</v>
      </c>
      <c r="J782" s="43">
        <f>IF(VLOOKUP(C782,[1]Worksheet!$B$770:$D$833,1)=C782,1,0)</f>
        <v>1</v>
      </c>
    </row>
    <row r="783" spans="1:10" x14ac:dyDescent="0.2">
      <c r="A783" s="20">
        <v>2023</v>
      </c>
      <c r="B783" s="24" t="s">
        <v>48</v>
      </c>
      <c r="C783" s="24" t="s">
        <v>235</v>
      </c>
      <c r="D783" s="24">
        <f>VLOOKUP(B783,[1]Worksheet!$B$770:$D$833,2,FALSE)</f>
        <v>70.2</v>
      </c>
      <c r="E783" s="24">
        <f>VLOOKUP(B783,[1]Worksheet!$B$770:$D$833,3,FALSE)</f>
        <v>26.88</v>
      </c>
      <c r="F783" s="24">
        <f>VLOOKUP(C783,[1]Worksheet!$B$770:$D$833,2,FALSE)</f>
        <v>71.8</v>
      </c>
      <c r="G783" s="24">
        <f>VLOOKUP(C783,[1]Worksheet!$B$770:$D$833,3,FALSE)</f>
        <v>-7.14</v>
      </c>
      <c r="H783" s="25" t="s">
        <v>45</v>
      </c>
      <c r="I783" s="12">
        <f>IF(VLOOKUP(B783,[1]Worksheet!$B$770:$D$833,1)=B783,1,0)</f>
        <v>1</v>
      </c>
      <c r="J783" s="43">
        <f>IF(VLOOKUP(C783,[1]Worksheet!$B$770:$D$833,1)=C783,1,0)</f>
        <v>1</v>
      </c>
    </row>
    <row r="784" spans="1:10" x14ac:dyDescent="0.2">
      <c r="A784" s="20">
        <v>2023</v>
      </c>
      <c r="B784" s="24" t="s">
        <v>152</v>
      </c>
      <c r="C784" s="24" t="s">
        <v>51</v>
      </c>
      <c r="D784" s="24">
        <f>VLOOKUP(B784,[1]Worksheet!$B$770:$D$833,2,FALSE)</f>
        <v>70.2</v>
      </c>
      <c r="E784" s="24">
        <f>VLOOKUP(B784,[1]Worksheet!$B$770:$D$833,3,FALSE)</f>
        <v>22.56</v>
      </c>
      <c r="F784" s="24">
        <f>VLOOKUP(C784,[1]Worksheet!$B$770:$D$833,2,FALSE)</f>
        <v>69.5</v>
      </c>
      <c r="G784" s="24">
        <f>VLOOKUP(C784,[1]Worksheet!$B$770:$D$833,3,FALSE)</f>
        <v>20.58</v>
      </c>
      <c r="H784" s="25" t="s">
        <v>45</v>
      </c>
      <c r="I784" s="12">
        <f>IF(VLOOKUP(B784,[1]Worksheet!$B$770:$D$833,1)=B784,1,0)</f>
        <v>1</v>
      </c>
      <c r="J784" s="43">
        <f>IF(VLOOKUP(C784,[1]Worksheet!$B$770:$D$833,1)=C784,1,0)</f>
        <v>1</v>
      </c>
    </row>
    <row r="785" spans="1:10" x14ac:dyDescent="0.2">
      <c r="A785" s="20">
        <v>2023</v>
      </c>
      <c r="B785" s="24" t="s">
        <v>107</v>
      </c>
      <c r="C785" s="24" t="s">
        <v>57</v>
      </c>
      <c r="D785" s="24">
        <f>VLOOKUP(B785,[1]Worksheet!$B$770:$D$833,2,FALSE)</f>
        <v>63.8</v>
      </c>
      <c r="E785" s="24">
        <f>VLOOKUP(B785,[1]Worksheet!$B$770:$D$833,3,FALSE)</f>
        <v>26.11</v>
      </c>
      <c r="F785" s="24">
        <f>VLOOKUP(C785,[1]Worksheet!$B$770:$D$833,2,FALSE)</f>
        <v>68.3</v>
      </c>
      <c r="G785" s="24">
        <f>VLOOKUP(C785,[1]Worksheet!$B$770:$D$833,3,FALSE)</f>
        <v>14.17</v>
      </c>
      <c r="H785" s="25" t="s">
        <v>45</v>
      </c>
      <c r="I785" s="12">
        <f>IF(VLOOKUP(B785,[1]Worksheet!$B$770:$D$833,1)=B785,1,0)</f>
        <v>1</v>
      </c>
      <c r="J785" s="43">
        <f>IF(VLOOKUP(C785,[1]Worksheet!$B$770:$D$833,1)=C785,1,0)</f>
        <v>1</v>
      </c>
    </row>
    <row r="786" spans="1:10" x14ac:dyDescent="0.2">
      <c r="A786" s="20">
        <v>2023</v>
      </c>
      <c r="B786" s="24" t="s">
        <v>39</v>
      </c>
      <c r="C786" s="24" t="s">
        <v>117</v>
      </c>
      <c r="D786" s="24">
        <f>VLOOKUP(B786,[1]Worksheet!$B$770:$D$833,2,FALSE)</f>
        <v>68.400000000000006</v>
      </c>
      <c r="E786" s="24">
        <f>VLOOKUP(B786,[1]Worksheet!$B$770:$D$833,3,FALSE)</f>
        <v>32.5</v>
      </c>
      <c r="F786" s="24">
        <f>VLOOKUP(C786,[1]Worksheet!$B$770:$D$833,2,FALSE)</f>
        <v>68.8</v>
      </c>
      <c r="G786" s="24">
        <f>VLOOKUP(C786,[1]Worksheet!$B$770:$D$833,3,FALSE)</f>
        <v>10.99</v>
      </c>
      <c r="H786" s="25" t="s">
        <v>45</v>
      </c>
      <c r="I786" s="12">
        <f>IF(VLOOKUP(B786,[1]Worksheet!$B$770:$D$833,1)=B786,1,0)</f>
        <v>1</v>
      </c>
      <c r="J786" s="43">
        <f>IF(VLOOKUP(C786,[1]Worksheet!$B$770:$D$833,1)=C786,1,0)</f>
        <v>1</v>
      </c>
    </row>
    <row r="787" spans="1:10" x14ac:dyDescent="0.2">
      <c r="A787" s="20">
        <v>2023</v>
      </c>
      <c r="B787" s="24" t="s">
        <v>208</v>
      </c>
      <c r="C787" s="24" t="s">
        <v>148</v>
      </c>
      <c r="D787" s="24">
        <f>VLOOKUP(B787,[1]Worksheet!$B$770:$D$833,2,FALSE)</f>
        <v>70.900000000000006</v>
      </c>
      <c r="E787" s="24">
        <f>VLOOKUP(B787,[1]Worksheet!$B$770:$D$833,3,FALSE)</f>
        <v>21.52</v>
      </c>
      <c r="F787" s="24">
        <f>VLOOKUP(C787,[1]Worksheet!$B$770:$D$833,2,FALSE)</f>
        <v>69</v>
      </c>
      <c r="G787" s="24">
        <f>VLOOKUP(C787,[1]Worksheet!$B$770:$D$833,3,FALSE)</f>
        <v>16.21</v>
      </c>
      <c r="H787" s="25" t="s">
        <v>45</v>
      </c>
      <c r="I787" s="12">
        <f>IF(VLOOKUP(B787,[1]Worksheet!$B$770:$D$833,1)=B787,1,0)</f>
        <v>1</v>
      </c>
      <c r="J787" s="43">
        <f>IF(VLOOKUP(C787,[1]Worksheet!$B$770:$D$833,1)=C787,1,0)</f>
        <v>1</v>
      </c>
    </row>
    <row r="788" spans="1:10" x14ac:dyDescent="0.2">
      <c r="A788" s="20">
        <v>2023</v>
      </c>
      <c r="B788" s="24" t="s">
        <v>72</v>
      </c>
      <c r="C788" s="24" t="s">
        <v>219</v>
      </c>
      <c r="D788" s="24">
        <f>VLOOKUP(B788,[1]Worksheet!$B$770:$D$833,2,FALSE)</f>
        <v>71.900000000000006</v>
      </c>
      <c r="E788" s="24">
        <f>VLOOKUP(B788,[1]Worksheet!$B$770:$D$833,3,FALSE)</f>
        <v>26.58</v>
      </c>
      <c r="F788" s="24">
        <f>VLOOKUP(C788,[1]Worksheet!$B$770:$D$833,2,FALSE)</f>
        <v>66.900000000000006</v>
      </c>
      <c r="G788" s="24">
        <f>VLOOKUP(C788,[1]Worksheet!$B$770:$D$833,3,FALSE)</f>
        <v>6.1</v>
      </c>
      <c r="H788" s="25" t="s">
        <v>45</v>
      </c>
      <c r="I788" s="12">
        <f>IF(VLOOKUP(B788,[1]Worksheet!$B$770:$D$833,1)=B788,1,0)</f>
        <v>1</v>
      </c>
      <c r="J788" s="43">
        <f>IF(VLOOKUP(C788,[1]Worksheet!$B$770:$D$833,1)=C788,1,0)</f>
        <v>1</v>
      </c>
    </row>
    <row r="789" spans="1:10" x14ac:dyDescent="0.2">
      <c r="A789" s="20">
        <v>2023</v>
      </c>
      <c r="B789" s="24" t="s">
        <v>187</v>
      </c>
      <c r="C789" s="24" t="s">
        <v>227</v>
      </c>
      <c r="D789" s="24">
        <f>VLOOKUP(B789,[1]Worksheet!$B$770:$D$833,2,FALSE)</f>
        <v>65</v>
      </c>
      <c r="E789" s="24">
        <f>VLOOKUP(B789,[1]Worksheet!$B$770:$D$833,3,FALSE)</f>
        <v>19.440000000000001</v>
      </c>
      <c r="F789" s="24">
        <f>VLOOKUP(C789,[1]Worksheet!$B$770:$D$833,2,FALSE)</f>
        <v>66.8</v>
      </c>
      <c r="G789" s="24">
        <f>VLOOKUP(C789,[1]Worksheet!$B$770:$D$833,3,FALSE)</f>
        <v>18.45</v>
      </c>
      <c r="H789" s="25" t="s">
        <v>45</v>
      </c>
      <c r="I789" s="12">
        <f>IF(VLOOKUP(B789,[1]Worksheet!$B$770:$D$833,1)=B789,1,0)</f>
        <v>1</v>
      </c>
      <c r="J789" s="43">
        <f>IF(VLOOKUP(C789,[1]Worksheet!$B$770:$D$833,1)=C789,1,0)</f>
        <v>1</v>
      </c>
    </row>
    <row r="790" spans="1:10" x14ac:dyDescent="0.2">
      <c r="A790" s="20">
        <v>2023</v>
      </c>
      <c r="B790" s="24" t="s">
        <v>75</v>
      </c>
      <c r="C790" s="24" t="s">
        <v>65</v>
      </c>
      <c r="D790" s="24">
        <f>VLOOKUP(B790,[1]Worksheet!$B$770:$D$833,2,FALSE)</f>
        <v>67.2</v>
      </c>
      <c r="E790" s="24">
        <f>VLOOKUP(B790,[1]Worksheet!$B$770:$D$833,3,FALSE)</f>
        <v>31.86</v>
      </c>
      <c r="F790" s="24">
        <f>VLOOKUP(C790,[1]Worksheet!$B$770:$D$833,2,FALSE)</f>
        <v>69.3</v>
      </c>
      <c r="G790" s="24">
        <f>VLOOKUP(C790,[1]Worksheet!$B$770:$D$833,3,FALSE)</f>
        <v>-2.62</v>
      </c>
      <c r="H790" s="25" t="s">
        <v>45</v>
      </c>
      <c r="I790" s="12">
        <f>IF(VLOOKUP(B790,[1]Worksheet!$B$770:$D$833,1)=B790,1,0)</f>
        <v>1</v>
      </c>
      <c r="J790" s="43">
        <f>IF(VLOOKUP(C790,[1]Worksheet!$B$770:$D$833,1)=C790,1,0)</f>
        <v>1</v>
      </c>
    </row>
    <row r="791" spans="1:10" x14ac:dyDescent="0.2">
      <c r="A791" s="20">
        <v>2023</v>
      </c>
      <c r="B791" s="24" t="s">
        <v>79</v>
      </c>
      <c r="C791" s="24" t="s">
        <v>150</v>
      </c>
      <c r="D791" s="24">
        <f>VLOOKUP(B791,[1]Worksheet!$B$770:$D$833,2,FALSE)</f>
        <v>72.599999999999994</v>
      </c>
      <c r="E791" s="24">
        <f>VLOOKUP(B791,[1]Worksheet!$B$770:$D$833,3,FALSE)</f>
        <v>32.380000000000003</v>
      </c>
      <c r="F791" s="24">
        <f>VLOOKUP(C791,[1]Worksheet!$B$770:$D$833,2,FALSE)</f>
        <v>64.5</v>
      </c>
      <c r="G791" s="24">
        <f>VLOOKUP(C791,[1]Worksheet!$B$770:$D$833,3,FALSE)</f>
        <v>21.97</v>
      </c>
      <c r="H791" s="25" t="s">
        <v>45</v>
      </c>
      <c r="I791" s="12">
        <f>IF(VLOOKUP(B791,[1]Worksheet!$B$770:$D$833,1)=B791,1,0)</f>
        <v>1</v>
      </c>
      <c r="J791" s="43">
        <f>IF(VLOOKUP(C791,[1]Worksheet!$B$770:$D$833,1)=C791,1,0)</f>
        <v>1</v>
      </c>
    </row>
    <row r="792" spans="1:10" x14ac:dyDescent="0.2">
      <c r="A792" s="20">
        <v>2023</v>
      </c>
      <c r="B792" s="24" t="s">
        <v>43</v>
      </c>
      <c r="C792" s="24" t="s">
        <v>232</v>
      </c>
      <c r="D792" s="24">
        <f>VLOOKUP(B792,[1]Worksheet!$B$770:$D$833,2,FALSE)</f>
        <v>66.599999999999994</v>
      </c>
      <c r="E792" s="24">
        <f>VLOOKUP(B792,[1]Worksheet!$B$770:$D$833,3,FALSE)</f>
        <v>23.16</v>
      </c>
      <c r="F792" s="24">
        <f>VLOOKUP(C792,[1]Worksheet!$B$770:$D$833,2,FALSE)</f>
        <v>69.400000000000006</v>
      </c>
      <c r="G792" s="24">
        <f>VLOOKUP(C792,[1]Worksheet!$B$770:$D$833,3,FALSE)</f>
        <v>6.96</v>
      </c>
      <c r="H792" s="25" t="s">
        <v>45</v>
      </c>
      <c r="I792" s="12">
        <f>IF(VLOOKUP(B792,[1]Worksheet!$B$770:$D$833,1)=B792,1,0)</f>
        <v>1</v>
      </c>
      <c r="J792" s="43">
        <f>IF(VLOOKUP(C792,[1]Worksheet!$B$770:$D$833,1)=C792,1,0)</f>
        <v>1</v>
      </c>
    </row>
    <row r="793" spans="1:10" x14ac:dyDescent="0.2">
      <c r="A793" s="20">
        <v>2023</v>
      </c>
      <c r="B793" s="24" t="s">
        <v>103</v>
      </c>
      <c r="C793" s="24" t="s">
        <v>86</v>
      </c>
      <c r="D793" s="24">
        <f>VLOOKUP(B793,[1]Worksheet!$B$770:$D$833,2,FALSE)</f>
        <v>69.3</v>
      </c>
      <c r="E793" s="24">
        <f>VLOOKUP(B793,[1]Worksheet!$B$770:$D$833,3,FALSE)</f>
        <v>25.56</v>
      </c>
      <c r="F793" s="24">
        <f>VLOOKUP(C793,[1]Worksheet!$B$770:$D$833,2,FALSE)</f>
        <v>67.8</v>
      </c>
      <c r="G793" s="24">
        <f>VLOOKUP(C793,[1]Worksheet!$B$770:$D$833,3,FALSE)</f>
        <v>24.26</v>
      </c>
      <c r="H793" s="25" t="s">
        <v>45</v>
      </c>
      <c r="I793" s="12">
        <f>IF(VLOOKUP(B793,[1]Worksheet!$B$770:$D$833,1)=B793,1,0)</f>
        <v>1</v>
      </c>
      <c r="J793" s="43">
        <f>IF(VLOOKUP(C793,[1]Worksheet!$B$770:$D$833,1)=C793,1,0)</f>
        <v>1</v>
      </c>
    </row>
    <row r="794" spans="1:10" x14ac:dyDescent="0.2">
      <c r="A794" s="20">
        <v>2023</v>
      </c>
      <c r="B794" s="24" t="s">
        <v>38</v>
      </c>
      <c r="C794" s="24" t="s">
        <v>18</v>
      </c>
      <c r="D794" s="24">
        <f>VLOOKUP(B794,[1]Worksheet!$B$770:$D$833,2,FALSE)</f>
        <v>70</v>
      </c>
      <c r="E794" s="24">
        <f>VLOOKUP(B794,[1]Worksheet!$B$770:$D$833,3,FALSE)</f>
        <v>16.010000000000002</v>
      </c>
      <c r="F794" s="24">
        <f>VLOOKUP(C794,[1]Worksheet!$B$770:$D$833,2,FALSE)</f>
        <v>69</v>
      </c>
      <c r="G794" s="24">
        <f>VLOOKUP(C794,[1]Worksheet!$B$770:$D$833,3,FALSE)</f>
        <v>6.63</v>
      </c>
      <c r="H794" s="25" t="s">
        <v>8</v>
      </c>
      <c r="I794" s="12">
        <f>IF(VLOOKUP(B794,[1]Worksheet!$B$770:$D$833,1)=B794,1,0)</f>
        <v>1</v>
      </c>
      <c r="J794" s="43">
        <f>IF(VLOOKUP(C794,[1]Worksheet!$B$770:$D$833,1)=C794,1,0)</f>
        <v>1</v>
      </c>
    </row>
    <row r="795" spans="1:10" x14ac:dyDescent="0.2">
      <c r="A795" s="20">
        <v>2023</v>
      </c>
      <c r="B795" s="24" t="s">
        <v>213</v>
      </c>
      <c r="C795" s="24" t="s">
        <v>233</v>
      </c>
      <c r="D795" s="24">
        <f>VLOOKUP(B795,[1]Worksheet!$B$770:$D$833,2,FALSE)</f>
        <v>69.8</v>
      </c>
      <c r="E795" s="24">
        <f>VLOOKUP(B795,[1]Worksheet!$B$770:$D$833,3,FALSE)</f>
        <v>-12.64</v>
      </c>
      <c r="F795" s="24">
        <f>VLOOKUP(C795,[1]Worksheet!$B$770:$D$833,2,FALSE)</f>
        <v>68.5</v>
      </c>
      <c r="G795" s="24">
        <f>VLOOKUP(C795,[1]Worksheet!$B$770:$D$833,3,FALSE)</f>
        <v>20.260000000000002</v>
      </c>
      <c r="H795" s="25" t="s">
        <v>8</v>
      </c>
      <c r="I795" s="12">
        <f>IF(VLOOKUP(B795,[1]Worksheet!$B$770:$D$833,1)=B795,1,0)</f>
        <v>1</v>
      </c>
      <c r="J795" s="43">
        <f>IF(VLOOKUP(C795,[1]Worksheet!$B$770:$D$833,1)=C795,1,0)</f>
        <v>1</v>
      </c>
    </row>
    <row r="796" spans="1:10" x14ac:dyDescent="0.2">
      <c r="A796" s="20">
        <v>2023</v>
      </c>
      <c r="B796" s="24" t="s">
        <v>27</v>
      </c>
      <c r="C796" s="24" t="s">
        <v>30</v>
      </c>
      <c r="D796" s="24">
        <f>VLOOKUP(B796,[1]Worksheet!$B$770:$D$833,2,FALSE)</f>
        <v>65.5</v>
      </c>
      <c r="E796" s="24">
        <f>VLOOKUP(B796,[1]Worksheet!$B$770:$D$833,3,FALSE)</f>
        <v>23.45</v>
      </c>
      <c r="F796" s="24">
        <f>VLOOKUP(C796,[1]Worksheet!$B$770:$D$833,2,FALSE)</f>
        <v>65.900000000000006</v>
      </c>
      <c r="G796" s="24">
        <f>VLOOKUP(C796,[1]Worksheet!$B$770:$D$833,3,FALSE)</f>
        <v>30.64</v>
      </c>
      <c r="H796" s="25" t="s">
        <v>8</v>
      </c>
      <c r="I796" s="12">
        <f>IF(VLOOKUP(B796,[1]Worksheet!$B$770:$D$833,1)=B796,1,0)</f>
        <v>1</v>
      </c>
      <c r="J796" s="43">
        <f>IF(VLOOKUP(C796,[1]Worksheet!$B$770:$D$833,1)=C796,1,0)</f>
        <v>1</v>
      </c>
    </row>
    <row r="797" spans="1:10" x14ac:dyDescent="0.2">
      <c r="A797" s="20">
        <v>2023</v>
      </c>
      <c r="B797" s="24" t="s">
        <v>13</v>
      </c>
      <c r="C797" s="24" t="s">
        <v>67</v>
      </c>
      <c r="D797" s="24">
        <f>VLOOKUP(B797,[1]Worksheet!$B$770:$D$833,2,FALSE)</f>
        <v>66.8</v>
      </c>
      <c r="E797" s="24">
        <f>VLOOKUP(B797,[1]Worksheet!$B$770:$D$833,3,FALSE)</f>
        <v>21.61</v>
      </c>
      <c r="F797" s="24">
        <f>VLOOKUP(C797,[1]Worksheet!$B$770:$D$833,2,FALSE)</f>
        <v>70.5</v>
      </c>
      <c r="G797" s="24">
        <f>VLOOKUP(C797,[1]Worksheet!$B$770:$D$833,3,FALSE)</f>
        <v>22.24</v>
      </c>
      <c r="H797" s="25" t="s">
        <v>8</v>
      </c>
      <c r="I797" s="12">
        <f>IF(VLOOKUP(B797,[1]Worksheet!$B$770:$D$833,1)=B797,1,0)</f>
        <v>1</v>
      </c>
      <c r="J797" s="43">
        <f>IF(VLOOKUP(C797,[1]Worksheet!$B$770:$D$833,1)=C797,1,0)</f>
        <v>1</v>
      </c>
    </row>
    <row r="798" spans="1:10" x14ac:dyDescent="0.2">
      <c r="A798" s="20">
        <v>2023</v>
      </c>
      <c r="B798" s="24" t="s">
        <v>76</v>
      </c>
      <c r="C798" s="24" t="s">
        <v>20</v>
      </c>
      <c r="D798" s="24">
        <f>VLOOKUP(B798,[1]Worksheet!$B$770:$D$833,2,FALSE)</f>
        <v>65.400000000000006</v>
      </c>
      <c r="E798" s="24">
        <f>VLOOKUP(B798,[1]Worksheet!$B$770:$D$833,3,FALSE)</f>
        <v>20.8</v>
      </c>
      <c r="F798" s="24">
        <f>VLOOKUP(C798,[1]Worksheet!$B$770:$D$833,2,FALSE)</f>
        <v>69.3</v>
      </c>
      <c r="G798" s="24">
        <f>VLOOKUP(C798,[1]Worksheet!$B$770:$D$833,3,FALSE)</f>
        <v>24.16</v>
      </c>
      <c r="H798" s="25" t="s">
        <v>45</v>
      </c>
      <c r="I798" s="12">
        <f>IF(VLOOKUP(B798,[1]Worksheet!$B$770:$D$833,1)=B798,1,0)</f>
        <v>1</v>
      </c>
      <c r="J798" s="43">
        <f>IF(VLOOKUP(C798,[1]Worksheet!$B$770:$D$833,1)=C798,1,0)</f>
        <v>1</v>
      </c>
    </row>
    <row r="799" spans="1:10" x14ac:dyDescent="0.2">
      <c r="A799" s="20">
        <v>2023</v>
      </c>
      <c r="B799" s="24" t="s">
        <v>200</v>
      </c>
      <c r="C799" s="24" t="s">
        <v>206</v>
      </c>
      <c r="D799" s="24">
        <f>VLOOKUP(B799,[1]Worksheet!$B$770:$D$833,2,FALSE)</f>
        <v>64.8</v>
      </c>
      <c r="E799" s="24">
        <f>VLOOKUP(B799,[1]Worksheet!$B$770:$D$833,3,FALSE)</f>
        <v>33.42</v>
      </c>
      <c r="F799" s="24">
        <f>VLOOKUP(C799,[1]Worksheet!$B$770:$D$833,2,FALSE)</f>
        <v>68.7</v>
      </c>
      <c r="G799" s="24">
        <f>VLOOKUP(C799,[1]Worksheet!$B$770:$D$833,3,FALSE)</f>
        <v>20.45</v>
      </c>
      <c r="H799" s="25" t="s">
        <v>45</v>
      </c>
      <c r="I799" s="12">
        <f>IF(VLOOKUP(B799,[1]Worksheet!$B$770:$D$833,1)=B799,1,0)</f>
        <v>1</v>
      </c>
      <c r="J799" s="43">
        <f>IF(VLOOKUP(C799,[1]Worksheet!$B$770:$D$833,1)=C799,1,0)</f>
        <v>1</v>
      </c>
    </row>
    <row r="800" spans="1:10" x14ac:dyDescent="0.2">
      <c r="A800" s="20">
        <v>2023</v>
      </c>
      <c r="B800" s="24" t="s">
        <v>124</v>
      </c>
      <c r="C800" s="24" t="s">
        <v>83</v>
      </c>
      <c r="D800" s="24">
        <f>VLOOKUP(B800,[1]Worksheet!$B$770:$D$833,2,FALSE)</f>
        <v>68.900000000000006</v>
      </c>
      <c r="E800" s="24">
        <f>VLOOKUP(B800,[1]Worksheet!$B$770:$D$833,3,FALSE)</f>
        <v>19.940000000000001</v>
      </c>
      <c r="F800" s="24">
        <f>VLOOKUP(C800,[1]Worksheet!$B$770:$D$833,2,FALSE)</f>
        <v>68.400000000000006</v>
      </c>
      <c r="G800" s="24">
        <f>VLOOKUP(C800,[1]Worksheet!$B$770:$D$833,3,FALSE)</f>
        <v>21.42</v>
      </c>
      <c r="H800" s="25" t="s">
        <v>45</v>
      </c>
      <c r="I800" s="12">
        <f>IF(VLOOKUP(B800,[1]Worksheet!$B$770:$D$833,1)=B800,1,0)</f>
        <v>1</v>
      </c>
      <c r="J800" s="43">
        <f>IF(VLOOKUP(C800,[1]Worksheet!$B$770:$D$833,1)=C800,1,0)</f>
        <v>1</v>
      </c>
    </row>
    <row r="801" spans="1:10" x14ac:dyDescent="0.2">
      <c r="A801" s="20">
        <v>2023</v>
      </c>
      <c r="B801" s="24" t="s">
        <v>64</v>
      </c>
      <c r="C801" s="24" t="s">
        <v>19</v>
      </c>
      <c r="D801" s="24">
        <f>VLOOKUP(B801,[1]Worksheet!$B$770:$D$833,2,FALSE)</f>
        <v>68.099999999999994</v>
      </c>
      <c r="E801" s="24">
        <f>VLOOKUP(B801,[1]Worksheet!$B$770:$D$833,3,FALSE)</f>
        <v>15.33</v>
      </c>
      <c r="F801" s="24">
        <f>VLOOKUP(C801,[1]Worksheet!$B$770:$D$833,2,FALSE)</f>
        <v>72</v>
      </c>
      <c r="G801" s="24">
        <f>VLOOKUP(C801,[1]Worksheet!$B$770:$D$833,3,FALSE)</f>
        <v>22.08</v>
      </c>
      <c r="H801" s="25" t="s">
        <v>8</v>
      </c>
      <c r="I801" s="12">
        <f>IF(VLOOKUP(B801,[1]Worksheet!$B$770:$D$833,1)=B801,1,0)</f>
        <v>1</v>
      </c>
      <c r="J801" s="43">
        <f>IF(VLOOKUP(C801,[1]Worksheet!$B$770:$D$833,1)=C801,1,0)</f>
        <v>1</v>
      </c>
    </row>
    <row r="802" spans="1:10" x14ac:dyDescent="0.2">
      <c r="A802" s="20">
        <v>2023</v>
      </c>
      <c r="B802" s="24" t="s">
        <v>42</v>
      </c>
      <c r="C802" s="24" t="s">
        <v>35</v>
      </c>
      <c r="D802" s="24">
        <f>VLOOKUP(B802,[1]Worksheet!$B$770:$D$833,2,FALSE)</f>
        <v>64.400000000000006</v>
      </c>
      <c r="E802" s="24">
        <f>VLOOKUP(B802,[1]Worksheet!$B$770:$D$833,3,FALSE)</f>
        <v>19.010000000000002</v>
      </c>
      <c r="F802" s="24">
        <f>VLOOKUP(C802,[1]Worksheet!$B$770:$D$833,2,FALSE)</f>
        <v>70.099999999999994</v>
      </c>
      <c r="G802" s="24">
        <f>VLOOKUP(C802,[1]Worksheet!$B$770:$D$833,3,FALSE)</f>
        <v>29.33</v>
      </c>
      <c r="H802" s="25" t="s">
        <v>8</v>
      </c>
      <c r="I802" s="12">
        <f>IF(VLOOKUP(B802,[1]Worksheet!$B$770:$D$833,1)=B802,1,0)</f>
        <v>1</v>
      </c>
      <c r="J802" s="43">
        <f>IF(VLOOKUP(C802,[1]Worksheet!$B$770:$D$833,1)=C802,1,0)</f>
        <v>1</v>
      </c>
    </row>
    <row r="803" spans="1:10" x14ac:dyDescent="0.2">
      <c r="A803" s="20">
        <v>2023</v>
      </c>
      <c r="B803" s="24" t="s">
        <v>48</v>
      </c>
      <c r="C803" s="24" t="s">
        <v>152</v>
      </c>
      <c r="D803" s="24">
        <f>VLOOKUP(B803,[1]Worksheet!$B$770:$D$833,2,FALSE)</f>
        <v>70.2</v>
      </c>
      <c r="E803" s="24">
        <f>VLOOKUP(B803,[1]Worksheet!$B$770:$D$833,3,FALSE)</f>
        <v>26.88</v>
      </c>
      <c r="F803" s="24">
        <f>VLOOKUP(C803,[1]Worksheet!$B$770:$D$833,2,FALSE)</f>
        <v>70.2</v>
      </c>
      <c r="G803" s="24">
        <f>VLOOKUP(C803,[1]Worksheet!$B$770:$D$833,3,FALSE)</f>
        <v>22.56</v>
      </c>
      <c r="H803" s="25" t="s">
        <v>8</v>
      </c>
      <c r="I803" s="12">
        <f>IF(VLOOKUP(B803,[1]Worksheet!$B$770:$D$833,1)=B803,1,0)</f>
        <v>1</v>
      </c>
      <c r="J803" s="43">
        <f>IF(VLOOKUP(C803,[1]Worksheet!$B$770:$D$833,1)=C803,1,0)</f>
        <v>1</v>
      </c>
    </row>
    <row r="804" spans="1:10" x14ac:dyDescent="0.2">
      <c r="A804" s="20">
        <v>2023</v>
      </c>
      <c r="B804" s="24" t="s">
        <v>107</v>
      </c>
      <c r="C804" s="24" t="s">
        <v>39</v>
      </c>
      <c r="D804" s="24">
        <f>VLOOKUP(B804,[1]Worksheet!$B$770:$D$833,2,FALSE)</f>
        <v>63.8</v>
      </c>
      <c r="E804" s="24">
        <f>VLOOKUP(B804,[1]Worksheet!$B$770:$D$833,3,FALSE)</f>
        <v>26.11</v>
      </c>
      <c r="F804" s="24">
        <f>VLOOKUP(C804,[1]Worksheet!$B$770:$D$833,2,FALSE)</f>
        <v>68.400000000000006</v>
      </c>
      <c r="G804" s="24">
        <f>VLOOKUP(C804,[1]Worksheet!$B$770:$D$833,3,FALSE)</f>
        <v>32.5</v>
      </c>
      <c r="H804" s="25" t="s">
        <v>8</v>
      </c>
      <c r="I804" s="12">
        <f>IF(VLOOKUP(B804,[1]Worksheet!$B$770:$D$833,1)=B804,1,0)</f>
        <v>1</v>
      </c>
      <c r="J804" s="43">
        <f>IF(VLOOKUP(C804,[1]Worksheet!$B$770:$D$833,1)=C804,1,0)</f>
        <v>1</v>
      </c>
    </row>
    <row r="805" spans="1:10" x14ac:dyDescent="0.2">
      <c r="A805" s="20">
        <v>2023</v>
      </c>
      <c r="B805" s="24" t="s">
        <v>208</v>
      </c>
      <c r="C805" s="24" t="s">
        <v>72</v>
      </c>
      <c r="D805" s="24">
        <f>VLOOKUP(B805,[1]Worksheet!$B$770:$D$833,2,FALSE)</f>
        <v>70.900000000000006</v>
      </c>
      <c r="E805" s="24">
        <f>VLOOKUP(B805,[1]Worksheet!$B$770:$D$833,3,FALSE)</f>
        <v>21.52</v>
      </c>
      <c r="F805" s="24">
        <f>VLOOKUP(C805,[1]Worksheet!$B$770:$D$833,2,FALSE)</f>
        <v>71.900000000000006</v>
      </c>
      <c r="G805" s="24">
        <f>VLOOKUP(C805,[1]Worksheet!$B$770:$D$833,3,FALSE)</f>
        <v>26.58</v>
      </c>
      <c r="H805" s="25" t="s">
        <v>8</v>
      </c>
      <c r="I805" s="12">
        <f>IF(VLOOKUP(B805,[1]Worksheet!$B$770:$D$833,1)=B805,1,0)</f>
        <v>1</v>
      </c>
      <c r="J805" s="43">
        <f>IF(VLOOKUP(C805,[1]Worksheet!$B$770:$D$833,1)=C805,1,0)</f>
        <v>1</v>
      </c>
    </row>
    <row r="806" spans="1:10" x14ac:dyDescent="0.2">
      <c r="A806" s="20">
        <v>2023</v>
      </c>
      <c r="B806" s="24" t="s">
        <v>187</v>
      </c>
      <c r="C806" s="24" t="s">
        <v>75</v>
      </c>
      <c r="D806" s="24">
        <f>VLOOKUP(B806,[1]Worksheet!$B$770:$D$833,2,FALSE)</f>
        <v>65</v>
      </c>
      <c r="E806" s="24">
        <f>VLOOKUP(B806,[1]Worksheet!$B$770:$D$833,3,FALSE)</f>
        <v>19.440000000000001</v>
      </c>
      <c r="F806" s="24">
        <f>VLOOKUP(C806,[1]Worksheet!$B$770:$D$833,2,FALSE)</f>
        <v>67.2</v>
      </c>
      <c r="G806" s="24">
        <f>VLOOKUP(C806,[1]Worksheet!$B$770:$D$833,3,FALSE)</f>
        <v>31.86</v>
      </c>
      <c r="H806" s="25" t="s">
        <v>8</v>
      </c>
      <c r="I806" s="12">
        <f>IF(VLOOKUP(B806,[1]Worksheet!$B$770:$D$833,1)=B806,1,0)</f>
        <v>1</v>
      </c>
      <c r="J806" s="43">
        <f>IF(VLOOKUP(C806,[1]Worksheet!$B$770:$D$833,1)=C806,1,0)</f>
        <v>1</v>
      </c>
    </row>
    <row r="807" spans="1:10" x14ac:dyDescent="0.2">
      <c r="A807" s="20">
        <v>2023</v>
      </c>
      <c r="B807" s="24" t="s">
        <v>79</v>
      </c>
      <c r="C807" s="24" t="s">
        <v>43</v>
      </c>
      <c r="D807" s="24">
        <f>VLOOKUP(B807,[1]Worksheet!$B$770:$D$833,2,FALSE)</f>
        <v>72.599999999999994</v>
      </c>
      <c r="E807" s="24">
        <f>VLOOKUP(B807,[1]Worksheet!$B$770:$D$833,3,FALSE)</f>
        <v>32.380000000000003</v>
      </c>
      <c r="F807" s="24">
        <f>VLOOKUP(C807,[1]Worksheet!$B$770:$D$833,2,FALSE)</f>
        <v>66.599999999999994</v>
      </c>
      <c r="G807" s="24">
        <f>VLOOKUP(C807,[1]Worksheet!$B$770:$D$833,3,FALSE)</f>
        <v>23.16</v>
      </c>
      <c r="H807" s="25" t="s">
        <v>8</v>
      </c>
      <c r="I807" s="12">
        <f>IF(VLOOKUP(B807,[1]Worksheet!$B$770:$D$833,1)=B807,1,0)</f>
        <v>1</v>
      </c>
      <c r="J807" s="43">
        <f>IF(VLOOKUP(C807,[1]Worksheet!$B$770:$D$833,1)=C807,1,0)</f>
        <v>1</v>
      </c>
    </row>
    <row r="808" spans="1:10" x14ac:dyDescent="0.2">
      <c r="A808" s="20">
        <v>2023</v>
      </c>
      <c r="B808" s="24" t="s">
        <v>103</v>
      </c>
      <c r="C808" s="24" t="s">
        <v>18</v>
      </c>
      <c r="D808" s="24">
        <f>VLOOKUP(B808,[1]Worksheet!$B$770:$D$833,2,FALSE)</f>
        <v>69.3</v>
      </c>
      <c r="E808" s="24">
        <f>VLOOKUP(B808,[1]Worksheet!$B$770:$D$833,3,FALSE)</f>
        <v>25.56</v>
      </c>
      <c r="F808" s="24">
        <f>VLOOKUP(C808,[1]Worksheet!$B$770:$D$833,2,FALSE)</f>
        <v>69</v>
      </c>
      <c r="G808" s="24">
        <f>VLOOKUP(C808,[1]Worksheet!$B$770:$D$833,3,FALSE)</f>
        <v>6.63</v>
      </c>
      <c r="H808" s="25" t="s">
        <v>45</v>
      </c>
      <c r="I808" s="12">
        <f>IF(VLOOKUP(B808,[1]Worksheet!$B$770:$D$833,1)=B808,1,0)</f>
        <v>1</v>
      </c>
      <c r="J808" s="43">
        <f>IF(VLOOKUP(C808,[1]Worksheet!$B$770:$D$833,1)=C808,1,0)</f>
        <v>1</v>
      </c>
    </row>
    <row r="809" spans="1:10" x14ac:dyDescent="0.2">
      <c r="A809" s="20">
        <v>2023</v>
      </c>
      <c r="B809" s="24" t="s">
        <v>233</v>
      </c>
      <c r="C809" s="24" t="s">
        <v>30</v>
      </c>
      <c r="D809" s="24">
        <f>VLOOKUP(B809,[1]Worksheet!$B$770:$D$833,2,FALSE)</f>
        <v>68.5</v>
      </c>
      <c r="E809" s="24">
        <f>VLOOKUP(B809,[1]Worksheet!$B$770:$D$833,3,FALSE)</f>
        <v>20.260000000000002</v>
      </c>
      <c r="F809" s="24">
        <f>VLOOKUP(C809,[1]Worksheet!$B$770:$D$833,2,FALSE)</f>
        <v>65.900000000000006</v>
      </c>
      <c r="G809" s="24">
        <f>VLOOKUP(C809,[1]Worksheet!$B$770:$D$833,3,FALSE)</f>
        <v>30.64</v>
      </c>
      <c r="H809" s="25" t="s">
        <v>45</v>
      </c>
      <c r="I809" s="12">
        <f>IF(VLOOKUP(B809,[1]Worksheet!$B$770:$D$833,1)=B809,1,0)</f>
        <v>1</v>
      </c>
      <c r="J809" s="43">
        <f>IF(VLOOKUP(C809,[1]Worksheet!$B$770:$D$833,1)=C809,1,0)</f>
        <v>1</v>
      </c>
    </row>
    <row r="810" spans="1:10" x14ac:dyDescent="0.2">
      <c r="A810" s="20">
        <v>2023</v>
      </c>
      <c r="B810" s="24" t="s">
        <v>67</v>
      </c>
      <c r="C810" s="24" t="s">
        <v>76</v>
      </c>
      <c r="D810" s="24">
        <f>VLOOKUP(B810,[1]Worksheet!$B$770:$D$833,2,FALSE)</f>
        <v>70.5</v>
      </c>
      <c r="E810" s="24">
        <f>VLOOKUP(B810,[1]Worksheet!$B$770:$D$833,3,FALSE)</f>
        <v>22.24</v>
      </c>
      <c r="F810" s="24">
        <f>VLOOKUP(C810,[1]Worksheet!$B$770:$D$833,2,FALSE)</f>
        <v>65.400000000000006</v>
      </c>
      <c r="G810" s="24">
        <f>VLOOKUP(C810,[1]Worksheet!$B$770:$D$833,3,FALSE)</f>
        <v>20.8</v>
      </c>
      <c r="H810" s="25" t="s">
        <v>45</v>
      </c>
      <c r="I810" s="12">
        <f>IF(VLOOKUP(B810,[1]Worksheet!$B$770:$D$833,1)=B810,1,0)</f>
        <v>1</v>
      </c>
      <c r="J810" s="43">
        <f>IF(VLOOKUP(C810,[1]Worksheet!$B$770:$D$833,1)=C810,1,0)</f>
        <v>1</v>
      </c>
    </row>
    <row r="811" spans="1:10" x14ac:dyDescent="0.2">
      <c r="A811" s="20">
        <v>2023</v>
      </c>
      <c r="B811" s="24" t="s">
        <v>200</v>
      </c>
      <c r="C811" s="24" t="s">
        <v>124</v>
      </c>
      <c r="D811" s="24">
        <f>VLOOKUP(B811,[1]Worksheet!$B$770:$D$833,2,FALSE)</f>
        <v>64.8</v>
      </c>
      <c r="E811" s="24">
        <f>VLOOKUP(B811,[1]Worksheet!$B$770:$D$833,3,FALSE)</f>
        <v>33.42</v>
      </c>
      <c r="F811" s="24">
        <f>VLOOKUP(C811,[1]Worksheet!$B$770:$D$833,2,FALSE)</f>
        <v>68.900000000000006</v>
      </c>
      <c r="G811" s="24">
        <f>VLOOKUP(C811,[1]Worksheet!$B$770:$D$833,3,FALSE)</f>
        <v>19.940000000000001</v>
      </c>
      <c r="H811" s="25" t="s">
        <v>8</v>
      </c>
      <c r="I811" s="12">
        <f>IF(VLOOKUP(B811,[1]Worksheet!$B$770:$D$833,1)=B811,1,0)</f>
        <v>1</v>
      </c>
      <c r="J811" s="43">
        <f>IF(VLOOKUP(C811,[1]Worksheet!$B$770:$D$833,1)=C811,1,0)</f>
        <v>1</v>
      </c>
    </row>
    <row r="812" spans="1:10" x14ac:dyDescent="0.2">
      <c r="A812" s="20">
        <v>2023</v>
      </c>
      <c r="B812" s="24" t="s">
        <v>19</v>
      </c>
      <c r="C812" s="24" t="s">
        <v>35</v>
      </c>
      <c r="D812" s="24">
        <f>VLOOKUP(B812,[1]Worksheet!$B$770:$D$833,2,FALSE)</f>
        <v>72</v>
      </c>
      <c r="E812" s="24">
        <f>VLOOKUP(B812,[1]Worksheet!$B$770:$D$833,3,FALSE)</f>
        <v>22.08</v>
      </c>
      <c r="F812" s="24">
        <f>VLOOKUP(C812,[1]Worksheet!$B$770:$D$833,2,FALSE)</f>
        <v>70.099999999999994</v>
      </c>
      <c r="G812" s="24">
        <f>VLOOKUP(C812,[1]Worksheet!$B$770:$D$833,3,FALSE)</f>
        <v>29.33</v>
      </c>
      <c r="H812" s="25" t="s">
        <v>8</v>
      </c>
      <c r="I812" s="12">
        <f>IF(VLOOKUP(B812,[1]Worksheet!$B$770:$D$833,1)=B812,1,0)</f>
        <v>1</v>
      </c>
      <c r="J812" s="43">
        <f>IF(VLOOKUP(C812,[1]Worksheet!$B$770:$D$833,1)=C812,1,0)</f>
        <v>1</v>
      </c>
    </row>
    <row r="813" spans="1:10" x14ac:dyDescent="0.2">
      <c r="A813" s="20">
        <v>2023</v>
      </c>
      <c r="B813" s="24" t="s">
        <v>152</v>
      </c>
      <c r="C813" s="24" t="s">
        <v>39</v>
      </c>
      <c r="D813" s="24">
        <f>VLOOKUP(B813,[1]Worksheet!$B$770:$D$833,2,FALSE)</f>
        <v>70.2</v>
      </c>
      <c r="E813" s="24">
        <f>VLOOKUP(B813,[1]Worksheet!$B$770:$D$833,3,FALSE)</f>
        <v>22.56</v>
      </c>
      <c r="F813" s="24">
        <f>VLOOKUP(C813,[1]Worksheet!$B$770:$D$833,2,FALSE)</f>
        <v>68.400000000000006</v>
      </c>
      <c r="G813" s="24">
        <f>VLOOKUP(C813,[1]Worksheet!$B$770:$D$833,3,FALSE)</f>
        <v>32.5</v>
      </c>
      <c r="H813" s="25" t="s">
        <v>8</v>
      </c>
      <c r="I813" s="12">
        <f>IF(VLOOKUP(B813,[1]Worksheet!$B$770:$D$833,1)=B813,1,0)</f>
        <v>1</v>
      </c>
      <c r="J813" s="43">
        <f>IF(VLOOKUP(C813,[1]Worksheet!$B$770:$D$833,1)=C813,1,0)</f>
        <v>1</v>
      </c>
    </row>
    <row r="814" spans="1:10" x14ac:dyDescent="0.2">
      <c r="A814" s="20">
        <v>2023</v>
      </c>
      <c r="B814" s="24" t="s">
        <v>72</v>
      </c>
      <c r="C814" s="24" t="s">
        <v>75</v>
      </c>
      <c r="D814" s="24">
        <f>VLOOKUP(B814,[1]Worksheet!$B$770:$D$833,2,FALSE)</f>
        <v>71.900000000000006</v>
      </c>
      <c r="E814" s="24">
        <f>VLOOKUP(B814,[1]Worksheet!$B$770:$D$833,3,FALSE)</f>
        <v>26.58</v>
      </c>
      <c r="F814" s="24">
        <f>VLOOKUP(C814,[1]Worksheet!$B$770:$D$833,2,FALSE)</f>
        <v>67.2</v>
      </c>
      <c r="G814" s="24">
        <f>VLOOKUP(C814,[1]Worksheet!$B$770:$D$833,3,FALSE)</f>
        <v>31.86</v>
      </c>
      <c r="H814" s="25" t="s">
        <v>45</v>
      </c>
      <c r="I814" s="12">
        <f>IF(VLOOKUP(B814,[1]Worksheet!$B$770:$D$833,1)=B814,1,0)</f>
        <v>1</v>
      </c>
      <c r="J814" s="43">
        <f>IF(VLOOKUP(C814,[1]Worksheet!$B$770:$D$833,1)=C814,1,0)</f>
        <v>1</v>
      </c>
    </row>
    <row r="815" spans="1:10" x14ac:dyDescent="0.2">
      <c r="A815" s="20">
        <v>2023</v>
      </c>
      <c r="B815" s="24" t="s">
        <v>43</v>
      </c>
      <c r="C815" s="24" t="s">
        <v>103</v>
      </c>
      <c r="D815" s="24">
        <f>VLOOKUP(B815,[1]Worksheet!$B$770:$D$833,2,FALSE)</f>
        <v>66.599999999999994</v>
      </c>
      <c r="E815" s="24">
        <f>VLOOKUP(B815,[1]Worksheet!$B$770:$D$833,3,FALSE)</f>
        <v>23.16</v>
      </c>
      <c r="F815" s="24">
        <f>VLOOKUP(C815,[1]Worksheet!$B$770:$D$833,2,FALSE)</f>
        <v>69.3</v>
      </c>
      <c r="G815" s="24">
        <f>VLOOKUP(C815,[1]Worksheet!$B$770:$D$833,3,FALSE)</f>
        <v>25.56</v>
      </c>
      <c r="H815" s="25" t="s">
        <v>45</v>
      </c>
      <c r="I815" s="12">
        <f>IF(VLOOKUP(B815,[1]Worksheet!$B$770:$D$833,1)=B815,1,0)</f>
        <v>1</v>
      </c>
      <c r="J815" s="43">
        <f>IF(VLOOKUP(C815,[1]Worksheet!$B$770:$D$833,1)=C815,1,0)</f>
        <v>1</v>
      </c>
    </row>
    <row r="816" spans="1:10" x14ac:dyDescent="0.2">
      <c r="A816" s="20">
        <v>2023</v>
      </c>
      <c r="B816" s="24" t="s">
        <v>233</v>
      </c>
      <c r="C816" s="24" t="s">
        <v>67</v>
      </c>
      <c r="D816" s="24">
        <f>VLOOKUP(B816,[1]Worksheet!$B$770:$D$833,2,FALSE)</f>
        <v>68.5</v>
      </c>
      <c r="E816" s="24">
        <f>VLOOKUP(B816,[1]Worksheet!$B$770:$D$833,3,FALSE)</f>
        <v>20.260000000000002</v>
      </c>
      <c r="F816" s="24">
        <f>VLOOKUP(C816,[1]Worksheet!$B$770:$D$833,2,FALSE)</f>
        <v>70.5</v>
      </c>
      <c r="G816" s="24">
        <f>VLOOKUP(C816,[1]Worksheet!$B$770:$D$833,3,FALSE)</f>
        <v>22.24</v>
      </c>
      <c r="H816" s="25" t="s">
        <v>45</v>
      </c>
      <c r="I816" s="12">
        <f>IF(VLOOKUP(B816,[1]Worksheet!$B$770:$D$833,1)=B816,1,0)</f>
        <v>1</v>
      </c>
      <c r="J816" s="43">
        <f>IF(VLOOKUP(C816,[1]Worksheet!$B$770:$D$833,1)=C816,1,0)</f>
        <v>1</v>
      </c>
    </row>
    <row r="817" spans="1:10" x14ac:dyDescent="0.2">
      <c r="A817" s="20">
        <v>2023</v>
      </c>
      <c r="B817" s="24" t="s">
        <v>124</v>
      </c>
      <c r="C817" s="24" t="s">
        <v>35</v>
      </c>
      <c r="D817" s="24">
        <f>VLOOKUP(B817,[1]Worksheet!$B$770:$D$833,2,FALSE)</f>
        <v>68.900000000000006</v>
      </c>
      <c r="E817" s="24">
        <f>VLOOKUP(B817,[1]Worksheet!$B$770:$D$833,3,FALSE)</f>
        <v>19.940000000000001</v>
      </c>
      <c r="F817" s="24">
        <f>VLOOKUP(C817,[1]Worksheet!$B$770:$D$833,2,FALSE)</f>
        <v>70.099999999999994</v>
      </c>
      <c r="G817" s="24">
        <f>VLOOKUP(C817,[1]Worksheet!$B$770:$D$833,3,FALSE)</f>
        <v>29.33</v>
      </c>
      <c r="H817" s="25" t="s">
        <v>45</v>
      </c>
      <c r="I817" s="12">
        <f>IF(VLOOKUP(B817,[1]Worksheet!$B$770:$D$833,1)=B817,1,0)</f>
        <v>1</v>
      </c>
      <c r="J817" s="43">
        <f>IF(VLOOKUP(C817,[1]Worksheet!$B$770:$D$833,1)=C817,1,0)</f>
        <v>1</v>
      </c>
    </row>
    <row r="818" spans="1:10" x14ac:dyDescent="0.2">
      <c r="A818" s="20">
        <v>2023</v>
      </c>
      <c r="B818" s="24" t="s">
        <v>39</v>
      </c>
      <c r="C818" s="24" t="s">
        <v>72</v>
      </c>
      <c r="D818" s="24">
        <f>VLOOKUP(B818,[1]Worksheet!$B$770:$D$833,2,FALSE)</f>
        <v>68.400000000000006</v>
      </c>
      <c r="E818" s="24">
        <f>VLOOKUP(B818,[1]Worksheet!$B$770:$D$833,3,FALSE)</f>
        <v>32.5</v>
      </c>
      <c r="F818" s="24">
        <f>VLOOKUP(C818,[1]Worksheet!$B$770:$D$833,2,FALSE)</f>
        <v>71.900000000000006</v>
      </c>
      <c r="G818" s="24">
        <f>VLOOKUP(C818,[1]Worksheet!$B$770:$D$833,3,FALSE)</f>
        <v>26.58</v>
      </c>
      <c r="H818" s="25" t="s">
        <v>45</v>
      </c>
      <c r="I818" s="12">
        <f>IF(VLOOKUP(B818,[1]Worksheet!$B$770:$D$833,1)=B818,1,0)</f>
        <v>1</v>
      </c>
      <c r="J818" s="43">
        <f>IF(VLOOKUP(C818,[1]Worksheet!$B$770:$D$833,1)=C818,1,0)</f>
        <v>1</v>
      </c>
    </row>
    <row r="819" spans="1:10" x14ac:dyDescent="0.2">
      <c r="A819" s="20">
        <v>2023</v>
      </c>
      <c r="B819" s="24" t="s">
        <v>43</v>
      </c>
      <c r="C819" s="24" t="s">
        <v>233</v>
      </c>
      <c r="D819" s="24">
        <f>VLOOKUP(B819,[1]Worksheet!$B$770:$D$833,2,FALSE)</f>
        <v>66.599999999999994</v>
      </c>
      <c r="E819" s="24">
        <f>VLOOKUP(B819,[1]Worksheet!$B$770:$D$833,3,FALSE)</f>
        <v>23.16</v>
      </c>
      <c r="F819" s="24">
        <f>VLOOKUP(C819,[1]Worksheet!$B$770:$D$833,2,FALSE)</f>
        <v>68.5</v>
      </c>
      <c r="G819" s="24">
        <f>VLOOKUP(C819,[1]Worksheet!$B$770:$D$833,3,FALSE)</f>
        <v>20.260000000000002</v>
      </c>
      <c r="H819" s="25" t="s">
        <v>45</v>
      </c>
      <c r="I819" s="12">
        <f>IF(VLOOKUP(B819,[1]Worksheet!$B$770:$D$833,1)=B819,1,0)</f>
        <v>1</v>
      </c>
      <c r="J819" s="43">
        <f>IF(VLOOKUP(C819,[1]Worksheet!$B$770:$D$833,1)=C819,1,0)</f>
        <v>1</v>
      </c>
    </row>
    <row r="820" spans="1:10" x14ac:dyDescent="0.2">
      <c r="A820" s="20">
        <v>2023</v>
      </c>
      <c r="B820" s="24" t="s">
        <v>124</v>
      </c>
      <c r="C820" s="24" t="s">
        <v>39</v>
      </c>
      <c r="D820" s="24">
        <f>VLOOKUP(B820,[1]Worksheet!$B$770:$D$833,2,FALSE)</f>
        <v>68.900000000000006</v>
      </c>
      <c r="E820" s="24">
        <f>VLOOKUP(B820,[1]Worksheet!$B$770:$D$833,3,FALSE)</f>
        <v>19.940000000000001</v>
      </c>
      <c r="F820" s="24">
        <f>VLOOKUP(C820,[1]Worksheet!$B$770:$D$833,2,FALSE)</f>
        <v>68.400000000000006</v>
      </c>
      <c r="G820" s="24">
        <f>VLOOKUP(C820,[1]Worksheet!$B$770:$D$833,3,FALSE)</f>
        <v>32.5</v>
      </c>
      <c r="H820" s="25" t="s">
        <v>8</v>
      </c>
      <c r="I820" s="12">
        <f>IF(VLOOKUP(B820,[1]Worksheet!$B$770:$D$833,1)=B820,1,0)</f>
        <v>1</v>
      </c>
      <c r="J820" s="43">
        <f>IF(VLOOKUP(C820,[1]Worksheet!$B$770:$D$833,1)=C820,1,0)</f>
        <v>1</v>
      </c>
    </row>
    <row r="821" spans="1:10" ht="17" thickBot="1" x14ac:dyDescent="0.25">
      <c r="A821" s="20">
        <v>2023</v>
      </c>
      <c r="B821" s="24" t="s">
        <v>43</v>
      </c>
      <c r="C821" s="24" t="s">
        <v>39</v>
      </c>
      <c r="D821" s="24">
        <f>VLOOKUP(B821,[1]Worksheet!$B$770:$D$833,2,FALSE)</f>
        <v>66.599999999999994</v>
      </c>
      <c r="E821" s="24">
        <f>VLOOKUP(B821,[1]Worksheet!$B$770:$D$833,3,FALSE)</f>
        <v>23.16</v>
      </c>
      <c r="F821" s="24">
        <f>VLOOKUP(C821,[1]Worksheet!$B$770:$D$833,2,FALSE)</f>
        <v>68.400000000000006</v>
      </c>
      <c r="G821" s="24">
        <f>VLOOKUP(C821,[1]Worksheet!$B$770:$D$833,3,FALSE)</f>
        <v>32.5</v>
      </c>
      <c r="H821" s="25" t="s">
        <v>8</v>
      </c>
      <c r="I821" s="12">
        <f>IF(VLOOKUP(B821,[1]Worksheet!$B$770:$D$833,1)=B821,1,0)</f>
        <v>1</v>
      </c>
      <c r="J821" s="43">
        <f>IF(VLOOKUP(C821,[1]Worksheet!$B$770:$D$833,1)=C821,1,0)</f>
        <v>1</v>
      </c>
    </row>
    <row r="822" spans="1:10" x14ac:dyDescent="0.2">
      <c r="A822" s="17">
        <v>2024</v>
      </c>
      <c r="B822" s="18" t="s">
        <v>39</v>
      </c>
      <c r="C822" s="18" t="s">
        <v>236</v>
      </c>
      <c r="D822" s="18">
        <f>VLOOKUP(B822,[1]Worksheet!$B$834:$D$897,2,FALSE)</f>
        <v>66.2</v>
      </c>
      <c r="E822" s="18">
        <f>VLOOKUP(B822,[1]Worksheet!$B$834:$D$897,3,FALSE)</f>
        <v>35.479999999999997</v>
      </c>
      <c r="F822" s="18">
        <f>VLOOKUP(C822,[1]Worksheet!$B$834:$D$897,2,FALSE)</f>
        <v>67.400000000000006</v>
      </c>
      <c r="G822" s="18">
        <f>VLOOKUP(C822,[1]Worksheet!$B$834:$D$897,3,FALSE)</f>
        <v>-6.56</v>
      </c>
      <c r="H822" s="19" t="s">
        <v>45</v>
      </c>
      <c r="I822" s="18">
        <f>IF(VLOOKUP(B822,[1]Worksheet!$B$834:$D$897,1)=B822,1,0)</f>
        <v>1</v>
      </c>
      <c r="J822" s="42">
        <f>IF(VLOOKUP(C822,[1]Worksheet!$B$834:$D$897,1)=C822,1,0)</f>
        <v>1</v>
      </c>
    </row>
    <row r="823" spans="1:10" x14ac:dyDescent="0.2">
      <c r="A823" s="11">
        <v>2024</v>
      </c>
      <c r="B823" s="12" t="s">
        <v>233</v>
      </c>
      <c r="C823" s="12" t="s">
        <v>187</v>
      </c>
      <c r="D823" s="12">
        <f>VLOOKUP(B823,[1]Worksheet!$B$834:$D$897,2,FALSE)</f>
        <v>69.099999999999994</v>
      </c>
      <c r="E823" s="12">
        <f>VLOOKUP(B823,[1]Worksheet!$B$834:$D$897,3,FALSE)</f>
        <v>19.78</v>
      </c>
      <c r="F823" s="12">
        <f>VLOOKUP(C823,[1]Worksheet!$B$834:$D$897,2,FALSE)</f>
        <v>64.7</v>
      </c>
      <c r="G823" s="12">
        <f>VLOOKUP(C823,[1]Worksheet!$B$834:$D$897,3,FALSE)</f>
        <v>18.670000000000002</v>
      </c>
      <c r="H823" s="13" t="s">
        <v>8</v>
      </c>
      <c r="I823" s="12">
        <f>IF(VLOOKUP(B823,[1]Worksheet!$B$834:$D$897,1)=B823,1,0)</f>
        <v>1</v>
      </c>
      <c r="J823" s="43">
        <f>IF(VLOOKUP(C823,[1]Worksheet!$B$834:$D$897,1)=C823,1,0)</f>
        <v>1</v>
      </c>
    </row>
    <row r="824" spans="1:10" x14ac:dyDescent="0.2">
      <c r="A824" s="11">
        <v>2024</v>
      </c>
      <c r="B824" s="12" t="s">
        <v>43</v>
      </c>
      <c r="C824" s="12" t="s">
        <v>164</v>
      </c>
      <c r="D824" s="12">
        <f>VLOOKUP(B824,[1]Worksheet!$B$834:$D$897,2,FALSE)</f>
        <v>67.2</v>
      </c>
      <c r="E824" s="12">
        <f>VLOOKUP(B824,[1]Worksheet!$B$834:$D$897,3,FALSE)</f>
        <v>22.17</v>
      </c>
      <c r="F824" s="12">
        <f>VLOOKUP(C824,[1]Worksheet!$B$834:$D$897,2,FALSE)</f>
        <v>68.7</v>
      </c>
      <c r="G824" s="12">
        <f>VLOOKUP(C824,[1]Worksheet!$B$834:$D$897,3,FALSE)</f>
        <v>7.44</v>
      </c>
      <c r="H824" s="13" t="s">
        <v>45</v>
      </c>
      <c r="I824" s="12">
        <f>IF(VLOOKUP(B824,[1]Worksheet!$B$834:$D$897,1)=B824,1,0)</f>
        <v>1</v>
      </c>
      <c r="J824" s="43">
        <f>IF(VLOOKUP(C824,[1]Worksheet!$B$834:$D$897,1)=C824,1,0)</f>
        <v>1</v>
      </c>
    </row>
    <row r="825" spans="1:10" x14ac:dyDescent="0.2">
      <c r="A825" s="11">
        <v>2024</v>
      </c>
      <c r="B825" s="12" t="s">
        <v>206</v>
      </c>
      <c r="C825" s="12" t="s">
        <v>169</v>
      </c>
      <c r="D825" s="12">
        <f>VLOOKUP(B825,[1]Worksheet!$B$834:$D$897,2,FALSE)</f>
        <v>70.8</v>
      </c>
      <c r="E825" s="12">
        <f>VLOOKUP(B825,[1]Worksheet!$B$834:$D$897,3,FALSE)</f>
        <v>32.64</v>
      </c>
      <c r="F825" s="12">
        <f>VLOOKUP(C825,[1]Worksheet!$B$834:$D$897,2,FALSE)</f>
        <v>66.099999999999994</v>
      </c>
      <c r="G825" s="12">
        <f>VLOOKUP(C825,[1]Worksheet!$B$834:$D$897,3,FALSE)</f>
        <v>7.38</v>
      </c>
      <c r="H825" s="13" t="s">
        <v>8</v>
      </c>
      <c r="I825" s="12">
        <f>IF(VLOOKUP(B825,[1]Worksheet!$B$834:$D$897,1)=B825,1,0)</f>
        <v>1</v>
      </c>
      <c r="J825" s="43">
        <f>IF(VLOOKUP(C825,[1]Worksheet!$B$834:$D$897,1)=C825,1,0)</f>
        <v>1</v>
      </c>
    </row>
    <row r="826" spans="1:10" x14ac:dyDescent="0.2">
      <c r="A826" s="11">
        <v>2024</v>
      </c>
      <c r="B826" s="12" t="s">
        <v>73</v>
      </c>
      <c r="C826" s="12" t="s">
        <v>237</v>
      </c>
      <c r="D826" s="12">
        <f>VLOOKUP(B826,[1]Worksheet!$B$834:$D$897,2,FALSE)</f>
        <v>70</v>
      </c>
      <c r="E826" s="12">
        <f>VLOOKUP(B826,[1]Worksheet!$B$834:$D$897,3,FALSE)</f>
        <v>28.77</v>
      </c>
      <c r="F826" s="12">
        <f>VLOOKUP(C826,[1]Worksheet!$B$834:$D$897,2,FALSE)</f>
        <v>67.2</v>
      </c>
      <c r="G826" s="12">
        <f>VLOOKUP(C826,[1]Worksheet!$B$834:$D$897,3,FALSE)</f>
        <v>11.02</v>
      </c>
      <c r="H826" s="13" t="s">
        <v>8</v>
      </c>
      <c r="I826" s="12">
        <f>IF(VLOOKUP(B826,[1]Worksheet!$B$834:$D$897,1)=B826,1,0)</f>
        <v>1</v>
      </c>
      <c r="J826" s="43">
        <f>IF(VLOOKUP(C826,[1]Worksheet!$B$834:$D$897,1)=C826,1,0)</f>
        <v>1</v>
      </c>
    </row>
    <row r="827" spans="1:10" x14ac:dyDescent="0.2">
      <c r="A827" s="11">
        <v>2024</v>
      </c>
      <c r="B827" s="12" t="s">
        <v>51</v>
      </c>
      <c r="C827" s="12" t="s">
        <v>55</v>
      </c>
      <c r="D827" s="12">
        <f>VLOOKUP(B827,[1]Worksheet!$B$834:$D$897,2,FALSE)</f>
        <v>70.599999999999994</v>
      </c>
      <c r="E827" s="12">
        <f>VLOOKUP(B827,[1]Worksheet!$B$834:$D$897,3,FALSE)</f>
        <v>27.69</v>
      </c>
      <c r="F827" s="12">
        <f>VLOOKUP(C827,[1]Worksheet!$B$834:$D$897,2,FALSE)</f>
        <v>66.3</v>
      </c>
      <c r="G827" s="12">
        <f>VLOOKUP(C827,[1]Worksheet!$B$834:$D$897,3,FALSE)</f>
        <v>2.35</v>
      </c>
      <c r="H827" s="13" t="s">
        <v>45</v>
      </c>
      <c r="I827" s="12">
        <f>IF(VLOOKUP(B827,[1]Worksheet!$B$834:$D$897,1)=B827,1,0)</f>
        <v>1</v>
      </c>
      <c r="J827" s="43">
        <f>IF(VLOOKUP(C827,[1]Worksheet!$B$834:$D$897,1)=C827,1,0)</f>
        <v>1</v>
      </c>
    </row>
    <row r="828" spans="1:10" x14ac:dyDescent="0.2">
      <c r="A828" s="11">
        <v>2024</v>
      </c>
      <c r="B828" s="12" t="s">
        <v>238</v>
      </c>
      <c r="C828" s="12" t="s">
        <v>218</v>
      </c>
      <c r="D828" s="12">
        <f>VLOOKUP(B828,[1]Worksheet!$B$834:$D$897,2,FALSE)</f>
        <v>66.7</v>
      </c>
      <c r="E828" s="12">
        <f>VLOOKUP(B828,[1]Worksheet!$B$834:$D$897,3,FALSE)</f>
        <v>20.440000000000001</v>
      </c>
      <c r="F828" s="12">
        <f>VLOOKUP(C828,[1]Worksheet!$B$834:$D$897,2,FALSE)</f>
        <v>68.5</v>
      </c>
      <c r="G828" s="12">
        <f>VLOOKUP(C828,[1]Worksheet!$B$834:$D$897,3,FALSE)</f>
        <v>16.18</v>
      </c>
      <c r="H828" s="13" t="s">
        <v>45</v>
      </c>
      <c r="I828" s="12">
        <f>IF(VLOOKUP(B828,[1]Worksheet!$B$834:$D$897,1)=B828,1,0)</f>
        <v>1</v>
      </c>
      <c r="J828" s="43">
        <f>IF(VLOOKUP(C828,[1]Worksheet!$B$834:$D$897,1)=C828,1,0)</f>
        <v>1</v>
      </c>
    </row>
    <row r="829" spans="1:10" x14ac:dyDescent="0.2">
      <c r="A829" s="11">
        <v>2024</v>
      </c>
      <c r="B829" s="12" t="s">
        <v>81</v>
      </c>
      <c r="C829" s="12" t="s">
        <v>87</v>
      </c>
      <c r="D829" s="12">
        <f>VLOOKUP(B829,[1]Worksheet!$B$834:$D$897,2,FALSE)</f>
        <v>68.2</v>
      </c>
      <c r="E829" s="12">
        <f>VLOOKUP(B829,[1]Worksheet!$B$834:$D$897,3,FALSE)</f>
        <v>33</v>
      </c>
      <c r="F829" s="12">
        <f>VLOOKUP(C829,[1]Worksheet!$B$834:$D$897,2,FALSE)</f>
        <v>68.7</v>
      </c>
      <c r="G829" s="12">
        <f>VLOOKUP(C829,[1]Worksheet!$B$834:$D$897,3,FALSE)</f>
        <v>1.8</v>
      </c>
      <c r="H829" s="13" t="s">
        <v>45</v>
      </c>
      <c r="I829" s="12">
        <f>IF(VLOOKUP(B829,[1]Worksheet!$B$834:$D$897,1)=B829,1,0)</f>
        <v>1</v>
      </c>
      <c r="J829" s="43">
        <f>IF(VLOOKUP(C829,[1]Worksheet!$B$834:$D$897,1)=C829,1,0)</f>
        <v>1</v>
      </c>
    </row>
    <row r="830" spans="1:10" x14ac:dyDescent="0.2">
      <c r="A830" s="11">
        <v>2024</v>
      </c>
      <c r="B830" s="12" t="s">
        <v>25</v>
      </c>
      <c r="C830" s="12" t="s">
        <v>239</v>
      </c>
      <c r="D830" s="12">
        <f>VLOOKUP(B830,[1]Worksheet!$B$834:$D$897,2,FALSE)</f>
        <v>71.400000000000006</v>
      </c>
      <c r="E830" s="12">
        <f>VLOOKUP(B830,[1]Worksheet!$B$834:$D$897,3,FALSE)</f>
        <v>29.39</v>
      </c>
      <c r="F830" s="12">
        <f>VLOOKUP(C830,[1]Worksheet!$B$834:$D$897,2,FALSE)</f>
        <v>62.9</v>
      </c>
      <c r="G830" s="12">
        <f>VLOOKUP(C830,[1]Worksheet!$B$834:$D$897,3,FALSE)</f>
        <v>-15.35</v>
      </c>
      <c r="H830" s="13" t="s">
        <v>45</v>
      </c>
      <c r="I830" s="12">
        <f>IF(VLOOKUP(B830,[1]Worksheet!$B$834:$D$897,1)=B830,1,0)</f>
        <v>1</v>
      </c>
      <c r="J830" s="43">
        <f>IF(VLOOKUP(C830,[1]Worksheet!$B$834:$D$897,1)=C830,1,0)</f>
        <v>1</v>
      </c>
    </row>
    <row r="831" spans="1:10" x14ac:dyDescent="0.2">
      <c r="A831" s="11">
        <v>2024</v>
      </c>
      <c r="B831" s="12" t="s">
        <v>210</v>
      </c>
      <c r="C831" s="12" t="s">
        <v>76</v>
      </c>
      <c r="D831" s="12">
        <f>VLOOKUP(B831,[1]Worksheet!$B$834:$D$897,2,FALSE)</f>
        <v>68.900000000000006</v>
      </c>
      <c r="E831" s="12">
        <f>VLOOKUP(B831,[1]Worksheet!$B$834:$D$897,3,FALSE)</f>
        <v>20.91</v>
      </c>
      <c r="F831" s="12">
        <f>VLOOKUP(C831,[1]Worksheet!$B$834:$D$897,2,FALSE)</f>
        <v>66.400000000000006</v>
      </c>
      <c r="G831" s="12">
        <f>VLOOKUP(C831,[1]Worksheet!$B$834:$D$897,3,FALSE)</f>
        <v>25.12</v>
      </c>
      <c r="H831" s="13" t="s">
        <v>8</v>
      </c>
      <c r="I831" s="12">
        <f>IF(VLOOKUP(B831,[1]Worksheet!$B$834:$D$897,1)=B831,1,0)</f>
        <v>1</v>
      </c>
      <c r="J831" s="43">
        <f>IF(VLOOKUP(C831,[1]Worksheet!$B$834:$D$897,1)=C831,1,0)</f>
        <v>1</v>
      </c>
    </row>
    <row r="832" spans="1:10" x14ac:dyDescent="0.2">
      <c r="A832" s="11">
        <v>2024</v>
      </c>
      <c r="B832" s="12" t="s">
        <v>107</v>
      </c>
      <c r="C832" s="12" t="s">
        <v>219</v>
      </c>
      <c r="D832" s="12">
        <f>VLOOKUP(B832,[1]Worksheet!$B$834:$D$897,2,FALSE)</f>
        <v>63.5</v>
      </c>
      <c r="E832" s="12">
        <f>VLOOKUP(B832,[1]Worksheet!$B$834:$D$897,3,FALSE)</f>
        <v>25.89</v>
      </c>
      <c r="F832" s="12">
        <f>VLOOKUP(C832,[1]Worksheet!$B$834:$D$897,2,FALSE)</f>
        <v>69.8</v>
      </c>
      <c r="G832" s="12">
        <f>VLOOKUP(C832,[1]Worksheet!$B$834:$D$897,3,FALSE)</f>
        <v>14.63</v>
      </c>
      <c r="H832" s="13" t="s">
        <v>8</v>
      </c>
      <c r="I832" s="12">
        <f>IF(VLOOKUP(B832,[1]Worksheet!$B$834:$D$897,1)=B832,1,0)</f>
        <v>1</v>
      </c>
      <c r="J832" s="43">
        <f>IF(VLOOKUP(C832,[1]Worksheet!$B$834:$D$897,1)=C832,1,0)</f>
        <v>1</v>
      </c>
    </row>
    <row r="833" spans="1:10" x14ac:dyDescent="0.2">
      <c r="A833" s="11">
        <v>2024</v>
      </c>
      <c r="B833" s="12" t="s">
        <v>79</v>
      </c>
      <c r="C833" s="12" t="s">
        <v>207</v>
      </c>
      <c r="D833" s="12">
        <f>VLOOKUP(B833,[1]Worksheet!$B$834:$D$897,2,FALSE)</f>
        <v>74.2</v>
      </c>
      <c r="E833" s="12">
        <f>VLOOKUP(B833,[1]Worksheet!$B$834:$D$897,3,FALSE)</f>
        <v>29.44</v>
      </c>
      <c r="F833" s="12">
        <f>VLOOKUP(C833,[1]Worksheet!$B$834:$D$897,2,FALSE)</f>
        <v>70</v>
      </c>
      <c r="G833" s="12">
        <f>VLOOKUP(C833,[1]Worksheet!$B$834:$D$897,3,FALSE)</f>
        <v>6.18</v>
      </c>
      <c r="H833" s="13" t="s">
        <v>45</v>
      </c>
      <c r="I833" s="12">
        <f>IF(VLOOKUP(B833,[1]Worksheet!$B$834:$D$897,1)=B833,1,0)</f>
        <v>1</v>
      </c>
      <c r="J833" s="43">
        <f>IF(VLOOKUP(C833,[1]Worksheet!$B$834:$D$897,1)=C833,1,0)</f>
        <v>1</v>
      </c>
    </row>
    <row r="834" spans="1:10" x14ac:dyDescent="0.2">
      <c r="A834" s="11">
        <v>2024</v>
      </c>
      <c r="B834" s="12" t="s">
        <v>17</v>
      </c>
      <c r="C834" s="12" t="s">
        <v>90</v>
      </c>
      <c r="D834" s="12">
        <f>VLOOKUP(B834,[1]Worksheet!$B$834:$D$897,2,FALSE)</f>
        <v>67.5</v>
      </c>
      <c r="E834" s="12">
        <f>VLOOKUP(B834,[1]Worksheet!$B$834:$D$897,3,FALSE)</f>
        <v>21.3</v>
      </c>
      <c r="F834" s="12">
        <f>VLOOKUP(C834,[1]Worksheet!$B$834:$D$897,2,FALSE)</f>
        <v>72.5</v>
      </c>
      <c r="G834" s="12">
        <f>VLOOKUP(C834,[1]Worksheet!$B$834:$D$897,3,FALSE)</f>
        <v>21.98</v>
      </c>
      <c r="H834" s="13" t="s">
        <v>45</v>
      </c>
      <c r="I834" s="12">
        <f>IF(VLOOKUP(B834,[1]Worksheet!$B$834:$D$897,1)=B834,1,0)</f>
        <v>1</v>
      </c>
      <c r="J834" s="43">
        <f>IF(VLOOKUP(C834,[1]Worksheet!$B$834:$D$897,1)=C834,1,0)</f>
        <v>1</v>
      </c>
    </row>
    <row r="835" spans="1:10" x14ac:dyDescent="0.2">
      <c r="A835" s="11">
        <v>2024</v>
      </c>
      <c r="B835" s="12" t="s">
        <v>86</v>
      </c>
      <c r="C835" s="12" t="s">
        <v>215</v>
      </c>
      <c r="D835" s="12">
        <f>VLOOKUP(B835,[1]Worksheet!$B$834:$D$897,2,FALSE)</f>
        <v>66.900000000000006</v>
      </c>
      <c r="E835" s="12">
        <f>VLOOKUP(B835,[1]Worksheet!$B$834:$D$897,3,FALSE)</f>
        <v>29.22</v>
      </c>
      <c r="F835" s="12">
        <f>VLOOKUP(C835,[1]Worksheet!$B$834:$D$897,2,FALSE)</f>
        <v>66.5</v>
      </c>
      <c r="G835" s="12">
        <f>VLOOKUP(C835,[1]Worksheet!$B$834:$D$897,3,FALSE)</f>
        <v>0.41</v>
      </c>
      <c r="H835" s="13" t="s">
        <v>45</v>
      </c>
      <c r="I835" s="12">
        <f>IF(VLOOKUP(B835,[1]Worksheet!$B$834:$D$897,1)=B835,1,0)</f>
        <v>1</v>
      </c>
      <c r="J835" s="43">
        <f>IF(VLOOKUP(C835,[1]Worksheet!$B$834:$D$897,1)=C835,1,0)</f>
        <v>1</v>
      </c>
    </row>
    <row r="836" spans="1:10" x14ac:dyDescent="0.2">
      <c r="A836" s="11">
        <v>2024</v>
      </c>
      <c r="B836" s="12" t="s">
        <v>128</v>
      </c>
      <c r="C836" s="12" t="s">
        <v>190</v>
      </c>
      <c r="D836" s="12">
        <f>VLOOKUP(B836,[1]Worksheet!$B$834:$D$897,2,FALSE)</f>
        <v>64.599999999999994</v>
      </c>
      <c r="E836" s="12">
        <f>VLOOKUP(B836,[1]Worksheet!$B$834:$D$897,3,FALSE)</f>
        <v>20.36</v>
      </c>
      <c r="F836" s="12">
        <f>VLOOKUP(C836,[1]Worksheet!$B$834:$D$897,2,FALSE)</f>
        <v>67</v>
      </c>
      <c r="G836" s="12">
        <f>VLOOKUP(C836,[1]Worksheet!$B$834:$D$897,3,FALSE)</f>
        <v>19.32</v>
      </c>
      <c r="H836" s="13" t="s">
        <v>45</v>
      </c>
      <c r="I836" s="12">
        <f>IF(VLOOKUP(B836,[1]Worksheet!$B$834:$D$897,1)=B836,1,0)</f>
        <v>1</v>
      </c>
      <c r="J836" s="43">
        <f>IF(VLOOKUP(C836,[1]Worksheet!$B$834:$D$897,1)=C836,1,0)</f>
        <v>1</v>
      </c>
    </row>
    <row r="837" spans="1:10" x14ac:dyDescent="0.2">
      <c r="A837" s="11">
        <v>2024</v>
      </c>
      <c r="B837" s="12" t="s">
        <v>33</v>
      </c>
      <c r="C837" s="12" t="s">
        <v>91</v>
      </c>
      <c r="D837" s="12">
        <f>VLOOKUP(B837,[1]Worksheet!$B$834:$D$897,2,FALSE)</f>
        <v>73.3</v>
      </c>
      <c r="E837" s="12">
        <f>VLOOKUP(B837,[1]Worksheet!$B$834:$D$897,3,FALSE)</f>
        <v>33.93</v>
      </c>
      <c r="F837" s="12">
        <f>VLOOKUP(C837,[1]Worksheet!$B$834:$D$897,2,FALSE)</f>
        <v>72.7</v>
      </c>
      <c r="G837" s="12">
        <f>VLOOKUP(C837,[1]Worksheet!$B$834:$D$897,3,FALSE)</f>
        <v>-1.49</v>
      </c>
      <c r="H837" s="13" t="s">
        <v>45</v>
      </c>
      <c r="I837" s="12">
        <f>IF(VLOOKUP(B837,[1]Worksheet!$B$834:$D$897,1)=B837,1,0)</f>
        <v>1</v>
      </c>
      <c r="J837" s="43">
        <f>IF(VLOOKUP(C837,[1]Worksheet!$B$834:$D$897,1)=C837,1,0)</f>
        <v>1</v>
      </c>
    </row>
    <row r="838" spans="1:10" x14ac:dyDescent="0.2">
      <c r="A838" s="11">
        <v>2024</v>
      </c>
      <c r="B838" s="12" t="s">
        <v>200</v>
      </c>
      <c r="C838" s="12" t="s">
        <v>230</v>
      </c>
      <c r="D838" s="12">
        <f>VLOOKUP(B838,[1]Worksheet!$B$834:$D$897,2,FALSE)</f>
        <v>64.2</v>
      </c>
      <c r="E838" s="12">
        <f>VLOOKUP(B838,[1]Worksheet!$B$834:$D$897,3,FALSE)</f>
        <v>39.33</v>
      </c>
      <c r="F838" s="12">
        <f>VLOOKUP(C838,[1]Worksheet!$B$834:$D$897,2,FALSE)</f>
        <v>68.3</v>
      </c>
      <c r="G838" s="12">
        <f>VLOOKUP(C838,[1]Worksheet!$B$834:$D$897,3,FALSE)</f>
        <v>-1.77</v>
      </c>
      <c r="H838" s="13" t="s">
        <v>45</v>
      </c>
      <c r="I838" s="12">
        <f>IF(VLOOKUP(B838,[1]Worksheet!$B$834:$D$897,1)=B838,1,0)</f>
        <v>1</v>
      </c>
      <c r="J838" s="43">
        <f>IF(VLOOKUP(C838,[1]Worksheet!$B$834:$D$897,1)=C838,1,0)</f>
        <v>1</v>
      </c>
    </row>
    <row r="839" spans="1:10" x14ac:dyDescent="0.2">
      <c r="A839" s="11">
        <v>2024</v>
      </c>
      <c r="B839" s="12" t="s">
        <v>141</v>
      </c>
      <c r="C839" s="12" t="s">
        <v>60</v>
      </c>
      <c r="D839" s="12">
        <f>VLOOKUP(B839,[1]Worksheet!$B$834:$D$897,2,FALSE)</f>
        <v>69.3</v>
      </c>
      <c r="E839" s="12">
        <f>VLOOKUP(B839,[1]Worksheet!$B$834:$D$897,3,FALSE)</f>
        <v>21.36</v>
      </c>
      <c r="F839" s="12">
        <f>VLOOKUP(C839,[1]Worksheet!$B$834:$D$897,2,FALSE)</f>
        <v>67.5</v>
      </c>
      <c r="G839" s="12">
        <f>VLOOKUP(C839,[1]Worksheet!$B$834:$D$897,3,FALSE)</f>
        <v>19.11</v>
      </c>
      <c r="H839" s="13" t="s">
        <v>8</v>
      </c>
      <c r="I839" s="12">
        <f>IF(VLOOKUP(B839,[1]Worksheet!$B$834:$D$897,1)=B839,1,0)</f>
        <v>1</v>
      </c>
      <c r="J839" s="43">
        <f>IF(VLOOKUP(C839,[1]Worksheet!$B$834:$D$897,1)=C839,1,0)</f>
        <v>1</v>
      </c>
    </row>
    <row r="840" spans="1:10" x14ac:dyDescent="0.2">
      <c r="A840" s="11">
        <v>2024</v>
      </c>
      <c r="B840" s="12" t="s">
        <v>69</v>
      </c>
      <c r="C840" s="12" t="s">
        <v>122</v>
      </c>
      <c r="D840" s="12">
        <f>VLOOKUP(B840,[1]Worksheet!$B$834:$D$897,2,FALSE)</f>
        <v>65.7</v>
      </c>
      <c r="E840" s="12">
        <f>VLOOKUP(B840,[1]Worksheet!$B$834:$D$897,3,FALSE)</f>
        <v>24.87</v>
      </c>
      <c r="F840" s="12">
        <f>VLOOKUP(C840,[1]Worksheet!$B$834:$D$897,2,FALSE)</f>
        <v>71.8</v>
      </c>
      <c r="G840" s="12">
        <f>VLOOKUP(C840,[1]Worksheet!$B$834:$D$897,3,FALSE)</f>
        <v>11.91</v>
      </c>
      <c r="H840" s="13" t="s">
        <v>8</v>
      </c>
      <c r="I840" s="12">
        <f>IF(VLOOKUP(B840,[1]Worksheet!$B$834:$D$897,1)=B840,1,0)</f>
        <v>1</v>
      </c>
      <c r="J840" s="43">
        <f>IF(VLOOKUP(C840,[1]Worksheet!$B$834:$D$897,1)=C840,1,0)</f>
        <v>1</v>
      </c>
    </row>
    <row r="841" spans="1:10" x14ac:dyDescent="0.2">
      <c r="A841" s="11">
        <v>2024</v>
      </c>
      <c r="B841" s="12" t="s">
        <v>27</v>
      </c>
      <c r="C841" s="12" t="s">
        <v>102</v>
      </c>
      <c r="D841" s="12">
        <f>VLOOKUP(B841,[1]Worksheet!$B$834:$D$897,2,FALSE)</f>
        <v>67.7</v>
      </c>
      <c r="E841" s="12">
        <f>VLOOKUP(B841,[1]Worksheet!$B$834:$D$897,3,FALSE)</f>
        <v>29.6</v>
      </c>
      <c r="F841" s="12">
        <f>VLOOKUP(C841,[1]Worksheet!$B$834:$D$897,2,FALSE)</f>
        <v>65.599999999999994</v>
      </c>
      <c r="G841" s="12">
        <f>VLOOKUP(C841,[1]Worksheet!$B$834:$D$897,3,FALSE)</f>
        <v>4.8099999999999996</v>
      </c>
      <c r="H841" s="13" t="s">
        <v>45</v>
      </c>
      <c r="I841" s="12">
        <f>IF(VLOOKUP(B841,[1]Worksheet!$B$834:$D$897,1)=B841,1,0)</f>
        <v>1</v>
      </c>
      <c r="J841" s="43">
        <f>IF(VLOOKUP(C841,[1]Worksheet!$B$834:$D$897,1)=C841,1,0)</f>
        <v>1</v>
      </c>
    </row>
    <row r="842" spans="1:10" x14ac:dyDescent="0.2">
      <c r="A842" s="11">
        <v>2024</v>
      </c>
      <c r="B842" s="12" t="s">
        <v>177</v>
      </c>
      <c r="C842" s="12" t="s">
        <v>106</v>
      </c>
      <c r="D842" s="12">
        <f>VLOOKUP(B842,[1]Worksheet!$B$834:$D$897,2,FALSE)</f>
        <v>67.2</v>
      </c>
      <c r="E842" s="12">
        <f>VLOOKUP(B842,[1]Worksheet!$B$834:$D$897,3,FALSE)</f>
        <v>23.29</v>
      </c>
      <c r="F842" s="12">
        <f>VLOOKUP(C842,[1]Worksheet!$B$834:$D$897,2,FALSE)</f>
        <v>68.8</v>
      </c>
      <c r="G842" s="12">
        <f>VLOOKUP(C842,[1]Worksheet!$B$834:$D$897,3,FALSE)</f>
        <v>16.440000000000001</v>
      </c>
      <c r="H842" s="13" t="s">
        <v>8</v>
      </c>
      <c r="I842" s="12">
        <f>IF(VLOOKUP(B842,[1]Worksheet!$B$834:$D$897,1)=B842,1,0)</f>
        <v>1</v>
      </c>
      <c r="J842" s="43">
        <f>IF(VLOOKUP(C842,[1]Worksheet!$B$834:$D$897,1)=C842,1,0)</f>
        <v>1</v>
      </c>
    </row>
    <row r="843" spans="1:10" x14ac:dyDescent="0.2">
      <c r="A843" s="11">
        <v>2024</v>
      </c>
      <c r="B843" s="12" t="s">
        <v>13</v>
      </c>
      <c r="C843" s="12" t="s">
        <v>36</v>
      </c>
      <c r="D843" s="12">
        <f>VLOOKUP(B843,[1]Worksheet!$B$834:$D$897,2,FALSE)</f>
        <v>74</v>
      </c>
      <c r="E843" s="12">
        <f>VLOOKUP(B843,[1]Worksheet!$B$834:$D$897,3,FALSE)</f>
        <v>23.98</v>
      </c>
      <c r="F843" s="12">
        <f>VLOOKUP(C843,[1]Worksheet!$B$834:$D$897,2,FALSE)</f>
        <v>68.2</v>
      </c>
      <c r="G843" s="12">
        <f>VLOOKUP(C843,[1]Worksheet!$B$834:$D$897,3,FALSE)</f>
        <v>2.21</v>
      </c>
      <c r="H843" s="13" t="s">
        <v>8</v>
      </c>
      <c r="I843" s="12">
        <f>IF(VLOOKUP(B843,[1]Worksheet!$B$834:$D$897,1)=B843,1,0)</f>
        <v>1</v>
      </c>
      <c r="J843" s="43">
        <f>IF(VLOOKUP(C843,[1]Worksheet!$B$834:$D$897,1)=C843,1,0)</f>
        <v>1</v>
      </c>
    </row>
    <row r="844" spans="1:10" x14ac:dyDescent="0.2">
      <c r="A844" s="11">
        <v>2024</v>
      </c>
      <c r="B844" s="12" t="s">
        <v>77</v>
      </c>
      <c r="C844" s="12" t="s">
        <v>85</v>
      </c>
      <c r="D844" s="12">
        <f>VLOOKUP(B844,[1]Worksheet!$B$834:$D$897,2,FALSE)</f>
        <v>72.900000000000006</v>
      </c>
      <c r="E844" s="12">
        <f>VLOOKUP(B844,[1]Worksheet!$B$834:$D$897,3,FALSE)</f>
        <v>21.28</v>
      </c>
      <c r="F844" s="12">
        <f>VLOOKUP(C844,[1]Worksheet!$B$834:$D$897,2,FALSE)</f>
        <v>69.099999999999994</v>
      </c>
      <c r="G844" s="12">
        <f>VLOOKUP(C844,[1]Worksheet!$B$834:$D$897,3,FALSE)</f>
        <v>22.5</v>
      </c>
      <c r="H844" s="13" t="s">
        <v>8</v>
      </c>
      <c r="I844" s="12">
        <f>IF(VLOOKUP(B844,[1]Worksheet!$B$834:$D$897,1)=B844,1,0)</f>
        <v>1</v>
      </c>
      <c r="J844" s="43">
        <f>IF(VLOOKUP(C844,[1]Worksheet!$B$834:$D$897,1)=C844,1,0)</f>
        <v>1</v>
      </c>
    </row>
    <row r="845" spans="1:10" x14ac:dyDescent="0.2">
      <c r="A845" s="11">
        <v>2024</v>
      </c>
      <c r="B845" s="12" t="s">
        <v>20</v>
      </c>
      <c r="C845" s="12" t="s">
        <v>80</v>
      </c>
      <c r="D845" s="12">
        <f>VLOOKUP(B845,[1]Worksheet!$B$834:$D$897,2,FALSE)</f>
        <v>69.3</v>
      </c>
      <c r="E845" s="12">
        <f>VLOOKUP(B845,[1]Worksheet!$B$834:$D$897,3,FALSE)</f>
        <v>27.42</v>
      </c>
      <c r="F845" s="12">
        <f>VLOOKUP(C845,[1]Worksheet!$B$834:$D$897,2,FALSE)</f>
        <v>76</v>
      </c>
      <c r="G845" s="12">
        <f>VLOOKUP(C845,[1]Worksheet!$B$834:$D$897,3,FALSE)</f>
        <v>1.66</v>
      </c>
      <c r="H845" s="13" t="s">
        <v>45</v>
      </c>
      <c r="I845" s="12">
        <f>IF(VLOOKUP(B845,[1]Worksheet!$B$834:$D$897,1)=B845,1,0)</f>
        <v>1</v>
      </c>
      <c r="J845" s="43">
        <f>IF(VLOOKUP(C845,[1]Worksheet!$B$834:$D$897,1)=C845,1,0)</f>
        <v>1</v>
      </c>
    </row>
    <row r="846" spans="1:10" x14ac:dyDescent="0.2">
      <c r="A846" s="11">
        <v>2024</v>
      </c>
      <c r="B846" s="12" t="s">
        <v>58</v>
      </c>
      <c r="C846" s="12" t="s">
        <v>240</v>
      </c>
      <c r="D846" s="12">
        <f>VLOOKUP(B846,[1]Worksheet!$B$834:$D$897,2,FALSE)</f>
        <v>69</v>
      </c>
      <c r="E846" s="12">
        <f>VLOOKUP(B846,[1]Worksheet!$B$834:$D$897,3,FALSE)</f>
        <v>34.840000000000003</v>
      </c>
      <c r="F846" s="12">
        <f>VLOOKUP(C846,[1]Worksheet!$B$834:$D$897,2,FALSE)</f>
        <v>67.099999999999994</v>
      </c>
      <c r="G846" s="12">
        <f>VLOOKUP(C846,[1]Worksheet!$B$834:$D$897,3,FALSE)</f>
        <v>-14.11</v>
      </c>
      <c r="H846" s="13" t="s">
        <v>45</v>
      </c>
      <c r="I846" s="12">
        <f>IF(VLOOKUP(B846,[1]Worksheet!$B$834:$D$897,1)=B846,1,0)</f>
        <v>1</v>
      </c>
      <c r="J846" s="43">
        <f>IF(VLOOKUP(C846,[1]Worksheet!$B$834:$D$897,1)=C846,1,0)</f>
        <v>1</v>
      </c>
    </row>
    <row r="847" spans="1:10" x14ac:dyDescent="0.2">
      <c r="A847" s="11">
        <v>2024</v>
      </c>
      <c r="B847" s="12" t="s">
        <v>68</v>
      </c>
      <c r="C847" s="12" t="s">
        <v>208</v>
      </c>
      <c r="D847" s="12">
        <f>VLOOKUP(B847,[1]Worksheet!$B$834:$D$897,2,FALSE)</f>
        <v>69.099999999999994</v>
      </c>
      <c r="E847" s="12">
        <f>VLOOKUP(B847,[1]Worksheet!$B$834:$D$897,3,FALSE)</f>
        <v>17.38</v>
      </c>
      <c r="F847" s="12">
        <f>VLOOKUP(C847,[1]Worksheet!$B$834:$D$897,2,FALSE)</f>
        <v>70.599999999999994</v>
      </c>
      <c r="G847" s="12">
        <f>VLOOKUP(C847,[1]Worksheet!$B$834:$D$897,3,FALSE)</f>
        <v>21.39</v>
      </c>
      <c r="H847" s="13" t="s">
        <v>45</v>
      </c>
      <c r="I847" s="12">
        <f>IF(VLOOKUP(B847,[1]Worksheet!$B$834:$D$897,1)=B847,1,0)</f>
        <v>1</v>
      </c>
      <c r="J847" s="43">
        <f>IF(VLOOKUP(C847,[1]Worksheet!$B$834:$D$897,1)=C847,1,0)</f>
        <v>1</v>
      </c>
    </row>
    <row r="848" spans="1:10" x14ac:dyDescent="0.2">
      <c r="A848" s="11">
        <v>2024</v>
      </c>
      <c r="B848" s="12" t="s">
        <v>72</v>
      </c>
      <c r="C848" s="12" t="s">
        <v>241</v>
      </c>
      <c r="D848" s="12">
        <f>VLOOKUP(B848,[1]Worksheet!$B$834:$D$897,2,FALSE)</f>
        <v>70.2</v>
      </c>
      <c r="E848" s="12">
        <f>VLOOKUP(B848,[1]Worksheet!$B$834:$D$897,3,FALSE)</f>
        <v>24.5</v>
      </c>
      <c r="F848" s="12">
        <f>VLOOKUP(C848,[1]Worksheet!$B$834:$D$897,2,FALSE)</f>
        <v>67.5</v>
      </c>
      <c r="G848" s="12">
        <f>VLOOKUP(C848,[1]Worksheet!$B$834:$D$897,3,FALSE)</f>
        <v>11.65</v>
      </c>
      <c r="H848" s="13" t="s">
        <v>45</v>
      </c>
      <c r="I848" s="12">
        <f>IF(VLOOKUP(B848,[1]Worksheet!$B$834:$D$897,1)=B848,1,0)</f>
        <v>1</v>
      </c>
      <c r="J848" s="43">
        <f>IF(VLOOKUP(C848,[1]Worksheet!$B$834:$D$897,1)=C848,1,0)</f>
        <v>1</v>
      </c>
    </row>
    <row r="849" spans="1:10" x14ac:dyDescent="0.2">
      <c r="A849" s="11">
        <v>2024</v>
      </c>
      <c r="B849" s="12" t="s">
        <v>48</v>
      </c>
      <c r="C849" s="12" t="s">
        <v>242</v>
      </c>
      <c r="D849" s="12">
        <f>VLOOKUP(B849,[1]Worksheet!$B$834:$D$897,2,FALSE)</f>
        <v>69.7</v>
      </c>
      <c r="E849" s="12">
        <f>VLOOKUP(B849,[1]Worksheet!$B$834:$D$897,3,FALSE)</f>
        <v>25.01</v>
      </c>
      <c r="F849" s="12">
        <f>VLOOKUP(C849,[1]Worksheet!$B$834:$D$897,2,FALSE)</f>
        <v>74.3</v>
      </c>
      <c r="G849" s="12">
        <f>VLOOKUP(C849,[1]Worksheet!$B$834:$D$897,3,FALSE)</f>
        <v>7.86</v>
      </c>
      <c r="H849" s="13" t="s">
        <v>45</v>
      </c>
      <c r="I849" s="12">
        <f>IF(VLOOKUP(B849,[1]Worksheet!$B$834:$D$897,1)=B849,1,0)</f>
        <v>1</v>
      </c>
      <c r="J849" s="43">
        <f>IF(VLOOKUP(C849,[1]Worksheet!$B$834:$D$897,1)=C849,1,0)</f>
        <v>1</v>
      </c>
    </row>
    <row r="850" spans="1:10" x14ac:dyDescent="0.2">
      <c r="A850" s="11">
        <v>2024</v>
      </c>
      <c r="B850" s="12" t="s">
        <v>185</v>
      </c>
      <c r="C850" s="12" t="s">
        <v>111</v>
      </c>
      <c r="D850" s="12">
        <f>VLOOKUP(B850,[1]Worksheet!$B$834:$D$897,2,FALSE)</f>
        <v>64.7</v>
      </c>
      <c r="E850" s="12">
        <f>VLOOKUP(B850,[1]Worksheet!$B$834:$D$897,3,FALSE)</f>
        <v>16.920000000000002</v>
      </c>
      <c r="F850" s="12">
        <f>VLOOKUP(C850,[1]Worksheet!$B$834:$D$897,2,FALSE)</f>
        <v>68.599999999999994</v>
      </c>
      <c r="G850" s="12">
        <f>VLOOKUP(C850,[1]Worksheet!$B$834:$D$897,3,FALSE)</f>
        <v>17.420000000000002</v>
      </c>
      <c r="H850" s="13" t="s">
        <v>8</v>
      </c>
      <c r="I850" s="12">
        <f>IF(VLOOKUP(B850,[1]Worksheet!$B$834:$D$897,1)=B850,1,0)</f>
        <v>1</v>
      </c>
      <c r="J850" s="43">
        <f>IF(VLOOKUP(C850,[1]Worksheet!$B$834:$D$897,1)=C850,1,0)</f>
        <v>1</v>
      </c>
    </row>
    <row r="851" spans="1:10" x14ac:dyDescent="0.2">
      <c r="A851" s="11">
        <v>2024</v>
      </c>
      <c r="B851" s="12" t="s">
        <v>103</v>
      </c>
      <c r="C851" s="12" t="s">
        <v>63</v>
      </c>
      <c r="D851" s="12">
        <f>VLOOKUP(B851,[1]Worksheet!$B$834:$D$897,2,FALSE)</f>
        <v>67.900000000000006</v>
      </c>
      <c r="E851" s="12">
        <f>VLOOKUP(B851,[1]Worksheet!$B$834:$D$897,3,FALSE)</f>
        <v>28.82</v>
      </c>
      <c r="F851" s="12">
        <f>VLOOKUP(C851,[1]Worksheet!$B$834:$D$897,2,FALSE)</f>
        <v>67</v>
      </c>
      <c r="G851" s="12">
        <f>VLOOKUP(C851,[1]Worksheet!$B$834:$D$897,3,FALSE)</f>
        <v>4.46</v>
      </c>
      <c r="H851" s="13" t="s">
        <v>45</v>
      </c>
      <c r="I851" s="12">
        <f>IF(VLOOKUP(B851,[1]Worksheet!$B$834:$D$897,1)=B851,1,0)</f>
        <v>1</v>
      </c>
      <c r="J851" s="43">
        <f>IF(VLOOKUP(C851,[1]Worksheet!$B$834:$D$897,1)=C851,1,0)</f>
        <v>1</v>
      </c>
    </row>
    <row r="852" spans="1:10" x14ac:dyDescent="0.2">
      <c r="A852" s="11">
        <v>2024</v>
      </c>
      <c r="B852" s="12" t="s">
        <v>35</v>
      </c>
      <c r="C852" s="12" t="s">
        <v>94</v>
      </c>
      <c r="D852" s="12">
        <f>VLOOKUP(B852,[1]Worksheet!$B$834:$D$897,2,FALSE)</f>
        <v>68.2</v>
      </c>
      <c r="E852" s="12">
        <f>VLOOKUP(B852,[1]Worksheet!$B$834:$D$897,3,FALSE)</f>
        <v>23.19</v>
      </c>
      <c r="F852" s="12">
        <f>VLOOKUP(C852,[1]Worksheet!$B$834:$D$897,2,FALSE)</f>
        <v>66.900000000000006</v>
      </c>
      <c r="G852" s="12">
        <f>VLOOKUP(C852,[1]Worksheet!$B$834:$D$897,3,FALSE)</f>
        <v>19.43</v>
      </c>
      <c r="H852" s="13" t="s">
        <v>45</v>
      </c>
      <c r="I852" s="12">
        <f>IF(VLOOKUP(B852,[1]Worksheet!$B$834:$D$897,1)=B852,1,0)</f>
        <v>1</v>
      </c>
      <c r="J852" s="43">
        <f>IF(VLOOKUP(C852,[1]Worksheet!$B$834:$D$897,1)=C852,1,0)</f>
        <v>1</v>
      </c>
    </row>
    <row r="853" spans="1:10" x14ac:dyDescent="0.2">
      <c r="A853" s="11">
        <v>2024</v>
      </c>
      <c r="B853" s="12" t="s">
        <v>30</v>
      </c>
      <c r="C853" s="12" t="s">
        <v>59</v>
      </c>
      <c r="D853" s="12">
        <f>VLOOKUP(B853,[1]Worksheet!$B$834:$D$897,2,FALSE)</f>
        <v>70.599999999999994</v>
      </c>
      <c r="E853" s="12">
        <f>VLOOKUP(B853,[1]Worksheet!$B$834:$D$897,3,FALSE)</f>
        <v>30.53</v>
      </c>
      <c r="F853" s="12">
        <f>VLOOKUP(C853,[1]Worksheet!$B$834:$D$897,2,FALSE)</f>
        <v>65.400000000000006</v>
      </c>
      <c r="G853" s="12">
        <f>VLOOKUP(C853,[1]Worksheet!$B$834:$D$897,3,FALSE)</f>
        <v>-5.61</v>
      </c>
      <c r="H853" s="13" t="s">
        <v>45</v>
      </c>
      <c r="I853" s="12">
        <f>IF(VLOOKUP(B853,[1]Worksheet!$B$834:$D$897,1)=B853,1,0)</f>
        <v>1</v>
      </c>
      <c r="J853" s="43">
        <f>IF(VLOOKUP(C853,[1]Worksheet!$B$834:$D$897,1)=C853,1,0)</f>
        <v>1</v>
      </c>
    </row>
    <row r="854" spans="1:10" x14ac:dyDescent="0.2">
      <c r="A854" s="11">
        <v>2024</v>
      </c>
      <c r="B854" s="12" t="s">
        <v>39</v>
      </c>
      <c r="C854" s="12" t="s">
        <v>187</v>
      </c>
      <c r="D854" s="12">
        <f>VLOOKUP(B854,[1]Worksheet!$B$834:$D$897,2,FALSE)</f>
        <v>66.2</v>
      </c>
      <c r="E854" s="12">
        <f>VLOOKUP(B854,[1]Worksheet!$B$834:$D$897,3,FALSE)</f>
        <v>35.479999999999997</v>
      </c>
      <c r="F854" s="12">
        <f>VLOOKUP(C854,[1]Worksheet!$B$834:$D$897,2,FALSE)</f>
        <v>64.7</v>
      </c>
      <c r="G854" s="12">
        <f>VLOOKUP(C854,[1]Worksheet!$B$834:$D$897,3,FALSE)</f>
        <v>18.670000000000002</v>
      </c>
      <c r="H854" s="13" t="s">
        <v>45</v>
      </c>
      <c r="I854" s="12">
        <f>IF(VLOOKUP(B854,[1]Worksheet!$B$834:$D$897,1)=B854,1,0)</f>
        <v>1</v>
      </c>
      <c r="J854" s="43">
        <f>IF(VLOOKUP(C854,[1]Worksheet!$B$834:$D$897,1)=C854,1,0)</f>
        <v>1</v>
      </c>
    </row>
    <row r="855" spans="1:10" x14ac:dyDescent="0.2">
      <c r="A855" s="11">
        <v>2024</v>
      </c>
      <c r="B855" s="12" t="s">
        <v>43</v>
      </c>
      <c r="C855" s="12" t="s">
        <v>169</v>
      </c>
      <c r="D855" s="12">
        <f>VLOOKUP(B855,[1]Worksheet!$B$834:$D$897,2,FALSE)</f>
        <v>67.2</v>
      </c>
      <c r="E855" s="12">
        <f>VLOOKUP(B855,[1]Worksheet!$B$834:$D$897,3,FALSE)</f>
        <v>22.17</v>
      </c>
      <c r="F855" s="12">
        <f>VLOOKUP(C855,[1]Worksheet!$B$834:$D$897,2,FALSE)</f>
        <v>66.099999999999994</v>
      </c>
      <c r="G855" s="12">
        <f>VLOOKUP(C855,[1]Worksheet!$B$834:$D$897,3,FALSE)</f>
        <v>7.38</v>
      </c>
      <c r="H855" s="13" t="s">
        <v>45</v>
      </c>
      <c r="I855" s="12">
        <f>IF(VLOOKUP(B855,[1]Worksheet!$B$834:$D$897,1)=B855,1,0)</f>
        <v>1</v>
      </c>
      <c r="J855" s="43">
        <f>IF(VLOOKUP(C855,[1]Worksheet!$B$834:$D$897,1)=C855,1,0)</f>
        <v>1</v>
      </c>
    </row>
    <row r="856" spans="1:10" x14ac:dyDescent="0.2">
      <c r="A856" s="11">
        <v>2024</v>
      </c>
      <c r="B856" s="12" t="s">
        <v>237</v>
      </c>
      <c r="C856" s="12" t="s">
        <v>51</v>
      </c>
      <c r="D856" s="12">
        <f>VLOOKUP(B856,[1]Worksheet!$B$834:$D$897,2,FALSE)</f>
        <v>67.2</v>
      </c>
      <c r="E856" s="12">
        <f>VLOOKUP(B856,[1]Worksheet!$B$834:$D$897,3,FALSE)</f>
        <v>11.02</v>
      </c>
      <c r="F856" s="12">
        <f>VLOOKUP(C856,[1]Worksheet!$B$834:$D$897,2,FALSE)</f>
        <v>70.599999999999994</v>
      </c>
      <c r="G856" s="12">
        <f>VLOOKUP(C856,[1]Worksheet!$B$834:$D$897,3,FALSE)</f>
        <v>27.69</v>
      </c>
      <c r="H856" s="13" t="s">
        <v>8</v>
      </c>
      <c r="I856" s="12">
        <f>IF(VLOOKUP(B856,[1]Worksheet!$B$834:$D$897,1)=B856,1,0)</f>
        <v>1</v>
      </c>
      <c r="J856" s="43">
        <f>IF(VLOOKUP(C856,[1]Worksheet!$B$834:$D$897,1)=C856,1,0)</f>
        <v>1</v>
      </c>
    </row>
    <row r="857" spans="1:10" x14ac:dyDescent="0.2">
      <c r="A857" s="11">
        <v>2024</v>
      </c>
      <c r="B857" s="12" t="s">
        <v>238</v>
      </c>
      <c r="C857" s="12" t="s">
        <v>81</v>
      </c>
      <c r="D857" s="12">
        <f>VLOOKUP(B857,[1]Worksheet!$B$834:$D$897,2,FALSE)</f>
        <v>66.7</v>
      </c>
      <c r="E857" s="12">
        <f>VLOOKUP(B857,[1]Worksheet!$B$834:$D$897,3,FALSE)</f>
        <v>20.440000000000001</v>
      </c>
      <c r="F857" s="12">
        <f>VLOOKUP(C857,[1]Worksheet!$B$834:$D$897,2,FALSE)</f>
        <v>68.2</v>
      </c>
      <c r="G857" s="12">
        <f>VLOOKUP(C857,[1]Worksheet!$B$834:$D$897,3,FALSE)</f>
        <v>33</v>
      </c>
      <c r="H857" s="13" t="s">
        <v>8</v>
      </c>
      <c r="I857" s="12">
        <f>IF(VLOOKUP(B857,[1]Worksheet!$B$834:$D$897,1)=B857,1,0)</f>
        <v>1</v>
      </c>
      <c r="J857" s="43">
        <f>IF(VLOOKUP(C857,[1]Worksheet!$B$834:$D$897,1)=C857,1,0)</f>
        <v>1</v>
      </c>
    </row>
    <row r="858" spans="1:10" x14ac:dyDescent="0.2">
      <c r="A858" s="11">
        <v>2024</v>
      </c>
      <c r="B858" s="12" t="s">
        <v>25</v>
      </c>
      <c r="C858" s="12" t="s">
        <v>76</v>
      </c>
      <c r="D858" s="12">
        <f>VLOOKUP(B858,[1]Worksheet!$B$834:$D$897,2,FALSE)</f>
        <v>71.400000000000006</v>
      </c>
      <c r="E858" s="12">
        <f>VLOOKUP(B858,[1]Worksheet!$B$834:$D$897,3,FALSE)</f>
        <v>29.39</v>
      </c>
      <c r="F858" s="12">
        <f>VLOOKUP(C858,[1]Worksheet!$B$834:$D$897,2,FALSE)</f>
        <v>66.400000000000006</v>
      </c>
      <c r="G858" s="12">
        <f>VLOOKUP(C858,[1]Worksheet!$B$834:$D$897,3,FALSE)</f>
        <v>25.12</v>
      </c>
      <c r="H858" s="13" t="s">
        <v>45</v>
      </c>
      <c r="I858" s="12">
        <f>IF(VLOOKUP(B858,[1]Worksheet!$B$834:$D$897,1)=B858,1,0)</f>
        <v>1</v>
      </c>
      <c r="J858" s="43">
        <f>IF(VLOOKUP(C858,[1]Worksheet!$B$834:$D$897,1)=C858,1,0)</f>
        <v>1</v>
      </c>
    </row>
    <row r="859" spans="1:10" x14ac:dyDescent="0.2">
      <c r="A859" s="11">
        <v>2024</v>
      </c>
      <c r="B859" s="12" t="s">
        <v>219</v>
      </c>
      <c r="C859" s="12" t="s">
        <v>79</v>
      </c>
      <c r="D859" s="12">
        <f>VLOOKUP(B859,[1]Worksheet!$B$834:$D$897,2,FALSE)</f>
        <v>69.8</v>
      </c>
      <c r="E859" s="12">
        <f>VLOOKUP(B859,[1]Worksheet!$B$834:$D$897,3,FALSE)</f>
        <v>14.63</v>
      </c>
      <c r="F859" s="12">
        <f>VLOOKUP(C859,[1]Worksheet!$B$834:$D$897,2,FALSE)</f>
        <v>74.2</v>
      </c>
      <c r="G859" s="12">
        <f>VLOOKUP(C859,[1]Worksheet!$B$834:$D$897,3,FALSE)</f>
        <v>29.44</v>
      </c>
      <c r="H859" s="13" t="s">
        <v>8</v>
      </c>
      <c r="I859" s="12">
        <f>IF(VLOOKUP(B859,[1]Worksheet!$B$834:$D$897,1)=B859,1,0)</f>
        <v>1</v>
      </c>
      <c r="J859" s="43">
        <f>IF(VLOOKUP(C859,[1]Worksheet!$B$834:$D$897,1)=C859,1,0)</f>
        <v>1</v>
      </c>
    </row>
    <row r="860" spans="1:10" x14ac:dyDescent="0.2">
      <c r="A860" s="11">
        <v>2024</v>
      </c>
      <c r="B860" s="12" t="s">
        <v>17</v>
      </c>
      <c r="C860" s="12" t="s">
        <v>86</v>
      </c>
      <c r="D860" s="12">
        <f>VLOOKUP(B860,[1]Worksheet!$B$834:$D$897,2,FALSE)</f>
        <v>67.5</v>
      </c>
      <c r="E860" s="12">
        <f>VLOOKUP(B860,[1]Worksheet!$B$834:$D$897,3,FALSE)</f>
        <v>21.3</v>
      </c>
      <c r="F860" s="12">
        <f>VLOOKUP(C860,[1]Worksheet!$B$834:$D$897,2,FALSE)</f>
        <v>66.900000000000006</v>
      </c>
      <c r="G860" s="12">
        <f>VLOOKUP(C860,[1]Worksheet!$B$834:$D$897,3,FALSE)</f>
        <v>29.22</v>
      </c>
      <c r="H860" s="13" t="s">
        <v>45</v>
      </c>
      <c r="I860" s="12">
        <f>IF(VLOOKUP(B860,[1]Worksheet!$B$834:$D$897,1)=B860,1,0)</f>
        <v>1</v>
      </c>
      <c r="J860" s="43">
        <f>IF(VLOOKUP(C860,[1]Worksheet!$B$834:$D$897,1)=C860,1,0)</f>
        <v>1</v>
      </c>
    </row>
    <row r="861" spans="1:10" x14ac:dyDescent="0.2">
      <c r="A861" s="11">
        <v>2024</v>
      </c>
      <c r="B861" s="12" t="s">
        <v>128</v>
      </c>
      <c r="C861" s="12" t="s">
        <v>33</v>
      </c>
      <c r="D861" s="12">
        <f>VLOOKUP(B861,[1]Worksheet!$B$834:$D$897,2,FALSE)</f>
        <v>64.599999999999994</v>
      </c>
      <c r="E861" s="12">
        <f>VLOOKUP(B861,[1]Worksheet!$B$834:$D$897,3,FALSE)</f>
        <v>20.36</v>
      </c>
      <c r="F861" s="12">
        <f>VLOOKUP(C861,[1]Worksheet!$B$834:$D$897,2,FALSE)</f>
        <v>73.3</v>
      </c>
      <c r="G861" s="12">
        <f>VLOOKUP(C861,[1]Worksheet!$B$834:$D$897,3,FALSE)</f>
        <v>33.93</v>
      </c>
      <c r="H861" s="13" t="s">
        <v>8</v>
      </c>
      <c r="I861" s="12">
        <f>IF(VLOOKUP(B861,[1]Worksheet!$B$834:$D$897,1)=B861,1,0)</f>
        <v>1</v>
      </c>
      <c r="J861" s="43">
        <f>IF(VLOOKUP(C861,[1]Worksheet!$B$834:$D$897,1)=C861,1,0)</f>
        <v>1</v>
      </c>
    </row>
    <row r="862" spans="1:10" x14ac:dyDescent="0.2">
      <c r="A862" s="11">
        <v>2024</v>
      </c>
      <c r="B862" s="12" t="s">
        <v>200</v>
      </c>
      <c r="C862" s="12" t="s">
        <v>60</v>
      </c>
      <c r="D862" s="12">
        <f>VLOOKUP(B862,[1]Worksheet!$B$834:$D$897,2,FALSE)</f>
        <v>64.2</v>
      </c>
      <c r="E862" s="12">
        <f>VLOOKUP(B862,[1]Worksheet!$B$834:$D$897,3,FALSE)</f>
        <v>39.33</v>
      </c>
      <c r="F862" s="12">
        <f>VLOOKUP(C862,[1]Worksheet!$B$834:$D$897,2,FALSE)</f>
        <v>67.5</v>
      </c>
      <c r="G862" s="12">
        <f>VLOOKUP(C862,[1]Worksheet!$B$834:$D$897,3,FALSE)</f>
        <v>19.11</v>
      </c>
      <c r="H862" s="13" t="s">
        <v>45</v>
      </c>
      <c r="I862" s="12">
        <f>IF(VLOOKUP(B862,[1]Worksheet!$B$834:$D$897,1)=B862,1,0)</f>
        <v>1</v>
      </c>
      <c r="J862" s="43">
        <f>IF(VLOOKUP(C862,[1]Worksheet!$B$834:$D$897,1)=C862,1,0)</f>
        <v>1</v>
      </c>
    </row>
    <row r="863" spans="1:10" x14ac:dyDescent="0.2">
      <c r="A863" s="11">
        <v>2024</v>
      </c>
      <c r="B863" s="12" t="s">
        <v>122</v>
      </c>
      <c r="C863" s="12" t="s">
        <v>27</v>
      </c>
      <c r="D863" s="12">
        <f>VLOOKUP(B863,[1]Worksheet!$B$834:$D$897,2,FALSE)</f>
        <v>71.8</v>
      </c>
      <c r="E863" s="12">
        <f>VLOOKUP(B863,[1]Worksheet!$B$834:$D$897,3,FALSE)</f>
        <v>11.91</v>
      </c>
      <c r="F863" s="12">
        <f>VLOOKUP(C863,[1]Worksheet!$B$834:$D$897,2,FALSE)</f>
        <v>67.7</v>
      </c>
      <c r="G863" s="12">
        <f>VLOOKUP(C863,[1]Worksheet!$B$834:$D$897,3,FALSE)</f>
        <v>29.6</v>
      </c>
      <c r="H863" s="13" t="s">
        <v>8</v>
      </c>
      <c r="I863" s="12">
        <f>IF(VLOOKUP(B863,[1]Worksheet!$B$834:$D$897,1)=B863,1,0)</f>
        <v>1</v>
      </c>
      <c r="J863" s="43">
        <f>IF(VLOOKUP(C863,[1]Worksheet!$B$834:$D$897,1)=C863,1,0)</f>
        <v>1</v>
      </c>
    </row>
    <row r="864" spans="1:10" x14ac:dyDescent="0.2">
      <c r="A864" s="11">
        <v>2024</v>
      </c>
      <c r="B864" s="12" t="s">
        <v>106</v>
      </c>
      <c r="C864" s="12" t="s">
        <v>36</v>
      </c>
      <c r="D864" s="12">
        <f>VLOOKUP(B864,[1]Worksheet!$B$834:$D$897,2,FALSE)</f>
        <v>68.8</v>
      </c>
      <c r="E864" s="12">
        <f>VLOOKUP(B864,[1]Worksheet!$B$834:$D$897,3,FALSE)</f>
        <v>16.440000000000001</v>
      </c>
      <c r="F864" s="12">
        <f>VLOOKUP(C864,[1]Worksheet!$B$834:$D$897,2,FALSE)</f>
        <v>68.2</v>
      </c>
      <c r="G864" s="12">
        <f>VLOOKUP(C864,[1]Worksheet!$B$834:$D$897,3,FALSE)</f>
        <v>2.21</v>
      </c>
      <c r="H864" s="13" t="s">
        <v>45</v>
      </c>
      <c r="I864" s="12">
        <f>IF(VLOOKUP(B864,[1]Worksheet!$B$834:$D$897,1)=B864,1,0)</f>
        <v>1</v>
      </c>
      <c r="J864" s="43">
        <f>IF(VLOOKUP(C864,[1]Worksheet!$B$834:$D$897,1)=C864,1,0)</f>
        <v>1</v>
      </c>
    </row>
    <row r="865" spans="1:10" x14ac:dyDescent="0.2">
      <c r="A865" s="11">
        <v>2024</v>
      </c>
      <c r="B865" s="12" t="s">
        <v>85</v>
      </c>
      <c r="C865" s="12" t="s">
        <v>20</v>
      </c>
      <c r="D865" s="12">
        <f>VLOOKUP(B865,[1]Worksheet!$B$834:$D$897,2,FALSE)</f>
        <v>69.099999999999994</v>
      </c>
      <c r="E865" s="12">
        <f>VLOOKUP(B865,[1]Worksheet!$B$834:$D$897,3,FALSE)</f>
        <v>22.5</v>
      </c>
      <c r="F865" s="12">
        <f>VLOOKUP(C865,[1]Worksheet!$B$834:$D$897,2,FALSE)</f>
        <v>69.3</v>
      </c>
      <c r="G865" s="12">
        <f>VLOOKUP(C865,[1]Worksheet!$B$834:$D$897,3,FALSE)</f>
        <v>27.42</v>
      </c>
      <c r="H865" s="13" t="s">
        <v>8</v>
      </c>
      <c r="I865" s="12">
        <f>IF(VLOOKUP(B865,[1]Worksheet!$B$834:$D$897,1)=B865,1,0)</f>
        <v>1</v>
      </c>
      <c r="J865" s="43">
        <f>IF(VLOOKUP(C865,[1]Worksheet!$B$834:$D$897,1)=C865,1,0)</f>
        <v>1</v>
      </c>
    </row>
    <row r="866" spans="1:10" x14ac:dyDescent="0.2">
      <c r="A866" s="11">
        <v>2024</v>
      </c>
      <c r="B866" s="12" t="s">
        <v>58</v>
      </c>
      <c r="C866" s="12" t="s">
        <v>68</v>
      </c>
      <c r="D866" s="12">
        <f>VLOOKUP(B866,[1]Worksheet!$B$834:$D$897,2,FALSE)</f>
        <v>69</v>
      </c>
      <c r="E866" s="12">
        <f>VLOOKUP(B866,[1]Worksheet!$B$834:$D$897,3,FALSE)</f>
        <v>34.840000000000003</v>
      </c>
      <c r="F866" s="12">
        <f>VLOOKUP(C866,[1]Worksheet!$B$834:$D$897,2,FALSE)</f>
        <v>69.099999999999994</v>
      </c>
      <c r="G866" s="12">
        <f>VLOOKUP(C866,[1]Worksheet!$B$834:$D$897,3,FALSE)</f>
        <v>17.38</v>
      </c>
      <c r="H866" s="13" t="s">
        <v>45</v>
      </c>
      <c r="I866" s="12">
        <f>IF(VLOOKUP(B866,[1]Worksheet!$B$834:$D$897,1)=B866,1,0)</f>
        <v>1</v>
      </c>
      <c r="J866" s="43">
        <f>IF(VLOOKUP(C866,[1]Worksheet!$B$834:$D$897,1)=C866,1,0)</f>
        <v>1</v>
      </c>
    </row>
    <row r="867" spans="1:10" x14ac:dyDescent="0.2">
      <c r="A867" s="11">
        <v>2024</v>
      </c>
      <c r="B867" s="12" t="s">
        <v>72</v>
      </c>
      <c r="C867" s="12" t="s">
        <v>48</v>
      </c>
      <c r="D867" s="12">
        <f>VLOOKUP(B867,[1]Worksheet!$B$834:$D$897,2,FALSE)</f>
        <v>70.2</v>
      </c>
      <c r="E867" s="12">
        <f>VLOOKUP(B867,[1]Worksheet!$B$834:$D$897,3,FALSE)</f>
        <v>24.5</v>
      </c>
      <c r="F867" s="12">
        <f>VLOOKUP(C867,[1]Worksheet!$B$834:$D$897,2,FALSE)</f>
        <v>69.7</v>
      </c>
      <c r="G867" s="12">
        <f>VLOOKUP(C867,[1]Worksheet!$B$834:$D$897,3,FALSE)</f>
        <v>25.01</v>
      </c>
      <c r="H867" s="13" t="s">
        <v>45</v>
      </c>
      <c r="I867" s="12">
        <f>IF(VLOOKUP(B867,[1]Worksheet!$B$834:$D$897,1)=B867,1,0)</f>
        <v>1</v>
      </c>
      <c r="J867" s="43">
        <f>IF(VLOOKUP(C867,[1]Worksheet!$B$834:$D$897,1)=C867,1,0)</f>
        <v>1</v>
      </c>
    </row>
    <row r="868" spans="1:10" x14ac:dyDescent="0.2">
      <c r="A868" s="11">
        <v>2024</v>
      </c>
      <c r="B868" s="12" t="s">
        <v>111</v>
      </c>
      <c r="C868" s="12" t="s">
        <v>103</v>
      </c>
      <c r="D868" s="12">
        <f>VLOOKUP(B868,[1]Worksheet!$B$834:$D$897,2,FALSE)</f>
        <v>68.599999999999994</v>
      </c>
      <c r="E868" s="12">
        <f>VLOOKUP(B868,[1]Worksheet!$B$834:$D$897,3,FALSE)</f>
        <v>17.420000000000002</v>
      </c>
      <c r="F868" s="12">
        <f>VLOOKUP(C868,[1]Worksheet!$B$834:$D$897,2,FALSE)</f>
        <v>67.900000000000006</v>
      </c>
      <c r="G868" s="12">
        <f>VLOOKUP(C868,[1]Worksheet!$B$834:$D$897,3,FALSE)</f>
        <v>28.82</v>
      </c>
      <c r="H868" s="13" t="s">
        <v>8</v>
      </c>
      <c r="I868" s="12">
        <f>IF(VLOOKUP(B868,[1]Worksheet!$B$834:$D$897,1)=B868,1,0)</f>
        <v>1</v>
      </c>
      <c r="J868" s="43">
        <f>IF(VLOOKUP(C868,[1]Worksheet!$B$834:$D$897,1)=C868,1,0)</f>
        <v>1</v>
      </c>
    </row>
    <row r="869" spans="1:10" x14ac:dyDescent="0.2">
      <c r="A869" s="11">
        <v>2024</v>
      </c>
      <c r="B869" s="12" t="s">
        <v>35</v>
      </c>
      <c r="C869" s="12" t="s">
        <v>30</v>
      </c>
      <c r="D869" s="12">
        <f>VLOOKUP(B869,[1]Worksheet!$B$834:$D$897,2,FALSE)</f>
        <v>68.2</v>
      </c>
      <c r="E869" s="12">
        <f>VLOOKUP(B869,[1]Worksheet!$B$834:$D$897,3,FALSE)</f>
        <v>23.19</v>
      </c>
      <c r="F869" s="12">
        <f>VLOOKUP(C869,[1]Worksheet!$B$834:$D$897,2,FALSE)</f>
        <v>70.599999999999994</v>
      </c>
      <c r="G869" s="12">
        <f>VLOOKUP(C869,[1]Worksheet!$B$834:$D$897,3,FALSE)</f>
        <v>30.53</v>
      </c>
      <c r="H869" s="13" t="s">
        <v>8</v>
      </c>
      <c r="I869" s="12">
        <f>IF(VLOOKUP(B869,[1]Worksheet!$B$834:$D$897,1)=B869,1,0)</f>
        <v>1</v>
      </c>
      <c r="J869" s="43">
        <f>IF(VLOOKUP(C869,[1]Worksheet!$B$834:$D$897,1)=C869,1,0)</f>
        <v>1</v>
      </c>
    </row>
    <row r="870" spans="1:10" x14ac:dyDescent="0.2">
      <c r="A870" s="11">
        <v>2024</v>
      </c>
      <c r="B870" s="12" t="s">
        <v>39</v>
      </c>
      <c r="C870" s="12" t="s">
        <v>43</v>
      </c>
      <c r="D870" s="12">
        <f>VLOOKUP(B870,[1]Worksheet!$B$834:$D$897,2,FALSE)</f>
        <v>66.2</v>
      </c>
      <c r="E870" s="12">
        <f>VLOOKUP(B870,[1]Worksheet!$B$834:$D$897,3,FALSE)</f>
        <v>35.479999999999997</v>
      </c>
      <c r="F870" s="12">
        <f>VLOOKUP(C870,[1]Worksheet!$B$834:$D$897,2,FALSE)</f>
        <v>67.2</v>
      </c>
      <c r="G870" s="12">
        <f>VLOOKUP(C870,[1]Worksheet!$B$834:$D$897,3,FALSE)</f>
        <v>22.17</v>
      </c>
      <c r="H870" s="13" t="s">
        <v>45</v>
      </c>
      <c r="I870" s="12">
        <f>IF(VLOOKUP(B870,[1]Worksheet!$B$834:$D$897,1)=B870,1,0)</f>
        <v>1</v>
      </c>
      <c r="J870" s="43">
        <f>IF(VLOOKUP(C870,[1]Worksheet!$B$834:$D$897,1)=C870,1,0)</f>
        <v>1</v>
      </c>
    </row>
    <row r="871" spans="1:10" x14ac:dyDescent="0.2">
      <c r="A871" s="11">
        <v>2024</v>
      </c>
      <c r="B871" s="12" t="s">
        <v>51</v>
      </c>
      <c r="C871" s="12" t="s">
        <v>81</v>
      </c>
      <c r="D871" s="12">
        <f>VLOOKUP(B871,[1]Worksheet!$B$834:$D$897,2,FALSE)</f>
        <v>70.599999999999994</v>
      </c>
      <c r="E871" s="12">
        <f>VLOOKUP(B871,[1]Worksheet!$B$834:$D$897,3,FALSE)</f>
        <v>27.69</v>
      </c>
      <c r="F871" s="12">
        <f>VLOOKUP(C871,[1]Worksheet!$B$834:$D$897,2,FALSE)</f>
        <v>68.2</v>
      </c>
      <c r="G871" s="12">
        <f>VLOOKUP(C871,[1]Worksheet!$B$834:$D$897,3,FALSE)</f>
        <v>33</v>
      </c>
      <c r="H871" s="13" t="s">
        <v>45</v>
      </c>
      <c r="I871" s="12">
        <f>IF(VLOOKUP(B871,[1]Worksheet!$B$834:$D$897,1)=B871,1,0)</f>
        <v>1</v>
      </c>
      <c r="J871" s="43">
        <f>IF(VLOOKUP(C871,[1]Worksheet!$B$834:$D$897,1)=C871,1,0)</f>
        <v>1</v>
      </c>
    </row>
    <row r="872" spans="1:10" x14ac:dyDescent="0.2">
      <c r="A872" s="11">
        <v>2024</v>
      </c>
      <c r="B872" s="12" t="s">
        <v>25</v>
      </c>
      <c r="C872" s="12" t="s">
        <v>79</v>
      </c>
      <c r="D872" s="12">
        <f>VLOOKUP(B872,[1]Worksheet!$B$834:$D$897,2,FALSE)</f>
        <v>71.400000000000006</v>
      </c>
      <c r="E872" s="12">
        <f>VLOOKUP(B872,[1]Worksheet!$B$834:$D$897,3,FALSE)</f>
        <v>29.39</v>
      </c>
      <c r="F872" s="12">
        <f>VLOOKUP(C872,[1]Worksheet!$B$834:$D$897,2,FALSE)</f>
        <v>74.2</v>
      </c>
      <c r="G872" s="12">
        <f>VLOOKUP(C872,[1]Worksheet!$B$834:$D$897,3,FALSE)</f>
        <v>29.44</v>
      </c>
      <c r="H872" s="13" t="s">
        <v>8</v>
      </c>
      <c r="I872" s="12">
        <f>IF(VLOOKUP(B872,[1]Worksheet!$B$834:$D$897,1)=B872,1,0)</f>
        <v>1</v>
      </c>
      <c r="J872" s="43">
        <f>IF(VLOOKUP(C872,[1]Worksheet!$B$834:$D$897,1)=C872,1,0)</f>
        <v>1</v>
      </c>
    </row>
    <row r="873" spans="1:10" x14ac:dyDescent="0.2">
      <c r="A873" s="11">
        <v>2024</v>
      </c>
      <c r="B873" s="12" t="s">
        <v>17</v>
      </c>
      <c r="C873" s="12" t="s">
        <v>33</v>
      </c>
      <c r="D873" s="12">
        <f>VLOOKUP(B873,[1]Worksheet!$B$834:$D$897,2,FALSE)</f>
        <v>67.5</v>
      </c>
      <c r="E873" s="12">
        <f>VLOOKUP(B873,[1]Worksheet!$B$834:$D$897,3,FALSE)</f>
        <v>21.3</v>
      </c>
      <c r="F873" s="12">
        <f>VLOOKUP(C873,[1]Worksheet!$B$834:$D$897,2,FALSE)</f>
        <v>73.3</v>
      </c>
      <c r="G873" s="12">
        <f>VLOOKUP(C873,[1]Worksheet!$B$834:$D$897,3,FALSE)</f>
        <v>33.93</v>
      </c>
      <c r="H873" s="13" t="s">
        <v>45</v>
      </c>
      <c r="I873" s="12">
        <f>IF(VLOOKUP(B873,[1]Worksheet!$B$834:$D$897,1)=B873,1,0)</f>
        <v>1</v>
      </c>
      <c r="J873" s="43">
        <f>IF(VLOOKUP(C873,[1]Worksheet!$B$834:$D$897,1)=C873,1,0)</f>
        <v>1</v>
      </c>
    </row>
    <row r="874" spans="1:10" x14ac:dyDescent="0.2">
      <c r="A874" s="11">
        <v>2024</v>
      </c>
      <c r="B874" s="12" t="s">
        <v>200</v>
      </c>
      <c r="C874" s="12" t="s">
        <v>27</v>
      </c>
      <c r="D874" s="12">
        <f>VLOOKUP(B874,[1]Worksheet!$B$834:$D$897,2,FALSE)</f>
        <v>64.2</v>
      </c>
      <c r="E874" s="12">
        <f>VLOOKUP(B874,[1]Worksheet!$B$834:$D$897,3,FALSE)</f>
        <v>39.33</v>
      </c>
      <c r="F874" s="12">
        <f>VLOOKUP(C874,[1]Worksheet!$B$834:$D$897,2,FALSE)</f>
        <v>67.7</v>
      </c>
      <c r="G874" s="12">
        <f>VLOOKUP(C874,[1]Worksheet!$B$834:$D$897,3,FALSE)</f>
        <v>29.6</v>
      </c>
      <c r="H874" s="13" t="s">
        <v>8</v>
      </c>
      <c r="I874" s="12">
        <f>IF(VLOOKUP(B874,[1]Worksheet!$B$834:$D$897,1)=B874,1,0)</f>
        <v>1</v>
      </c>
      <c r="J874" s="43">
        <f>IF(VLOOKUP(C874,[1]Worksheet!$B$834:$D$897,1)=C874,1,0)</f>
        <v>1</v>
      </c>
    </row>
    <row r="875" spans="1:10" x14ac:dyDescent="0.2">
      <c r="A875" s="11">
        <v>2024</v>
      </c>
      <c r="B875" s="12" t="s">
        <v>106</v>
      </c>
      <c r="C875" s="12" t="s">
        <v>20</v>
      </c>
      <c r="D875" s="12">
        <f>VLOOKUP(B875,[1]Worksheet!$B$834:$D$897,2,FALSE)</f>
        <v>68.8</v>
      </c>
      <c r="E875" s="12">
        <f>VLOOKUP(B875,[1]Worksheet!$B$834:$D$897,3,FALSE)</f>
        <v>16.440000000000001</v>
      </c>
      <c r="F875" s="12">
        <f>VLOOKUP(C875,[1]Worksheet!$B$834:$D$897,2,FALSE)</f>
        <v>69.3</v>
      </c>
      <c r="G875" s="12">
        <f>VLOOKUP(C875,[1]Worksheet!$B$834:$D$897,3,FALSE)</f>
        <v>27.42</v>
      </c>
      <c r="H875" s="13" t="s">
        <v>45</v>
      </c>
      <c r="I875" s="12">
        <f>IF(VLOOKUP(B875,[1]Worksheet!$B$834:$D$897,1)=B875,1,0)</f>
        <v>1</v>
      </c>
      <c r="J875" s="43">
        <f>IF(VLOOKUP(C875,[1]Worksheet!$B$834:$D$897,1)=C875,1,0)</f>
        <v>1</v>
      </c>
    </row>
    <row r="876" spans="1:10" x14ac:dyDescent="0.2">
      <c r="A876" s="11">
        <v>2024</v>
      </c>
      <c r="B876" s="12" t="s">
        <v>58</v>
      </c>
      <c r="C876" s="12" t="s">
        <v>72</v>
      </c>
      <c r="D876" s="12">
        <f>VLOOKUP(B876,[1]Worksheet!$B$834:$D$897,2,FALSE)</f>
        <v>69</v>
      </c>
      <c r="E876" s="12">
        <f>VLOOKUP(B876,[1]Worksheet!$B$834:$D$897,3,FALSE)</f>
        <v>34.840000000000003</v>
      </c>
      <c r="F876" s="12">
        <f>VLOOKUP(C876,[1]Worksheet!$B$834:$D$897,2,FALSE)</f>
        <v>70.2</v>
      </c>
      <c r="G876" s="12">
        <f>VLOOKUP(C876,[1]Worksheet!$B$834:$D$897,3,FALSE)</f>
        <v>24.5</v>
      </c>
      <c r="H876" s="13" t="s">
        <v>45</v>
      </c>
      <c r="I876" s="12">
        <f>IF(VLOOKUP(B876,[1]Worksheet!$B$834:$D$897,1)=B876,1,0)</f>
        <v>1</v>
      </c>
      <c r="J876" s="43">
        <f>IF(VLOOKUP(C876,[1]Worksheet!$B$834:$D$897,1)=C876,1,0)</f>
        <v>1</v>
      </c>
    </row>
    <row r="877" spans="1:10" x14ac:dyDescent="0.2">
      <c r="A877" s="11">
        <v>2024</v>
      </c>
      <c r="B877" s="12" t="s">
        <v>103</v>
      </c>
      <c r="C877" s="12" t="s">
        <v>30</v>
      </c>
      <c r="D877" s="12">
        <f>VLOOKUP(B877,[1]Worksheet!$B$834:$D$897,2,FALSE)</f>
        <v>67.900000000000006</v>
      </c>
      <c r="E877" s="12">
        <f>VLOOKUP(B877,[1]Worksheet!$B$834:$D$897,3,FALSE)</f>
        <v>28.82</v>
      </c>
      <c r="F877" s="12">
        <f>VLOOKUP(C877,[1]Worksheet!$B$834:$D$897,2,FALSE)</f>
        <v>70.599999999999994</v>
      </c>
      <c r="G877" s="12">
        <f>VLOOKUP(C877,[1]Worksheet!$B$834:$D$897,3,FALSE)</f>
        <v>30.53</v>
      </c>
      <c r="H877" s="13" t="s">
        <v>8</v>
      </c>
      <c r="I877" s="12">
        <f>IF(VLOOKUP(B877,[1]Worksheet!$B$834:$D$897,1)=B877,1,0)</f>
        <v>1</v>
      </c>
      <c r="J877" s="43">
        <f>IF(VLOOKUP(C877,[1]Worksheet!$B$834:$D$897,1)=C877,1,0)</f>
        <v>1</v>
      </c>
    </row>
    <row r="878" spans="1:10" x14ac:dyDescent="0.2">
      <c r="A878" s="11">
        <v>2024</v>
      </c>
      <c r="B878" s="12" t="s">
        <v>39</v>
      </c>
      <c r="C878" s="12" t="s">
        <v>51</v>
      </c>
      <c r="D878" s="12">
        <f>VLOOKUP(B878,[1]Worksheet!$B$834:$D$897,2,FALSE)</f>
        <v>66.2</v>
      </c>
      <c r="E878" s="12">
        <f>VLOOKUP(B878,[1]Worksheet!$B$834:$D$897,3,FALSE)</f>
        <v>35.479999999999997</v>
      </c>
      <c r="F878" s="12">
        <f>VLOOKUP(C878,[1]Worksheet!$B$834:$D$897,2,FALSE)</f>
        <v>70.599999999999994</v>
      </c>
      <c r="G878" s="12">
        <f>VLOOKUP(C878,[1]Worksheet!$B$834:$D$897,3,FALSE)</f>
        <v>27.69</v>
      </c>
      <c r="H878" s="13" t="s">
        <v>45</v>
      </c>
      <c r="I878" s="12">
        <f>IF(VLOOKUP(B878,[1]Worksheet!$B$834:$D$897,1)=B878,1,0)</f>
        <v>1</v>
      </c>
      <c r="J878" s="43">
        <f>IF(VLOOKUP(C878,[1]Worksheet!$B$834:$D$897,1)=C878,1,0)</f>
        <v>1</v>
      </c>
    </row>
    <row r="879" spans="1:10" x14ac:dyDescent="0.2">
      <c r="A879" s="11">
        <v>2024</v>
      </c>
      <c r="B879" s="12" t="s">
        <v>79</v>
      </c>
      <c r="C879" s="12" t="s">
        <v>17</v>
      </c>
      <c r="D879" s="12">
        <f>VLOOKUP(B879,[1]Worksheet!$B$834:$D$897,2,FALSE)</f>
        <v>74.2</v>
      </c>
      <c r="E879" s="12">
        <f>VLOOKUP(B879,[1]Worksheet!$B$834:$D$897,3,FALSE)</f>
        <v>29.44</v>
      </c>
      <c r="F879" s="12">
        <f>VLOOKUP(C879,[1]Worksheet!$B$834:$D$897,2,FALSE)</f>
        <v>67.5</v>
      </c>
      <c r="G879" s="12">
        <f>VLOOKUP(C879,[1]Worksheet!$B$834:$D$897,3,FALSE)</f>
        <v>21.3</v>
      </c>
      <c r="H879" s="13" t="s">
        <v>45</v>
      </c>
      <c r="I879" s="12">
        <f>IF(VLOOKUP(B879,[1]Worksheet!$B$834:$D$897,1)=B879,1,0)</f>
        <v>1</v>
      </c>
      <c r="J879" s="43">
        <f>IF(VLOOKUP(C879,[1]Worksheet!$B$834:$D$897,1)=C879,1,0)</f>
        <v>1</v>
      </c>
    </row>
    <row r="880" spans="1:10" x14ac:dyDescent="0.2">
      <c r="A880" s="11">
        <v>2024</v>
      </c>
      <c r="B880" s="12" t="s">
        <v>27</v>
      </c>
      <c r="C880" s="12" t="s">
        <v>106</v>
      </c>
      <c r="D880" s="12">
        <f>VLOOKUP(B880,[1]Worksheet!$B$834:$D$897,2,FALSE)</f>
        <v>67.7</v>
      </c>
      <c r="E880" s="12">
        <f>VLOOKUP(B880,[1]Worksheet!$B$834:$D$897,3,FALSE)</f>
        <v>29.6</v>
      </c>
      <c r="F880" s="12">
        <f>VLOOKUP(C880,[1]Worksheet!$B$834:$D$897,2,FALSE)</f>
        <v>68.8</v>
      </c>
      <c r="G880" s="12">
        <f>VLOOKUP(C880,[1]Worksheet!$B$834:$D$897,3,FALSE)</f>
        <v>16.440000000000001</v>
      </c>
      <c r="H880" s="13" t="s">
        <v>8</v>
      </c>
      <c r="I880" s="12">
        <f>IF(VLOOKUP(B880,[1]Worksheet!$B$834:$D$897,1)=B880,1,0)</f>
        <v>1</v>
      </c>
      <c r="J880" s="43">
        <f>IF(VLOOKUP(C880,[1]Worksheet!$B$834:$D$897,1)=C880,1,0)</f>
        <v>1</v>
      </c>
    </row>
    <row r="881" spans="1:10" x14ac:dyDescent="0.2">
      <c r="A881" s="11">
        <v>2024</v>
      </c>
      <c r="B881" s="12" t="s">
        <v>58</v>
      </c>
      <c r="C881" s="12" t="s">
        <v>30</v>
      </c>
      <c r="D881" s="12">
        <f>VLOOKUP(B881,[1]Worksheet!$B$834:$D$897,2,FALSE)</f>
        <v>69</v>
      </c>
      <c r="E881" s="12">
        <f>VLOOKUP(B881,[1]Worksheet!$B$834:$D$897,3,FALSE)</f>
        <v>34.840000000000003</v>
      </c>
      <c r="F881" s="12">
        <f>VLOOKUP(C881,[1]Worksheet!$B$834:$D$897,2,FALSE)</f>
        <v>70.599999999999994</v>
      </c>
      <c r="G881" s="12">
        <f>VLOOKUP(C881,[1]Worksheet!$B$834:$D$897,3,FALSE)</f>
        <v>30.53</v>
      </c>
      <c r="H881" s="13" t="s">
        <v>45</v>
      </c>
      <c r="I881" s="12">
        <f>IF(VLOOKUP(B881,[1]Worksheet!$B$834:$D$897,1)=B881,1,0)</f>
        <v>1</v>
      </c>
      <c r="J881" s="43">
        <f>IF(VLOOKUP(C881,[1]Worksheet!$B$834:$D$897,1)=C881,1,0)</f>
        <v>1</v>
      </c>
    </row>
    <row r="882" spans="1:10" x14ac:dyDescent="0.2">
      <c r="A882" s="11">
        <v>2024</v>
      </c>
      <c r="B882" s="12" t="s">
        <v>39</v>
      </c>
      <c r="C882" s="12" t="s">
        <v>79</v>
      </c>
      <c r="D882" s="12">
        <f>VLOOKUP(B882,[1]Worksheet!$B$834:$D$897,2,FALSE)</f>
        <v>66.2</v>
      </c>
      <c r="E882" s="12">
        <f>VLOOKUP(B882,[1]Worksheet!$B$834:$D$897,3,FALSE)</f>
        <v>35.479999999999997</v>
      </c>
      <c r="F882" s="12">
        <f>VLOOKUP(C882,[1]Worksheet!$B$834:$D$897,2,FALSE)</f>
        <v>74.2</v>
      </c>
      <c r="G882" s="12">
        <f>VLOOKUP(C882,[1]Worksheet!$B$834:$D$897,3,FALSE)</f>
        <v>29.44</v>
      </c>
      <c r="H882" s="13" t="s">
        <v>45</v>
      </c>
      <c r="I882" s="12">
        <f>IF(VLOOKUP(B882,[1]Worksheet!$B$834:$D$897,1)=B882,1,0)</f>
        <v>1</v>
      </c>
      <c r="J882" s="43">
        <f>IF(VLOOKUP(C882,[1]Worksheet!$B$834:$D$897,1)=C882,1,0)</f>
        <v>1</v>
      </c>
    </row>
    <row r="883" spans="1:10" x14ac:dyDescent="0.2">
      <c r="A883" s="11">
        <v>2024</v>
      </c>
      <c r="B883" s="12" t="s">
        <v>106</v>
      </c>
      <c r="C883" s="12" t="s">
        <v>58</v>
      </c>
      <c r="D883" s="12">
        <f>VLOOKUP(B883,[1]Worksheet!$B$834:$D$897,2,FALSE)</f>
        <v>68.8</v>
      </c>
      <c r="E883" s="12">
        <f>VLOOKUP(B883,[1]Worksheet!$B$834:$D$897,3,FALSE)</f>
        <v>16.440000000000001</v>
      </c>
      <c r="F883" s="12">
        <f>VLOOKUP(C883,[1]Worksheet!$B$834:$D$897,2,FALSE)</f>
        <v>69</v>
      </c>
      <c r="G883" s="12">
        <f>VLOOKUP(C883,[1]Worksheet!$B$834:$D$897,3,FALSE)</f>
        <v>34.840000000000003</v>
      </c>
      <c r="H883" s="13" t="s">
        <v>8</v>
      </c>
      <c r="I883" s="12">
        <f>IF(VLOOKUP(B883,[1]Worksheet!$B$834:$D$897,1)=B883,1,0)</f>
        <v>1</v>
      </c>
      <c r="J883" s="43">
        <f>IF(VLOOKUP(C883,[1]Worksheet!$B$834:$D$897,1)=C883,1,0)</f>
        <v>1</v>
      </c>
    </row>
    <row r="884" spans="1:10" ht="17" thickBot="1" x14ac:dyDescent="0.25">
      <c r="A884" s="14">
        <v>2024</v>
      </c>
      <c r="B884" s="15" t="s">
        <v>39</v>
      </c>
      <c r="C884" s="15" t="s">
        <v>58</v>
      </c>
      <c r="D884" s="15">
        <f>VLOOKUP(B884,[1]Worksheet!$B$834:$D$897,2,FALSE)</f>
        <v>66.2</v>
      </c>
      <c r="E884" s="15">
        <f>VLOOKUP(B884,[1]Worksheet!$B$834:$D$897,3,FALSE)</f>
        <v>35.479999999999997</v>
      </c>
      <c r="F884" s="15">
        <f>VLOOKUP(C884,[1]Worksheet!$B$834:$D$897,2,FALSE)</f>
        <v>69</v>
      </c>
      <c r="G884" s="15">
        <f>VLOOKUP(C884,[1]Worksheet!$B$834:$D$897,3,FALSE)</f>
        <v>34.840000000000003</v>
      </c>
      <c r="H884" s="16" t="s">
        <v>45</v>
      </c>
      <c r="I884" s="15">
        <f>IF(VLOOKUP(B884,[1]Worksheet!$B$834:$D$897,1)=B884,1,0)</f>
        <v>1</v>
      </c>
      <c r="J884" s="44">
        <f>IF(VLOOKUP(C884,[1]Worksheet!$B$834:$D$897,1)=C884,1,0)</f>
        <v>1</v>
      </c>
    </row>
    <row r="885" spans="1:10" x14ac:dyDescent="0.2">
      <c r="A885" s="29"/>
    </row>
    <row r="886" spans="1:10" x14ac:dyDescent="0.2">
      <c r="A886" s="29"/>
    </row>
  </sheetData>
  <mergeCells count="2">
    <mergeCell ref="L4:Q5"/>
    <mergeCell ref="C580:H583"/>
  </mergeCells>
  <conditionalFormatting sqref="I2:I1048576">
    <cfRule type="cellIs" dxfId="3" priority="3" operator="equal">
      <formula>1</formula>
    </cfRule>
    <cfRule type="cellIs" dxfId="2" priority="4" operator="equal">
      <formula>0</formula>
    </cfRule>
  </conditionalFormatting>
  <conditionalFormatting sqref="J1:J104857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Birzon</dc:creator>
  <cp:lastModifiedBy>Dylan Birzon</cp:lastModifiedBy>
  <dcterms:created xsi:type="dcterms:W3CDTF">2024-04-24T17:25:11Z</dcterms:created>
  <dcterms:modified xsi:type="dcterms:W3CDTF">2024-05-01T21:34:59Z</dcterms:modified>
</cp:coreProperties>
</file>