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as\Documents\GI05\CAP\MPI_TP\"/>
    </mc:Choice>
  </mc:AlternateContent>
  <xr:revisionPtr revIDLastSave="0" documentId="13_ncr:1_{2F1C2548-72D0-4B30-B9CA-FBC2D80F9FD9}" xr6:coauthVersionLast="47" xr6:coauthVersionMax="47" xr10:uidLastSave="{00000000-0000-0000-0000-000000000000}"/>
  <bookViews>
    <workbookView xWindow="-108" yWindow="-108" windowWidth="23256" windowHeight="12456" xr2:uid="{47D64B06-AC1C-4484-A7B4-9DA97A92D5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1" l="1"/>
  <c r="B21" i="1"/>
  <c r="C21" i="1"/>
  <c r="D21" i="1"/>
  <c r="C13" i="1"/>
  <c r="D13" i="1"/>
  <c r="E13" i="1"/>
  <c r="F13" i="1"/>
  <c r="G13" i="1"/>
  <c r="H13" i="1"/>
  <c r="C20" i="1"/>
  <c r="D20" i="1"/>
  <c r="E20" i="1"/>
  <c r="F20" i="1"/>
  <c r="G20" i="1"/>
  <c r="H20" i="1"/>
  <c r="B20" i="1"/>
  <c r="B13" i="1"/>
  <c r="C7" i="1"/>
  <c r="B7" i="1"/>
  <c r="D7" i="1"/>
  <c r="E7" i="1"/>
  <c r="F7" i="1"/>
  <c r="G7" i="1"/>
  <c r="H7" i="1"/>
  <c r="H14" i="1" l="1"/>
  <c r="H21" i="1" s="1"/>
  <c r="H22" i="1" s="1"/>
  <c r="F14" i="1"/>
  <c r="F21" i="1" s="1"/>
  <c r="F22" i="1" s="1"/>
  <c r="D14" i="1"/>
  <c r="C14" i="1"/>
  <c r="G14" i="1"/>
  <c r="G21" i="1" s="1"/>
  <c r="G22" i="1" s="1"/>
  <c r="E14" i="1"/>
  <c r="E21" i="1" s="1"/>
  <c r="E22" i="1" s="1"/>
  <c r="B14" i="1"/>
  <c r="B22" i="1"/>
  <c r="D22" i="1"/>
</calcChain>
</file>

<file path=xl/sharedStrings.xml><?xml version="1.0" encoding="utf-8"?>
<sst xmlns="http://schemas.openxmlformats.org/spreadsheetml/2006/main" count="22" uniqueCount="22">
  <si>
    <t>Temps / Nbre ressource</t>
  </si>
  <si>
    <t>Speed UP</t>
  </si>
  <si>
    <t>Efficiencia</t>
  </si>
  <si>
    <t>Temps d'execution 1</t>
  </si>
  <si>
    <t>Temps d'execution 2</t>
  </si>
  <si>
    <t>Temps d'execution 3</t>
  </si>
  <si>
    <t>Temps d'execution 4</t>
  </si>
  <si>
    <t>Temps d'execution 5</t>
  </si>
  <si>
    <t>Mean execution</t>
  </si>
  <si>
    <t>Numero de iteracion 1</t>
  </si>
  <si>
    <t>Numero de iteracion 2</t>
  </si>
  <si>
    <t>Numero de iteracion 3</t>
  </si>
  <si>
    <t>Numero de iteracion 4</t>
  </si>
  <si>
    <t>Numero de iteracion 5</t>
  </si>
  <si>
    <t>Mean iteracion</t>
  </si>
  <si>
    <t>Iteracion / second</t>
  </si>
  <si>
    <t>Total encerts 1</t>
  </si>
  <si>
    <t>Total encerts 2</t>
  </si>
  <si>
    <t>Total encerts 3</t>
  </si>
  <si>
    <t>Total encerts 4</t>
  </si>
  <si>
    <t>Total encerts 5</t>
  </si>
  <si>
    <t>Mean total encerts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</si>
</sst>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A850-D585-4E3B-9590-F6102103F69B}">
  <dimension ref="A1:H22"/>
  <sheetViews>
    <sheetView tabSelected="1" workbookViewId="0">
      <selection activeCell="I11" sqref="I11"/>
    </sheetView>
  </sheetViews>
  <sheetFormatPr baseColWidth="10" defaultRowHeight="14.4" x14ac:dyDescent="0.3"/>
  <cols>
    <col min="1" max="1" width="25.5546875" customWidth="1"/>
    <col min="4" max="4" width="12.44140625" bestFit="1" customWidth="1"/>
  </cols>
  <sheetData>
    <row r="1" spans="1:8" ht="15.6" x14ac:dyDescent="0.3">
      <c r="A1" s="1" t="s">
        <v>0</v>
      </c>
      <c r="B1" s="1">
        <v>1</v>
      </c>
      <c r="C1" s="1">
        <v>2</v>
      </c>
      <c r="D1" s="1">
        <v>4</v>
      </c>
      <c r="E1" s="1">
        <v>6</v>
      </c>
      <c r="F1" s="1">
        <v>8</v>
      </c>
      <c r="G1" s="1">
        <v>12</v>
      </c>
      <c r="H1" s="1">
        <v>16</v>
      </c>
    </row>
    <row r="2" spans="1:8" ht="15.6" x14ac:dyDescent="0.3">
      <c r="A2" s="1" t="s">
        <v>3</v>
      </c>
      <c r="B2" s="2">
        <v>339.19</v>
      </c>
      <c r="C2" s="2">
        <v>326.91000000000003</v>
      </c>
      <c r="D2" s="2">
        <v>278.05</v>
      </c>
      <c r="E2" s="2">
        <v>213.05</v>
      </c>
      <c r="F2" s="2">
        <v>364.79</v>
      </c>
      <c r="G2" s="2">
        <v>332.39</v>
      </c>
      <c r="H2" s="2">
        <v>726.11</v>
      </c>
    </row>
    <row r="3" spans="1:8" ht="15.6" x14ac:dyDescent="0.3">
      <c r="A3" s="1" t="s">
        <v>4</v>
      </c>
      <c r="B3" s="2">
        <v>339.13</v>
      </c>
      <c r="C3" s="2">
        <v>326.08</v>
      </c>
      <c r="D3" s="2">
        <v>276.33999999999997</v>
      </c>
      <c r="E3" s="2">
        <v>212.83</v>
      </c>
      <c r="F3" s="2">
        <v>363.93</v>
      </c>
      <c r="G3" s="2">
        <v>330.92</v>
      </c>
      <c r="H3" s="2">
        <v>724.28</v>
      </c>
    </row>
    <row r="4" spans="1:8" ht="15.6" x14ac:dyDescent="0.3">
      <c r="A4" s="1" t="s">
        <v>5</v>
      </c>
      <c r="B4" s="2">
        <v>338.92</v>
      </c>
      <c r="C4" s="2">
        <v>326.2</v>
      </c>
      <c r="D4" s="2">
        <v>276.48</v>
      </c>
      <c r="E4" s="2">
        <v>215.55</v>
      </c>
      <c r="F4" s="2">
        <v>365.3</v>
      </c>
      <c r="G4" s="2">
        <v>332.99</v>
      </c>
      <c r="H4" s="2">
        <v>727.02</v>
      </c>
    </row>
    <row r="5" spans="1:8" ht="15.6" x14ac:dyDescent="0.3">
      <c r="A5" s="1" t="s">
        <v>6</v>
      </c>
      <c r="B5" s="2">
        <v>339.97</v>
      </c>
      <c r="C5" s="2">
        <v>325.88</v>
      </c>
      <c r="D5" s="2">
        <v>276.79000000000002</v>
      </c>
      <c r="E5" s="2">
        <v>214.44</v>
      </c>
      <c r="F5" s="2">
        <v>364.04</v>
      </c>
      <c r="G5" s="2">
        <v>334.84</v>
      </c>
      <c r="H5" s="2">
        <v>724.39</v>
      </c>
    </row>
    <row r="6" spans="1:8" ht="15.6" x14ac:dyDescent="0.3">
      <c r="A6" s="1" t="s">
        <v>7</v>
      </c>
      <c r="B6" s="2">
        <v>339.73</v>
      </c>
      <c r="C6" s="2">
        <v>326.04000000000002</v>
      </c>
      <c r="D6" s="2">
        <v>276.12</v>
      </c>
      <c r="E6" s="2">
        <v>213.34</v>
      </c>
      <c r="F6" s="2">
        <v>365.67</v>
      </c>
      <c r="G6" s="2">
        <v>330.65</v>
      </c>
      <c r="H6" s="2">
        <v>725.94</v>
      </c>
    </row>
    <row r="7" spans="1:8" ht="15.6" x14ac:dyDescent="0.3">
      <c r="A7" s="1" t="s">
        <v>8</v>
      </c>
      <c r="B7" s="3">
        <f t="shared" ref="B7:G7" si="0">(SUM(B2:B6) - MAX(B2:B6) - MIN(B2:B6))/3</f>
        <v>339.34999999999997</v>
      </c>
      <c r="C7" s="3">
        <f>(SUM(C2:C6) - MAX(C2:C6) - MIN(C2:C6))/3</f>
        <v>326.10666666666668</v>
      </c>
      <c r="D7" s="3">
        <f t="shared" si="0"/>
        <v>276.53666666666675</v>
      </c>
      <c r="E7" s="3">
        <f t="shared" si="0"/>
        <v>213.61</v>
      </c>
      <c r="F7" s="3">
        <f t="shared" si="0"/>
        <v>364.71</v>
      </c>
      <c r="G7" s="3">
        <f t="shared" si="0"/>
        <v>332.1</v>
      </c>
      <c r="H7" s="3">
        <f>(SUM(H2:H6) - MAX(H2:H6) - MIN(H2:H6))/3</f>
        <v>725.4799999999999</v>
      </c>
    </row>
    <row r="8" spans="1:8" ht="15.6" x14ac:dyDescent="0.3">
      <c r="A8" s="4" t="s">
        <v>9</v>
      </c>
      <c r="B8" s="5">
        <v>1148</v>
      </c>
      <c r="C8" s="5">
        <v>2186</v>
      </c>
      <c r="D8" s="5">
        <v>3139</v>
      </c>
      <c r="E8" s="5">
        <v>3139</v>
      </c>
      <c r="F8" s="5">
        <v>4443</v>
      </c>
      <c r="G8" s="5">
        <v>7604</v>
      </c>
      <c r="H8" s="5">
        <v>10758</v>
      </c>
    </row>
    <row r="9" spans="1:8" ht="15.6" x14ac:dyDescent="0.3">
      <c r="A9" s="4" t="s">
        <v>10</v>
      </c>
      <c r="B9" s="5">
        <v>1148</v>
      </c>
      <c r="C9" s="5">
        <v>2186</v>
      </c>
      <c r="D9" s="5">
        <v>3139</v>
      </c>
      <c r="E9" s="5">
        <v>3139</v>
      </c>
      <c r="F9" s="5">
        <v>4443</v>
      </c>
      <c r="G9" s="5">
        <v>7604</v>
      </c>
      <c r="H9" s="5">
        <v>10758</v>
      </c>
    </row>
    <row r="10" spans="1:8" ht="15.6" x14ac:dyDescent="0.3">
      <c r="A10" s="4" t="s">
        <v>11</v>
      </c>
      <c r="B10" s="5">
        <v>1148</v>
      </c>
      <c r="C10" s="5">
        <v>2186</v>
      </c>
      <c r="D10" s="5">
        <v>3139</v>
      </c>
      <c r="E10" s="5">
        <v>3139</v>
      </c>
      <c r="F10" s="5">
        <v>4443</v>
      </c>
      <c r="G10" s="5">
        <v>7604</v>
      </c>
      <c r="H10" s="5">
        <v>10758</v>
      </c>
    </row>
    <row r="11" spans="1:8" ht="15.6" x14ac:dyDescent="0.3">
      <c r="A11" s="4" t="s">
        <v>12</v>
      </c>
      <c r="B11" s="5">
        <v>1148</v>
      </c>
      <c r="C11" s="5">
        <v>2186</v>
      </c>
      <c r="D11" s="5">
        <v>3139</v>
      </c>
      <c r="E11" s="5">
        <v>3139</v>
      </c>
      <c r="F11" s="5">
        <v>4443</v>
      </c>
      <c r="G11" s="5">
        <v>7604</v>
      </c>
      <c r="H11" s="5">
        <v>10758</v>
      </c>
    </row>
    <row r="12" spans="1:8" ht="15.6" x14ac:dyDescent="0.3">
      <c r="A12" s="4" t="s">
        <v>13</v>
      </c>
      <c r="B12" s="5">
        <v>1148</v>
      </c>
      <c r="C12" s="5">
        <v>2186</v>
      </c>
      <c r="D12" s="5">
        <v>3139</v>
      </c>
      <c r="E12" s="5">
        <v>3139</v>
      </c>
      <c r="F12" s="5">
        <v>4443</v>
      </c>
      <c r="G12" s="5">
        <v>7604</v>
      </c>
      <c r="H12" s="5">
        <v>10758</v>
      </c>
    </row>
    <row r="13" spans="1:8" ht="15.6" x14ac:dyDescent="0.3">
      <c r="A13" s="1" t="s">
        <v>14</v>
      </c>
      <c r="B13" s="5">
        <f>SUM(B8:B12)/5</f>
        <v>1148</v>
      </c>
      <c r="C13" s="5">
        <f t="shared" ref="C13:H13" si="1">SUM(C8:C12)/5</f>
        <v>2186</v>
      </c>
      <c r="D13" s="5">
        <f t="shared" si="1"/>
        <v>3139</v>
      </c>
      <c r="E13" s="5">
        <f t="shared" si="1"/>
        <v>3139</v>
      </c>
      <c r="F13" s="5">
        <f t="shared" si="1"/>
        <v>4443</v>
      </c>
      <c r="G13" s="5">
        <f t="shared" si="1"/>
        <v>7604</v>
      </c>
      <c r="H13" s="5">
        <f t="shared" si="1"/>
        <v>10758</v>
      </c>
    </row>
    <row r="14" spans="1:8" ht="15.6" x14ac:dyDescent="0.3">
      <c r="A14" s="4" t="s">
        <v>15</v>
      </c>
      <c r="B14" s="6">
        <f>B13/B7</f>
        <v>3.3829379696478568</v>
      </c>
      <c r="C14" s="6">
        <f t="shared" ref="C14:H14" si="2">C13/C7</f>
        <v>6.7033281543871119</v>
      </c>
      <c r="D14" s="6">
        <f t="shared" si="2"/>
        <v>11.351116789816899</v>
      </c>
      <c r="E14" s="6">
        <f t="shared" si="2"/>
        <v>14.69500491550021</v>
      </c>
      <c r="F14" s="6">
        <f t="shared" si="2"/>
        <v>12.182281812947274</v>
      </c>
      <c r="G14" s="6">
        <f t="shared" si="2"/>
        <v>22.896717856067447</v>
      </c>
      <c r="H14" s="6">
        <f t="shared" si="2"/>
        <v>14.828802999393506</v>
      </c>
    </row>
    <row r="15" spans="1:8" ht="15.6" x14ac:dyDescent="0.3">
      <c r="A15" s="4" t="s">
        <v>16</v>
      </c>
      <c r="B15" s="5">
        <v>924</v>
      </c>
      <c r="C15" s="5">
        <v>924</v>
      </c>
      <c r="D15" s="5">
        <v>925</v>
      </c>
      <c r="E15" s="5">
        <v>925</v>
      </c>
      <c r="F15" s="5">
        <v>926</v>
      </c>
      <c r="G15" s="5">
        <v>926</v>
      </c>
      <c r="H15" s="5">
        <v>926</v>
      </c>
    </row>
    <row r="16" spans="1:8" ht="15.6" x14ac:dyDescent="0.3">
      <c r="A16" s="4" t="s">
        <v>17</v>
      </c>
      <c r="B16" s="5">
        <v>924</v>
      </c>
      <c r="C16" s="5">
        <v>924</v>
      </c>
      <c r="D16" s="5">
        <v>925</v>
      </c>
      <c r="E16" s="5">
        <v>925</v>
      </c>
      <c r="F16" s="5">
        <v>926</v>
      </c>
      <c r="G16" s="5">
        <v>926</v>
      </c>
      <c r="H16" s="5">
        <v>926</v>
      </c>
    </row>
    <row r="17" spans="1:8" ht="15.6" x14ac:dyDescent="0.3">
      <c r="A17" s="4" t="s">
        <v>18</v>
      </c>
      <c r="B17" s="5">
        <v>924</v>
      </c>
      <c r="C17" s="5">
        <v>924</v>
      </c>
      <c r="D17" s="5">
        <v>925</v>
      </c>
      <c r="E17" s="5">
        <v>925</v>
      </c>
      <c r="F17" s="5">
        <v>926</v>
      </c>
      <c r="G17" s="5">
        <v>926</v>
      </c>
      <c r="H17" s="5">
        <v>926</v>
      </c>
    </row>
    <row r="18" spans="1:8" ht="15.6" x14ac:dyDescent="0.3">
      <c r="A18" s="4" t="s">
        <v>19</v>
      </c>
      <c r="B18" s="5">
        <v>924</v>
      </c>
      <c r="C18" s="5">
        <v>924</v>
      </c>
      <c r="D18" s="5">
        <v>925</v>
      </c>
      <c r="E18" s="5">
        <v>925</v>
      </c>
      <c r="F18" s="5">
        <v>926</v>
      </c>
      <c r="G18" s="5">
        <v>926</v>
      </c>
      <c r="H18" s="5">
        <v>926</v>
      </c>
    </row>
    <row r="19" spans="1:8" ht="15.6" x14ac:dyDescent="0.3">
      <c r="A19" s="4" t="s">
        <v>20</v>
      </c>
      <c r="B19" s="5">
        <v>924</v>
      </c>
      <c r="C19" s="5">
        <v>924</v>
      </c>
      <c r="D19" s="5">
        <v>925</v>
      </c>
      <c r="E19" s="5">
        <v>925</v>
      </c>
      <c r="F19" s="5">
        <v>926</v>
      </c>
      <c r="G19" s="5">
        <v>926</v>
      </c>
      <c r="H19" s="5">
        <v>926</v>
      </c>
    </row>
    <row r="20" spans="1:8" ht="15.6" x14ac:dyDescent="0.3">
      <c r="A20" s="4" t="s">
        <v>21</v>
      </c>
      <c r="B20" s="5">
        <f>SUM(B15:B19) / 5</f>
        <v>924</v>
      </c>
      <c r="C20" s="5">
        <f t="shared" ref="C20:H20" si="3">SUM(C15:C19) / 5</f>
        <v>924</v>
      </c>
      <c r="D20" s="5">
        <f t="shared" si="3"/>
        <v>925</v>
      </c>
      <c r="E20" s="5">
        <f t="shared" si="3"/>
        <v>925</v>
      </c>
      <c r="F20" s="5">
        <f t="shared" si="3"/>
        <v>926</v>
      </c>
      <c r="G20" s="5">
        <f t="shared" si="3"/>
        <v>926</v>
      </c>
      <c r="H20" s="5">
        <f t="shared" si="3"/>
        <v>926</v>
      </c>
    </row>
    <row r="21" spans="1:8" ht="15.6" x14ac:dyDescent="0.3">
      <c r="A21" s="1" t="s">
        <v>1</v>
      </c>
      <c r="B21" s="3">
        <f t="shared" ref="B21:C21" si="4">B14/$B$14</f>
        <v>1</v>
      </c>
      <c r="C21" s="3">
        <f t="shared" si="4"/>
        <v>1.9815108094000575</v>
      </c>
      <c r="D21" s="3">
        <f>D14/$B$14</f>
        <v>3.3554019883487491</v>
      </c>
      <c r="E21" s="3">
        <f t="shared" ref="E21:H21" si="5">E14/$B$14</f>
        <v>4.3438588136541769</v>
      </c>
      <c r="F21" s="3">
        <f t="shared" si="5"/>
        <v>3.6010952379997008</v>
      </c>
      <c r="G21" s="3">
        <f t="shared" si="5"/>
        <v>6.7682937321049534</v>
      </c>
      <c r="H21" s="3">
        <f t="shared" si="5"/>
        <v>4.3834096671116596</v>
      </c>
    </row>
    <row r="22" spans="1:8" ht="15.6" x14ac:dyDescent="0.3">
      <c r="A22" s="1" t="s">
        <v>2</v>
      </c>
      <c r="B22" s="3">
        <f>B21/B1</f>
        <v>1</v>
      </c>
      <c r="C22" s="3">
        <f>C21/C1</f>
        <v>0.99075540470002876</v>
      </c>
      <c r="D22" s="3">
        <f>D21/D1</f>
        <v>0.83885049708718729</v>
      </c>
      <c r="E22" s="3">
        <f>E21/E1</f>
        <v>0.72397646894236278</v>
      </c>
      <c r="F22" s="3">
        <f>F21/F1</f>
        <v>0.4501369047499626</v>
      </c>
      <c r="G22" s="3">
        <f>G21/G1</f>
        <v>0.56402447767541275</v>
      </c>
      <c r="H22" s="3">
        <f>H21/H1</f>
        <v>0.27396310419447872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Cornelie</dc:creator>
  <cp:lastModifiedBy>Dylan Cornelie</cp:lastModifiedBy>
  <dcterms:created xsi:type="dcterms:W3CDTF">2022-04-29T16:46:21Z</dcterms:created>
  <dcterms:modified xsi:type="dcterms:W3CDTF">2022-05-02T20:07:04Z</dcterms:modified>
</cp:coreProperties>
</file>