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R\BC\Health\HealthModel\Parameterizing\"/>
    </mc:Choice>
  </mc:AlternateContent>
  <xr:revisionPtr revIDLastSave="0" documentId="13_ncr:1_{D69A8719-4473-465C-AEA0-DFE039F6B714}" xr6:coauthVersionLast="47" xr6:coauthVersionMax="47" xr10:uidLastSave="{00000000-0000-0000-0000-000000000000}"/>
  <bookViews>
    <workbookView xWindow="-28410" yWindow="390" windowWidth="28080" windowHeight="15015" activeTab="1" xr2:uid="{00000000-000D-0000-FFFF-FFFF00000000}"/>
  </bookViews>
  <sheets>
    <sheet name="Sheet1" sheetId="2" r:id="rId1"/>
    <sheet name="BC daily death data" sheetId="1"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6" i="1" l="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14" i="1"/>
</calcChain>
</file>

<file path=xl/sharedStrings.xml><?xml version="1.0" encoding="utf-8"?>
<sst xmlns="http://schemas.openxmlformats.org/spreadsheetml/2006/main" count="53" uniqueCount="47">
  <si>
    <t>Provisional weekly death counts, by age group and sex c 1 2 3 4 5 6 7 8 9 10 11 12 13 14 15</t>
  </si>
  <si>
    <t>Frequency: Weekly</t>
  </si>
  <si>
    <t>Table: 13-10-0768-01</t>
  </si>
  <si>
    <t>Release date: 2023-01-12</t>
  </si>
  <si>
    <t>Geography: Canada, Province or territory</t>
  </si>
  <si>
    <t>Age at time of death</t>
  </si>
  <si>
    <t>Age at time of death, 0 to 44 years</t>
  </si>
  <si>
    <t>Age at time of death, 45 to 64 years</t>
  </si>
  <si>
    <t>Age at time of death, 65 to 84 years</t>
  </si>
  <si>
    <t>Age at time of death, 85 years and over</t>
  </si>
  <si>
    <t>Sex</t>
  </si>
  <si>
    <t>Both sexes 18</t>
  </si>
  <si>
    <t>Number of deaths</t>
  </si>
  <si>
    <t>Geography, place of occurrence 16</t>
  </si>
  <si>
    <t>Reference period</t>
  </si>
  <si>
    <t>British Columbia, place of occurrence</t>
  </si>
  <si>
    <t>Table Corrections:</t>
  </si>
  <si>
    <t>Date</t>
  </si>
  <si>
    <t>Note</t>
  </si>
  <si>
    <t>On April 21, 2022, estimates of weekly mortality for some jurisdictions have been corrected. It was discovered that some data deemed too unreliable for publication were made available and released on April 14, 2022. The data has now been appropriately suppressed.</t>
  </si>
  <si>
    <t>Footnotes:</t>
  </si>
  <si>
    <t>Source: Statistics Canada, Canadian Vital Statistics - Death database (CVSD).</t>
  </si>
  <si>
    <t>Death refers to the permanent disappearance of all evidence of life at any time after a live birth has taken place. Stillbirths are excluded.</t>
  </si>
  <si>
    <t>During the production of each month's death statistics, data from previous months/years may be revised to reflect any updates or changes that have been received from the provincial and territorial vital statistics offices.</t>
  </si>
  <si>
    <t>Data for the reference years 2021 and 2022 are provisional due to the shortened duration of data collection.</t>
  </si>
  <si>
    <t>2017 to 2022 data for Yukon are not available.</t>
  </si>
  <si>
    <t>Due to improvements in methodology and timeliness, the duration of data collection has been shortened compared to previous years. Fewer deaths were captured by the time of release. The 2017, 2018, 2019 and 2020 data are preliminary.</t>
  </si>
  <si>
    <t>These are provisional death counts and may not match counts from other sources, such as media reports or counts from provincial or territorial health departments and other agencies. There are additional delays in receiving the data from the provincial and territorial vital statistics offices. Differences will also occur when different definitions and collection periods are used.  </t>
  </si>
  <si>
    <t>Statistics Canada’s capacity to provide useful and timely information is dependent on its ability to receive the information from the provinces and territories. For several jurisdictions this information is typically sent within 30 days of the death event, while for others it is sent 30 to 60 days, or more, following the death event. For this reason, data for certain provinces and territories for certain weeks are suppressed.</t>
  </si>
  <si>
    <t>These are provisional counts and subject to change. Care should be taken when making conclusions from provisional data as these counts will not include all deaths that occurred during this period, especially the most recent periods. These counts will be revised as more records are received and processed.</t>
  </si>
  <si>
    <t>Weeks are as defined in several epidemiological studies, including those of the United States Centers for Diseases Control and Prevention (CDC). CDC weeks start on a Sunday and end on a Saturday. They are numbered sequentially from 1 to 52 or 53 depending on the year. The first CDC week in a year ends on the first Saturday of January, provided it has at least four days in that calendar year. The first CDC week of a year may include a few days from the previous calendar year. Conversely, the first few days of a calendar year may be included in the last CDC week of the previous year. Since CDC weeks can overlap two months, they do not perfectly recreate calendar months or years.</t>
  </si>
  <si>
    <t>This real-time cube is designed to track changes in the death counts since their initial release. Typically, data are released as preliminary for a specific period, revised the following period based on new information and eventually revised in an annual or historical revision process.</t>
  </si>
  <si>
    <t>Deaths for which the date of death are missing are excluded.</t>
  </si>
  <si>
    <t>The counts in this table have been rounded to a neighbouring multiple of 5 to meet the confidentiality requirements of the Statistics Act.</t>
  </si>
  <si>
    <t>The numbers for 2021 and 2022 presented in this table are provisional estimates that have been adjusted to account for reporting delays. These adjustments add to the counts to incorporate deaths not yet reported to Statistics Canada, based on past and current provincial and territorial reporting patterns. The provisional estimates will be revised in future releases as more information is reported.</t>
  </si>
  <si>
    <t>The tabulation of the number of deaths for reference years 2017, 2018 and 2019 is based on the revised data released on January 24, 2022.</t>
  </si>
  <si>
    <t>The geographic distribution of deaths in this table is based on the deceased's place of death and for residents of Canada only.</t>
  </si>
  <si>
    <t>The following standard symbols are used in this Statistics Canada table: (..) for figures not available for a specific reference period, (...) for figures not applicable and (x) for figures suppressed to meet the confidentiality requirements of the Statistics Act.</t>
  </si>
  <si>
    <t>Deaths for both sexes includes deaths with unknown sex of deceased.</t>
  </si>
  <si>
    <t>How to cite: Statistics Canada. Table 13-10-0768-01  Provisional weekly death counts, by age group and sex</t>
  </si>
  <si>
    <t>https://www150.statcan.gc.ca/t1/tbl1/en/tv.action?pid=1310076801</t>
  </si>
  <si>
    <t>Total</t>
  </si>
  <si>
    <t>Month</t>
  </si>
  <si>
    <t>Row Labels</t>
  </si>
  <si>
    <t>Grand Total</t>
  </si>
  <si>
    <t>Average annual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</si>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</sst>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Oswald" pitchFamily="2" charset="0"/>
                <a:ea typeface="+mn-ea"/>
                <a:cs typeface="+mn-cs"/>
              </a:defRPr>
            </a:pPr>
            <a:r>
              <a:rPr lang="en-US">
                <a:latin typeface="Oswald" pitchFamily="2" charset="0"/>
              </a:rPr>
              <a:t>Number of deaths in BC by week</a:t>
            </a:r>
          </a:p>
        </c:rich>
      </c:tx>
      <c:layout>
        <c:manualLayout>
          <c:xMode val="edge"/>
          <c:yMode val="edge"/>
          <c:x val="1.0953539184565276E-2"/>
          <c:y val="2.777791237633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Oswald" pitchFamily="2" charset="0"/>
              <a:ea typeface="+mn-ea"/>
              <a:cs typeface="+mn-cs"/>
            </a:defRPr>
          </a:pPr>
          <a:endParaRPr lang="en-US"/>
        </a:p>
      </c:txPr>
    </c:title>
    <c:autoTitleDeleted val="0"/>
    <c:plotArea>
      <c:layout>
        <c:manualLayout>
          <c:layoutTarget val="inner"/>
          <c:xMode val="edge"/>
          <c:yMode val="edge"/>
          <c:x val="3.8498119672213747E-2"/>
          <c:y val="0.18032492092334615"/>
          <c:w val="0.94870374187519757"/>
          <c:h val="0.56287717881418664"/>
        </c:manualLayout>
      </c:layout>
      <c:areaChart>
        <c:grouping val="standard"/>
        <c:varyColors val="0"/>
        <c:ser>
          <c:idx val="0"/>
          <c:order val="0"/>
          <c:tx>
            <c:strRef>
              <c:f>'BC daily death data'!$H$13</c:f>
              <c:strCache>
                <c:ptCount val="1"/>
                <c:pt idx="0">
                  <c:v>Total</c:v>
                </c:pt>
              </c:strCache>
            </c:strRef>
          </c:tx>
          <c:spPr>
            <a:solidFill>
              <a:schemeClr val="accent1"/>
            </a:solidFill>
            <a:ln>
              <a:noFill/>
            </a:ln>
            <a:effectLst/>
          </c:spPr>
          <c:cat>
            <c:numRef>
              <c:f>'BC daily death data'!$B$14:$B$266</c:f>
              <c:numCache>
                <c:formatCode>d\-mmm\-yy</c:formatCode>
                <c:ptCount val="253"/>
                <c:pt idx="0">
                  <c:v>43106</c:v>
                </c:pt>
                <c:pt idx="1">
                  <c:v>43113</c:v>
                </c:pt>
                <c:pt idx="2">
                  <c:v>43120</c:v>
                </c:pt>
                <c:pt idx="3">
                  <c:v>43127</c:v>
                </c:pt>
                <c:pt idx="4">
                  <c:v>43134</c:v>
                </c:pt>
                <c:pt idx="5">
                  <c:v>43141</c:v>
                </c:pt>
                <c:pt idx="6">
                  <c:v>43148</c:v>
                </c:pt>
                <c:pt idx="7">
                  <c:v>43155</c:v>
                </c:pt>
                <c:pt idx="8">
                  <c:v>43162</c:v>
                </c:pt>
                <c:pt idx="9">
                  <c:v>43169</c:v>
                </c:pt>
                <c:pt idx="10">
                  <c:v>43176</c:v>
                </c:pt>
                <c:pt idx="11">
                  <c:v>43183</c:v>
                </c:pt>
                <c:pt idx="12">
                  <c:v>43190</c:v>
                </c:pt>
                <c:pt idx="13">
                  <c:v>43197</c:v>
                </c:pt>
                <c:pt idx="14">
                  <c:v>43204</c:v>
                </c:pt>
                <c:pt idx="15">
                  <c:v>43211</c:v>
                </c:pt>
                <c:pt idx="16">
                  <c:v>43218</c:v>
                </c:pt>
                <c:pt idx="17">
                  <c:v>43225</c:v>
                </c:pt>
                <c:pt idx="18">
                  <c:v>43232</c:v>
                </c:pt>
                <c:pt idx="19">
                  <c:v>43239</c:v>
                </c:pt>
                <c:pt idx="20">
                  <c:v>43246</c:v>
                </c:pt>
                <c:pt idx="21">
                  <c:v>43253</c:v>
                </c:pt>
                <c:pt idx="22">
                  <c:v>43260</c:v>
                </c:pt>
                <c:pt idx="23">
                  <c:v>43267</c:v>
                </c:pt>
                <c:pt idx="24">
                  <c:v>43274</c:v>
                </c:pt>
                <c:pt idx="25">
                  <c:v>43281</c:v>
                </c:pt>
                <c:pt idx="26">
                  <c:v>43288</c:v>
                </c:pt>
                <c:pt idx="27">
                  <c:v>43295</c:v>
                </c:pt>
                <c:pt idx="28">
                  <c:v>43302</c:v>
                </c:pt>
                <c:pt idx="29">
                  <c:v>43309</c:v>
                </c:pt>
                <c:pt idx="30">
                  <c:v>43316</c:v>
                </c:pt>
                <c:pt idx="31">
                  <c:v>43323</c:v>
                </c:pt>
                <c:pt idx="32">
                  <c:v>43330</c:v>
                </c:pt>
                <c:pt idx="33">
                  <c:v>43337</c:v>
                </c:pt>
                <c:pt idx="34">
                  <c:v>43344</c:v>
                </c:pt>
                <c:pt idx="35">
                  <c:v>43351</c:v>
                </c:pt>
                <c:pt idx="36">
                  <c:v>43358</c:v>
                </c:pt>
                <c:pt idx="37">
                  <c:v>43365</c:v>
                </c:pt>
                <c:pt idx="38">
                  <c:v>43372</c:v>
                </c:pt>
                <c:pt idx="39">
                  <c:v>43379</c:v>
                </c:pt>
                <c:pt idx="40">
                  <c:v>43386</c:v>
                </c:pt>
                <c:pt idx="41">
                  <c:v>43393</c:v>
                </c:pt>
                <c:pt idx="42">
                  <c:v>43400</c:v>
                </c:pt>
                <c:pt idx="43">
                  <c:v>43407</c:v>
                </c:pt>
                <c:pt idx="44">
                  <c:v>43414</c:v>
                </c:pt>
                <c:pt idx="45">
                  <c:v>43421</c:v>
                </c:pt>
                <c:pt idx="46">
                  <c:v>43428</c:v>
                </c:pt>
                <c:pt idx="47">
                  <c:v>43435</c:v>
                </c:pt>
                <c:pt idx="48">
                  <c:v>43442</c:v>
                </c:pt>
                <c:pt idx="49">
                  <c:v>43449</c:v>
                </c:pt>
                <c:pt idx="50">
                  <c:v>43456</c:v>
                </c:pt>
                <c:pt idx="51">
                  <c:v>43463</c:v>
                </c:pt>
                <c:pt idx="52">
                  <c:v>43470</c:v>
                </c:pt>
                <c:pt idx="53">
                  <c:v>43477</c:v>
                </c:pt>
                <c:pt idx="54">
                  <c:v>43484</c:v>
                </c:pt>
                <c:pt idx="55">
                  <c:v>43491</c:v>
                </c:pt>
                <c:pt idx="56">
                  <c:v>43498</c:v>
                </c:pt>
                <c:pt idx="57">
                  <c:v>43505</c:v>
                </c:pt>
                <c:pt idx="58">
                  <c:v>43512</c:v>
                </c:pt>
                <c:pt idx="59">
                  <c:v>43519</c:v>
                </c:pt>
                <c:pt idx="60">
                  <c:v>43526</c:v>
                </c:pt>
                <c:pt idx="61">
                  <c:v>43533</c:v>
                </c:pt>
                <c:pt idx="62">
                  <c:v>43540</c:v>
                </c:pt>
                <c:pt idx="63">
                  <c:v>43547</c:v>
                </c:pt>
                <c:pt idx="64">
                  <c:v>43554</c:v>
                </c:pt>
                <c:pt idx="65">
                  <c:v>43561</c:v>
                </c:pt>
                <c:pt idx="66">
                  <c:v>43568</c:v>
                </c:pt>
                <c:pt idx="67">
                  <c:v>43575</c:v>
                </c:pt>
                <c:pt idx="68">
                  <c:v>43582</c:v>
                </c:pt>
                <c:pt idx="69">
                  <c:v>43589</c:v>
                </c:pt>
                <c:pt idx="70">
                  <c:v>43596</c:v>
                </c:pt>
                <c:pt idx="71">
                  <c:v>43603</c:v>
                </c:pt>
                <c:pt idx="72">
                  <c:v>43610</c:v>
                </c:pt>
                <c:pt idx="73">
                  <c:v>43617</c:v>
                </c:pt>
                <c:pt idx="74">
                  <c:v>43624</c:v>
                </c:pt>
                <c:pt idx="75">
                  <c:v>43631</c:v>
                </c:pt>
                <c:pt idx="76">
                  <c:v>43638</c:v>
                </c:pt>
                <c:pt idx="77">
                  <c:v>43645</c:v>
                </c:pt>
                <c:pt idx="78">
                  <c:v>43652</c:v>
                </c:pt>
                <c:pt idx="79">
                  <c:v>43659</c:v>
                </c:pt>
                <c:pt idx="80">
                  <c:v>43666</c:v>
                </c:pt>
                <c:pt idx="81">
                  <c:v>43673</c:v>
                </c:pt>
                <c:pt idx="82">
                  <c:v>43680</c:v>
                </c:pt>
                <c:pt idx="83">
                  <c:v>43687</c:v>
                </c:pt>
                <c:pt idx="84">
                  <c:v>43694</c:v>
                </c:pt>
                <c:pt idx="85">
                  <c:v>43701</c:v>
                </c:pt>
                <c:pt idx="86">
                  <c:v>43708</c:v>
                </c:pt>
                <c:pt idx="87">
                  <c:v>43715</c:v>
                </c:pt>
                <c:pt idx="88">
                  <c:v>43722</c:v>
                </c:pt>
                <c:pt idx="89">
                  <c:v>43729</c:v>
                </c:pt>
                <c:pt idx="90">
                  <c:v>43736</c:v>
                </c:pt>
                <c:pt idx="91">
                  <c:v>43743</c:v>
                </c:pt>
                <c:pt idx="92">
                  <c:v>43750</c:v>
                </c:pt>
                <c:pt idx="93">
                  <c:v>43757</c:v>
                </c:pt>
                <c:pt idx="94">
                  <c:v>43764</c:v>
                </c:pt>
                <c:pt idx="95">
                  <c:v>43771</c:v>
                </c:pt>
                <c:pt idx="96">
                  <c:v>43778</c:v>
                </c:pt>
                <c:pt idx="97">
                  <c:v>43785</c:v>
                </c:pt>
                <c:pt idx="98">
                  <c:v>43792</c:v>
                </c:pt>
                <c:pt idx="99">
                  <c:v>43799</c:v>
                </c:pt>
                <c:pt idx="100">
                  <c:v>43806</c:v>
                </c:pt>
                <c:pt idx="101">
                  <c:v>43813</c:v>
                </c:pt>
                <c:pt idx="102">
                  <c:v>43820</c:v>
                </c:pt>
                <c:pt idx="103">
                  <c:v>43827</c:v>
                </c:pt>
                <c:pt idx="104">
                  <c:v>43834</c:v>
                </c:pt>
                <c:pt idx="105">
                  <c:v>43841</c:v>
                </c:pt>
                <c:pt idx="106">
                  <c:v>43848</c:v>
                </c:pt>
                <c:pt idx="107">
                  <c:v>43855</c:v>
                </c:pt>
                <c:pt idx="108">
                  <c:v>43862</c:v>
                </c:pt>
                <c:pt idx="109">
                  <c:v>43869</c:v>
                </c:pt>
                <c:pt idx="110">
                  <c:v>43876</c:v>
                </c:pt>
                <c:pt idx="111">
                  <c:v>43883</c:v>
                </c:pt>
                <c:pt idx="112">
                  <c:v>43890</c:v>
                </c:pt>
                <c:pt idx="113">
                  <c:v>43897</c:v>
                </c:pt>
                <c:pt idx="114">
                  <c:v>43904</c:v>
                </c:pt>
                <c:pt idx="115">
                  <c:v>43911</c:v>
                </c:pt>
                <c:pt idx="116">
                  <c:v>43918</c:v>
                </c:pt>
                <c:pt idx="117">
                  <c:v>43925</c:v>
                </c:pt>
                <c:pt idx="118">
                  <c:v>43932</c:v>
                </c:pt>
                <c:pt idx="119">
                  <c:v>43939</c:v>
                </c:pt>
                <c:pt idx="120">
                  <c:v>43946</c:v>
                </c:pt>
                <c:pt idx="121">
                  <c:v>43953</c:v>
                </c:pt>
                <c:pt idx="122">
                  <c:v>43960</c:v>
                </c:pt>
                <c:pt idx="123">
                  <c:v>43967</c:v>
                </c:pt>
                <c:pt idx="124">
                  <c:v>43974</c:v>
                </c:pt>
                <c:pt idx="125">
                  <c:v>43981</c:v>
                </c:pt>
                <c:pt idx="126">
                  <c:v>43988</c:v>
                </c:pt>
                <c:pt idx="127">
                  <c:v>43995</c:v>
                </c:pt>
                <c:pt idx="128">
                  <c:v>44002</c:v>
                </c:pt>
                <c:pt idx="129">
                  <c:v>44009</c:v>
                </c:pt>
                <c:pt idx="130">
                  <c:v>44016</c:v>
                </c:pt>
                <c:pt idx="131">
                  <c:v>44023</c:v>
                </c:pt>
                <c:pt idx="132">
                  <c:v>44030</c:v>
                </c:pt>
                <c:pt idx="133">
                  <c:v>44037</c:v>
                </c:pt>
                <c:pt idx="134">
                  <c:v>44044</c:v>
                </c:pt>
                <c:pt idx="135">
                  <c:v>44051</c:v>
                </c:pt>
                <c:pt idx="136">
                  <c:v>44058</c:v>
                </c:pt>
                <c:pt idx="137">
                  <c:v>44065</c:v>
                </c:pt>
                <c:pt idx="138">
                  <c:v>44072</c:v>
                </c:pt>
                <c:pt idx="139">
                  <c:v>44079</c:v>
                </c:pt>
                <c:pt idx="140">
                  <c:v>44086</c:v>
                </c:pt>
                <c:pt idx="141">
                  <c:v>44093</c:v>
                </c:pt>
                <c:pt idx="142">
                  <c:v>44100</c:v>
                </c:pt>
                <c:pt idx="143">
                  <c:v>44107</c:v>
                </c:pt>
                <c:pt idx="144">
                  <c:v>44114</c:v>
                </c:pt>
                <c:pt idx="145">
                  <c:v>44121</c:v>
                </c:pt>
                <c:pt idx="146">
                  <c:v>44128</c:v>
                </c:pt>
                <c:pt idx="147">
                  <c:v>44135</c:v>
                </c:pt>
                <c:pt idx="148">
                  <c:v>44142</c:v>
                </c:pt>
                <c:pt idx="149">
                  <c:v>44149</c:v>
                </c:pt>
                <c:pt idx="150">
                  <c:v>44156</c:v>
                </c:pt>
                <c:pt idx="151">
                  <c:v>44163</c:v>
                </c:pt>
                <c:pt idx="152">
                  <c:v>44170</c:v>
                </c:pt>
                <c:pt idx="153">
                  <c:v>44177</c:v>
                </c:pt>
                <c:pt idx="154">
                  <c:v>44184</c:v>
                </c:pt>
                <c:pt idx="155">
                  <c:v>44191</c:v>
                </c:pt>
                <c:pt idx="156">
                  <c:v>44198</c:v>
                </c:pt>
                <c:pt idx="157">
                  <c:v>44205</c:v>
                </c:pt>
                <c:pt idx="158">
                  <c:v>44212</c:v>
                </c:pt>
                <c:pt idx="159">
                  <c:v>44219</c:v>
                </c:pt>
                <c:pt idx="160">
                  <c:v>44226</c:v>
                </c:pt>
                <c:pt idx="161">
                  <c:v>44233</c:v>
                </c:pt>
                <c:pt idx="162">
                  <c:v>44240</c:v>
                </c:pt>
                <c:pt idx="163">
                  <c:v>44247</c:v>
                </c:pt>
                <c:pt idx="164">
                  <c:v>44254</c:v>
                </c:pt>
                <c:pt idx="165">
                  <c:v>44261</c:v>
                </c:pt>
                <c:pt idx="166">
                  <c:v>44268</c:v>
                </c:pt>
                <c:pt idx="167">
                  <c:v>44275</c:v>
                </c:pt>
                <c:pt idx="168">
                  <c:v>44282</c:v>
                </c:pt>
                <c:pt idx="169">
                  <c:v>44289</c:v>
                </c:pt>
                <c:pt idx="170">
                  <c:v>44296</c:v>
                </c:pt>
                <c:pt idx="171">
                  <c:v>44303</c:v>
                </c:pt>
                <c:pt idx="172">
                  <c:v>44310</c:v>
                </c:pt>
                <c:pt idx="173">
                  <c:v>44317</c:v>
                </c:pt>
                <c:pt idx="174">
                  <c:v>44324</c:v>
                </c:pt>
                <c:pt idx="175">
                  <c:v>44331</c:v>
                </c:pt>
                <c:pt idx="176">
                  <c:v>44338</c:v>
                </c:pt>
                <c:pt idx="177">
                  <c:v>44345</c:v>
                </c:pt>
                <c:pt idx="178">
                  <c:v>44352</c:v>
                </c:pt>
                <c:pt idx="179">
                  <c:v>44359</c:v>
                </c:pt>
                <c:pt idx="180">
                  <c:v>44366</c:v>
                </c:pt>
                <c:pt idx="181">
                  <c:v>44373</c:v>
                </c:pt>
                <c:pt idx="182">
                  <c:v>44380</c:v>
                </c:pt>
                <c:pt idx="183">
                  <c:v>44387</c:v>
                </c:pt>
                <c:pt idx="184">
                  <c:v>44394</c:v>
                </c:pt>
                <c:pt idx="185">
                  <c:v>44401</c:v>
                </c:pt>
                <c:pt idx="186">
                  <c:v>44408</c:v>
                </c:pt>
                <c:pt idx="187">
                  <c:v>44415</c:v>
                </c:pt>
                <c:pt idx="188">
                  <c:v>44422</c:v>
                </c:pt>
                <c:pt idx="189">
                  <c:v>44429</c:v>
                </c:pt>
                <c:pt idx="190">
                  <c:v>44436</c:v>
                </c:pt>
                <c:pt idx="191">
                  <c:v>44443</c:v>
                </c:pt>
                <c:pt idx="192">
                  <c:v>44450</c:v>
                </c:pt>
                <c:pt idx="193">
                  <c:v>44457</c:v>
                </c:pt>
                <c:pt idx="194">
                  <c:v>44464</c:v>
                </c:pt>
                <c:pt idx="195">
                  <c:v>44471</c:v>
                </c:pt>
                <c:pt idx="196">
                  <c:v>44478</c:v>
                </c:pt>
                <c:pt idx="197">
                  <c:v>44485</c:v>
                </c:pt>
                <c:pt idx="198">
                  <c:v>44492</c:v>
                </c:pt>
                <c:pt idx="199">
                  <c:v>44499</c:v>
                </c:pt>
                <c:pt idx="200">
                  <c:v>44506</c:v>
                </c:pt>
                <c:pt idx="201">
                  <c:v>44513</c:v>
                </c:pt>
                <c:pt idx="202">
                  <c:v>44520</c:v>
                </c:pt>
                <c:pt idx="203">
                  <c:v>44527</c:v>
                </c:pt>
                <c:pt idx="204">
                  <c:v>44534</c:v>
                </c:pt>
                <c:pt idx="205">
                  <c:v>44541</c:v>
                </c:pt>
                <c:pt idx="206">
                  <c:v>44548</c:v>
                </c:pt>
                <c:pt idx="207">
                  <c:v>44555</c:v>
                </c:pt>
                <c:pt idx="208">
                  <c:v>44562</c:v>
                </c:pt>
                <c:pt idx="209">
                  <c:v>44569</c:v>
                </c:pt>
                <c:pt idx="210">
                  <c:v>44576</c:v>
                </c:pt>
                <c:pt idx="211">
                  <c:v>44583</c:v>
                </c:pt>
                <c:pt idx="212">
                  <c:v>44590</c:v>
                </c:pt>
                <c:pt idx="213">
                  <c:v>44597</c:v>
                </c:pt>
                <c:pt idx="214">
                  <c:v>44604</c:v>
                </c:pt>
                <c:pt idx="215">
                  <c:v>44611</c:v>
                </c:pt>
                <c:pt idx="216">
                  <c:v>44618</c:v>
                </c:pt>
                <c:pt idx="217">
                  <c:v>44625</c:v>
                </c:pt>
                <c:pt idx="218">
                  <c:v>44632</c:v>
                </c:pt>
                <c:pt idx="219">
                  <c:v>44639</c:v>
                </c:pt>
                <c:pt idx="220">
                  <c:v>44646</c:v>
                </c:pt>
                <c:pt idx="221">
                  <c:v>44653</c:v>
                </c:pt>
                <c:pt idx="222">
                  <c:v>44660</c:v>
                </c:pt>
                <c:pt idx="223">
                  <c:v>44667</c:v>
                </c:pt>
                <c:pt idx="224">
                  <c:v>44674</c:v>
                </c:pt>
                <c:pt idx="225">
                  <c:v>44681</c:v>
                </c:pt>
                <c:pt idx="226">
                  <c:v>44688</c:v>
                </c:pt>
                <c:pt idx="227">
                  <c:v>44695</c:v>
                </c:pt>
                <c:pt idx="228">
                  <c:v>44702</c:v>
                </c:pt>
                <c:pt idx="229">
                  <c:v>44709</c:v>
                </c:pt>
                <c:pt idx="230">
                  <c:v>44716</c:v>
                </c:pt>
                <c:pt idx="231">
                  <c:v>44723</c:v>
                </c:pt>
                <c:pt idx="232">
                  <c:v>44730</c:v>
                </c:pt>
                <c:pt idx="233">
                  <c:v>44737</c:v>
                </c:pt>
                <c:pt idx="234">
                  <c:v>44744</c:v>
                </c:pt>
                <c:pt idx="235">
                  <c:v>44751</c:v>
                </c:pt>
                <c:pt idx="236">
                  <c:v>44758</c:v>
                </c:pt>
                <c:pt idx="237">
                  <c:v>44765</c:v>
                </c:pt>
                <c:pt idx="238">
                  <c:v>44772</c:v>
                </c:pt>
                <c:pt idx="239">
                  <c:v>44779</c:v>
                </c:pt>
                <c:pt idx="240">
                  <c:v>44786</c:v>
                </c:pt>
                <c:pt idx="241">
                  <c:v>44793</c:v>
                </c:pt>
                <c:pt idx="242">
                  <c:v>44800</c:v>
                </c:pt>
                <c:pt idx="243">
                  <c:v>44807</c:v>
                </c:pt>
                <c:pt idx="244">
                  <c:v>44814</c:v>
                </c:pt>
                <c:pt idx="245">
                  <c:v>44821</c:v>
                </c:pt>
                <c:pt idx="246">
                  <c:v>44828</c:v>
                </c:pt>
                <c:pt idx="247">
                  <c:v>44835</c:v>
                </c:pt>
                <c:pt idx="248">
                  <c:v>44842</c:v>
                </c:pt>
                <c:pt idx="249">
                  <c:v>44849</c:v>
                </c:pt>
                <c:pt idx="250">
                  <c:v>44856</c:v>
                </c:pt>
                <c:pt idx="251">
                  <c:v>44863</c:v>
                </c:pt>
                <c:pt idx="252">
                  <c:v>44870</c:v>
                </c:pt>
              </c:numCache>
            </c:numRef>
          </c:cat>
          <c:val>
            <c:numRef>
              <c:f>'BC daily death data'!$H$14:$H$266</c:f>
              <c:numCache>
                <c:formatCode>General</c:formatCode>
                <c:ptCount val="253"/>
                <c:pt idx="0">
                  <c:v>880</c:v>
                </c:pt>
                <c:pt idx="1">
                  <c:v>815</c:v>
                </c:pt>
                <c:pt idx="2">
                  <c:v>830</c:v>
                </c:pt>
                <c:pt idx="3">
                  <c:v>860</c:v>
                </c:pt>
                <c:pt idx="4">
                  <c:v>815</c:v>
                </c:pt>
                <c:pt idx="5">
                  <c:v>775</c:v>
                </c:pt>
                <c:pt idx="6">
                  <c:v>760</c:v>
                </c:pt>
                <c:pt idx="7">
                  <c:v>775</c:v>
                </c:pt>
                <c:pt idx="8">
                  <c:v>765</c:v>
                </c:pt>
                <c:pt idx="9">
                  <c:v>820</c:v>
                </c:pt>
                <c:pt idx="10">
                  <c:v>785</c:v>
                </c:pt>
                <c:pt idx="11">
                  <c:v>765</c:v>
                </c:pt>
                <c:pt idx="12">
                  <c:v>815</c:v>
                </c:pt>
                <c:pt idx="13">
                  <c:v>730</c:v>
                </c:pt>
                <c:pt idx="14">
                  <c:v>765</c:v>
                </c:pt>
                <c:pt idx="15">
                  <c:v>690</c:v>
                </c:pt>
                <c:pt idx="16">
                  <c:v>730</c:v>
                </c:pt>
                <c:pt idx="17">
                  <c:v>695</c:v>
                </c:pt>
                <c:pt idx="18">
                  <c:v>695</c:v>
                </c:pt>
                <c:pt idx="19">
                  <c:v>715</c:v>
                </c:pt>
                <c:pt idx="20">
                  <c:v>640</c:v>
                </c:pt>
                <c:pt idx="21">
                  <c:v>685</c:v>
                </c:pt>
                <c:pt idx="22">
                  <c:v>725</c:v>
                </c:pt>
                <c:pt idx="23">
                  <c:v>710</c:v>
                </c:pt>
                <c:pt idx="24">
                  <c:v>715</c:v>
                </c:pt>
                <c:pt idx="25">
                  <c:v>665</c:v>
                </c:pt>
                <c:pt idx="26">
                  <c:v>730</c:v>
                </c:pt>
                <c:pt idx="27">
                  <c:v>715</c:v>
                </c:pt>
                <c:pt idx="28">
                  <c:v>730</c:v>
                </c:pt>
                <c:pt idx="29">
                  <c:v>710</c:v>
                </c:pt>
                <c:pt idx="30">
                  <c:v>695</c:v>
                </c:pt>
                <c:pt idx="31">
                  <c:v>655</c:v>
                </c:pt>
                <c:pt idx="32">
                  <c:v>680</c:v>
                </c:pt>
                <c:pt idx="33">
                  <c:v>635</c:v>
                </c:pt>
                <c:pt idx="34">
                  <c:v>655</c:v>
                </c:pt>
                <c:pt idx="35">
                  <c:v>695</c:v>
                </c:pt>
                <c:pt idx="36">
                  <c:v>700</c:v>
                </c:pt>
                <c:pt idx="37">
                  <c:v>710</c:v>
                </c:pt>
                <c:pt idx="38">
                  <c:v>725</c:v>
                </c:pt>
                <c:pt idx="39">
                  <c:v>710</c:v>
                </c:pt>
                <c:pt idx="40">
                  <c:v>730</c:v>
                </c:pt>
                <c:pt idx="41">
                  <c:v>765</c:v>
                </c:pt>
                <c:pt idx="42">
                  <c:v>770</c:v>
                </c:pt>
                <c:pt idx="43">
                  <c:v>725</c:v>
                </c:pt>
                <c:pt idx="44">
                  <c:v>715</c:v>
                </c:pt>
                <c:pt idx="45">
                  <c:v>740</c:v>
                </c:pt>
                <c:pt idx="46">
                  <c:v>740</c:v>
                </c:pt>
                <c:pt idx="47">
                  <c:v>710</c:v>
                </c:pt>
                <c:pt idx="48">
                  <c:v>725</c:v>
                </c:pt>
                <c:pt idx="49">
                  <c:v>795</c:v>
                </c:pt>
                <c:pt idx="50">
                  <c:v>765</c:v>
                </c:pt>
                <c:pt idx="51">
                  <c:v>790</c:v>
                </c:pt>
                <c:pt idx="52">
                  <c:v>780</c:v>
                </c:pt>
                <c:pt idx="53">
                  <c:v>855</c:v>
                </c:pt>
                <c:pt idx="54">
                  <c:v>790</c:v>
                </c:pt>
                <c:pt idx="55">
                  <c:v>755</c:v>
                </c:pt>
                <c:pt idx="56">
                  <c:v>760</c:v>
                </c:pt>
                <c:pt idx="57">
                  <c:v>775</c:v>
                </c:pt>
                <c:pt idx="58">
                  <c:v>795</c:v>
                </c:pt>
                <c:pt idx="59">
                  <c:v>780</c:v>
                </c:pt>
                <c:pt idx="60">
                  <c:v>815</c:v>
                </c:pt>
                <c:pt idx="61">
                  <c:v>795</c:v>
                </c:pt>
                <c:pt idx="62">
                  <c:v>815</c:v>
                </c:pt>
                <c:pt idx="63">
                  <c:v>805</c:v>
                </c:pt>
                <c:pt idx="64">
                  <c:v>775</c:v>
                </c:pt>
                <c:pt idx="65">
                  <c:v>780</c:v>
                </c:pt>
                <c:pt idx="66">
                  <c:v>765</c:v>
                </c:pt>
                <c:pt idx="67">
                  <c:v>765</c:v>
                </c:pt>
                <c:pt idx="68">
                  <c:v>730</c:v>
                </c:pt>
                <c:pt idx="69">
                  <c:v>760</c:v>
                </c:pt>
                <c:pt idx="70">
                  <c:v>730</c:v>
                </c:pt>
                <c:pt idx="71">
                  <c:v>750</c:v>
                </c:pt>
                <c:pt idx="72">
                  <c:v>725</c:v>
                </c:pt>
                <c:pt idx="73">
                  <c:v>725</c:v>
                </c:pt>
                <c:pt idx="74">
                  <c:v>685</c:v>
                </c:pt>
                <c:pt idx="75">
                  <c:v>690</c:v>
                </c:pt>
                <c:pt idx="76">
                  <c:v>630</c:v>
                </c:pt>
                <c:pt idx="77">
                  <c:v>705</c:v>
                </c:pt>
                <c:pt idx="78">
                  <c:v>705</c:v>
                </c:pt>
                <c:pt idx="79">
                  <c:v>685</c:v>
                </c:pt>
                <c:pt idx="80">
                  <c:v>675</c:v>
                </c:pt>
                <c:pt idx="81">
                  <c:v>685</c:v>
                </c:pt>
                <c:pt idx="82">
                  <c:v>695</c:v>
                </c:pt>
                <c:pt idx="83">
                  <c:v>685</c:v>
                </c:pt>
                <c:pt idx="84">
                  <c:v>710</c:v>
                </c:pt>
                <c:pt idx="85">
                  <c:v>690</c:v>
                </c:pt>
                <c:pt idx="86">
                  <c:v>685</c:v>
                </c:pt>
                <c:pt idx="87">
                  <c:v>685</c:v>
                </c:pt>
                <c:pt idx="88">
                  <c:v>640</c:v>
                </c:pt>
                <c:pt idx="89">
                  <c:v>695</c:v>
                </c:pt>
                <c:pt idx="90">
                  <c:v>705</c:v>
                </c:pt>
                <c:pt idx="91">
                  <c:v>740</c:v>
                </c:pt>
                <c:pt idx="92">
                  <c:v>725</c:v>
                </c:pt>
                <c:pt idx="93">
                  <c:v>790</c:v>
                </c:pt>
                <c:pt idx="94">
                  <c:v>705</c:v>
                </c:pt>
                <c:pt idx="95">
                  <c:v>755</c:v>
                </c:pt>
                <c:pt idx="96">
                  <c:v>775</c:v>
                </c:pt>
                <c:pt idx="97">
                  <c:v>740</c:v>
                </c:pt>
                <c:pt idx="98">
                  <c:v>770</c:v>
                </c:pt>
                <c:pt idx="99">
                  <c:v>795</c:v>
                </c:pt>
                <c:pt idx="100">
                  <c:v>795</c:v>
                </c:pt>
                <c:pt idx="101">
                  <c:v>745</c:v>
                </c:pt>
                <c:pt idx="102">
                  <c:v>750</c:v>
                </c:pt>
                <c:pt idx="103">
                  <c:v>735</c:v>
                </c:pt>
                <c:pt idx="104">
                  <c:v>805</c:v>
                </c:pt>
                <c:pt idx="105">
                  <c:v>825</c:v>
                </c:pt>
                <c:pt idx="106">
                  <c:v>820</c:v>
                </c:pt>
                <c:pt idx="107">
                  <c:v>865</c:v>
                </c:pt>
                <c:pt idx="108">
                  <c:v>780</c:v>
                </c:pt>
                <c:pt idx="109">
                  <c:v>775</c:v>
                </c:pt>
                <c:pt idx="110">
                  <c:v>725</c:v>
                </c:pt>
                <c:pt idx="111">
                  <c:v>780</c:v>
                </c:pt>
                <c:pt idx="112">
                  <c:v>795</c:v>
                </c:pt>
                <c:pt idx="113">
                  <c:v>740</c:v>
                </c:pt>
                <c:pt idx="114">
                  <c:v>755</c:v>
                </c:pt>
                <c:pt idx="115">
                  <c:v>890</c:v>
                </c:pt>
                <c:pt idx="116">
                  <c:v>875</c:v>
                </c:pt>
                <c:pt idx="117">
                  <c:v>835</c:v>
                </c:pt>
                <c:pt idx="118">
                  <c:v>805</c:v>
                </c:pt>
                <c:pt idx="119">
                  <c:v>820</c:v>
                </c:pt>
                <c:pt idx="120">
                  <c:v>775</c:v>
                </c:pt>
                <c:pt idx="121">
                  <c:v>745</c:v>
                </c:pt>
                <c:pt idx="122">
                  <c:v>760</c:v>
                </c:pt>
                <c:pt idx="123">
                  <c:v>745</c:v>
                </c:pt>
                <c:pt idx="124">
                  <c:v>745</c:v>
                </c:pt>
                <c:pt idx="125">
                  <c:v>725</c:v>
                </c:pt>
                <c:pt idx="126">
                  <c:v>710</c:v>
                </c:pt>
                <c:pt idx="127">
                  <c:v>700</c:v>
                </c:pt>
                <c:pt idx="128">
                  <c:v>735</c:v>
                </c:pt>
                <c:pt idx="129">
                  <c:v>720</c:v>
                </c:pt>
                <c:pt idx="130">
                  <c:v>725</c:v>
                </c:pt>
                <c:pt idx="131">
                  <c:v>740</c:v>
                </c:pt>
                <c:pt idx="132">
                  <c:v>705</c:v>
                </c:pt>
                <c:pt idx="133">
                  <c:v>790</c:v>
                </c:pt>
                <c:pt idx="134">
                  <c:v>760</c:v>
                </c:pt>
                <c:pt idx="135">
                  <c:v>770</c:v>
                </c:pt>
                <c:pt idx="136">
                  <c:v>750</c:v>
                </c:pt>
                <c:pt idx="137">
                  <c:v>835</c:v>
                </c:pt>
                <c:pt idx="138">
                  <c:v>730</c:v>
                </c:pt>
                <c:pt idx="139">
                  <c:v>770</c:v>
                </c:pt>
                <c:pt idx="140">
                  <c:v>760</c:v>
                </c:pt>
                <c:pt idx="141">
                  <c:v>770</c:v>
                </c:pt>
                <c:pt idx="142">
                  <c:v>805</c:v>
                </c:pt>
                <c:pt idx="143">
                  <c:v>755</c:v>
                </c:pt>
                <c:pt idx="144">
                  <c:v>775</c:v>
                </c:pt>
                <c:pt idx="145">
                  <c:v>755</c:v>
                </c:pt>
                <c:pt idx="146">
                  <c:v>780</c:v>
                </c:pt>
                <c:pt idx="147">
                  <c:v>785</c:v>
                </c:pt>
                <c:pt idx="148">
                  <c:v>845</c:v>
                </c:pt>
                <c:pt idx="149">
                  <c:v>820</c:v>
                </c:pt>
                <c:pt idx="150">
                  <c:v>865</c:v>
                </c:pt>
                <c:pt idx="151">
                  <c:v>895</c:v>
                </c:pt>
                <c:pt idx="152">
                  <c:v>915</c:v>
                </c:pt>
                <c:pt idx="153">
                  <c:v>970</c:v>
                </c:pt>
                <c:pt idx="154">
                  <c:v>860</c:v>
                </c:pt>
                <c:pt idx="155">
                  <c:v>860</c:v>
                </c:pt>
                <c:pt idx="156">
                  <c:v>995</c:v>
                </c:pt>
                <c:pt idx="157">
                  <c:v>845</c:v>
                </c:pt>
                <c:pt idx="158">
                  <c:v>845</c:v>
                </c:pt>
                <c:pt idx="159">
                  <c:v>865</c:v>
                </c:pt>
                <c:pt idx="160">
                  <c:v>860</c:v>
                </c:pt>
                <c:pt idx="161">
                  <c:v>805</c:v>
                </c:pt>
                <c:pt idx="162">
                  <c:v>885</c:v>
                </c:pt>
                <c:pt idx="163">
                  <c:v>850</c:v>
                </c:pt>
                <c:pt idx="164">
                  <c:v>870</c:v>
                </c:pt>
                <c:pt idx="165">
                  <c:v>795</c:v>
                </c:pt>
                <c:pt idx="166">
                  <c:v>790</c:v>
                </c:pt>
                <c:pt idx="167">
                  <c:v>840</c:v>
                </c:pt>
                <c:pt idx="168">
                  <c:v>850</c:v>
                </c:pt>
                <c:pt idx="169">
                  <c:v>840</c:v>
                </c:pt>
                <c:pt idx="170">
                  <c:v>815</c:v>
                </c:pt>
                <c:pt idx="171">
                  <c:v>805</c:v>
                </c:pt>
                <c:pt idx="172">
                  <c:v>765</c:v>
                </c:pt>
                <c:pt idx="173">
                  <c:v>755</c:v>
                </c:pt>
                <c:pt idx="174">
                  <c:v>835</c:v>
                </c:pt>
                <c:pt idx="175">
                  <c:v>780</c:v>
                </c:pt>
                <c:pt idx="176">
                  <c:v>795</c:v>
                </c:pt>
                <c:pt idx="177">
                  <c:v>735</c:v>
                </c:pt>
                <c:pt idx="178">
                  <c:v>830</c:v>
                </c:pt>
                <c:pt idx="179">
                  <c:v>745</c:v>
                </c:pt>
                <c:pt idx="180">
                  <c:v>700</c:v>
                </c:pt>
                <c:pt idx="181">
                  <c:v>840</c:v>
                </c:pt>
                <c:pt idx="182">
                  <c:v>1485</c:v>
                </c:pt>
                <c:pt idx="183">
                  <c:v>815</c:v>
                </c:pt>
                <c:pt idx="184">
                  <c:v>785</c:v>
                </c:pt>
                <c:pt idx="185">
                  <c:v>820</c:v>
                </c:pt>
                <c:pt idx="186">
                  <c:v>795</c:v>
                </c:pt>
                <c:pt idx="187">
                  <c:v>810</c:v>
                </c:pt>
                <c:pt idx="188">
                  <c:v>755</c:v>
                </c:pt>
                <c:pt idx="189">
                  <c:v>835</c:v>
                </c:pt>
                <c:pt idx="190">
                  <c:v>815</c:v>
                </c:pt>
                <c:pt idx="191">
                  <c:v>850</c:v>
                </c:pt>
                <c:pt idx="192">
                  <c:v>850</c:v>
                </c:pt>
                <c:pt idx="193">
                  <c:v>850</c:v>
                </c:pt>
                <c:pt idx="194">
                  <c:v>890</c:v>
                </c:pt>
                <c:pt idx="195">
                  <c:v>930</c:v>
                </c:pt>
                <c:pt idx="196">
                  <c:v>875</c:v>
                </c:pt>
                <c:pt idx="197">
                  <c:v>910</c:v>
                </c:pt>
                <c:pt idx="198">
                  <c:v>960</c:v>
                </c:pt>
                <c:pt idx="199">
                  <c:v>885</c:v>
                </c:pt>
                <c:pt idx="200">
                  <c:v>940</c:v>
                </c:pt>
                <c:pt idx="201">
                  <c:v>935</c:v>
                </c:pt>
                <c:pt idx="202">
                  <c:v>870</c:v>
                </c:pt>
                <c:pt idx="203">
                  <c:v>920</c:v>
                </c:pt>
                <c:pt idx="204">
                  <c:v>910</c:v>
                </c:pt>
                <c:pt idx="205">
                  <c:v>885</c:v>
                </c:pt>
                <c:pt idx="206">
                  <c:v>930</c:v>
                </c:pt>
                <c:pt idx="207">
                  <c:v>995</c:v>
                </c:pt>
                <c:pt idx="208">
                  <c:v>950</c:v>
                </c:pt>
                <c:pt idx="209">
                  <c:v>975</c:v>
                </c:pt>
                <c:pt idx="210">
                  <c:v>1020</c:v>
                </c:pt>
                <c:pt idx="211">
                  <c:v>1000</c:v>
                </c:pt>
                <c:pt idx="212">
                  <c:v>950</c:v>
                </c:pt>
                <c:pt idx="213">
                  <c:v>1030</c:v>
                </c:pt>
                <c:pt idx="214">
                  <c:v>970</c:v>
                </c:pt>
                <c:pt idx="215">
                  <c:v>950</c:v>
                </c:pt>
                <c:pt idx="216">
                  <c:v>935</c:v>
                </c:pt>
                <c:pt idx="217">
                  <c:v>910</c:v>
                </c:pt>
                <c:pt idx="218">
                  <c:v>830</c:v>
                </c:pt>
                <c:pt idx="219">
                  <c:v>815</c:v>
                </c:pt>
                <c:pt idx="220">
                  <c:v>825</c:v>
                </c:pt>
                <c:pt idx="221">
                  <c:v>825</c:v>
                </c:pt>
                <c:pt idx="222">
                  <c:v>815</c:v>
                </c:pt>
                <c:pt idx="223">
                  <c:v>845</c:v>
                </c:pt>
                <c:pt idx="224">
                  <c:v>830</c:v>
                </c:pt>
                <c:pt idx="225">
                  <c:v>845</c:v>
                </c:pt>
                <c:pt idx="226">
                  <c:v>895</c:v>
                </c:pt>
                <c:pt idx="227">
                  <c:v>885</c:v>
                </c:pt>
                <c:pt idx="228">
                  <c:v>865</c:v>
                </c:pt>
                <c:pt idx="229">
                  <c:v>870</c:v>
                </c:pt>
                <c:pt idx="230">
                  <c:v>790</c:v>
                </c:pt>
                <c:pt idx="231">
                  <c:v>805</c:v>
                </c:pt>
                <c:pt idx="232">
                  <c:v>820</c:v>
                </c:pt>
                <c:pt idx="233">
                  <c:v>760</c:v>
                </c:pt>
                <c:pt idx="234">
                  <c:v>855</c:v>
                </c:pt>
                <c:pt idx="235">
                  <c:v>795</c:v>
                </c:pt>
                <c:pt idx="236">
                  <c:v>825</c:v>
                </c:pt>
                <c:pt idx="237">
                  <c:v>825</c:v>
                </c:pt>
                <c:pt idx="238">
                  <c:v>895</c:v>
                </c:pt>
                <c:pt idx="239">
                  <c:v>790</c:v>
                </c:pt>
                <c:pt idx="240">
                  <c:v>850</c:v>
                </c:pt>
                <c:pt idx="241">
                  <c:v>825</c:v>
                </c:pt>
                <c:pt idx="242">
                  <c:v>835</c:v>
                </c:pt>
                <c:pt idx="243">
                  <c:v>870</c:v>
                </c:pt>
                <c:pt idx="244">
                  <c:v>810</c:v>
                </c:pt>
                <c:pt idx="245">
                  <c:v>790</c:v>
                </c:pt>
                <c:pt idx="246">
                  <c:v>805</c:v>
                </c:pt>
                <c:pt idx="247">
                  <c:v>905</c:v>
                </c:pt>
                <c:pt idx="248">
                  <c:v>825</c:v>
                </c:pt>
                <c:pt idx="249">
                  <c:v>855</c:v>
                </c:pt>
                <c:pt idx="250">
                  <c:v>850</c:v>
                </c:pt>
                <c:pt idx="251">
                  <c:v>835</c:v>
                </c:pt>
                <c:pt idx="252">
                  <c:v>890</c:v>
                </c:pt>
              </c:numCache>
            </c:numRef>
          </c:val>
          <c:extLst>
            <c:ext xmlns:c16="http://schemas.microsoft.com/office/drawing/2014/chart" uri="{C3380CC4-5D6E-409C-BE32-E72D297353CC}">
              <c16:uniqueId val="{00000000-8D4B-4B83-A894-EE675B647236}"/>
            </c:ext>
          </c:extLst>
        </c:ser>
        <c:dLbls>
          <c:showLegendKey val="0"/>
          <c:showVal val="0"/>
          <c:showCatName val="0"/>
          <c:showSerName val="0"/>
          <c:showPercent val="0"/>
          <c:showBubbleSize val="0"/>
        </c:dLbls>
        <c:axId val="647159695"/>
        <c:axId val="647168847"/>
      </c:areaChart>
      <c:dateAx>
        <c:axId val="647159695"/>
        <c:scaling>
          <c:orientation val="minMax"/>
        </c:scaling>
        <c:delete val="0"/>
        <c:axPos val="b"/>
        <c:numFmt formatCode="[$-1009]mmmm\,\ 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168847"/>
        <c:crosses val="autoZero"/>
        <c:auto val="0"/>
        <c:lblOffset val="100"/>
        <c:baseTimeUnit val="days"/>
        <c:majorUnit val="1"/>
        <c:majorTimeUnit val="months"/>
      </c:dateAx>
      <c:valAx>
        <c:axId val="647168847"/>
        <c:scaling>
          <c:orientation val="minMax"/>
          <c:max val="1500"/>
          <c:min val="5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159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152400</xdr:colOff>
      <xdr:row>233</xdr:row>
      <xdr:rowOff>76200</xdr:rowOff>
    </xdr:from>
    <xdr:to>
      <xdr:col>24</xdr:col>
      <xdr:colOff>438150</xdr:colOff>
      <xdr:row>252</xdr:row>
      <xdr:rowOff>171450</xdr:rowOff>
    </xdr:to>
    <xdr:graphicFrame macro="">
      <xdr:nvGraphicFramePr>
        <xdr:cNvPr id="2" name="Chart 1">
          <a:extLst>
            <a:ext uri="{FF2B5EF4-FFF2-40B4-BE49-F238E27FC236}">
              <a16:creationId xmlns:a16="http://schemas.microsoft.com/office/drawing/2014/main" id="{E8C1CE8E-7409-512E-ADAD-04F60CC2F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Clark" refreshedDate="44945.796273263892" createdVersion="8" refreshedVersion="8" minRefreshableVersion="3" recordCount="253" xr:uid="{00000000-000A-0000-FFFF-FFFF15000000}">
  <cacheSource type="worksheet">
    <worksheetSource ref="C13:H266" sheet="BC daily death data"/>
  </cacheSource>
  <cacheFields count="6">
    <cacheField name="Month" numFmtId="0">
      <sharedItems containsSemiMixedTypes="0" containsString="0" containsNumber="1" containsInteger="1" minValue="1" maxValue="12" count="12">
        <n v="1"/>
        <n v="2"/>
        <n v="3"/>
        <n v="4"/>
        <n v="5"/>
        <n v="6"/>
        <n v="7"/>
        <n v="8"/>
        <n v="9"/>
        <n v="10"/>
        <n v="11"/>
        <n v="12"/>
      </sharedItems>
    </cacheField>
    <cacheField name="Age at time of death, 0 to 44 years" numFmtId="0">
      <sharedItems containsSemiMixedTypes="0" containsString="0" containsNumber="1" containsInteger="1" minValue="25" maxValue="75"/>
    </cacheField>
    <cacheField name="Age at time of death, 45 to 64 years" numFmtId="0">
      <sharedItems containsSemiMixedTypes="0" containsString="0" containsNumber="1" containsInteger="1" minValue="85" maxValue="250"/>
    </cacheField>
    <cacheField name="Age at time of death, 65 to 84 years" numFmtId="0">
      <sharedItems containsSemiMixedTypes="0" containsString="0" containsNumber="1" containsInteger="1" minValue="255" maxValue="680"/>
    </cacheField>
    <cacheField name="Age at time of death, 85 years and over" numFmtId="0">
      <sharedItems containsSemiMixedTypes="0" containsString="0" containsNumber="1" containsInteger="1" minValue="225" maxValue="495"/>
    </cacheField>
    <cacheField name="Total" numFmtId="0">
      <sharedItems containsString="0" containsBlank="1" containsNumber="1" containsInteger="1" minValue="630" maxValue="10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3">
  <r>
    <x v="0"/>
    <n v="50"/>
    <n v="130"/>
    <n v="345"/>
    <n v="355"/>
    <n v="880"/>
  </r>
  <r>
    <x v="0"/>
    <n v="35"/>
    <n v="90"/>
    <n v="340"/>
    <n v="350"/>
    <n v="815"/>
  </r>
  <r>
    <x v="0"/>
    <n v="45"/>
    <n v="115"/>
    <n v="335"/>
    <n v="335"/>
    <n v="830"/>
  </r>
  <r>
    <x v="0"/>
    <n v="55"/>
    <n v="140"/>
    <n v="340"/>
    <n v="325"/>
    <n v="860"/>
  </r>
  <r>
    <x v="1"/>
    <n v="45"/>
    <n v="130"/>
    <n v="345"/>
    <n v="295"/>
    <n v="815"/>
  </r>
  <r>
    <x v="1"/>
    <n v="35"/>
    <n v="115"/>
    <n v="310"/>
    <n v="315"/>
    <n v="775"/>
  </r>
  <r>
    <x v="1"/>
    <n v="40"/>
    <n v="115"/>
    <n v="320"/>
    <n v="285"/>
    <n v="760"/>
  </r>
  <r>
    <x v="1"/>
    <n v="30"/>
    <n v="115"/>
    <n v="315"/>
    <n v="315"/>
    <n v="775"/>
  </r>
  <r>
    <x v="2"/>
    <n v="50"/>
    <n v="110"/>
    <n v="315"/>
    <n v="290"/>
    <n v="765"/>
  </r>
  <r>
    <x v="2"/>
    <n v="50"/>
    <n v="120"/>
    <n v="340"/>
    <n v="310"/>
    <n v="820"/>
  </r>
  <r>
    <x v="2"/>
    <n v="40"/>
    <n v="110"/>
    <n v="320"/>
    <n v="315"/>
    <n v="785"/>
  </r>
  <r>
    <x v="2"/>
    <n v="45"/>
    <n v="95"/>
    <n v="310"/>
    <n v="315"/>
    <n v="765"/>
  </r>
  <r>
    <x v="2"/>
    <n v="50"/>
    <n v="130"/>
    <n v="325"/>
    <n v="310"/>
    <n v="815"/>
  </r>
  <r>
    <x v="3"/>
    <n v="45"/>
    <n v="110"/>
    <n v="290"/>
    <n v="285"/>
    <n v="730"/>
  </r>
  <r>
    <x v="3"/>
    <n v="30"/>
    <n v="120"/>
    <n v="320"/>
    <n v="295"/>
    <n v="765"/>
  </r>
  <r>
    <x v="3"/>
    <n v="45"/>
    <n v="105"/>
    <n v="270"/>
    <n v="270"/>
    <n v="690"/>
  </r>
  <r>
    <x v="3"/>
    <n v="45"/>
    <n v="115"/>
    <n v="280"/>
    <n v="290"/>
    <n v="730"/>
  </r>
  <r>
    <x v="4"/>
    <n v="55"/>
    <n v="105"/>
    <n v="290"/>
    <n v="245"/>
    <n v="695"/>
  </r>
  <r>
    <x v="4"/>
    <n v="30"/>
    <n v="105"/>
    <n v="295"/>
    <n v="265"/>
    <n v="695"/>
  </r>
  <r>
    <x v="4"/>
    <n v="50"/>
    <n v="85"/>
    <n v="275"/>
    <n v="305"/>
    <n v="715"/>
  </r>
  <r>
    <x v="4"/>
    <n v="40"/>
    <n v="105"/>
    <n v="270"/>
    <n v="225"/>
    <n v="640"/>
  </r>
  <r>
    <x v="5"/>
    <n v="45"/>
    <n v="115"/>
    <n v="255"/>
    <n v="270"/>
    <n v="685"/>
  </r>
  <r>
    <x v="5"/>
    <n v="45"/>
    <n v="115"/>
    <n v="330"/>
    <n v="235"/>
    <n v="725"/>
  </r>
  <r>
    <x v="5"/>
    <n v="40"/>
    <n v="120"/>
    <n v="290"/>
    <n v="260"/>
    <n v="710"/>
  </r>
  <r>
    <x v="5"/>
    <n v="45"/>
    <n v="120"/>
    <n v="290"/>
    <n v="260"/>
    <n v="715"/>
  </r>
  <r>
    <x v="5"/>
    <n v="45"/>
    <n v="100"/>
    <n v="285"/>
    <n v="235"/>
    <n v="665"/>
  </r>
  <r>
    <x v="6"/>
    <n v="55"/>
    <n v="125"/>
    <n v="295"/>
    <n v="255"/>
    <n v="730"/>
  </r>
  <r>
    <x v="6"/>
    <n v="45"/>
    <n v="110"/>
    <n v="290"/>
    <n v="270"/>
    <n v="715"/>
  </r>
  <r>
    <x v="6"/>
    <n v="55"/>
    <n v="125"/>
    <n v="290"/>
    <n v="260"/>
    <n v="730"/>
  </r>
  <r>
    <x v="6"/>
    <n v="50"/>
    <n v="120"/>
    <n v="300"/>
    <n v="240"/>
    <n v="710"/>
  </r>
  <r>
    <x v="7"/>
    <n v="50"/>
    <n v="120"/>
    <n v="265"/>
    <n v="260"/>
    <n v="695"/>
  </r>
  <r>
    <x v="7"/>
    <n v="40"/>
    <n v="95"/>
    <n v="280"/>
    <n v="240"/>
    <n v="655"/>
  </r>
  <r>
    <x v="7"/>
    <n v="50"/>
    <n v="115"/>
    <n v="280"/>
    <n v="235"/>
    <n v="680"/>
  </r>
  <r>
    <x v="7"/>
    <n v="40"/>
    <n v="105"/>
    <n v="260"/>
    <n v="230"/>
    <n v="635"/>
  </r>
  <r>
    <x v="8"/>
    <n v="35"/>
    <n v="95"/>
    <n v="290"/>
    <n v="235"/>
    <n v="655"/>
  </r>
  <r>
    <x v="8"/>
    <n v="40"/>
    <n v="110"/>
    <n v="275"/>
    <n v="270"/>
    <n v="695"/>
  </r>
  <r>
    <x v="8"/>
    <n v="40"/>
    <n v="120"/>
    <n v="295"/>
    <n v="245"/>
    <n v="700"/>
  </r>
  <r>
    <x v="8"/>
    <n v="50"/>
    <n v="125"/>
    <n v="275"/>
    <n v="260"/>
    <n v="710"/>
  </r>
  <r>
    <x v="8"/>
    <n v="55"/>
    <n v="115"/>
    <n v="285"/>
    <n v="270"/>
    <n v="725"/>
  </r>
  <r>
    <x v="9"/>
    <n v="50"/>
    <n v="125"/>
    <n v="285"/>
    <n v="250"/>
    <n v="710"/>
  </r>
  <r>
    <x v="9"/>
    <n v="45"/>
    <n v="110"/>
    <n v="290"/>
    <n v="285"/>
    <n v="730"/>
  </r>
  <r>
    <x v="9"/>
    <n v="45"/>
    <n v="115"/>
    <n v="335"/>
    <n v="270"/>
    <n v="765"/>
  </r>
  <r>
    <x v="9"/>
    <n v="40"/>
    <n v="120"/>
    <n v="325"/>
    <n v="285"/>
    <n v="770"/>
  </r>
  <r>
    <x v="10"/>
    <n v="50"/>
    <n v="115"/>
    <n v="310"/>
    <n v="250"/>
    <n v="725"/>
  </r>
  <r>
    <x v="10"/>
    <n v="50"/>
    <n v="90"/>
    <n v="315"/>
    <n v="260"/>
    <n v="715"/>
  </r>
  <r>
    <x v="10"/>
    <n v="45"/>
    <n v="105"/>
    <n v="300"/>
    <n v="290"/>
    <n v="740"/>
  </r>
  <r>
    <x v="10"/>
    <n v="45"/>
    <n v="95"/>
    <n v="310"/>
    <n v="290"/>
    <n v="740"/>
  </r>
  <r>
    <x v="11"/>
    <n v="35"/>
    <n v="110"/>
    <n v="310"/>
    <n v="255"/>
    <n v="710"/>
  </r>
  <r>
    <x v="11"/>
    <n v="50"/>
    <n v="105"/>
    <n v="285"/>
    <n v="285"/>
    <n v="725"/>
  </r>
  <r>
    <x v="11"/>
    <n v="35"/>
    <n v="120"/>
    <n v="320"/>
    <n v="320"/>
    <n v="795"/>
  </r>
  <r>
    <x v="11"/>
    <n v="40"/>
    <n v="115"/>
    <n v="310"/>
    <n v="300"/>
    <n v="765"/>
  </r>
  <r>
    <x v="11"/>
    <n v="45"/>
    <n v="110"/>
    <n v="335"/>
    <n v="300"/>
    <n v="790"/>
  </r>
  <r>
    <x v="0"/>
    <n v="45"/>
    <n v="130"/>
    <n v="330"/>
    <n v="275"/>
    <n v="780"/>
  </r>
  <r>
    <x v="0"/>
    <n v="50"/>
    <n v="125"/>
    <n v="360"/>
    <n v="320"/>
    <n v="855"/>
  </r>
  <r>
    <x v="0"/>
    <n v="40"/>
    <n v="100"/>
    <n v="330"/>
    <n v="320"/>
    <n v="790"/>
  </r>
  <r>
    <x v="0"/>
    <n v="40"/>
    <n v="105"/>
    <n v="320"/>
    <n v="290"/>
    <n v="755"/>
  </r>
  <r>
    <x v="1"/>
    <n v="35"/>
    <n v="115"/>
    <n v="345"/>
    <n v="265"/>
    <n v="760"/>
  </r>
  <r>
    <x v="1"/>
    <n v="40"/>
    <n v="135"/>
    <n v="310"/>
    <n v="290"/>
    <n v="775"/>
  </r>
  <r>
    <x v="1"/>
    <n v="40"/>
    <n v="120"/>
    <n v="340"/>
    <n v="295"/>
    <n v="795"/>
  </r>
  <r>
    <x v="1"/>
    <n v="40"/>
    <n v="130"/>
    <n v="315"/>
    <n v="295"/>
    <n v="780"/>
  </r>
  <r>
    <x v="2"/>
    <n v="45"/>
    <n v="120"/>
    <n v="335"/>
    <n v="315"/>
    <n v="815"/>
  </r>
  <r>
    <x v="2"/>
    <n v="40"/>
    <n v="105"/>
    <n v="335"/>
    <n v="315"/>
    <n v="795"/>
  </r>
  <r>
    <x v="2"/>
    <n v="45"/>
    <n v="100"/>
    <n v="340"/>
    <n v="330"/>
    <n v="815"/>
  </r>
  <r>
    <x v="2"/>
    <n v="55"/>
    <n v="125"/>
    <n v="310"/>
    <n v="315"/>
    <n v="805"/>
  </r>
  <r>
    <x v="2"/>
    <n v="35"/>
    <n v="105"/>
    <n v="315"/>
    <n v="320"/>
    <n v="775"/>
  </r>
  <r>
    <x v="3"/>
    <n v="35"/>
    <n v="105"/>
    <n v="330"/>
    <n v="310"/>
    <n v="780"/>
  </r>
  <r>
    <x v="3"/>
    <n v="30"/>
    <n v="95"/>
    <n v="360"/>
    <n v="280"/>
    <n v="765"/>
  </r>
  <r>
    <x v="3"/>
    <n v="40"/>
    <n v="105"/>
    <n v="310"/>
    <n v="310"/>
    <n v="765"/>
  </r>
  <r>
    <x v="3"/>
    <n v="35"/>
    <n v="90"/>
    <n v="300"/>
    <n v="305"/>
    <n v="730"/>
  </r>
  <r>
    <x v="4"/>
    <n v="45"/>
    <n v="105"/>
    <n v="320"/>
    <n v="290"/>
    <n v="760"/>
  </r>
  <r>
    <x v="4"/>
    <n v="35"/>
    <n v="90"/>
    <n v="340"/>
    <n v="265"/>
    <n v="730"/>
  </r>
  <r>
    <x v="4"/>
    <n v="40"/>
    <n v="105"/>
    <n v="320"/>
    <n v="285"/>
    <n v="750"/>
  </r>
  <r>
    <x v="4"/>
    <n v="45"/>
    <n v="100"/>
    <n v="290"/>
    <n v="290"/>
    <n v="725"/>
  </r>
  <r>
    <x v="5"/>
    <n v="35"/>
    <n v="115"/>
    <n v="315"/>
    <n v="260"/>
    <n v="725"/>
  </r>
  <r>
    <x v="5"/>
    <n v="40"/>
    <n v="105"/>
    <n v="285"/>
    <n v="255"/>
    <n v="685"/>
  </r>
  <r>
    <x v="5"/>
    <n v="35"/>
    <n v="105"/>
    <n v="290"/>
    <n v="260"/>
    <n v="690"/>
  </r>
  <r>
    <x v="5"/>
    <n v="35"/>
    <n v="90"/>
    <n v="265"/>
    <n v="240"/>
    <n v="630"/>
  </r>
  <r>
    <x v="5"/>
    <n v="35"/>
    <n v="115"/>
    <n v="295"/>
    <n v="260"/>
    <n v="705"/>
  </r>
  <r>
    <x v="6"/>
    <n v="40"/>
    <n v="90"/>
    <n v="305"/>
    <n v="270"/>
    <n v="705"/>
  </r>
  <r>
    <x v="6"/>
    <n v="40"/>
    <n v="100"/>
    <n v="310"/>
    <n v="235"/>
    <n v="685"/>
  </r>
  <r>
    <x v="6"/>
    <n v="40"/>
    <n v="95"/>
    <n v="295"/>
    <n v="245"/>
    <n v="675"/>
  </r>
  <r>
    <x v="6"/>
    <n v="30"/>
    <n v="110"/>
    <n v="285"/>
    <n v="260"/>
    <n v="685"/>
  </r>
  <r>
    <x v="7"/>
    <n v="40"/>
    <n v="120"/>
    <n v="285"/>
    <n v="250"/>
    <n v="695"/>
  </r>
  <r>
    <x v="7"/>
    <n v="45"/>
    <n v="95"/>
    <n v="310"/>
    <n v="235"/>
    <n v="685"/>
  </r>
  <r>
    <x v="7"/>
    <n v="50"/>
    <n v="110"/>
    <n v="305"/>
    <n v="245"/>
    <n v="710"/>
  </r>
  <r>
    <x v="7"/>
    <n v="35"/>
    <n v="100"/>
    <n v="290"/>
    <n v="265"/>
    <n v="690"/>
  </r>
  <r>
    <x v="7"/>
    <n v="40"/>
    <n v="95"/>
    <n v="285"/>
    <n v="265"/>
    <n v="685"/>
  </r>
  <r>
    <x v="8"/>
    <n v="35"/>
    <n v="105"/>
    <n v="295"/>
    <n v="250"/>
    <n v="685"/>
  </r>
  <r>
    <x v="8"/>
    <n v="40"/>
    <n v="85"/>
    <n v="275"/>
    <n v="240"/>
    <n v="640"/>
  </r>
  <r>
    <x v="8"/>
    <n v="35"/>
    <n v="110"/>
    <n v="300"/>
    <n v="250"/>
    <n v="695"/>
  </r>
  <r>
    <x v="8"/>
    <n v="30"/>
    <n v="85"/>
    <n v="325"/>
    <n v="265"/>
    <n v="705"/>
  </r>
  <r>
    <x v="9"/>
    <n v="40"/>
    <n v="115"/>
    <n v="310"/>
    <n v="275"/>
    <n v="740"/>
  </r>
  <r>
    <x v="9"/>
    <n v="30"/>
    <n v="120"/>
    <n v="290"/>
    <n v="285"/>
    <n v="725"/>
  </r>
  <r>
    <x v="9"/>
    <n v="35"/>
    <n v="105"/>
    <n v="320"/>
    <n v="330"/>
    <n v="790"/>
  </r>
  <r>
    <x v="9"/>
    <n v="35"/>
    <n v="90"/>
    <n v="300"/>
    <n v="280"/>
    <n v="705"/>
  </r>
  <r>
    <x v="10"/>
    <n v="45"/>
    <n v="95"/>
    <n v="295"/>
    <n v="320"/>
    <n v="755"/>
  </r>
  <r>
    <x v="10"/>
    <n v="35"/>
    <n v="120"/>
    <n v="320"/>
    <n v="300"/>
    <n v="775"/>
  </r>
  <r>
    <x v="10"/>
    <n v="40"/>
    <n v="120"/>
    <n v="285"/>
    <n v="295"/>
    <n v="740"/>
  </r>
  <r>
    <x v="10"/>
    <n v="40"/>
    <n v="110"/>
    <n v="290"/>
    <n v="330"/>
    <n v="770"/>
  </r>
  <r>
    <x v="10"/>
    <n v="45"/>
    <n v="115"/>
    <n v="335"/>
    <n v="300"/>
    <n v="795"/>
  </r>
  <r>
    <x v="11"/>
    <n v="40"/>
    <n v="105"/>
    <n v="335"/>
    <n v="315"/>
    <n v="795"/>
  </r>
  <r>
    <x v="11"/>
    <n v="25"/>
    <n v="85"/>
    <n v="330"/>
    <n v="305"/>
    <n v="745"/>
  </r>
  <r>
    <x v="11"/>
    <n v="40"/>
    <n v="105"/>
    <n v="320"/>
    <n v="285"/>
    <n v="750"/>
  </r>
  <r>
    <x v="11"/>
    <n v="30"/>
    <n v="100"/>
    <n v="315"/>
    <n v="290"/>
    <n v="735"/>
  </r>
  <r>
    <x v="0"/>
    <n v="35"/>
    <n v="105"/>
    <n v="345"/>
    <n v="320"/>
    <n v="805"/>
  </r>
  <r>
    <x v="0"/>
    <n v="35"/>
    <n v="125"/>
    <n v="345"/>
    <n v="320"/>
    <n v="825"/>
  </r>
  <r>
    <x v="0"/>
    <n v="45"/>
    <n v="120"/>
    <n v="320"/>
    <n v="335"/>
    <n v="820"/>
  </r>
  <r>
    <x v="0"/>
    <n v="50"/>
    <n v="105"/>
    <n v="345"/>
    <n v="365"/>
    <n v="865"/>
  </r>
  <r>
    <x v="1"/>
    <n v="50"/>
    <n v="115"/>
    <n v="320"/>
    <n v="295"/>
    <n v="780"/>
  </r>
  <r>
    <x v="1"/>
    <n v="40"/>
    <n v="100"/>
    <n v="330"/>
    <n v="305"/>
    <n v="775"/>
  </r>
  <r>
    <x v="1"/>
    <n v="35"/>
    <n v="105"/>
    <n v="305"/>
    <n v="280"/>
    <n v="725"/>
  </r>
  <r>
    <x v="1"/>
    <n v="35"/>
    <n v="125"/>
    <n v="305"/>
    <n v="315"/>
    <n v="780"/>
  </r>
  <r>
    <x v="1"/>
    <n v="45"/>
    <n v="85"/>
    <n v="375"/>
    <n v="290"/>
    <n v="795"/>
  </r>
  <r>
    <x v="2"/>
    <n v="40"/>
    <n v="125"/>
    <n v="310"/>
    <n v="265"/>
    <n v="740"/>
  </r>
  <r>
    <x v="2"/>
    <n v="30"/>
    <n v="110"/>
    <n v="315"/>
    <n v="300"/>
    <n v="755"/>
  </r>
  <r>
    <x v="2"/>
    <n v="45"/>
    <n v="125"/>
    <n v="400"/>
    <n v="320"/>
    <n v="890"/>
  </r>
  <r>
    <x v="2"/>
    <n v="50"/>
    <n v="100"/>
    <n v="390"/>
    <n v="335"/>
    <n v="875"/>
  </r>
  <r>
    <x v="3"/>
    <n v="40"/>
    <n v="115"/>
    <n v="350"/>
    <n v="330"/>
    <n v="835"/>
  </r>
  <r>
    <x v="3"/>
    <n v="45"/>
    <n v="105"/>
    <n v="340"/>
    <n v="315"/>
    <n v="805"/>
  </r>
  <r>
    <x v="3"/>
    <n v="45"/>
    <n v="115"/>
    <n v="340"/>
    <n v="320"/>
    <n v="820"/>
  </r>
  <r>
    <x v="3"/>
    <n v="45"/>
    <n v="130"/>
    <n v="300"/>
    <n v="300"/>
    <n v="775"/>
  </r>
  <r>
    <x v="4"/>
    <n v="30"/>
    <n v="130"/>
    <n v="295"/>
    <n v="290"/>
    <n v="745"/>
  </r>
  <r>
    <x v="4"/>
    <n v="45"/>
    <n v="120"/>
    <n v="335"/>
    <n v="260"/>
    <n v="760"/>
  </r>
  <r>
    <x v="4"/>
    <n v="50"/>
    <n v="120"/>
    <n v="320"/>
    <n v="255"/>
    <n v="745"/>
  </r>
  <r>
    <x v="4"/>
    <n v="55"/>
    <n v="125"/>
    <n v="305"/>
    <n v="260"/>
    <n v="745"/>
  </r>
  <r>
    <x v="4"/>
    <n v="50"/>
    <n v="130"/>
    <n v="275"/>
    <n v="270"/>
    <n v="725"/>
  </r>
  <r>
    <x v="5"/>
    <n v="55"/>
    <n v="110"/>
    <n v="310"/>
    <n v="235"/>
    <n v="710"/>
  </r>
  <r>
    <x v="5"/>
    <n v="45"/>
    <n v="115"/>
    <n v="300"/>
    <n v="240"/>
    <n v="700"/>
  </r>
  <r>
    <x v="5"/>
    <n v="60"/>
    <n v="110"/>
    <n v="290"/>
    <n v="275"/>
    <n v="735"/>
  </r>
  <r>
    <x v="5"/>
    <n v="60"/>
    <n v="115"/>
    <n v="280"/>
    <n v="265"/>
    <n v="720"/>
  </r>
  <r>
    <x v="6"/>
    <n v="55"/>
    <n v="130"/>
    <n v="300"/>
    <n v="240"/>
    <n v="725"/>
  </r>
  <r>
    <x v="6"/>
    <n v="55"/>
    <n v="120"/>
    <n v="305"/>
    <n v="260"/>
    <n v="740"/>
  </r>
  <r>
    <x v="6"/>
    <n v="50"/>
    <n v="110"/>
    <n v="310"/>
    <n v="235"/>
    <n v="705"/>
  </r>
  <r>
    <x v="6"/>
    <n v="50"/>
    <n v="130"/>
    <n v="340"/>
    <n v="270"/>
    <n v="790"/>
  </r>
  <r>
    <x v="7"/>
    <n v="65"/>
    <n v="125"/>
    <n v="315"/>
    <n v="255"/>
    <n v="760"/>
  </r>
  <r>
    <x v="7"/>
    <n v="55"/>
    <n v="115"/>
    <n v="320"/>
    <n v="280"/>
    <n v="770"/>
  </r>
  <r>
    <x v="7"/>
    <n v="45"/>
    <n v="135"/>
    <n v="305"/>
    <n v="265"/>
    <n v="750"/>
  </r>
  <r>
    <x v="7"/>
    <n v="65"/>
    <n v="120"/>
    <n v="350"/>
    <n v="300"/>
    <n v="835"/>
  </r>
  <r>
    <x v="7"/>
    <n v="40"/>
    <n v="120"/>
    <n v="305"/>
    <n v="265"/>
    <n v="730"/>
  </r>
  <r>
    <x v="8"/>
    <n v="55"/>
    <n v="125"/>
    <n v="305"/>
    <n v="285"/>
    <n v="770"/>
  </r>
  <r>
    <x v="8"/>
    <n v="40"/>
    <n v="95"/>
    <n v="330"/>
    <n v="295"/>
    <n v="760"/>
  </r>
  <r>
    <x v="8"/>
    <n v="55"/>
    <n v="115"/>
    <n v="340"/>
    <n v="260"/>
    <n v="770"/>
  </r>
  <r>
    <x v="8"/>
    <n v="45"/>
    <n v="125"/>
    <n v="350"/>
    <n v="285"/>
    <n v="805"/>
  </r>
  <r>
    <x v="9"/>
    <n v="55"/>
    <n v="135"/>
    <n v="335"/>
    <n v="230"/>
    <n v="755"/>
  </r>
  <r>
    <x v="9"/>
    <n v="55"/>
    <n v="110"/>
    <n v="330"/>
    <n v="280"/>
    <n v="775"/>
  </r>
  <r>
    <x v="9"/>
    <n v="40"/>
    <n v="125"/>
    <n v="350"/>
    <n v="240"/>
    <n v="755"/>
  </r>
  <r>
    <x v="9"/>
    <n v="55"/>
    <n v="115"/>
    <n v="325"/>
    <n v="285"/>
    <n v="780"/>
  </r>
  <r>
    <x v="9"/>
    <n v="55"/>
    <n v="115"/>
    <n v="325"/>
    <n v="290"/>
    <n v="785"/>
  </r>
  <r>
    <x v="10"/>
    <n v="60"/>
    <n v="145"/>
    <n v="345"/>
    <n v="295"/>
    <n v="845"/>
  </r>
  <r>
    <x v="10"/>
    <n v="50"/>
    <n v="120"/>
    <n v="340"/>
    <n v="310"/>
    <n v="820"/>
  </r>
  <r>
    <x v="10"/>
    <n v="45"/>
    <n v="140"/>
    <n v="330"/>
    <n v="350"/>
    <n v="865"/>
  </r>
  <r>
    <x v="10"/>
    <n v="45"/>
    <n v="115"/>
    <n v="355"/>
    <n v="380"/>
    <n v="895"/>
  </r>
  <r>
    <x v="11"/>
    <n v="50"/>
    <n v="120"/>
    <n v="405"/>
    <n v="340"/>
    <n v="915"/>
  </r>
  <r>
    <x v="11"/>
    <n v="40"/>
    <n v="105"/>
    <n v="415"/>
    <n v="410"/>
    <n v="970"/>
  </r>
  <r>
    <x v="11"/>
    <n v="45"/>
    <n v="120"/>
    <n v="360"/>
    <n v="335"/>
    <n v="860"/>
  </r>
  <r>
    <x v="11"/>
    <n v="45"/>
    <n v="115"/>
    <n v="350"/>
    <n v="350"/>
    <n v="860"/>
  </r>
  <r>
    <x v="0"/>
    <n v="60"/>
    <n v="150"/>
    <n v="425"/>
    <n v="360"/>
    <n v="995"/>
  </r>
  <r>
    <x v="0"/>
    <n v="50"/>
    <n v="115"/>
    <n v="350"/>
    <n v="330"/>
    <n v="845"/>
  </r>
  <r>
    <x v="0"/>
    <n v="55"/>
    <n v="125"/>
    <n v="345"/>
    <n v="320"/>
    <n v="845"/>
  </r>
  <r>
    <x v="0"/>
    <n v="40"/>
    <n v="110"/>
    <n v="380"/>
    <n v="335"/>
    <n v="865"/>
  </r>
  <r>
    <x v="0"/>
    <n v="55"/>
    <n v="120"/>
    <n v="365"/>
    <n v="320"/>
    <n v="860"/>
  </r>
  <r>
    <x v="1"/>
    <n v="45"/>
    <n v="125"/>
    <n v="335"/>
    <n v="300"/>
    <n v="805"/>
  </r>
  <r>
    <x v="1"/>
    <n v="45"/>
    <n v="130"/>
    <n v="380"/>
    <n v="330"/>
    <n v="885"/>
  </r>
  <r>
    <x v="1"/>
    <n v="55"/>
    <n v="115"/>
    <n v="360"/>
    <n v="320"/>
    <n v="850"/>
  </r>
  <r>
    <x v="1"/>
    <n v="50"/>
    <n v="120"/>
    <n v="385"/>
    <n v="315"/>
    <n v="870"/>
  </r>
  <r>
    <x v="2"/>
    <n v="50"/>
    <n v="110"/>
    <n v="330"/>
    <n v="305"/>
    <n v="795"/>
  </r>
  <r>
    <x v="2"/>
    <n v="50"/>
    <n v="125"/>
    <n v="345"/>
    <n v="270"/>
    <n v="790"/>
  </r>
  <r>
    <x v="2"/>
    <n v="40"/>
    <n v="115"/>
    <n v="360"/>
    <n v="325"/>
    <n v="840"/>
  </r>
  <r>
    <x v="2"/>
    <n v="55"/>
    <n v="135"/>
    <n v="360"/>
    <n v="300"/>
    <n v="850"/>
  </r>
  <r>
    <x v="3"/>
    <n v="50"/>
    <n v="130"/>
    <n v="395"/>
    <n v="265"/>
    <n v="840"/>
  </r>
  <r>
    <x v="3"/>
    <n v="50"/>
    <n v="135"/>
    <n v="350"/>
    <n v="280"/>
    <n v="815"/>
  </r>
  <r>
    <x v="3"/>
    <n v="45"/>
    <n v="135"/>
    <n v="355"/>
    <n v="270"/>
    <n v="805"/>
  </r>
  <r>
    <x v="3"/>
    <n v="40"/>
    <n v="115"/>
    <n v="350"/>
    <n v="260"/>
    <n v="765"/>
  </r>
  <r>
    <x v="4"/>
    <n v="65"/>
    <n v="120"/>
    <n v="300"/>
    <n v="270"/>
    <n v="755"/>
  </r>
  <r>
    <x v="4"/>
    <n v="55"/>
    <n v="110"/>
    <n v="375"/>
    <n v="295"/>
    <n v="835"/>
  </r>
  <r>
    <x v="4"/>
    <n v="40"/>
    <n v="135"/>
    <n v="335"/>
    <n v="270"/>
    <n v="780"/>
  </r>
  <r>
    <x v="4"/>
    <n v="50"/>
    <n v="125"/>
    <n v="360"/>
    <n v="260"/>
    <n v="795"/>
  </r>
  <r>
    <x v="4"/>
    <n v="60"/>
    <n v="135"/>
    <n v="300"/>
    <n v="240"/>
    <n v="735"/>
  </r>
  <r>
    <x v="5"/>
    <n v="65"/>
    <n v="135"/>
    <n v="350"/>
    <n v="280"/>
    <n v="830"/>
  </r>
  <r>
    <x v="5"/>
    <n v="35"/>
    <n v="125"/>
    <n v="340"/>
    <n v="245"/>
    <n v="745"/>
  </r>
  <r>
    <x v="5"/>
    <n v="45"/>
    <n v="105"/>
    <n v="305"/>
    <n v="245"/>
    <n v="700"/>
  </r>
  <r>
    <x v="5"/>
    <n v="60"/>
    <n v="145"/>
    <n v="335"/>
    <n v="300"/>
    <n v="840"/>
  </r>
  <r>
    <x v="6"/>
    <n v="60"/>
    <n v="250"/>
    <n v="680"/>
    <n v="495"/>
    <m/>
  </r>
  <r>
    <x v="6"/>
    <n v="50"/>
    <n v="140"/>
    <n v="365"/>
    <n v="260"/>
    <n v="815"/>
  </r>
  <r>
    <x v="6"/>
    <n v="60"/>
    <n v="115"/>
    <n v="340"/>
    <n v="270"/>
    <n v="785"/>
  </r>
  <r>
    <x v="6"/>
    <n v="55"/>
    <n v="130"/>
    <n v="370"/>
    <n v="265"/>
    <n v="820"/>
  </r>
  <r>
    <x v="6"/>
    <n v="60"/>
    <n v="125"/>
    <n v="335"/>
    <n v="275"/>
    <n v="795"/>
  </r>
  <r>
    <x v="7"/>
    <n v="45"/>
    <n v="145"/>
    <n v="345"/>
    <n v="275"/>
    <n v="810"/>
  </r>
  <r>
    <x v="7"/>
    <n v="65"/>
    <n v="130"/>
    <n v="315"/>
    <n v="245"/>
    <n v="755"/>
  </r>
  <r>
    <x v="7"/>
    <n v="70"/>
    <n v="120"/>
    <n v="360"/>
    <n v="285"/>
    <n v="835"/>
  </r>
  <r>
    <x v="7"/>
    <n v="60"/>
    <n v="140"/>
    <n v="350"/>
    <n v="265"/>
    <n v="815"/>
  </r>
  <r>
    <x v="8"/>
    <n v="70"/>
    <n v="105"/>
    <n v="385"/>
    <n v="290"/>
    <n v="850"/>
  </r>
  <r>
    <x v="8"/>
    <n v="55"/>
    <n v="145"/>
    <n v="380"/>
    <n v="270"/>
    <n v="850"/>
  </r>
  <r>
    <x v="8"/>
    <n v="45"/>
    <n v="125"/>
    <n v="395"/>
    <n v="285"/>
    <n v="850"/>
  </r>
  <r>
    <x v="8"/>
    <n v="55"/>
    <n v="145"/>
    <n v="365"/>
    <n v="325"/>
    <n v="890"/>
  </r>
  <r>
    <x v="9"/>
    <n v="50"/>
    <n v="160"/>
    <n v="395"/>
    <n v="325"/>
    <n v="930"/>
  </r>
  <r>
    <x v="9"/>
    <n v="65"/>
    <n v="140"/>
    <n v="350"/>
    <n v="320"/>
    <n v="875"/>
  </r>
  <r>
    <x v="9"/>
    <n v="45"/>
    <n v="150"/>
    <n v="395"/>
    <n v="320"/>
    <n v="910"/>
  </r>
  <r>
    <x v="9"/>
    <n v="60"/>
    <n v="145"/>
    <n v="435"/>
    <n v="320"/>
    <n v="960"/>
  </r>
  <r>
    <x v="9"/>
    <n v="65"/>
    <n v="130"/>
    <n v="390"/>
    <n v="300"/>
    <n v="885"/>
  </r>
  <r>
    <x v="10"/>
    <n v="60"/>
    <n v="140"/>
    <n v="390"/>
    <n v="350"/>
    <n v="940"/>
  </r>
  <r>
    <x v="10"/>
    <n v="55"/>
    <n v="140"/>
    <n v="400"/>
    <n v="340"/>
    <n v="935"/>
  </r>
  <r>
    <x v="10"/>
    <n v="60"/>
    <n v="125"/>
    <n v="355"/>
    <n v="330"/>
    <n v="870"/>
  </r>
  <r>
    <x v="10"/>
    <n v="55"/>
    <n v="140"/>
    <n v="395"/>
    <n v="330"/>
    <n v="920"/>
  </r>
  <r>
    <x v="11"/>
    <n v="55"/>
    <n v="135"/>
    <n v="395"/>
    <n v="325"/>
    <n v="910"/>
  </r>
  <r>
    <x v="11"/>
    <n v="65"/>
    <n v="145"/>
    <n v="355"/>
    <n v="320"/>
    <n v="885"/>
  </r>
  <r>
    <x v="11"/>
    <n v="60"/>
    <n v="140"/>
    <n v="385"/>
    <n v="345"/>
    <n v="930"/>
  </r>
  <r>
    <x v="11"/>
    <n v="60"/>
    <n v="145"/>
    <n v="405"/>
    <n v="385"/>
    <n v="995"/>
  </r>
  <r>
    <x v="0"/>
    <n v="60"/>
    <n v="140"/>
    <n v="425"/>
    <n v="325"/>
    <n v="950"/>
  </r>
  <r>
    <x v="0"/>
    <n v="65"/>
    <n v="125"/>
    <n v="420"/>
    <n v="365"/>
    <n v="975"/>
  </r>
  <r>
    <x v="0"/>
    <n v="60"/>
    <n v="150"/>
    <n v="395"/>
    <n v="415"/>
    <n v="1020"/>
  </r>
  <r>
    <x v="0"/>
    <n v="55"/>
    <n v="155"/>
    <n v="400"/>
    <n v="390"/>
    <n v="1000"/>
  </r>
  <r>
    <x v="0"/>
    <n v="50"/>
    <n v="140"/>
    <n v="395"/>
    <n v="365"/>
    <n v="950"/>
  </r>
  <r>
    <x v="1"/>
    <n v="50"/>
    <n v="145"/>
    <n v="430"/>
    <n v="405"/>
    <n v="1030"/>
  </r>
  <r>
    <x v="1"/>
    <n v="50"/>
    <n v="125"/>
    <n v="435"/>
    <n v="360"/>
    <n v="970"/>
  </r>
  <r>
    <x v="1"/>
    <n v="65"/>
    <n v="140"/>
    <n v="395"/>
    <n v="350"/>
    <n v="950"/>
  </r>
  <r>
    <x v="1"/>
    <n v="60"/>
    <n v="135"/>
    <n v="415"/>
    <n v="325"/>
    <n v="935"/>
  </r>
  <r>
    <x v="2"/>
    <n v="45"/>
    <n v="135"/>
    <n v="375"/>
    <n v="355"/>
    <n v="910"/>
  </r>
  <r>
    <x v="2"/>
    <n v="50"/>
    <n v="115"/>
    <n v="365"/>
    <n v="300"/>
    <n v="830"/>
  </r>
  <r>
    <x v="2"/>
    <n v="50"/>
    <n v="135"/>
    <n v="335"/>
    <n v="295"/>
    <n v="815"/>
  </r>
  <r>
    <x v="2"/>
    <n v="55"/>
    <n v="120"/>
    <n v="360"/>
    <n v="290"/>
    <n v="825"/>
  </r>
  <r>
    <x v="3"/>
    <n v="55"/>
    <n v="120"/>
    <n v="360"/>
    <n v="290"/>
    <n v="825"/>
  </r>
  <r>
    <x v="3"/>
    <n v="50"/>
    <n v="105"/>
    <n v="365"/>
    <n v="295"/>
    <n v="815"/>
  </r>
  <r>
    <x v="3"/>
    <n v="50"/>
    <n v="120"/>
    <n v="375"/>
    <n v="300"/>
    <n v="845"/>
  </r>
  <r>
    <x v="3"/>
    <n v="35"/>
    <n v="105"/>
    <n v="390"/>
    <n v="300"/>
    <n v="830"/>
  </r>
  <r>
    <x v="3"/>
    <n v="45"/>
    <n v="120"/>
    <n v="370"/>
    <n v="310"/>
    <n v="845"/>
  </r>
  <r>
    <x v="4"/>
    <n v="65"/>
    <n v="130"/>
    <n v="350"/>
    <n v="350"/>
    <n v="895"/>
  </r>
  <r>
    <x v="4"/>
    <n v="60"/>
    <n v="125"/>
    <n v="360"/>
    <n v="340"/>
    <n v="885"/>
  </r>
  <r>
    <x v="4"/>
    <n v="60"/>
    <n v="110"/>
    <n v="385"/>
    <n v="310"/>
    <n v="865"/>
  </r>
  <r>
    <x v="4"/>
    <n v="70"/>
    <n v="120"/>
    <n v="385"/>
    <n v="295"/>
    <n v="870"/>
  </r>
  <r>
    <x v="5"/>
    <n v="55"/>
    <n v="120"/>
    <n v="320"/>
    <n v="295"/>
    <n v="790"/>
  </r>
  <r>
    <x v="5"/>
    <n v="50"/>
    <n v="110"/>
    <n v="365"/>
    <n v="280"/>
    <n v="805"/>
  </r>
  <r>
    <x v="5"/>
    <n v="60"/>
    <n v="105"/>
    <n v="355"/>
    <n v="300"/>
    <n v="820"/>
  </r>
  <r>
    <x v="5"/>
    <n v="55"/>
    <n v="115"/>
    <n v="320"/>
    <n v="270"/>
    <n v="760"/>
  </r>
  <r>
    <x v="6"/>
    <n v="70"/>
    <n v="135"/>
    <n v="375"/>
    <n v="275"/>
    <n v="855"/>
  </r>
  <r>
    <x v="6"/>
    <n v="45"/>
    <n v="125"/>
    <n v="350"/>
    <n v="275"/>
    <n v="795"/>
  </r>
  <r>
    <x v="6"/>
    <n v="70"/>
    <n v="130"/>
    <n v="355"/>
    <n v="270"/>
    <n v="825"/>
  </r>
  <r>
    <x v="6"/>
    <n v="50"/>
    <n v="115"/>
    <n v="355"/>
    <n v="305"/>
    <n v="825"/>
  </r>
  <r>
    <x v="6"/>
    <n v="75"/>
    <n v="125"/>
    <n v="385"/>
    <n v="310"/>
    <n v="895"/>
  </r>
  <r>
    <x v="7"/>
    <n v="55"/>
    <n v="100"/>
    <n v="365"/>
    <n v="270"/>
    <n v="790"/>
  </r>
  <r>
    <x v="7"/>
    <n v="60"/>
    <n v="125"/>
    <n v="365"/>
    <n v="300"/>
    <n v="850"/>
  </r>
  <r>
    <x v="7"/>
    <n v="60"/>
    <n v="135"/>
    <n v="315"/>
    <n v="315"/>
    <n v="825"/>
  </r>
  <r>
    <x v="7"/>
    <n v="60"/>
    <n v="105"/>
    <n v="370"/>
    <n v="300"/>
    <n v="835"/>
  </r>
  <r>
    <x v="8"/>
    <n v="55"/>
    <n v="140"/>
    <n v="370"/>
    <n v="305"/>
    <n v="870"/>
  </r>
  <r>
    <x v="8"/>
    <n v="50"/>
    <n v="125"/>
    <n v="350"/>
    <n v="285"/>
    <n v="810"/>
  </r>
  <r>
    <x v="8"/>
    <n v="45"/>
    <n v="105"/>
    <n v="360"/>
    <n v="280"/>
    <n v="790"/>
  </r>
  <r>
    <x v="8"/>
    <n v="55"/>
    <n v="110"/>
    <n v="320"/>
    <n v="320"/>
    <n v="805"/>
  </r>
  <r>
    <x v="9"/>
    <n v="65"/>
    <n v="125"/>
    <n v="385"/>
    <n v="330"/>
    <n v="905"/>
  </r>
  <r>
    <x v="9"/>
    <n v="50"/>
    <n v="115"/>
    <n v="370"/>
    <n v="290"/>
    <n v="825"/>
  </r>
  <r>
    <x v="9"/>
    <n v="60"/>
    <n v="110"/>
    <n v="375"/>
    <n v="310"/>
    <n v="855"/>
  </r>
  <r>
    <x v="9"/>
    <n v="50"/>
    <n v="110"/>
    <n v="360"/>
    <n v="330"/>
    <n v="850"/>
  </r>
  <r>
    <x v="9"/>
    <n v="60"/>
    <n v="115"/>
    <n v="340"/>
    <n v="320"/>
    <n v="835"/>
  </r>
  <r>
    <x v="10"/>
    <n v="60"/>
    <n v="105"/>
    <n v="400"/>
    <n v="325"/>
    <n v="8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6">
    <pivotField axis="axisRow" showAll="0">
      <items count="13">
        <item x="0"/>
        <item x="1"/>
        <item x="2"/>
        <item x="3"/>
        <item x="4"/>
        <item x="5"/>
        <item x="6"/>
        <item x="7"/>
        <item x="8"/>
        <item x="9"/>
        <item x="10"/>
        <item x="11"/>
        <item t="default"/>
      </items>
    </pivotField>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Tot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B15" sqref="B4:B15"/>
    </sheetView>
  </sheetViews>
  <sheetFormatPr defaultRowHeight="15" x14ac:dyDescent="0.25"/>
  <cols>
    <col min="1" max="1" width="13.140625" bestFit="1" customWidth="1"/>
    <col min="2" max="2" width="12" bestFit="1" customWidth="1"/>
  </cols>
  <sheetData>
    <row r="3" spans="1:2" x14ac:dyDescent="0.25">
      <c r="A3" s="2" t="s">
        <v>43</v>
      </c>
      <c r="B3" t="s">
        <v>46</v>
      </c>
    </row>
    <row r="4" spans="1:2" x14ac:dyDescent="0.25">
      <c r="A4" s="3">
        <v>1</v>
      </c>
      <c r="B4" s="4">
        <v>19185</v>
      </c>
    </row>
    <row r="5" spans="1:2" x14ac:dyDescent="0.25">
      <c r="A5" s="3">
        <v>2</v>
      </c>
      <c r="B5" s="4">
        <v>17385</v>
      </c>
    </row>
    <row r="6" spans="1:2" x14ac:dyDescent="0.25">
      <c r="A6" s="3">
        <v>3</v>
      </c>
      <c r="B6" s="4">
        <v>17870</v>
      </c>
    </row>
    <row r="7" spans="1:2" x14ac:dyDescent="0.25">
      <c r="A7" s="3">
        <v>4</v>
      </c>
      <c r="B7" s="4">
        <v>16575</v>
      </c>
    </row>
    <row r="8" spans="1:2" x14ac:dyDescent="0.25">
      <c r="A8" s="3">
        <v>5</v>
      </c>
      <c r="B8" s="4">
        <v>16845</v>
      </c>
    </row>
    <row r="9" spans="1:2" x14ac:dyDescent="0.25">
      <c r="A9" s="3">
        <v>6</v>
      </c>
      <c r="B9" s="4">
        <v>16090</v>
      </c>
    </row>
    <row r="10" spans="1:2" x14ac:dyDescent="0.25">
      <c r="A10" s="3">
        <v>7</v>
      </c>
      <c r="B10" s="4">
        <v>16005</v>
      </c>
    </row>
    <row r="11" spans="1:2" x14ac:dyDescent="0.25">
      <c r="A11" s="3">
        <v>8</v>
      </c>
      <c r="B11" s="4">
        <v>16490</v>
      </c>
    </row>
    <row r="12" spans="1:2" x14ac:dyDescent="0.25">
      <c r="A12" s="3">
        <v>9</v>
      </c>
      <c r="B12" s="4">
        <v>16030</v>
      </c>
    </row>
    <row r="13" spans="1:2" x14ac:dyDescent="0.25">
      <c r="A13" s="3">
        <v>10</v>
      </c>
      <c r="B13" s="4">
        <v>18615</v>
      </c>
    </row>
    <row r="14" spans="1:2" x14ac:dyDescent="0.25">
      <c r="A14" s="3">
        <v>11</v>
      </c>
      <c r="B14" s="4">
        <v>14735</v>
      </c>
    </row>
    <row r="15" spans="1:2" x14ac:dyDescent="0.25">
      <c r="A15" s="3">
        <v>12</v>
      </c>
      <c r="B15" s="4">
        <v>14135</v>
      </c>
    </row>
    <row r="16" spans="1:2" x14ac:dyDescent="0.25">
      <c r="A16" s="3" t="s">
        <v>44</v>
      </c>
      <c r="B16" s="4">
        <v>199960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8"/>
  <sheetViews>
    <sheetView tabSelected="1" topLeftCell="A22" workbookViewId="0">
      <selection activeCell="A3" sqref="A3"/>
    </sheetView>
  </sheetViews>
  <sheetFormatPr defaultRowHeight="15" x14ac:dyDescent="0.25"/>
  <cols>
    <col min="2" max="3" width="13.5703125" customWidth="1"/>
    <col min="4" max="4" width="13.7109375" customWidth="1"/>
    <col min="5" max="5" width="14.42578125" customWidth="1"/>
  </cols>
  <sheetData>
    <row r="1" spans="1:8" x14ac:dyDescent="0.25">
      <c r="A1" t="s">
        <v>0</v>
      </c>
    </row>
    <row r="2" spans="1:8" x14ac:dyDescent="0.25">
      <c r="A2" t="s">
        <v>1</v>
      </c>
    </row>
    <row r="3" spans="1:8" x14ac:dyDescent="0.25">
      <c r="A3" t="s">
        <v>2</v>
      </c>
    </row>
    <row r="4" spans="1:8" x14ac:dyDescent="0.25">
      <c r="A4" t="s">
        <v>3</v>
      </c>
    </row>
    <row r="5" spans="1:8" x14ac:dyDescent="0.25">
      <c r="A5" t="s">
        <v>4</v>
      </c>
    </row>
    <row r="9" spans="1:8" x14ac:dyDescent="0.25">
      <c r="B9" t="s">
        <v>5</v>
      </c>
    </row>
    <row r="10" spans="1:8" x14ac:dyDescent="0.25">
      <c r="B10" t="s">
        <v>10</v>
      </c>
      <c r="D10" t="s">
        <v>11</v>
      </c>
      <c r="E10" t="s">
        <v>11</v>
      </c>
      <c r="F10" t="s">
        <v>11</v>
      </c>
      <c r="G10" t="s">
        <v>11</v>
      </c>
    </row>
    <row r="11" spans="1:8" x14ac:dyDescent="0.25">
      <c r="D11" t="s">
        <v>12</v>
      </c>
      <c r="E11" t="s">
        <v>12</v>
      </c>
      <c r="F11" t="s">
        <v>12</v>
      </c>
      <c r="G11" t="s">
        <v>12</v>
      </c>
    </row>
    <row r="12" spans="1:8" x14ac:dyDescent="0.25">
      <c r="A12" t="s">
        <v>13</v>
      </c>
      <c r="B12" t="s">
        <v>14</v>
      </c>
    </row>
    <row r="13" spans="1:8" x14ac:dyDescent="0.25">
      <c r="C13" t="s">
        <v>42</v>
      </c>
      <c r="D13" t="s">
        <v>6</v>
      </c>
      <c r="E13" t="s">
        <v>7</v>
      </c>
      <c r="F13" t="s">
        <v>8</v>
      </c>
      <c r="G13" t="s">
        <v>9</v>
      </c>
      <c r="H13" t="s">
        <v>41</v>
      </c>
    </row>
    <row r="14" spans="1:8" x14ac:dyDescent="0.25">
      <c r="A14" t="s">
        <v>15</v>
      </c>
      <c r="B14" s="1">
        <v>43106</v>
      </c>
      <c r="C14">
        <v>1</v>
      </c>
      <c r="D14">
        <v>50</v>
      </c>
      <c r="E14">
        <v>130</v>
      </c>
      <c r="F14">
        <v>345</v>
      </c>
      <c r="G14">
        <v>355</v>
      </c>
      <c r="H14">
        <f>SUM(D14:G14)</f>
        <v>880</v>
      </c>
    </row>
    <row r="15" spans="1:8" x14ac:dyDescent="0.25">
      <c r="B15" s="1">
        <v>43113</v>
      </c>
      <c r="C15">
        <v>1</v>
      </c>
      <c r="D15">
        <v>35</v>
      </c>
      <c r="E15">
        <v>90</v>
      </c>
      <c r="F15">
        <v>340</v>
      </c>
      <c r="G15">
        <v>350</v>
      </c>
      <c r="H15">
        <f t="shared" ref="H15:H78" si="0">SUM(D15:G15)</f>
        <v>815</v>
      </c>
    </row>
    <row r="16" spans="1:8" x14ac:dyDescent="0.25">
      <c r="B16" s="1">
        <v>43120</v>
      </c>
      <c r="C16">
        <v>1</v>
      </c>
      <c r="D16">
        <v>45</v>
      </c>
      <c r="E16">
        <v>115</v>
      </c>
      <c r="F16">
        <v>335</v>
      </c>
      <c r="G16">
        <v>335</v>
      </c>
      <c r="H16">
        <f t="shared" si="0"/>
        <v>830</v>
      </c>
    </row>
    <row r="17" spans="2:8" x14ac:dyDescent="0.25">
      <c r="B17" s="1">
        <v>43127</v>
      </c>
      <c r="C17">
        <v>1</v>
      </c>
      <c r="D17">
        <v>55</v>
      </c>
      <c r="E17">
        <v>140</v>
      </c>
      <c r="F17">
        <v>340</v>
      </c>
      <c r="G17">
        <v>325</v>
      </c>
      <c r="H17">
        <f t="shared" si="0"/>
        <v>860</v>
      </c>
    </row>
    <row r="18" spans="2:8" x14ac:dyDescent="0.25">
      <c r="B18" s="1">
        <v>43134</v>
      </c>
      <c r="C18">
        <v>2</v>
      </c>
      <c r="D18">
        <v>45</v>
      </c>
      <c r="E18">
        <v>130</v>
      </c>
      <c r="F18">
        <v>345</v>
      </c>
      <c r="G18">
        <v>295</v>
      </c>
      <c r="H18">
        <f t="shared" si="0"/>
        <v>815</v>
      </c>
    </row>
    <row r="19" spans="2:8" x14ac:dyDescent="0.25">
      <c r="B19" s="1">
        <v>43141</v>
      </c>
      <c r="C19">
        <v>2</v>
      </c>
      <c r="D19">
        <v>35</v>
      </c>
      <c r="E19">
        <v>115</v>
      </c>
      <c r="F19">
        <v>310</v>
      </c>
      <c r="G19">
        <v>315</v>
      </c>
      <c r="H19">
        <f t="shared" si="0"/>
        <v>775</v>
      </c>
    </row>
    <row r="20" spans="2:8" x14ac:dyDescent="0.25">
      <c r="B20" s="1">
        <v>43148</v>
      </c>
      <c r="C20">
        <v>2</v>
      </c>
      <c r="D20">
        <v>40</v>
      </c>
      <c r="E20">
        <v>115</v>
      </c>
      <c r="F20">
        <v>320</v>
      </c>
      <c r="G20">
        <v>285</v>
      </c>
      <c r="H20">
        <f t="shared" si="0"/>
        <v>760</v>
      </c>
    </row>
    <row r="21" spans="2:8" x14ac:dyDescent="0.25">
      <c r="B21" s="1">
        <v>43155</v>
      </c>
      <c r="C21">
        <v>2</v>
      </c>
      <c r="D21">
        <v>30</v>
      </c>
      <c r="E21">
        <v>115</v>
      </c>
      <c r="F21">
        <v>315</v>
      </c>
      <c r="G21">
        <v>315</v>
      </c>
      <c r="H21">
        <f t="shared" si="0"/>
        <v>775</v>
      </c>
    </row>
    <row r="22" spans="2:8" x14ac:dyDescent="0.25">
      <c r="B22" s="1">
        <v>43162</v>
      </c>
      <c r="C22">
        <v>3</v>
      </c>
      <c r="D22">
        <v>50</v>
      </c>
      <c r="E22">
        <v>110</v>
      </c>
      <c r="F22">
        <v>315</v>
      </c>
      <c r="G22">
        <v>290</v>
      </c>
      <c r="H22">
        <f t="shared" si="0"/>
        <v>765</v>
      </c>
    </row>
    <row r="23" spans="2:8" x14ac:dyDescent="0.25">
      <c r="B23" s="1">
        <v>43169</v>
      </c>
      <c r="C23">
        <v>3</v>
      </c>
      <c r="D23">
        <v>50</v>
      </c>
      <c r="E23">
        <v>120</v>
      </c>
      <c r="F23">
        <v>340</v>
      </c>
      <c r="G23">
        <v>310</v>
      </c>
      <c r="H23">
        <f t="shared" si="0"/>
        <v>820</v>
      </c>
    </row>
    <row r="24" spans="2:8" x14ac:dyDescent="0.25">
      <c r="B24" s="1">
        <v>43176</v>
      </c>
      <c r="C24">
        <v>3</v>
      </c>
      <c r="D24">
        <v>40</v>
      </c>
      <c r="E24">
        <v>110</v>
      </c>
      <c r="F24">
        <v>320</v>
      </c>
      <c r="G24">
        <v>315</v>
      </c>
      <c r="H24">
        <f t="shared" si="0"/>
        <v>785</v>
      </c>
    </row>
    <row r="25" spans="2:8" x14ac:dyDescent="0.25">
      <c r="B25" s="1">
        <v>43183</v>
      </c>
      <c r="C25">
        <v>3</v>
      </c>
      <c r="D25">
        <v>45</v>
      </c>
      <c r="E25">
        <v>95</v>
      </c>
      <c r="F25">
        <v>310</v>
      </c>
      <c r="G25">
        <v>315</v>
      </c>
      <c r="H25">
        <f t="shared" si="0"/>
        <v>765</v>
      </c>
    </row>
    <row r="26" spans="2:8" x14ac:dyDescent="0.25">
      <c r="B26" s="1">
        <v>43190</v>
      </c>
      <c r="C26">
        <v>3</v>
      </c>
      <c r="D26">
        <v>50</v>
      </c>
      <c r="E26">
        <v>130</v>
      </c>
      <c r="F26">
        <v>325</v>
      </c>
      <c r="G26">
        <v>310</v>
      </c>
      <c r="H26">
        <f t="shared" si="0"/>
        <v>815</v>
      </c>
    </row>
    <row r="27" spans="2:8" x14ac:dyDescent="0.25">
      <c r="B27" s="1">
        <v>43197</v>
      </c>
      <c r="C27">
        <v>4</v>
      </c>
      <c r="D27">
        <v>45</v>
      </c>
      <c r="E27">
        <v>110</v>
      </c>
      <c r="F27">
        <v>290</v>
      </c>
      <c r="G27">
        <v>285</v>
      </c>
      <c r="H27">
        <f t="shared" si="0"/>
        <v>730</v>
      </c>
    </row>
    <row r="28" spans="2:8" x14ac:dyDescent="0.25">
      <c r="B28" s="1">
        <v>43204</v>
      </c>
      <c r="C28">
        <v>4</v>
      </c>
      <c r="D28">
        <v>30</v>
      </c>
      <c r="E28">
        <v>120</v>
      </c>
      <c r="F28">
        <v>320</v>
      </c>
      <c r="G28">
        <v>295</v>
      </c>
      <c r="H28">
        <f t="shared" si="0"/>
        <v>765</v>
      </c>
    </row>
    <row r="29" spans="2:8" x14ac:dyDescent="0.25">
      <c r="B29" s="1">
        <v>43211</v>
      </c>
      <c r="C29">
        <v>4</v>
      </c>
      <c r="D29">
        <v>45</v>
      </c>
      <c r="E29">
        <v>105</v>
      </c>
      <c r="F29">
        <v>270</v>
      </c>
      <c r="G29">
        <v>270</v>
      </c>
      <c r="H29">
        <f t="shared" si="0"/>
        <v>690</v>
      </c>
    </row>
    <row r="30" spans="2:8" x14ac:dyDescent="0.25">
      <c r="B30" s="1">
        <v>43218</v>
      </c>
      <c r="C30">
        <v>4</v>
      </c>
      <c r="D30">
        <v>45</v>
      </c>
      <c r="E30">
        <v>115</v>
      </c>
      <c r="F30">
        <v>280</v>
      </c>
      <c r="G30">
        <v>290</v>
      </c>
      <c r="H30">
        <f t="shared" si="0"/>
        <v>730</v>
      </c>
    </row>
    <row r="31" spans="2:8" x14ac:dyDescent="0.25">
      <c r="B31" s="1">
        <v>43225</v>
      </c>
      <c r="C31">
        <v>5</v>
      </c>
      <c r="D31">
        <v>55</v>
      </c>
      <c r="E31">
        <v>105</v>
      </c>
      <c r="F31">
        <v>290</v>
      </c>
      <c r="G31">
        <v>245</v>
      </c>
      <c r="H31">
        <f t="shared" si="0"/>
        <v>695</v>
      </c>
    </row>
    <row r="32" spans="2:8" x14ac:dyDescent="0.25">
      <c r="B32" s="1">
        <v>43232</v>
      </c>
      <c r="C32">
        <v>5</v>
      </c>
      <c r="D32">
        <v>30</v>
      </c>
      <c r="E32">
        <v>105</v>
      </c>
      <c r="F32">
        <v>295</v>
      </c>
      <c r="G32">
        <v>265</v>
      </c>
      <c r="H32">
        <f t="shared" si="0"/>
        <v>695</v>
      </c>
    </row>
    <row r="33" spans="2:8" x14ac:dyDescent="0.25">
      <c r="B33" s="1">
        <v>43239</v>
      </c>
      <c r="C33">
        <v>5</v>
      </c>
      <c r="D33">
        <v>50</v>
      </c>
      <c r="E33">
        <v>85</v>
      </c>
      <c r="F33">
        <v>275</v>
      </c>
      <c r="G33">
        <v>305</v>
      </c>
      <c r="H33">
        <f t="shared" si="0"/>
        <v>715</v>
      </c>
    </row>
    <row r="34" spans="2:8" x14ac:dyDescent="0.25">
      <c r="B34" s="1">
        <v>43246</v>
      </c>
      <c r="C34">
        <v>5</v>
      </c>
      <c r="D34">
        <v>40</v>
      </c>
      <c r="E34">
        <v>105</v>
      </c>
      <c r="F34">
        <v>270</v>
      </c>
      <c r="G34">
        <v>225</v>
      </c>
      <c r="H34">
        <f t="shared" si="0"/>
        <v>640</v>
      </c>
    </row>
    <row r="35" spans="2:8" x14ac:dyDescent="0.25">
      <c r="B35" s="1">
        <v>43253</v>
      </c>
      <c r="C35">
        <v>6</v>
      </c>
      <c r="D35">
        <v>45</v>
      </c>
      <c r="E35">
        <v>115</v>
      </c>
      <c r="F35">
        <v>255</v>
      </c>
      <c r="G35">
        <v>270</v>
      </c>
      <c r="H35">
        <f t="shared" si="0"/>
        <v>685</v>
      </c>
    </row>
    <row r="36" spans="2:8" x14ac:dyDescent="0.25">
      <c r="B36" s="1">
        <v>43260</v>
      </c>
      <c r="C36">
        <v>6</v>
      </c>
      <c r="D36">
        <v>45</v>
      </c>
      <c r="E36">
        <v>115</v>
      </c>
      <c r="F36">
        <v>330</v>
      </c>
      <c r="G36">
        <v>235</v>
      </c>
      <c r="H36">
        <f t="shared" si="0"/>
        <v>725</v>
      </c>
    </row>
    <row r="37" spans="2:8" x14ac:dyDescent="0.25">
      <c r="B37" s="1">
        <v>43267</v>
      </c>
      <c r="C37">
        <v>6</v>
      </c>
      <c r="D37">
        <v>40</v>
      </c>
      <c r="E37">
        <v>120</v>
      </c>
      <c r="F37">
        <v>290</v>
      </c>
      <c r="G37">
        <v>260</v>
      </c>
      <c r="H37">
        <f t="shared" si="0"/>
        <v>710</v>
      </c>
    </row>
    <row r="38" spans="2:8" x14ac:dyDescent="0.25">
      <c r="B38" s="1">
        <v>43274</v>
      </c>
      <c r="C38">
        <v>6</v>
      </c>
      <c r="D38">
        <v>45</v>
      </c>
      <c r="E38">
        <v>120</v>
      </c>
      <c r="F38">
        <v>290</v>
      </c>
      <c r="G38">
        <v>260</v>
      </c>
      <c r="H38">
        <f t="shared" si="0"/>
        <v>715</v>
      </c>
    </row>
    <row r="39" spans="2:8" x14ac:dyDescent="0.25">
      <c r="B39" s="1">
        <v>43281</v>
      </c>
      <c r="C39">
        <v>6</v>
      </c>
      <c r="D39">
        <v>45</v>
      </c>
      <c r="E39">
        <v>100</v>
      </c>
      <c r="F39">
        <v>285</v>
      </c>
      <c r="G39">
        <v>235</v>
      </c>
      <c r="H39">
        <f t="shared" si="0"/>
        <v>665</v>
      </c>
    </row>
    <row r="40" spans="2:8" x14ac:dyDescent="0.25">
      <c r="B40" s="1">
        <v>43288</v>
      </c>
      <c r="C40">
        <v>7</v>
      </c>
      <c r="D40">
        <v>55</v>
      </c>
      <c r="E40">
        <v>125</v>
      </c>
      <c r="F40">
        <v>295</v>
      </c>
      <c r="G40">
        <v>255</v>
      </c>
      <c r="H40">
        <f t="shared" si="0"/>
        <v>730</v>
      </c>
    </row>
    <row r="41" spans="2:8" x14ac:dyDescent="0.25">
      <c r="B41" s="1">
        <v>43295</v>
      </c>
      <c r="C41">
        <v>7</v>
      </c>
      <c r="D41">
        <v>45</v>
      </c>
      <c r="E41">
        <v>110</v>
      </c>
      <c r="F41">
        <v>290</v>
      </c>
      <c r="G41">
        <v>270</v>
      </c>
      <c r="H41">
        <f t="shared" si="0"/>
        <v>715</v>
      </c>
    </row>
    <row r="42" spans="2:8" x14ac:dyDescent="0.25">
      <c r="B42" s="1">
        <v>43302</v>
      </c>
      <c r="C42">
        <v>7</v>
      </c>
      <c r="D42">
        <v>55</v>
      </c>
      <c r="E42">
        <v>125</v>
      </c>
      <c r="F42">
        <v>290</v>
      </c>
      <c r="G42">
        <v>260</v>
      </c>
      <c r="H42">
        <f t="shared" si="0"/>
        <v>730</v>
      </c>
    </row>
    <row r="43" spans="2:8" x14ac:dyDescent="0.25">
      <c r="B43" s="1">
        <v>43309</v>
      </c>
      <c r="C43">
        <v>7</v>
      </c>
      <c r="D43">
        <v>50</v>
      </c>
      <c r="E43">
        <v>120</v>
      </c>
      <c r="F43">
        <v>300</v>
      </c>
      <c r="G43">
        <v>240</v>
      </c>
      <c r="H43">
        <f t="shared" si="0"/>
        <v>710</v>
      </c>
    </row>
    <row r="44" spans="2:8" x14ac:dyDescent="0.25">
      <c r="B44" s="1">
        <v>43316</v>
      </c>
      <c r="C44">
        <v>8</v>
      </c>
      <c r="D44">
        <v>50</v>
      </c>
      <c r="E44">
        <v>120</v>
      </c>
      <c r="F44">
        <v>265</v>
      </c>
      <c r="G44">
        <v>260</v>
      </c>
      <c r="H44">
        <f t="shared" si="0"/>
        <v>695</v>
      </c>
    </row>
    <row r="45" spans="2:8" x14ac:dyDescent="0.25">
      <c r="B45" s="1">
        <v>43323</v>
      </c>
      <c r="C45">
        <v>8</v>
      </c>
      <c r="D45">
        <v>40</v>
      </c>
      <c r="E45">
        <v>95</v>
      </c>
      <c r="F45">
        <v>280</v>
      </c>
      <c r="G45">
        <v>240</v>
      </c>
      <c r="H45">
        <f t="shared" si="0"/>
        <v>655</v>
      </c>
    </row>
    <row r="46" spans="2:8" x14ac:dyDescent="0.25">
      <c r="B46" s="1">
        <v>43330</v>
      </c>
      <c r="C46">
        <v>8</v>
      </c>
      <c r="D46">
        <v>50</v>
      </c>
      <c r="E46">
        <v>115</v>
      </c>
      <c r="F46">
        <v>280</v>
      </c>
      <c r="G46">
        <v>235</v>
      </c>
      <c r="H46">
        <f t="shared" si="0"/>
        <v>680</v>
      </c>
    </row>
    <row r="47" spans="2:8" x14ac:dyDescent="0.25">
      <c r="B47" s="1">
        <v>43337</v>
      </c>
      <c r="C47">
        <v>8</v>
      </c>
      <c r="D47">
        <v>40</v>
      </c>
      <c r="E47">
        <v>105</v>
      </c>
      <c r="F47">
        <v>260</v>
      </c>
      <c r="G47">
        <v>230</v>
      </c>
      <c r="H47">
        <f t="shared" si="0"/>
        <v>635</v>
      </c>
    </row>
    <row r="48" spans="2:8" x14ac:dyDescent="0.25">
      <c r="B48" s="1">
        <v>43344</v>
      </c>
      <c r="C48">
        <v>9</v>
      </c>
      <c r="D48">
        <v>35</v>
      </c>
      <c r="E48">
        <v>95</v>
      </c>
      <c r="F48">
        <v>290</v>
      </c>
      <c r="G48">
        <v>235</v>
      </c>
      <c r="H48">
        <f t="shared" si="0"/>
        <v>655</v>
      </c>
    </row>
    <row r="49" spans="2:8" x14ac:dyDescent="0.25">
      <c r="B49" s="1">
        <v>43351</v>
      </c>
      <c r="C49">
        <v>9</v>
      </c>
      <c r="D49">
        <v>40</v>
      </c>
      <c r="E49">
        <v>110</v>
      </c>
      <c r="F49">
        <v>275</v>
      </c>
      <c r="G49">
        <v>270</v>
      </c>
      <c r="H49">
        <f t="shared" si="0"/>
        <v>695</v>
      </c>
    </row>
    <row r="50" spans="2:8" x14ac:dyDescent="0.25">
      <c r="B50" s="1">
        <v>43358</v>
      </c>
      <c r="C50">
        <v>9</v>
      </c>
      <c r="D50">
        <v>40</v>
      </c>
      <c r="E50">
        <v>120</v>
      </c>
      <c r="F50">
        <v>295</v>
      </c>
      <c r="G50">
        <v>245</v>
      </c>
      <c r="H50">
        <f t="shared" si="0"/>
        <v>700</v>
      </c>
    </row>
    <row r="51" spans="2:8" x14ac:dyDescent="0.25">
      <c r="B51" s="1">
        <v>43365</v>
      </c>
      <c r="C51">
        <v>9</v>
      </c>
      <c r="D51">
        <v>50</v>
      </c>
      <c r="E51">
        <v>125</v>
      </c>
      <c r="F51">
        <v>275</v>
      </c>
      <c r="G51">
        <v>260</v>
      </c>
      <c r="H51">
        <f t="shared" si="0"/>
        <v>710</v>
      </c>
    </row>
    <row r="52" spans="2:8" x14ac:dyDescent="0.25">
      <c r="B52" s="1">
        <v>43372</v>
      </c>
      <c r="C52">
        <v>9</v>
      </c>
      <c r="D52">
        <v>55</v>
      </c>
      <c r="E52">
        <v>115</v>
      </c>
      <c r="F52">
        <v>285</v>
      </c>
      <c r="G52">
        <v>270</v>
      </c>
      <c r="H52">
        <f t="shared" si="0"/>
        <v>725</v>
      </c>
    </row>
    <row r="53" spans="2:8" x14ac:dyDescent="0.25">
      <c r="B53" s="1">
        <v>43379</v>
      </c>
      <c r="C53">
        <v>10</v>
      </c>
      <c r="D53">
        <v>50</v>
      </c>
      <c r="E53">
        <v>125</v>
      </c>
      <c r="F53">
        <v>285</v>
      </c>
      <c r="G53">
        <v>250</v>
      </c>
      <c r="H53">
        <f t="shared" si="0"/>
        <v>710</v>
      </c>
    </row>
    <row r="54" spans="2:8" x14ac:dyDescent="0.25">
      <c r="B54" s="1">
        <v>43386</v>
      </c>
      <c r="C54">
        <v>10</v>
      </c>
      <c r="D54">
        <v>45</v>
      </c>
      <c r="E54">
        <v>110</v>
      </c>
      <c r="F54">
        <v>290</v>
      </c>
      <c r="G54">
        <v>285</v>
      </c>
      <c r="H54">
        <f t="shared" si="0"/>
        <v>730</v>
      </c>
    </row>
    <row r="55" spans="2:8" x14ac:dyDescent="0.25">
      <c r="B55" s="1">
        <v>43393</v>
      </c>
      <c r="C55">
        <v>10</v>
      </c>
      <c r="D55">
        <v>45</v>
      </c>
      <c r="E55">
        <v>115</v>
      </c>
      <c r="F55">
        <v>335</v>
      </c>
      <c r="G55">
        <v>270</v>
      </c>
      <c r="H55">
        <f t="shared" si="0"/>
        <v>765</v>
      </c>
    </row>
    <row r="56" spans="2:8" x14ac:dyDescent="0.25">
      <c r="B56" s="1">
        <v>43400</v>
      </c>
      <c r="C56">
        <v>10</v>
      </c>
      <c r="D56">
        <v>40</v>
      </c>
      <c r="E56">
        <v>120</v>
      </c>
      <c r="F56">
        <v>325</v>
      </c>
      <c r="G56">
        <v>285</v>
      </c>
      <c r="H56">
        <f t="shared" si="0"/>
        <v>770</v>
      </c>
    </row>
    <row r="57" spans="2:8" x14ac:dyDescent="0.25">
      <c r="B57" s="1">
        <v>43407</v>
      </c>
      <c r="C57">
        <v>11</v>
      </c>
      <c r="D57">
        <v>50</v>
      </c>
      <c r="E57">
        <v>115</v>
      </c>
      <c r="F57">
        <v>310</v>
      </c>
      <c r="G57">
        <v>250</v>
      </c>
      <c r="H57">
        <f t="shared" si="0"/>
        <v>725</v>
      </c>
    </row>
    <row r="58" spans="2:8" x14ac:dyDescent="0.25">
      <c r="B58" s="1">
        <v>43414</v>
      </c>
      <c r="C58">
        <v>11</v>
      </c>
      <c r="D58">
        <v>50</v>
      </c>
      <c r="E58">
        <v>90</v>
      </c>
      <c r="F58">
        <v>315</v>
      </c>
      <c r="G58">
        <v>260</v>
      </c>
      <c r="H58">
        <f t="shared" si="0"/>
        <v>715</v>
      </c>
    </row>
    <row r="59" spans="2:8" x14ac:dyDescent="0.25">
      <c r="B59" s="1">
        <v>43421</v>
      </c>
      <c r="C59">
        <v>11</v>
      </c>
      <c r="D59">
        <v>45</v>
      </c>
      <c r="E59">
        <v>105</v>
      </c>
      <c r="F59">
        <v>300</v>
      </c>
      <c r="G59">
        <v>290</v>
      </c>
      <c r="H59">
        <f t="shared" si="0"/>
        <v>740</v>
      </c>
    </row>
    <row r="60" spans="2:8" x14ac:dyDescent="0.25">
      <c r="B60" s="1">
        <v>43428</v>
      </c>
      <c r="C60">
        <v>11</v>
      </c>
      <c r="D60">
        <v>45</v>
      </c>
      <c r="E60">
        <v>95</v>
      </c>
      <c r="F60">
        <v>310</v>
      </c>
      <c r="G60">
        <v>290</v>
      </c>
      <c r="H60">
        <f t="shared" si="0"/>
        <v>740</v>
      </c>
    </row>
    <row r="61" spans="2:8" x14ac:dyDescent="0.25">
      <c r="B61" s="1">
        <v>43435</v>
      </c>
      <c r="C61">
        <v>12</v>
      </c>
      <c r="D61">
        <v>35</v>
      </c>
      <c r="E61">
        <v>110</v>
      </c>
      <c r="F61">
        <v>310</v>
      </c>
      <c r="G61">
        <v>255</v>
      </c>
      <c r="H61">
        <f t="shared" si="0"/>
        <v>710</v>
      </c>
    </row>
    <row r="62" spans="2:8" x14ac:dyDescent="0.25">
      <c r="B62" s="1">
        <v>43442</v>
      </c>
      <c r="C62">
        <v>12</v>
      </c>
      <c r="D62">
        <v>50</v>
      </c>
      <c r="E62">
        <v>105</v>
      </c>
      <c r="F62">
        <v>285</v>
      </c>
      <c r="G62">
        <v>285</v>
      </c>
      <c r="H62">
        <f t="shared" si="0"/>
        <v>725</v>
      </c>
    </row>
    <row r="63" spans="2:8" x14ac:dyDescent="0.25">
      <c r="B63" s="1">
        <v>43449</v>
      </c>
      <c r="C63">
        <v>12</v>
      </c>
      <c r="D63">
        <v>35</v>
      </c>
      <c r="E63">
        <v>120</v>
      </c>
      <c r="F63">
        <v>320</v>
      </c>
      <c r="G63">
        <v>320</v>
      </c>
      <c r="H63">
        <f t="shared" si="0"/>
        <v>795</v>
      </c>
    </row>
    <row r="64" spans="2:8" x14ac:dyDescent="0.25">
      <c r="B64" s="1">
        <v>43456</v>
      </c>
      <c r="C64">
        <v>12</v>
      </c>
      <c r="D64">
        <v>40</v>
      </c>
      <c r="E64">
        <v>115</v>
      </c>
      <c r="F64">
        <v>310</v>
      </c>
      <c r="G64">
        <v>300</v>
      </c>
      <c r="H64">
        <f t="shared" si="0"/>
        <v>765</v>
      </c>
    </row>
    <row r="65" spans="2:8" x14ac:dyDescent="0.25">
      <c r="B65" s="1">
        <v>43463</v>
      </c>
      <c r="C65">
        <v>12</v>
      </c>
      <c r="D65">
        <v>45</v>
      </c>
      <c r="E65">
        <v>110</v>
      </c>
      <c r="F65">
        <v>335</v>
      </c>
      <c r="G65">
        <v>300</v>
      </c>
      <c r="H65">
        <f t="shared" si="0"/>
        <v>790</v>
      </c>
    </row>
    <row r="66" spans="2:8" x14ac:dyDescent="0.25">
      <c r="B66" s="1">
        <v>43470</v>
      </c>
      <c r="C66">
        <v>1</v>
      </c>
      <c r="D66">
        <v>45</v>
      </c>
      <c r="E66">
        <v>130</v>
      </c>
      <c r="F66">
        <v>330</v>
      </c>
      <c r="G66">
        <v>275</v>
      </c>
      <c r="H66">
        <f t="shared" si="0"/>
        <v>780</v>
      </c>
    </row>
    <row r="67" spans="2:8" x14ac:dyDescent="0.25">
      <c r="B67" s="1">
        <v>43477</v>
      </c>
      <c r="C67">
        <v>1</v>
      </c>
      <c r="D67">
        <v>50</v>
      </c>
      <c r="E67">
        <v>125</v>
      </c>
      <c r="F67">
        <v>360</v>
      </c>
      <c r="G67">
        <v>320</v>
      </c>
      <c r="H67">
        <f t="shared" si="0"/>
        <v>855</v>
      </c>
    </row>
    <row r="68" spans="2:8" x14ac:dyDescent="0.25">
      <c r="B68" s="1">
        <v>43484</v>
      </c>
      <c r="C68">
        <v>1</v>
      </c>
      <c r="D68">
        <v>40</v>
      </c>
      <c r="E68">
        <v>100</v>
      </c>
      <c r="F68">
        <v>330</v>
      </c>
      <c r="G68">
        <v>320</v>
      </c>
      <c r="H68">
        <f t="shared" si="0"/>
        <v>790</v>
      </c>
    </row>
    <row r="69" spans="2:8" x14ac:dyDescent="0.25">
      <c r="B69" s="1">
        <v>43491</v>
      </c>
      <c r="C69">
        <v>1</v>
      </c>
      <c r="D69">
        <v>40</v>
      </c>
      <c r="E69">
        <v>105</v>
      </c>
      <c r="F69">
        <v>320</v>
      </c>
      <c r="G69">
        <v>290</v>
      </c>
      <c r="H69">
        <f t="shared" si="0"/>
        <v>755</v>
      </c>
    </row>
    <row r="70" spans="2:8" x14ac:dyDescent="0.25">
      <c r="B70" s="1">
        <v>43498</v>
      </c>
      <c r="C70">
        <v>2</v>
      </c>
      <c r="D70">
        <v>35</v>
      </c>
      <c r="E70">
        <v>115</v>
      </c>
      <c r="F70">
        <v>345</v>
      </c>
      <c r="G70">
        <v>265</v>
      </c>
      <c r="H70">
        <f t="shared" si="0"/>
        <v>760</v>
      </c>
    </row>
    <row r="71" spans="2:8" x14ac:dyDescent="0.25">
      <c r="B71" s="1">
        <v>43505</v>
      </c>
      <c r="C71">
        <v>2</v>
      </c>
      <c r="D71">
        <v>40</v>
      </c>
      <c r="E71">
        <v>135</v>
      </c>
      <c r="F71">
        <v>310</v>
      </c>
      <c r="G71">
        <v>290</v>
      </c>
      <c r="H71">
        <f t="shared" si="0"/>
        <v>775</v>
      </c>
    </row>
    <row r="72" spans="2:8" x14ac:dyDescent="0.25">
      <c r="B72" s="1">
        <v>43512</v>
      </c>
      <c r="C72">
        <v>2</v>
      </c>
      <c r="D72">
        <v>40</v>
      </c>
      <c r="E72">
        <v>120</v>
      </c>
      <c r="F72">
        <v>340</v>
      </c>
      <c r="G72">
        <v>295</v>
      </c>
      <c r="H72">
        <f t="shared" si="0"/>
        <v>795</v>
      </c>
    </row>
    <row r="73" spans="2:8" x14ac:dyDescent="0.25">
      <c r="B73" s="1">
        <v>43519</v>
      </c>
      <c r="C73">
        <v>2</v>
      </c>
      <c r="D73">
        <v>40</v>
      </c>
      <c r="E73">
        <v>130</v>
      </c>
      <c r="F73">
        <v>315</v>
      </c>
      <c r="G73">
        <v>295</v>
      </c>
      <c r="H73">
        <f t="shared" si="0"/>
        <v>780</v>
      </c>
    </row>
    <row r="74" spans="2:8" x14ac:dyDescent="0.25">
      <c r="B74" s="1">
        <v>43526</v>
      </c>
      <c r="C74">
        <v>3</v>
      </c>
      <c r="D74">
        <v>45</v>
      </c>
      <c r="E74">
        <v>120</v>
      </c>
      <c r="F74">
        <v>335</v>
      </c>
      <c r="G74">
        <v>315</v>
      </c>
      <c r="H74">
        <f t="shared" si="0"/>
        <v>815</v>
      </c>
    </row>
    <row r="75" spans="2:8" x14ac:dyDescent="0.25">
      <c r="B75" s="1">
        <v>43533</v>
      </c>
      <c r="C75">
        <v>3</v>
      </c>
      <c r="D75">
        <v>40</v>
      </c>
      <c r="E75">
        <v>105</v>
      </c>
      <c r="F75">
        <v>335</v>
      </c>
      <c r="G75">
        <v>315</v>
      </c>
      <c r="H75">
        <f t="shared" si="0"/>
        <v>795</v>
      </c>
    </row>
    <row r="76" spans="2:8" x14ac:dyDescent="0.25">
      <c r="B76" s="1">
        <v>43540</v>
      </c>
      <c r="C76">
        <v>3</v>
      </c>
      <c r="D76">
        <v>45</v>
      </c>
      <c r="E76">
        <v>100</v>
      </c>
      <c r="F76">
        <v>340</v>
      </c>
      <c r="G76">
        <v>330</v>
      </c>
      <c r="H76">
        <f t="shared" si="0"/>
        <v>815</v>
      </c>
    </row>
    <row r="77" spans="2:8" x14ac:dyDescent="0.25">
      <c r="B77" s="1">
        <v>43547</v>
      </c>
      <c r="C77">
        <v>3</v>
      </c>
      <c r="D77">
        <v>55</v>
      </c>
      <c r="E77">
        <v>125</v>
      </c>
      <c r="F77">
        <v>310</v>
      </c>
      <c r="G77">
        <v>315</v>
      </c>
      <c r="H77">
        <f t="shared" si="0"/>
        <v>805</v>
      </c>
    </row>
    <row r="78" spans="2:8" x14ac:dyDescent="0.25">
      <c r="B78" s="1">
        <v>43554</v>
      </c>
      <c r="C78">
        <v>3</v>
      </c>
      <c r="D78">
        <v>35</v>
      </c>
      <c r="E78">
        <v>105</v>
      </c>
      <c r="F78">
        <v>315</v>
      </c>
      <c r="G78">
        <v>320</v>
      </c>
      <c r="H78">
        <f t="shared" si="0"/>
        <v>775</v>
      </c>
    </row>
    <row r="79" spans="2:8" x14ac:dyDescent="0.25">
      <c r="B79" s="1">
        <v>43561</v>
      </c>
      <c r="C79">
        <v>4</v>
      </c>
      <c r="D79">
        <v>35</v>
      </c>
      <c r="E79">
        <v>105</v>
      </c>
      <c r="F79">
        <v>330</v>
      </c>
      <c r="G79">
        <v>310</v>
      </c>
      <c r="H79">
        <f t="shared" ref="H79:H142" si="1">SUM(D79:G79)</f>
        <v>780</v>
      </c>
    </row>
    <row r="80" spans="2:8" x14ac:dyDescent="0.25">
      <c r="B80" s="1">
        <v>43568</v>
      </c>
      <c r="C80">
        <v>4</v>
      </c>
      <c r="D80">
        <v>30</v>
      </c>
      <c r="E80">
        <v>95</v>
      </c>
      <c r="F80">
        <v>360</v>
      </c>
      <c r="G80">
        <v>280</v>
      </c>
      <c r="H80">
        <f t="shared" si="1"/>
        <v>765</v>
      </c>
    </row>
    <row r="81" spans="2:8" x14ac:dyDescent="0.25">
      <c r="B81" s="1">
        <v>43575</v>
      </c>
      <c r="C81">
        <v>4</v>
      </c>
      <c r="D81">
        <v>40</v>
      </c>
      <c r="E81">
        <v>105</v>
      </c>
      <c r="F81">
        <v>310</v>
      </c>
      <c r="G81">
        <v>310</v>
      </c>
      <c r="H81">
        <f t="shared" si="1"/>
        <v>765</v>
      </c>
    </row>
    <row r="82" spans="2:8" x14ac:dyDescent="0.25">
      <c r="B82" s="1">
        <v>43582</v>
      </c>
      <c r="C82">
        <v>4</v>
      </c>
      <c r="D82">
        <v>35</v>
      </c>
      <c r="E82">
        <v>90</v>
      </c>
      <c r="F82">
        <v>300</v>
      </c>
      <c r="G82">
        <v>305</v>
      </c>
      <c r="H82">
        <f t="shared" si="1"/>
        <v>730</v>
      </c>
    </row>
    <row r="83" spans="2:8" x14ac:dyDescent="0.25">
      <c r="B83" s="1">
        <v>43589</v>
      </c>
      <c r="C83">
        <v>5</v>
      </c>
      <c r="D83">
        <v>45</v>
      </c>
      <c r="E83">
        <v>105</v>
      </c>
      <c r="F83">
        <v>320</v>
      </c>
      <c r="G83">
        <v>290</v>
      </c>
      <c r="H83">
        <f t="shared" si="1"/>
        <v>760</v>
      </c>
    </row>
    <row r="84" spans="2:8" x14ac:dyDescent="0.25">
      <c r="B84" s="1">
        <v>43596</v>
      </c>
      <c r="C84">
        <v>5</v>
      </c>
      <c r="D84">
        <v>35</v>
      </c>
      <c r="E84">
        <v>90</v>
      </c>
      <c r="F84">
        <v>340</v>
      </c>
      <c r="G84">
        <v>265</v>
      </c>
      <c r="H84">
        <f t="shared" si="1"/>
        <v>730</v>
      </c>
    </row>
    <row r="85" spans="2:8" x14ac:dyDescent="0.25">
      <c r="B85" s="1">
        <v>43603</v>
      </c>
      <c r="C85">
        <v>5</v>
      </c>
      <c r="D85">
        <v>40</v>
      </c>
      <c r="E85">
        <v>105</v>
      </c>
      <c r="F85">
        <v>320</v>
      </c>
      <c r="G85">
        <v>285</v>
      </c>
      <c r="H85">
        <f t="shared" si="1"/>
        <v>750</v>
      </c>
    </row>
    <row r="86" spans="2:8" x14ac:dyDescent="0.25">
      <c r="B86" s="1">
        <v>43610</v>
      </c>
      <c r="C86">
        <v>5</v>
      </c>
      <c r="D86">
        <v>45</v>
      </c>
      <c r="E86">
        <v>100</v>
      </c>
      <c r="F86">
        <v>290</v>
      </c>
      <c r="G86">
        <v>290</v>
      </c>
      <c r="H86">
        <f t="shared" si="1"/>
        <v>725</v>
      </c>
    </row>
    <row r="87" spans="2:8" x14ac:dyDescent="0.25">
      <c r="B87" s="1">
        <v>43617</v>
      </c>
      <c r="C87">
        <v>6</v>
      </c>
      <c r="D87">
        <v>35</v>
      </c>
      <c r="E87">
        <v>115</v>
      </c>
      <c r="F87">
        <v>315</v>
      </c>
      <c r="G87">
        <v>260</v>
      </c>
      <c r="H87">
        <f t="shared" si="1"/>
        <v>725</v>
      </c>
    </row>
    <row r="88" spans="2:8" x14ac:dyDescent="0.25">
      <c r="B88" s="1">
        <v>43624</v>
      </c>
      <c r="C88">
        <v>6</v>
      </c>
      <c r="D88">
        <v>40</v>
      </c>
      <c r="E88">
        <v>105</v>
      </c>
      <c r="F88">
        <v>285</v>
      </c>
      <c r="G88">
        <v>255</v>
      </c>
      <c r="H88">
        <f t="shared" si="1"/>
        <v>685</v>
      </c>
    </row>
    <row r="89" spans="2:8" x14ac:dyDescent="0.25">
      <c r="B89" s="1">
        <v>43631</v>
      </c>
      <c r="C89">
        <v>6</v>
      </c>
      <c r="D89">
        <v>35</v>
      </c>
      <c r="E89">
        <v>105</v>
      </c>
      <c r="F89">
        <v>290</v>
      </c>
      <c r="G89">
        <v>260</v>
      </c>
      <c r="H89">
        <f t="shared" si="1"/>
        <v>690</v>
      </c>
    </row>
    <row r="90" spans="2:8" x14ac:dyDescent="0.25">
      <c r="B90" s="1">
        <v>43638</v>
      </c>
      <c r="C90">
        <v>6</v>
      </c>
      <c r="D90">
        <v>35</v>
      </c>
      <c r="E90">
        <v>90</v>
      </c>
      <c r="F90">
        <v>265</v>
      </c>
      <c r="G90">
        <v>240</v>
      </c>
      <c r="H90">
        <f t="shared" si="1"/>
        <v>630</v>
      </c>
    </row>
    <row r="91" spans="2:8" x14ac:dyDescent="0.25">
      <c r="B91" s="1">
        <v>43645</v>
      </c>
      <c r="C91">
        <v>6</v>
      </c>
      <c r="D91">
        <v>35</v>
      </c>
      <c r="E91">
        <v>115</v>
      </c>
      <c r="F91">
        <v>295</v>
      </c>
      <c r="G91">
        <v>260</v>
      </c>
      <c r="H91">
        <f t="shared" si="1"/>
        <v>705</v>
      </c>
    </row>
    <row r="92" spans="2:8" x14ac:dyDescent="0.25">
      <c r="B92" s="1">
        <v>43652</v>
      </c>
      <c r="C92">
        <v>7</v>
      </c>
      <c r="D92">
        <v>40</v>
      </c>
      <c r="E92">
        <v>90</v>
      </c>
      <c r="F92">
        <v>305</v>
      </c>
      <c r="G92">
        <v>270</v>
      </c>
      <c r="H92">
        <f t="shared" si="1"/>
        <v>705</v>
      </c>
    </row>
    <row r="93" spans="2:8" x14ac:dyDescent="0.25">
      <c r="B93" s="1">
        <v>43659</v>
      </c>
      <c r="C93">
        <v>7</v>
      </c>
      <c r="D93">
        <v>40</v>
      </c>
      <c r="E93">
        <v>100</v>
      </c>
      <c r="F93">
        <v>310</v>
      </c>
      <c r="G93">
        <v>235</v>
      </c>
      <c r="H93">
        <f t="shared" si="1"/>
        <v>685</v>
      </c>
    </row>
    <row r="94" spans="2:8" x14ac:dyDescent="0.25">
      <c r="B94" s="1">
        <v>43666</v>
      </c>
      <c r="C94">
        <v>7</v>
      </c>
      <c r="D94">
        <v>40</v>
      </c>
      <c r="E94">
        <v>95</v>
      </c>
      <c r="F94">
        <v>295</v>
      </c>
      <c r="G94">
        <v>245</v>
      </c>
      <c r="H94">
        <f t="shared" si="1"/>
        <v>675</v>
      </c>
    </row>
    <row r="95" spans="2:8" x14ac:dyDescent="0.25">
      <c r="B95" s="1">
        <v>43673</v>
      </c>
      <c r="C95">
        <v>7</v>
      </c>
      <c r="D95">
        <v>30</v>
      </c>
      <c r="E95">
        <v>110</v>
      </c>
      <c r="F95">
        <v>285</v>
      </c>
      <c r="G95">
        <v>260</v>
      </c>
      <c r="H95">
        <f t="shared" si="1"/>
        <v>685</v>
      </c>
    </row>
    <row r="96" spans="2:8" x14ac:dyDescent="0.25">
      <c r="B96" s="1">
        <v>43680</v>
      </c>
      <c r="C96">
        <v>8</v>
      </c>
      <c r="D96">
        <v>40</v>
      </c>
      <c r="E96">
        <v>120</v>
      </c>
      <c r="F96">
        <v>285</v>
      </c>
      <c r="G96">
        <v>250</v>
      </c>
      <c r="H96">
        <f t="shared" si="1"/>
        <v>695</v>
      </c>
    </row>
    <row r="97" spans="2:8" x14ac:dyDescent="0.25">
      <c r="B97" s="1">
        <v>43687</v>
      </c>
      <c r="C97">
        <v>8</v>
      </c>
      <c r="D97">
        <v>45</v>
      </c>
      <c r="E97">
        <v>95</v>
      </c>
      <c r="F97">
        <v>310</v>
      </c>
      <c r="G97">
        <v>235</v>
      </c>
      <c r="H97">
        <f t="shared" si="1"/>
        <v>685</v>
      </c>
    </row>
    <row r="98" spans="2:8" x14ac:dyDescent="0.25">
      <c r="B98" s="1">
        <v>43694</v>
      </c>
      <c r="C98">
        <v>8</v>
      </c>
      <c r="D98">
        <v>50</v>
      </c>
      <c r="E98">
        <v>110</v>
      </c>
      <c r="F98">
        <v>305</v>
      </c>
      <c r="G98">
        <v>245</v>
      </c>
      <c r="H98">
        <f t="shared" si="1"/>
        <v>710</v>
      </c>
    </row>
    <row r="99" spans="2:8" x14ac:dyDescent="0.25">
      <c r="B99" s="1">
        <v>43701</v>
      </c>
      <c r="C99">
        <v>8</v>
      </c>
      <c r="D99">
        <v>35</v>
      </c>
      <c r="E99">
        <v>100</v>
      </c>
      <c r="F99">
        <v>290</v>
      </c>
      <c r="G99">
        <v>265</v>
      </c>
      <c r="H99">
        <f t="shared" si="1"/>
        <v>690</v>
      </c>
    </row>
    <row r="100" spans="2:8" x14ac:dyDescent="0.25">
      <c r="B100" s="1">
        <v>43708</v>
      </c>
      <c r="C100">
        <v>8</v>
      </c>
      <c r="D100">
        <v>40</v>
      </c>
      <c r="E100">
        <v>95</v>
      </c>
      <c r="F100">
        <v>285</v>
      </c>
      <c r="G100">
        <v>265</v>
      </c>
      <c r="H100">
        <f t="shared" si="1"/>
        <v>685</v>
      </c>
    </row>
    <row r="101" spans="2:8" x14ac:dyDescent="0.25">
      <c r="B101" s="1">
        <v>43715</v>
      </c>
      <c r="C101">
        <v>9</v>
      </c>
      <c r="D101">
        <v>35</v>
      </c>
      <c r="E101">
        <v>105</v>
      </c>
      <c r="F101">
        <v>295</v>
      </c>
      <c r="G101">
        <v>250</v>
      </c>
      <c r="H101">
        <f t="shared" si="1"/>
        <v>685</v>
      </c>
    </row>
    <row r="102" spans="2:8" x14ac:dyDescent="0.25">
      <c r="B102" s="1">
        <v>43722</v>
      </c>
      <c r="C102">
        <v>9</v>
      </c>
      <c r="D102">
        <v>40</v>
      </c>
      <c r="E102">
        <v>85</v>
      </c>
      <c r="F102">
        <v>275</v>
      </c>
      <c r="G102">
        <v>240</v>
      </c>
      <c r="H102">
        <f t="shared" si="1"/>
        <v>640</v>
      </c>
    </row>
    <row r="103" spans="2:8" x14ac:dyDescent="0.25">
      <c r="B103" s="1">
        <v>43729</v>
      </c>
      <c r="C103">
        <v>9</v>
      </c>
      <c r="D103">
        <v>35</v>
      </c>
      <c r="E103">
        <v>110</v>
      </c>
      <c r="F103">
        <v>300</v>
      </c>
      <c r="G103">
        <v>250</v>
      </c>
      <c r="H103">
        <f t="shared" si="1"/>
        <v>695</v>
      </c>
    </row>
    <row r="104" spans="2:8" x14ac:dyDescent="0.25">
      <c r="B104" s="1">
        <v>43736</v>
      </c>
      <c r="C104">
        <v>9</v>
      </c>
      <c r="D104">
        <v>30</v>
      </c>
      <c r="E104">
        <v>85</v>
      </c>
      <c r="F104">
        <v>325</v>
      </c>
      <c r="G104">
        <v>265</v>
      </c>
      <c r="H104">
        <f t="shared" si="1"/>
        <v>705</v>
      </c>
    </row>
    <row r="105" spans="2:8" x14ac:dyDescent="0.25">
      <c r="B105" s="1">
        <v>43743</v>
      </c>
      <c r="C105">
        <v>10</v>
      </c>
      <c r="D105">
        <v>40</v>
      </c>
      <c r="E105">
        <v>115</v>
      </c>
      <c r="F105">
        <v>310</v>
      </c>
      <c r="G105">
        <v>275</v>
      </c>
      <c r="H105">
        <f t="shared" si="1"/>
        <v>740</v>
      </c>
    </row>
    <row r="106" spans="2:8" x14ac:dyDescent="0.25">
      <c r="B106" s="1">
        <v>43750</v>
      </c>
      <c r="C106">
        <v>10</v>
      </c>
      <c r="D106">
        <v>30</v>
      </c>
      <c r="E106">
        <v>120</v>
      </c>
      <c r="F106">
        <v>290</v>
      </c>
      <c r="G106">
        <v>285</v>
      </c>
      <c r="H106">
        <f t="shared" si="1"/>
        <v>725</v>
      </c>
    </row>
    <row r="107" spans="2:8" x14ac:dyDescent="0.25">
      <c r="B107" s="1">
        <v>43757</v>
      </c>
      <c r="C107">
        <v>10</v>
      </c>
      <c r="D107">
        <v>35</v>
      </c>
      <c r="E107">
        <v>105</v>
      </c>
      <c r="F107">
        <v>320</v>
      </c>
      <c r="G107">
        <v>330</v>
      </c>
      <c r="H107">
        <f t="shared" si="1"/>
        <v>790</v>
      </c>
    </row>
    <row r="108" spans="2:8" x14ac:dyDescent="0.25">
      <c r="B108" s="1">
        <v>43764</v>
      </c>
      <c r="C108">
        <v>10</v>
      </c>
      <c r="D108">
        <v>35</v>
      </c>
      <c r="E108">
        <v>90</v>
      </c>
      <c r="F108">
        <v>300</v>
      </c>
      <c r="G108">
        <v>280</v>
      </c>
      <c r="H108">
        <f t="shared" si="1"/>
        <v>705</v>
      </c>
    </row>
    <row r="109" spans="2:8" x14ac:dyDescent="0.25">
      <c r="B109" s="1">
        <v>43771</v>
      </c>
      <c r="C109">
        <v>11</v>
      </c>
      <c r="D109">
        <v>45</v>
      </c>
      <c r="E109">
        <v>95</v>
      </c>
      <c r="F109">
        <v>295</v>
      </c>
      <c r="G109">
        <v>320</v>
      </c>
      <c r="H109">
        <f t="shared" si="1"/>
        <v>755</v>
      </c>
    </row>
    <row r="110" spans="2:8" x14ac:dyDescent="0.25">
      <c r="B110" s="1">
        <v>43778</v>
      </c>
      <c r="C110">
        <v>11</v>
      </c>
      <c r="D110">
        <v>35</v>
      </c>
      <c r="E110">
        <v>120</v>
      </c>
      <c r="F110">
        <v>320</v>
      </c>
      <c r="G110">
        <v>300</v>
      </c>
      <c r="H110">
        <f t="shared" si="1"/>
        <v>775</v>
      </c>
    </row>
    <row r="111" spans="2:8" x14ac:dyDescent="0.25">
      <c r="B111" s="1">
        <v>43785</v>
      </c>
      <c r="C111">
        <v>11</v>
      </c>
      <c r="D111">
        <v>40</v>
      </c>
      <c r="E111">
        <v>120</v>
      </c>
      <c r="F111">
        <v>285</v>
      </c>
      <c r="G111">
        <v>295</v>
      </c>
      <c r="H111">
        <f t="shared" si="1"/>
        <v>740</v>
      </c>
    </row>
    <row r="112" spans="2:8" x14ac:dyDescent="0.25">
      <c r="B112" s="1">
        <v>43792</v>
      </c>
      <c r="C112">
        <v>11</v>
      </c>
      <c r="D112">
        <v>40</v>
      </c>
      <c r="E112">
        <v>110</v>
      </c>
      <c r="F112">
        <v>290</v>
      </c>
      <c r="G112">
        <v>330</v>
      </c>
      <c r="H112">
        <f t="shared" si="1"/>
        <v>770</v>
      </c>
    </row>
    <row r="113" spans="2:8" x14ac:dyDescent="0.25">
      <c r="B113" s="1">
        <v>43799</v>
      </c>
      <c r="C113">
        <v>11</v>
      </c>
      <c r="D113">
        <v>45</v>
      </c>
      <c r="E113">
        <v>115</v>
      </c>
      <c r="F113">
        <v>335</v>
      </c>
      <c r="G113">
        <v>300</v>
      </c>
      <c r="H113">
        <f t="shared" si="1"/>
        <v>795</v>
      </c>
    </row>
    <row r="114" spans="2:8" x14ac:dyDescent="0.25">
      <c r="B114" s="1">
        <v>43806</v>
      </c>
      <c r="C114">
        <v>12</v>
      </c>
      <c r="D114">
        <v>40</v>
      </c>
      <c r="E114">
        <v>105</v>
      </c>
      <c r="F114">
        <v>335</v>
      </c>
      <c r="G114">
        <v>315</v>
      </c>
      <c r="H114">
        <f t="shared" si="1"/>
        <v>795</v>
      </c>
    </row>
    <row r="115" spans="2:8" x14ac:dyDescent="0.25">
      <c r="B115" s="1">
        <v>43813</v>
      </c>
      <c r="C115">
        <v>12</v>
      </c>
      <c r="D115">
        <v>25</v>
      </c>
      <c r="E115">
        <v>85</v>
      </c>
      <c r="F115">
        <v>330</v>
      </c>
      <c r="G115">
        <v>305</v>
      </c>
      <c r="H115">
        <f t="shared" si="1"/>
        <v>745</v>
      </c>
    </row>
    <row r="116" spans="2:8" x14ac:dyDescent="0.25">
      <c r="B116" s="1">
        <v>43820</v>
      </c>
      <c r="C116">
        <v>12</v>
      </c>
      <c r="D116">
        <v>40</v>
      </c>
      <c r="E116">
        <v>105</v>
      </c>
      <c r="F116">
        <v>320</v>
      </c>
      <c r="G116">
        <v>285</v>
      </c>
      <c r="H116">
        <f t="shared" si="1"/>
        <v>750</v>
      </c>
    </row>
    <row r="117" spans="2:8" x14ac:dyDescent="0.25">
      <c r="B117" s="1">
        <v>43827</v>
      </c>
      <c r="C117">
        <v>12</v>
      </c>
      <c r="D117">
        <v>30</v>
      </c>
      <c r="E117">
        <v>100</v>
      </c>
      <c r="F117">
        <v>315</v>
      </c>
      <c r="G117">
        <v>290</v>
      </c>
      <c r="H117">
        <f t="shared" si="1"/>
        <v>735</v>
      </c>
    </row>
    <row r="118" spans="2:8" x14ac:dyDescent="0.25">
      <c r="B118" s="1">
        <v>43834</v>
      </c>
      <c r="C118">
        <v>1</v>
      </c>
      <c r="D118">
        <v>35</v>
      </c>
      <c r="E118">
        <v>105</v>
      </c>
      <c r="F118">
        <v>345</v>
      </c>
      <c r="G118">
        <v>320</v>
      </c>
      <c r="H118">
        <f t="shared" si="1"/>
        <v>805</v>
      </c>
    </row>
    <row r="119" spans="2:8" x14ac:dyDescent="0.25">
      <c r="B119" s="1">
        <v>43841</v>
      </c>
      <c r="C119">
        <v>1</v>
      </c>
      <c r="D119">
        <v>35</v>
      </c>
      <c r="E119">
        <v>125</v>
      </c>
      <c r="F119">
        <v>345</v>
      </c>
      <c r="G119">
        <v>320</v>
      </c>
      <c r="H119">
        <f t="shared" si="1"/>
        <v>825</v>
      </c>
    </row>
    <row r="120" spans="2:8" x14ac:dyDescent="0.25">
      <c r="B120" s="1">
        <v>43848</v>
      </c>
      <c r="C120">
        <v>1</v>
      </c>
      <c r="D120">
        <v>45</v>
      </c>
      <c r="E120">
        <v>120</v>
      </c>
      <c r="F120">
        <v>320</v>
      </c>
      <c r="G120">
        <v>335</v>
      </c>
      <c r="H120">
        <f t="shared" si="1"/>
        <v>820</v>
      </c>
    </row>
    <row r="121" spans="2:8" x14ac:dyDescent="0.25">
      <c r="B121" s="1">
        <v>43855</v>
      </c>
      <c r="C121">
        <v>1</v>
      </c>
      <c r="D121">
        <v>50</v>
      </c>
      <c r="E121">
        <v>105</v>
      </c>
      <c r="F121">
        <v>345</v>
      </c>
      <c r="G121">
        <v>365</v>
      </c>
      <c r="H121">
        <f t="shared" si="1"/>
        <v>865</v>
      </c>
    </row>
    <row r="122" spans="2:8" x14ac:dyDescent="0.25">
      <c r="B122" s="1">
        <v>43862</v>
      </c>
      <c r="C122">
        <v>2</v>
      </c>
      <c r="D122">
        <v>50</v>
      </c>
      <c r="E122">
        <v>115</v>
      </c>
      <c r="F122">
        <v>320</v>
      </c>
      <c r="G122">
        <v>295</v>
      </c>
      <c r="H122">
        <f t="shared" si="1"/>
        <v>780</v>
      </c>
    </row>
    <row r="123" spans="2:8" x14ac:dyDescent="0.25">
      <c r="B123" s="1">
        <v>43869</v>
      </c>
      <c r="C123">
        <v>2</v>
      </c>
      <c r="D123">
        <v>40</v>
      </c>
      <c r="E123">
        <v>100</v>
      </c>
      <c r="F123">
        <v>330</v>
      </c>
      <c r="G123">
        <v>305</v>
      </c>
      <c r="H123">
        <f t="shared" si="1"/>
        <v>775</v>
      </c>
    </row>
    <row r="124" spans="2:8" x14ac:dyDescent="0.25">
      <c r="B124" s="1">
        <v>43876</v>
      </c>
      <c r="C124">
        <v>2</v>
      </c>
      <c r="D124">
        <v>35</v>
      </c>
      <c r="E124">
        <v>105</v>
      </c>
      <c r="F124">
        <v>305</v>
      </c>
      <c r="G124">
        <v>280</v>
      </c>
      <c r="H124">
        <f t="shared" si="1"/>
        <v>725</v>
      </c>
    </row>
    <row r="125" spans="2:8" x14ac:dyDescent="0.25">
      <c r="B125" s="1">
        <v>43883</v>
      </c>
      <c r="C125">
        <v>2</v>
      </c>
      <c r="D125">
        <v>35</v>
      </c>
      <c r="E125">
        <v>125</v>
      </c>
      <c r="F125">
        <v>305</v>
      </c>
      <c r="G125">
        <v>315</v>
      </c>
      <c r="H125">
        <f t="shared" si="1"/>
        <v>780</v>
      </c>
    </row>
    <row r="126" spans="2:8" x14ac:dyDescent="0.25">
      <c r="B126" s="1">
        <v>43890</v>
      </c>
      <c r="C126">
        <v>2</v>
      </c>
      <c r="D126">
        <v>45</v>
      </c>
      <c r="E126">
        <v>85</v>
      </c>
      <c r="F126">
        <v>375</v>
      </c>
      <c r="G126">
        <v>290</v>
      </c>
      <c r="H126">
        <f t="shared" si="1"/>
        <v>795</v>
      </c>
    </row>
    <row r="127" spans="2:8" x14ac:dyDescent="0.25">
      <c r="B127" s="1">
        <v>43897</v>
      </c>
      <c r="C127">
        <v>3</v>
      </c>
      <c r="D127">
        <v>40</v>
      </c>
      <c r="E127">
        <v>125</v>
      </c>
      <c r="F127">
        <v>310</v>
      </c>
      <c r="G127">
        <v>265</v>
      </c>
      <c r="H127">
        <f t="shared" si="1"/>
        <v>740</v>
      </c>
    </row>
    <row r="128" spans="2:8" x14ac:dyDescent="0.25">
      <c r="B128" s="1">
        <v>43904</v>
      </c>
      <c r="C128">
        <v>3</v>
      </c>
      <c r="D128">
        <v>30</v>
      </c>
      <c r="E128">
        <v>110</v>
      </c>
      <c r="F128">
        <v>315</v>
      </c>
      <c r="G128">
        <v>300</v>
      </c>
      <c r="H128">
        <f t="shared" si="1"/>
        <v>755</v>
      </c>
    </row>
    <row r="129" spans="2:8" x14ac:dyDescent="0.25">
      <c r="B129" s="1">
        <v>43911</v>
      </c>
      <c r="C129">
        <v>3</v>
      </c>
      <c r="D129">
        <v>45</v>
      </c>
      <c r="E129">
        <v>125</v>
      </c>
      <c r="F129">
        <v>400</v>
      </c>
      <c r="G129">
        <v>320</v>
      </c>
      <c r="H129">
        <f t="shared" si="1"/>
        <v>890</v>
      </c>
    </row>
    <row r="130" spans="2:8" x14ac:dyDescent="0.25">
      <c r="B130" s="1">
        <v>43918</v>
      </c>
      <c r="C130">
        <v>3</v>
      </c>
      <c r="D130">
        <v>50</v>
      </c>
      <c r="E130">
        <v>100</v>
      </c>
      <c r="F130">
        <v>390</v>
      </c>
      <c r="G130">
        <v>335</v>
      </c>
      <c r="H130">
        <f t="shared" si="1"/>
        <v>875</v>
      </c>
    </row>
    <row r="131" spans="2:8" x14ac:dyDescent="0.25">
      <c r="B131" s="1">
        <v>43925</v>
      </c>
      <c r="C131">
        <v>4</v>
      </c>
      <c r="D131">
        <v>40</v>
      </c>
      <c r="E131">
        <v>115</v>
      </c>
      <c r="F131">
        <v>350</v>
      </c>
      <c r="G131">
        <v>330</v>
      </c>
      <c r="H131">
        <f t="shared" si="1"/>
        <v>835</v>
      </c>
    </row>
    <row r="132" spans="2:8" x14ac:dyDescent="0.25">
      <c r="B132" s="1">
        <v>43932</v>
      </c>
      <c r="C132">
        <v>4</v>
      </c>
      <c r="D132">
        <v>45</v>
      </c>
      <c r="E132">
        <v>105</v>
      </c>
      <c r="F132">
        <v>340</v>
      </c>
      <c r="G132">
        <v>315</v>
      </c>
      <c r="H132">
        <f t="shared" si="1"/>
        <v>805</v>
      </c>
    </row>
    <row r="133" spans="2:8" x14ac:dyDescent="0.25">
      <c r="B133" s="1">
        <v>43939</v>
      </c>
      <c r="C133">
        <v>4</v>
      </c>
      <c r="D133">
        <v>45</v>
      </c>
      <c r="E133">
        <v>115</v>
      </c>
      <c r="F133">
        <v>340</v>
      </c>
      <c r="G133">
        <v>320</v>
      </c>
      <c r="H133">
        <f t="shared" si="1"/>
        <v>820</v>
      </c>
    </row>
    <row r="134" spans="2:8" x14ac:dyDescent="0.25">
      <c r="B134" s="1">
        <v>43946</v>
      </c>
      <c r="C134">
        <v>4</v>
      </c>
      <c r="D134">
        <v>45</v>
      </c>
      <c r="E134">
        <v>130</v>
      </c>
      <c r="F134">
        <v>300</v>
      </c>
      <c r="G134">
        <v>300</v>
      </c>
      <c r="H134">
        <f t="shared" si="1"/>
        <v>775</v>
      </c>
    </row>
    <row r="135" spans="2:8" x14ac:dyDescent="0.25">
      <c r="B135" s="1">
        <v>43953</v>
      </c>
      <c r="C135">
        <v>5</v>
      </c>
      <c r="D135">
        <v>30</v>
      </c>
      <c r="E135">
        <v>130</v>
      </c>
      <c r="F135">
        <v>295</v>
      </c>
      <c r="G135">
        <v>290</v>
      </c>
      <c r="H135">
        <f t="shared" si="1"/>
        <v>745</v>
      </c>
    </row>
    <row r="136" spans="2:8" x14ac:dyDescent="0.25">
      <c r="B136" s="1">
        <v>43960</v>
      </c>
      <c r="C136">
        <v>5</v>
      </c>
      <c r="D136">
        <v>45</v>
      </c>
      <c r="E136">
        <v>120</v>
      </c>
      <c r="F136">
        <v>335</v>
      </c>
      <c r="G136">
        <v>260</v>
      </c>
      <c r="H136">
        <f t="shared" si="1"/>
        <v>760</v>
      </c>
    </row>
    <row r="137" spans="2:8" x14ac:dyDescent="0.25">
      <c r="B137" s="1">
        <v>43967</v>
      </c>
      <c r="C137">
        <v>5</v>
      </c>
      <c r="D137">
        <v>50</v>
      </c>
      <c r="E137">
        <v>120</v>
      </c>
      <c r="F137">
        <v>320</v>
      </c>
      <c r="G137">
        <v>255</v>
      </c>
      <c r="H137">
        <f t="shared" si="1"/>
        <v>745</v>
      </c>
    </row>
    <row r="138" spans="2:8" x14ac:dyDescent="0.25">
      <c r="B138" s="1">
        <v>43974</v>
      </c>
      <c r="C138">
        <v>5</v>
      </c>
      <c r="D138">
        <v>55</v>
      </c>
      <c r="E138">
        <v>125</v>
      </c>
      <c r="F138">
        <v>305</v>
      </c>
      <c r="G138">
        <v>260</v>
      </c>
      <c r="H138">
        <f t="shared" si="1"/>
        <v>745</v>
      </c>
    </row>
    <row r="139" spans="2:8" x14ac:dyDescent="0.25">
      <c r="B139" s="1">
        <v>43981</v>
      </c>
      <c r="C139">
        <v>5</v>
      </c>
      <c r="D139">
        <v>50</v>
      </c>
      <c r="E139">
        <v>130</v>
      </c>
      <c r="F139">
        <v>275</v>
      </c>
      <c r="G139">
        <v>270</v>
      </c>
      <c r="H139">
        <f t="shared" si="1"/>
        <v>725</v>
      </c>
    </row>
    <row r="140" spans="2:8" x14ac:dyDescent="0.25">
      <c r="B140" s="1">
        <v>43988</v>
      </c>
      <c r="C140">
        <v>6</v>
      </c>
      <c r="D140">
        <v>55</v>
      </c>
      <c r="E140">
        <v>110</v>
      </c>
      <c r="F140">
        <v>310</v>
      </c>
      <c r="G140">
        <v>235</v>
      </c>
      <c r="H140">
        <f t="shared" si="1"/>
        <v>710</v>
      </c>
    </row>
    <row r="141" spans="2:8" x14ac:dyDescent="0.25">
      <c r="B141" s="1">
        <v>43995</v>
      </c>
      <c r="C141">
        <v>6</v>
      </c>
      <c r="D141">
        <v>45</v>
      </c>
      <c r="E141">
        <v>115</v>
      </c>
      <c r="F141">
        <v>300</v>
      </c>
      <c r="G141">
        <v>240</v>
      </c>
      <c r="H141">
        <f t="shared" si="1"/>
        <v>700</v>
      </c>
    </row>
    <row r="142" spans="2:8" x14ac:dyDescent="0.25">
      <c r="B142" s="1">
        <v>44002</v>
      </c>
      <c r="C142">
        <v>6</v>
      </c>
      <c r="D142">
        <v>60</v>
      </c>
      <c r="E142">
        <v>110</v>
      </c>
      <c r="F142">
        <v>290</v>
      </c>
      <c r="G142">
        <v>275</v>
      </c>
      <c r="H142">
        <f t="shared" si="1"/>
        <v>735</v>
      </c>
    </row>
    <row r="143" spans="2:8" x14ac:dyDescent="0.25">
      <c r="B143" s="1">
        <v>44009</v>
      </c>
      <c r="C143">
        <v>6</v>
      </c>
      <c r="D143">
        <v>60</v>
      </c>
      <c r="E143">
        <v>115</v>
      </c>
      <c r="F143">
        <v>280</v>
      </c>
      <c r="G143">
        <v>265</v>
      </c>
      <c r="H143">
        <f t="shared" ref="H143:H206" si="2">SUM(D143:G143)</f>
        <v>720</v>
      </c>
    </row>
    <row r="144" spans="2:8" x14ac:dyDescent="0.25">
      <c r="B144" s="1">
        <v>44016</v>
      </c>
      <c r="C144">
        <v>7</v>
      </c>
      <c r="D144">
        <v>55</v>
      </c>
      <c r="E144">
        <v>130</v>
      </c>
      <c r="F144">
        <v>300</v>
      </c>
      <c r="G144">
        <v>240</v>
      </c>
      <c r="H144">
        <f t="shared" si="2"/>
        <v>725</v>
      </c>
    </row>
    <row r="145" spans="2:8" x14ac:dyDescent="0.25">
      <c r="B145" s="1">
        <v>44023</v>
      </c>
      <c r="C145">
        <v>7</v>
      </c>
      <c r="D145">
        <v>55</v>
      </c>
      <c r="E145">
        <v>120</v>
      </c>
      <c r="F145">
        <v>305</v>
      </c>
      <c r="G145">
        <v>260</v>
      </c>
      <c r="H145">
        <f t="shared" si="2"/>
        <v>740</v>
      </c>
    </row>
    <row r="146" spans="2:8" x14ac:dyDescent="0.25">
      <c r="B146" s="1">
        <v>44030</v>
      </c>
      <c r="C146">
        <v>7</v>
      </c>
      <c r="D146">
        <v>50</v>
      </c>
      <c r="E146">
        <v>110</v>
      </c>
      <c r="F146">
        <v>310</v>
      </c>
      <c r="G146">
        <v>235</v>
      </c>
      <c r="H146">
        <f t="shared" si="2"/>
        <v>705</v>
      </c>
    </row>
    <row r="147" spans="2:8" x14ac:dyDescent="0.25">
      <c r="B147" s="1">
        <v>44037</v>
      </c>
      <c r="C147">
        <v>7</v>
      </c>
      <c r="D147">
        <v>50</v>
      </c>
      <c r="E147">
        <v>130</v>
      </c>
      <c r="F147">
        <v>340</v>
      </c>
      <c r="G147">
        <v>270</v>
      </c>
      <c r="H147">
        <f t="shared" si="2"/>
        <v>790</v>
      </c>
    </row>
    <row r="148" spans="2:8" x14ac:dyDescent="0.25">
      <c r="B148" s="1">
        <v>44044</v>
      </c>
      <c r="C148">
        <v>8</v>
      </c>
      <c r="D148">
        <v>65</v>
      </c>
      <c r="E148">
        <v>125</v>
      </c>
      <c r="F148">
        <v>315</v>
      </c>
      <c r="G148">
        <v>255</v>
      </c>
      <c r="H148">
        <f t="shared" si="2"/>
        <v>760</v>
      </c>
    </row>
    <row r="149" spans="2:8" x14ac:dyDescent="0.25">
      <c r="B149" s="1">
        <v>44051</v>
      </c>
      <c r="C149">
        <v>8</v>
      </c>
      <c r="D149">
        <v>55</v>
      </c>
      <c r="E149">
        <v>115</v>
      </c>
      <c r="F149">
        <v>320</v>
      </c>
      <c r="G149">
        <v>280</v>
      </c>
      <c r="H149">
        <f t="shared" si="2"/>
        <v>770</v>
      </c>
    </row>
    <row r="150" spans="2:8" x14ac:dyDescent="0.25">
      <c r="B150" s="1">
        <v>44058</v>
      </c>
      <c r="C150">
        <v>8</v>
      </c>
      <c r="D150">
        <v>45</v>
      </c>
      <c r="E150">
        <v>135</v>
      </c>
      <c r="F150">
        <v>305</v>
      </c>
      <c r="G150">
        <v>265</v>
      </c>
      <c r="H150">
        <f t="shared" si="2"/>
        <v>750</v>
      </c>
    </row>
    <row r="151" spans="2:8" x14ac:dyDescent="0.25">
      <c r="B151" s="1">
        <v>44065</v>
      </c>
      <c r="C151">
        <v>8</v>
      </c>
      <c r="D151">
        <v>65</v>
      </c>
      <c r="E151">
        <v>120</v>
      </c>
      <c r="F151">
        <v>350</v>
      </c>
      <c r="G151">
        <v>300</v>
      </c>
      <c r="H151">
        <f t="shared" si="2"/>
        <v>835</v>
      </c>
    </row>
    <row r="152" spans="2:8" x14ac:dyDescent="0.25">
      <c r="B152" s="1">
        <v>44072</v>
      </c>
      <c r="C152">
        <v>8</v>
      </c>
      <c r="D152">
        <v>40</v>
      </c>
      <c r="E152">
        <v>120</v>
      </c>
      <c r="F152">
        <v>305</v>
      </c>
      <c r="G152">
        <v>265</v>
      </c>
      <c r="H152">
        <f t="shared" si="2"/>
        <v>730</v>
      </c>
    </row>
    <row r="153" spans="2:8" x14ac:dyDescent="0.25">
      <c r="B153" s="1">
        <v>44079</v>
      </c>
      <c r="C153">
        <v>9</v>
      </c>
      <c r="D153">
        <v>55</v>
      </c>
      <c r="E153">
        <v>125</v>
      </c>
      <c r="F153">
        <v>305</v>
      </c>
      <c r="G153">
        <v>285</v>
      </c>
      <c r="H153">
        <f t="shared" si="2"/>
        <v>770</v>
      </c>
    </row>
    <row r="154" spans="2:8" x14ac:dyDescent="0.25">
      <c r="B154" s="1">
        <v>44086</v>
      </c>
      <c r="C154">
        <v>9</v>
      </c>
      <c r="D154">
        <v>40</v>
      </c>
      <c r="E154">
        <v>95</v>
      </c>
      <c r="F154">
        <v>330</v>
      </c>
      <c r="G154">
        <v>295</v>
      </c>
      <c r="H154">
        <f t="shared" si="2"/>
        <v>760</v>
      </c>
    </row>
    <row r="155" spans="2:8" x14ac:dyDescent="0.25">
      <c r="B155" s="1">
        <v>44093</v>
      </c>
      <c r="C155">
        <v>9</v>
      </c>
      <c r="D155">
        <v>55</v>
      </c>
      <c r="E155">
        <v>115</v>
      </c>
      <c r="F155">
        <v>340</v>
      </c>
      <c r="G155">
        <v>260</v>
      </c>
      <c r="H155">
        <f t="shared" si="2"/>
        <v>770</v>
      </c>
    </row>
    <row r="156" spans="2:8" x14ac:dyDescent="0.25">
      <c r="B156" s="1">
        <v>44100</v>
      </c>
      <c r="C156">
        <v>9</v>
      </c>
      <c r="D156">
        <v>45</v>
      </c>
      <c r="E156">
        <v>125</v>
      </c>
      <c r="F156">
        <v>350</v>
      </c>
      <c r="G156">
        <v>285</v>
      </c>
      <c r="H156">
        <f t="shared" si="2"/>
        <v>805</v>
      </c>
    </row>
    <row r="157" spans="2:8" x14ac:dyDescent="0.25">
      <c r="B157" s="1">
        <v>44107</v>
      </c>
      <c r="C157">
        <v>10</v>
      </c>
      <c r="D157">
        <v>55</v>
      </c>
      <c r="E157">
        <v>135</v>
      </c>
      <c r="F157">
        <v>335</v>
      </c>
      <c r="G157">
        <v>230</v>
      </c>
      <c r="H157">
        <f t="shared" si="2"/>
        <v>755</v>
      </c>
    </row>
    <row r="158" spans="2:8" x14ac:dyDescent="0.25">
      <c r="B158" s="1">
        <v>44114</v>
      </c>
      <c r="C158">
        <v>10</v>
      </c>
      <c r="D158">
        <v>55</v>
      </c>
      <c r="E158">
        <v>110</v>
      </c>
      <c r="F158">
        <v>330</v>
      </c>
      <c r="G158">
        <v>280</v>
      </c>
      <c r="H158">
        <f t="shared" si="2"/>
        <v>775</v>
      </c>
    </row>
    <row r="159" spans="2:8" x14ac:dyDescent="0.25">
      <c r="B159" s="1">
        <v>44121</v>
      </c>
      <c r="C159">
        <v>10</v>
      </c>
      <c r="D159">
        <v>40</v>
      </c>
      <c r="E159">
        <v>125</v>
      </c>
      <c r="F159">
        <v>350</v>
      </c>
      <c r="G159">
        <v>240</v>
      </c>
      <c r="H159">
        <f t="shared" si="2"/>
        <v>755</v>
      </c>
    </row>
    <row r="160" spans="2:8" x14ac:dyDescent="0.25">
      <c r="B160" s="1">
        <v>44128</v>
      </c>
      <c r="C160">
        <v>10</v>
      </c>
      <c r="D160">
        <v>55</v>
      </c>
      <c r="E160">
        <v>115</v>
      </c>
      <c r="F160">
        <v>325</v>
      </c>
      <c r="G160">
        <v>285</v>
      </c>
      <c r="H160">
        <f t="shared" si="2"/>
        <v>780</v>
      </c>
    </row>
    <row r="161" spans="2:8" x14ac:dyDescent="0.25">
      <c r="B161" s="1">
        <v>44135</v>
      </c>
      <c r="C161">
        <v>10</v>
      </c>
      <c r="D161">
        <v>55</v>
      </c>
      <c r="E161">
        <v>115</v>
      </c>
      <c r="F161">
        <v>325</v>
      </c>
      <c r="G161">
        <v>290</v>
      </c>
      <c r="H161">
        <f t="shared" si="2"/>
        <v>785</v>
      </c>
    </row>
    <row r="162" spans="2:8" x14ac:dyDescent="0.25">
      <c r="B162" s="1">
        <v>44142</v>
      </c>
      <c r="C162">
        <v>11</v>
      </c>
      <c r="D162">
        <v>60</v>
      </c>
      <c r="E162">
        <v>145</v>
      </c>
      <c r="F162">
        <v>345</v>
      </c>
      <c r="G162">
        <v>295</v>
      </c>
      <c r="H162">
        <f t="shared" si="2"/>
        <v>845</v>
      </c>
    </row>
    <row r="163" spans="2:8" x14ac:dyDescent="0.25">
      <c r="B163" s="1">
        <v>44149</v>
      </c>
      <c r="C163">
        <v>11</v>
      </c>
      <c r="D163">
        <v>50</v>
      </c>
      <c r="E163">
        <v>120</v>
      </c>
      <c r="F163">
        <v>340</v>
      </c>
      <c r="G163">
        <v>310</v>
      </c>
      <c r="H163">
        <f t="shared" si="2"/>
        <v>820</v>
      </c>
    </row>
    <row r="164" spans="2:8" x14ac:dyDescent="0.25">
      <c r="B164" s="1">
        <v>44156</v>
      </c>
      <c r="C164">
        <v>11</v>
      </c>
      <c r="D164">
        <v>45</v>
      </c>
      <c r="E164">
        <v>140</v>
      </c>
      <c r="F164">
        <v>330</v>
      </c>
      <c r="G164">
        <v>350</v>
      </c>
      <c r="H164">
        <f t="shared" si="2"/>
        <v>865</v>
      </c>
    </row>
    <row r="165" spans="2:8" x14ac:dyDescent="0.25">
      <c r="B165" s="1">
        <v>44163</v>
      </c>
      <c r="C165">
        <v>11</v>
      </c>
      <c r="D165">
        <v>45</v>
      </c>
      <c r="E165">
        <v>115</v>
      </c>
      <c r="F165">
        <v>355</v>
      </c>
      <c r="G165">
        <v>380</v>
      </c>
      <c r="H165">
        <f t="shared" si="2"/>
        <v>895</v>
      </c>
    </row>
    <row r="166" spans="2:8" x14ac:dyDescent="0.25">
      <c r="B166" s="1">
        <v>44170</v>
      </c>
      <c r="C166">
        <v>12</v>
      </c>
      <c r="D166">
        <v>50</v>
      </c>
      <c r="E166">
        <v>120</v>
      </c>
      <c r="F166">
        <v>405</v>
      </c>
      <c r="G166">
        <v>340</v>
      </c>
      <c r="H166">
        <f t="shared" si="2"/>
        <v>915</v>
      </c>
    </row>
    <row r="167" spans="2:8" x14ac:dyDescent="0.25">
      <c r="B167" s="1">
        <v>44177</v>
      </c>
      <c r="C167">
        <v>12</v>
      </c>
      <c r="D167">
        <v>40</v>
      </c>
      <c r="E167">
        <v>105</v>
      </c>
      <c r="F167">
        <v>415</v>
      </c>
      <c r="G167">
        <v>410</v>
      </c>
      <c r="H167">
        <f t="shared" si="2"/>
        <v>970</v>
      </c>
    </row>
    <row r="168" spans="2:8" x14ac:dyDescent="0.25">
      <c r="B168" s="1">
        <v>44184</v>
      </c>
      <c r="C168">
        <v>12</v>
      </c>
      <c r="D168">
        <v>45</v>
      </c>
      <c r="E168">
        <v>120</v>
      </c>
      <c r="F168">
        <v>360</v>
      </c>
      <c r="G168">
        <v>335</v>
      </c>
      <c r="H168">
        <f t="shared" si="2"/>
        <v>860</v>
      </c>
    </row>
    <row r="169" spans="2:8" x14ac:dyDescent="0.25">
      <c r="B169" s="1">
        <v>44191</v>
      </c>
      <c r="C169">
        <v>12</v>
      </c>
      <c r="D169">
        <v>45</v>
      </c>
      <c r="E169">
        <v>115</v>
      </c>
      <c r="F169">
        <v>350</v>
      </c>
      <c r="G169">
        <v>350</v>
      </c>
      <c r="H169">
        <f t="shared" si="2"/>
        <v>860</v>
      </c>
    </row>
    <row r="170" spans="2:8" x14ac:dyDescent="0.25">
      <c r="B170" s="1">
        <v>44198</v>
      </c>
      <c r="C170">
        <v>1</v>
      </c>
      <c r="D170">
        <v>60</v>
      </c>
      <c r="E170">
        <v>150</v>
      </c>
      <c r="F170">
        <v>425</v>
      </c>
      <c r="G170">
        <v>360</v>
      </c>
      <c r="H170">
        <f t="shared" si="2"/>
        <v>995</v>
      </c>
    </row>
    <row r="171" spans="2:8" x14ac:dyDescent="0.25">
      <c r="B171" s="1">
        <v>44205</v>
      </c>
      <c r="C171">
        <v>1</v>
      </c>
      <c r="D171">
        <v>50</v>
      </c>
      <c r="E171">
        <v>115</v>
      </c>
      <c r="F171">
        <v>350</v>
      </c>
      <c r="G171">
        <v>330</v>
      </c>
      <c r="H171">
        <f t="shared" si="2"/>
        <v>845</v>
      </c>
    </row>
    <row r="172" spans="2:8" x14ac:dyDescent="0.25">
      <c r="B172" s="1">
        <v>44212</v>
      </c>
      <c r="C172">
        <v>1</v>
      </c>
      <c r="D172">
        <v>55</v>
      </c>
      <c r="E172">
        <v>125</v>
      </c>
      <c r="F172">
        <v>345</v>
      </c>
      <c r="G172">
        <v>320</v>
      </c>
      <c r="H172">
        <f t="shared" si="2"/>
        <v>845</v>
      </c>
    </row>
    <row r="173" spans="2:8" x14ac:dyDescent="0.25">
      <c r="B173" s="1">
        <v>44219</v>
      </c>
      <c r="C173">
        <v>1</v>
      </c>
      <c r="D173">
        <v>40</v>
      </c>
      <c r="E173">
        <v>110</v>
      </c>
      <c r="F173">
        <v>380</v>
      </c>
      <c r="G173">
        <v>335</v>
      </c>
      <c r="H173">
        <f t="shared" si="2"/>
        <v>865</v>
      </c>
    </row>
    <row r="174" spans="2:8" x14ac:dyDescent="0.25">
      <c r="B174" s="1">
        <v>44226</v>
      </c>
      <c r="C174">
        <v>1</v>
      </c>
      <c r="D174">
        <v>55</v>
      </c>
      <c r="E174">
        <v>120</v>
      </c>
      <c r="F174">
        <v>365</v>
      </c>
      <c r="G174">
        <v>320</v>
      </c>
      <c r="H174">
        <f t="shared" si="2"/>
        <v>860</v>
      </c>
    </row>
    <row r="175" spans="2:8" x14ac:dyDescent="0.25">
      <c r="B175" s="1">
        <v>44233</v>
      </c>
      <c r="C175">
        <v>2</v>
      </c>
      <c r="D175">
        <v>45</v>
      </c>
      <c r="E175">
        <v>125</v>
      </c>
      <c r="F175">
        <v>335</v>
      </c>
      <c r="G175">
        <v>300</v>
      </c>
      <c r="H175">
        <f t="shared" si="2"/>
        <v>805</v>
      </c>
    </row>
    <row r="176" spans="2:8" x14ac:dyDescent="0.25">
      <c r="B176" s="1">
        <v>44240</v>
      </c>
      <c r="C176">
        <v>2</v>
      </c>
      <c r="D176">
        <v>45</v>
      </c>
      <c r="E176">
        <v>130</v>
      </c>
      <c r="F176">
        <v>380</v>
      </c>
      <c r="G176">
        <v>330</v>
      </c>
      <c r="H176">
        <f t="shared" si="2"/>
        <v>885</v>
      </c>
    </row>
    <row r="177" spans="2:8" x14ac:dyDescent="0.25">
      <c r="B177" s="1">
        <v>44247</v>
      </c>
      <c r="C177">
        <v>2</v>
      </c>
      <c r="D177">
        <v>55</v>
      </c>
      <c r="E177">
        <v>115</v>
      </c>
      <c r="F177">
        <v>360</v>
      </c>
      <c r="G177">
        <v>320</v>
      </c>
      <c r="H177">
        <f t="shared" si="2"/>
        <v>850</v>
      </c>
    </row>
    <row r="178" spans="2:8" x14ac:dyDescent="0.25">
      <c r="B178" s="1">
        <v>44254</v>
      </c>
      <c r="C178">
        <v>2</v>
      </c>
      <c r="D178">
        <v>50</v>
      </c>
      <c r="E178">
        <v>120</v>
      </c>
      <c r="F178">
        <v>385</v>
      </c>
      <c r="G178">
        <v>315</v>
      </c>
      <c r="H178">
        <f t="shared" si="2"/>
        <v>870</v>
      </c>
    </row>
    <row r="179" spans="2:8" x14ac:dyDescent="0.25">
      <c r="B179" s="1">
        <v>44261</v>
      </c>
      <c r="C179">
        <v>3</v>
      </c>
      <c r="D179">
        <v>50</v>
      </c>
      <c r="E179">
        <v>110</v>
      </c>
      <c r="F179">
        <v>330</v>
      </c>
      <c r="G179">
        <v>305</v>
      </c>
      <c r="H179">
        <f t="shared" si="2"/>
        <v>795</v>
      </c>
    </row>
    <row r="180" spans="2:8" x14ac:dyDescent="0.25">
      <c r="B180" s="1">
        <v>44268</v>
      </c>
      <c r="C180">
        <v>3</v>
      </c>
      <c r="D180">
        <v>50</v>
      </c>
      <c r="E180">
        <v>125</v>
      </c>
      <c r="F180">
        <v>345</v>
      </c>
      <c r="G180">
        <v>270</v>
      </c>
      <c r="H180">
        <f t="shared" si="2"/>
        <v>790</v>
      </c>
    </row>
    <row r="181" spans="2:8" x14ac:dyDescent="0.25">
      <c r="B181" s="1">
        <v>44275</v>
      </c>
      <c r="C181">
        <v>3</v>
      </c>
      <c r="D181">
        <v>40</v>
      </c>
      <c r="E181">
        <v>115</v>
      </c>
      <c r="F181">
        <v>360</v>
      </c>
      <c r="G181">
        <v>325</v>
      </c>
      <c r="H181">
        <f t="shared" si="2"/>
        <v>840</v>
      </c>
    </row>
    <row r="182" spans="2:8" x14ac:dyDescent="0.25">
      <c r="B182" s="1">
        <v>44282</v>
      </c>
      <c r="C182">
        <v>3</v>
      </c>
      <c r="D182">
        <v>55</v>
      </c>
      <c r="E182">
        <v>135</v>
      </c>
      <c r="F182">
        <v>360</v>
      </c>
      <c r="G182">
        <v>300</v>
      </c>
      <c r="H182">
        <f t="shared" si="2"/>
        <v>850</v>
      </c>
    </row>
    <row r="183" spans="2:8" x14ac:dyDescent="0.25">
      <c r="B183" s="1">
        <v>44289</v>
      </c>
      <c r="C183">
        <v>4</v>
      </c>
      <c r="D183">
        <v>50</v>
      </c>
      <c r="E183">
        <v>130</v>
      </c>
      <c r="F183">
        <v>395</v>
      </c>
      <c r="G183">
        <v>265</v>
      </c>
      <c r="H183">
        <f t="shared" si="2"/>
        <v>840</v>
      </c>
    </row>
    <row r="184" spans="2:8" x14ac:dyDescent="0.25">
      <c r="B184" s="1">
        <v>44296</v>
      </c>
      <c r="C184">
        <v>4</v>
      </c>
      <c r="D184">
        <v>50</v>
      </c>
      <c r="E184">
        <v>135</v>
      </c>
      <c r="F184">
        <v>350</v>
      </c>
      <c r="G184">
        <v>280</v>
      </c>
      <c r="H184">
        <f t="shared" si="2"/>
        <v>815</v>
      </c>
    </row>
    <row r="185" spans="2:8" x14ac:dyDescent="0.25">
      <c r="B185" s="1">
        <v>44303</v>
      </c>
      <c r="C185">
        <v>4</v>
      </c>
      <c r="D185">
        <v>45</v>
      </c>
      <c r="E185">
        <v>135</v>
      </c>
      <c r="F185">
        <v>355</v>
      </c>
      <c r="G185">
        <v>270</v>
      </c>
      <c r="H185">
        <f t="shared" si="2"/>
        <v>805</v>
      </c>
    </row>
    <row r="186" spans="2:8" x14ac:dyDescent="0.25">
      <c r="B186" s="1">
        <v>44310</v>
      </c>
      <c r="C186">
        <v>4</v>
      </c>
      <c r="D186">
        <v>40</v>
      </c>
      <c r="E186">
        <v>115</v>
      </c>
      <c r="F186">
        <v>350</v>
      </c>
      <c r="G186">
        <v>260</v>
      </c>
      <c r="H186">
        <f t="shared" si="2"/>
        <v>765</v>
      </c>
    </row>
    <row r="187" spans="2:8" x14ac:dyDescent="0.25">
      <c r="B187" s="1">
        <v>44317</v>
      </c>
      <c r="C187">
        <v>5</v>
      </c>
      <c r="D187">
        <v>65</v>
      </c>
      <c r="E187">
        <v>120</v>
      </c>
      <c r="F187">
        <v>300</v>
      </c>
      <c r="G187">
        <v>270</v>
      </c>
      <c r="H187">
        <f t="shared" si="2"/>
        <v>755</v>
      </c>
    </row>
    <row r="188" spans="2:8" x14ac:dyDescent="0.25">
      <c r="B188" s="1">
        <v>44324</v>
      </c>
      <c r="C188">
        <v>5</v>
      </c>
      <c r="D188">
        <v>55</v>
      </c>
      <c r="E188">
        <v>110</v>
      </c>
      <c r="F188">
        <v>375</v>
      </c>
      <c r="G188">
        <v>295</v>
      </c>
      <c r="H188">
        <f t="shared" si="2"/>
        <v>835</v>
      </c>
    </row>
    <row r="189" spans="2:8" x14ac:dyDescent="0.25">
      <c r="B189" s="1">
        <v>44331</v>
      </c>
      <c r="C189">
        <v>5</v>
      </c>
      <c r="D189">
        <v>40</v>
      </c>
      <c r="E189">
        <v>135</v>
      </c>
      <c r="F189">
        <v>335</v>
      </c>
      <c r="G189">
        <v>270</v>
      </c>
      <c r="H189">
        <f t="shared" si="2"/>
        <v>780</v>
      </c>
    </row>
    <row r="190" spans="2:8" x14ac:dyDescent="0.25">
      <c r="B190" s="1">
        <v>44338</v>
      </c>
      <c r="C190">
        <v>5</v>
      </c>
      <c r="D190">
        <v>50</v>
      </c>
      <c r="E190">
        <v>125</v>
      </c>
      <c r="F190">
        <v>360</v>
      </c>
      <c r="G190">
        <v>260</v>
      </c>
      <c r="H190">
        <f t="shared" si="2"/>
        <v>795</v>
      </c>
    </row>
    <row r="191" spans="2:8" x14ac:dyDescent="0.25">
      <c r="B191" s="1">
        <v>44345</v>
      </c>
      <c r="C191">
        <v>5</v>
      </c>
      <c r="D191">
        <v>60</v>
      </c>
      <c r="E191">
        <v>135</v>
      </c>
      <c r="F191">
        <v>300</v>
      </c>
      <c r="G191">
        <v>240</v>
      </c>
      <c r="H191">
        <f t="shared" si="2"/>
        <v>735</v>
      </c>
    </row>
    <row r="192" spans="2:8" x14ac:dyDescent="0.25">
      <c r="B192" s="1">
        <v>44352</v>
      </c>
      <c r="C192">
        <v>6</v>
      </c>
      <c r="D192">
        <v>65</v>
      </c>
      <c r="E192">
        <v>135</v>
      </c>
      <c r="F192">
        <v>350</v>
      </c>
      <c r="G192">
        <v>280</v>
      </c>
      <c r="H192">
        <f t="shared" si="2"/>
        <v>830</v>
      </c>
    </row>
    <row r="193" spans="2:10" x14ac:dyDescent="0.25">
      <c r="B193" s="1">
        <v>44359</v>
      </c>
      <c r="C193">
        <v>6</v>
      </c>
      <c r="D193">
        <v>35</v>
      </c>
      <c r="E193">
        <v>125</v>
      </c>
      <c r="F193">
        <v>340</v>
      </c>
      <c r="G193">
        <v>245</v>
      </c>
      <c r="H193">
        <f t="shared" si="2"/>
        <v>745</v>
      </c>
    </row>
    <row r="194" spans="2:10" x14ac:dyDescent="0.25">
      <c r="B194" s="1">
        <v>44366</v>
      </c>
      <c r="C194">
        <v>6</v>
      </c>
      <c r="D194">
        <v>45</v>
      </c>
      <c r="E194">
        <v>105</v>
      </c>
      <c r="F194">
        <v>305</v>
      </c>
      <c r="G194">
        <v>245</v>
      </c>
      <c r="H194">
        <f t="shared" si="2"/>
        <v>700</v>
      </c>
    </row>
    <row r="195" spans="2:10" x14ac:dyDescent="0.25">
      <c r="B195" s="1">
        <v>44373</v>
      </c>
      <c r="C195">
        <v>6</v>
      </c>
      <c r="D195">
        <v>60</v>
      </c>
      <c r="E195">
        <v>145</v>
      </c>
      <c r="F195">
        <v>335</v>
      </c>
      <c r="G195">
        <v>300</v>
      </c>
      <c r="H195">
        <f t="shared" si="2"/>
        <v>840</v>
      </c>
      <c r="J195" t="s">
        <v>45</v>
      </c>
    </row>
    <row r="196" spans="2:10" x14ac:dyDescent="0.25">
      <c r="B196" s="1">
        <v>44380</v>
      </c>
      <c r="C196">
        <v>7</v>
      </c>
      <c r="D196">
        <v>60</v>
      </c>
      <c r="E196">
        <v>250</v>
      </c>
      <c r="F196">
        <v>680</v>
      </c>
      <c r="G196">
        <v>495</v>
      </c>
      <c r="H196">
        <f>SUM(D196:G196)</f>
        <v>1485</v>
      </c>
      <c r="J196">
        <f>SUM(H170:H195,H197:H221)+846</f>
        <v>43996</v>
      </c>
    </row>
    <row r="197" spans="2:10" x14ac:dyDescent="0.25">
      <c r="B197" s="1">
        <v>44387</v>
      </c>
      <c r="C197">
        <v>7</v>
      </c>
      <c r="D197">
        <v>50</v>
      </c>
      <c r="E197">
        <v>140</v>
      </c>
      <c r="F197">
        <v>365</v>
      </c>
      <c r="G197">
        <v>260</v>
      </c>
      <c r="H197">
        <f t="shared" si="2"/>
        <v>815</v>
      </c>
    </row>
    <row r="198" spans="2:10" x14ac:dyDescent="0.25">
      <c r="B198" s="1">
        <v>44394</v>
      </c>
      <c r="C198">
        <v>7</v>
      </c>
      <c r="D198">
        <v>60</v>
      </c>
      <c r="E198">
        <v>115</v>
      </c>
      <c r="F198">
        <v>340</v>
      </c>
      <c r="G198">
        <v>270</v>
      </c>
      <c r="H198">
        <f t="shared" si="2"/>
        <v>785</v>
      </c>
    </row>
    <row r="199" spans="2:10" x14ac:dyDescent="0.25">
      <c r="B199" s="1">
        <v>44401</v>
      </c>
      <c r="C199">
        <v>7</v>
      </c>
      <c r="D199">
        <v>55</v>
      </c>
      <c r="E199">
        <v>130</v>
      </c>
      <c r="F199">
        <v>370</v>
      </c>
      <c r="G199">
        <v>265</v>
      </c>
      <c r="H199">
        <f t="shared" si="2"/>
        <v>820</v>
      </c>
    </row>
    <row r="200" spans="2:10" x14ac:dyDescent="0.25">
      <c r="B200" s="1">
        <v>44408</v>
      </c>
      <c r="C200">
        <v>7</v>
      </c>
      <c r="D200">
        <v>60</v>
      </c>
      <c r="E200">
        <v>125</v>
      </c>
      <c r="F200">
        <v>335</v>
      </c>
      <c r="G200">
        <v>275</v>
      </c>
      <c r="H200">
        <f t="shared" si="2"/>
        <v>795</v>
      </c>
    </row>
    <row r="201" spans="2:10" x14ac:dyDescent="0.25">
      <c r="B201" s="1">
        <v>44415</v>
      </c>
      <c r="C201">
        <v>8</v>
      </c>
      <c r="D201">
        <v>45</v>
      </c>
      <c r="E201">
        <v>145</v>
      </c>
      <c r="F201">
        <v>345</v>
      </c>
      <c r="G201">
        <v>275</v>
      </c>
      <c r="H201">
        <f t="shared" si="2"/>
        <v>810</v>
      </c>
    </row>
    <row r="202" spans="2:10" x14ac:dyDescent="0.25">
      <c r="B202" s="1">
        <v>44422</v>
      </c>
      <c r="C202">
        <v>8</v>
      </c>
      <c r="D202">
        <v>65</v>
      </c>
      <c r="E202">
        <v>130</v>
      </c>
      <c r="F202">
        <v>315</v>
      </c>
      <c r="G202">
        <v>245</v>
      </c>
      <c r="H202">
        <f t="shared" si="2"/>
        <v>755</v>
      </c>
    </row>
    <row r="203" spans="2:10" x14ac:dyDescent="0.25">
      <c r="B203" s="1">
        <v>44429</v>
      </c>
      <c r="C203">
        <v>8</v>
      </c>
      <c r="D203">
        <v>70</v>
      </c>
      <c r="E203">
        <v>120</v>
      </c>
      <c r="F203">
        <v>360</v>
      </c>
      <c r="G203">
        <v>285</v>
      </c>
      <c r="H203">
        <f t="shared" si="2"/>
        <v>835</v>
      </c>
    </row>
    <row r="204" spans="2:10" x14ac:dyDescent="0.25">
      <c r="B204" s="1">
        <v>44436</v>
      </c>
      <c r="C204">
        <v>8</v>
      </c>
      <c r="D204">
        <v>60</v>
      </c>
      <c r="E204">
        <v>140</v>
      </c>
      <c r="F204">
        <v>350</v>
      </c>
      <c r="G204">
        <v>265</v>
      </c>
      <c r="H204">
        <f t="shared" si="2"/>
        <v>815</v>
      </c>
    </row>
    <row r="205" spans="2:10" x14ac:dyDescent="0.25">
      <c r="B205" s="1">
        <v>44443</v>
      </c>
      <c r="C205">
        <v>9</v>
      </c>
      <c r="D205">
        <v>70</v>
      </c>
      <c r="E205">
        <v>105</v>
      </c>
      <c r="F205">
        <v>385</v>
      </c>
      <c r="G205">
        <v>290</v>
      </c>
      <c r="H205">
        <f t="shared" si="2"/>
        <v>850</v>
      </c>
    </row>
    <row r="206" spans="2:10" x14ac:dyDescent="0.25">
      <c r="B206" s="1">
        <v>44450</v>
      </c>
      <c r="C206">
        <v>9</v>
      </c>
      <c r="D206">
        <v>55</v>
      </c>
      <c r="E206">
        <v>145</v>
      </c>
      <c r="F206">
        <v>380</v>
      </c>
      <c r="G206">
        <v>270</v>
      </c>
      <c r="H206">
        <f t="shared" si="2"/>
        <v>850</v>
      </c>
    </row>
    <row r="207" spans="2:10" x14ac:dyDescent="0.25">
      <c r="B207" s="1">
        <v>44457</v>
      </c>
      <c r="C207">
        <v>9</v>
      </c>
      <c r="D207">
        <v>45</v>
      </c>
      <c r="E207">
        <v>125</v>
      </c>
      <c r="F207">
        <v>395</v>
      </c>
      <c r="G207">
        <v>285</v>
      </c>
      <c r="H207">
        <f t="shared" ref="H207:H266" si="3">SUM(D207:G207)</f>
        <v>850</v>
      </c>
    </row>
    <row r="208" spans="2:10" x14ac:dyDescent="0.25">
      <c r="B208" s="1">
        <v>44464</v>
      </c>
      <c r="C208">
        <v>9</v>
      </c>
      <c r="D208">
        <v>55</v>
      </c>
      <c r="E208">
        <v>145</v>
      </c>
      <c r="F208">
        <v>365</v>
      </c>
      <c r="G208">
        <v>325</v>
      </c>
      <c r="H208">
        <f t="shared" si="3"/>
        <v>890</v>
      </c>
    </row>
    <row r="209" spans="2:8" x14ac:dyDescent="0.25">
      <c r="B209" s="1">
        <v>44471</v>
      </c>
      <c r="C209">
        <v>10</v>
      </c>
      <c r="D209">
        <v>50</v>
      </c>
      <c r="E209">
        <v>160</v>
      </c>
      <c r="F209">
        <v>395</v>
      </c>
      <c r="G209">
        <v>325</v>
      </c>
      <c r="H209">
        <f t="shared" si="3"/>
        <v>930</v>
      </c>
    </row>
    <row r="210" spans="2:8" x14ac:dyDescent="0.25">
      <c r="B210" s="1">
        <v>44478</v>
      </c>
      <c r="C210">
        <v>10</v>
      </c>
      <c r="D210">
        <v>65</v>
      </c>
      <c r="E210">
        <v>140</v>
      </c>
      <c r="F210">
        <v>350</v>
      </c>
      <c r="G210">
        <v>320</v>
      </c>
      <c r="H210">
        <f t="shared" si="3"/>
        <v>875</v>
      </c>
    </row>
    <row r="211" spans="2:8" x14ac:dyDescent="0.25">
      <c r="B211" s="1">
        <v>44485</v>
      </c>
      <c r="C211">
        <v>10</v>
      </c>
      <c r="D211">
        <v>45</v>
      </c>
      <c r="E211">
        <v>150</v>
      </c>
      <c r="F211">
        <v>395</v>
      </c>
      <c r="G211">
        <v>320</v>
      </c>
      <c r="H211">
        <f t="shared" si="3"/>
        <v>910</v>
      </c>
    </row>
    <row r="212" spans="2:8" x14ac:dyDescent="0.25">
      <c r="B212" s="1">
        <v>44492</v>
      </c>
      <c r="C212">
        <v>10</v>
      </c>
      <c r="D212">
        <v>60</v>
      </c>
      <c r="E212">
        <v>145</v>
      </c>
      <c r="F212">
        <v>435</v>
      </c>
      <c r="G212">
        <v>320</v>
      </c>
      <c r="H212">
        <f t="shared" si="3"/>
        <v>960</v>
      </c>
    </row>
    <row r="213" spans="2:8" x14ac:dyDescent="0.25">
      <c r="B213" s="1">
        <v>44499</v>
      </c>
      <c r="C213">
        <v>10</v>
      </c>
      <c r="D213">
        <v>65</v>
      </c>
      <c r="E213">
        <v>130</v>
      </c>
      <c r="F213">
        <v>390</v>
      </c>
      <c r="G213">
        <v>300</v>
      </c>
      <c r="H213">
        <f t="shared" si="3"/>
        <v>885</v>
      </c>
    </row>
    <row r="214" spans="2:8" x14ac:dyDescent="0.25">
      <c r="B214" s="1">
        <v>44506</v>
      </c>
      <c r="C214">
        <v>11</v>
      </c>
      <c r="D214">
        <v>60</v>
      </c>
      <c r="E214">
        <v>140</v>
      </c>
      <c r="F214">
        <v>390</v>
      </c>
      <c r="G214">
        <v>350</v>
      </c>
      <c r="H214">
        <f t="shared" si="3"/>
        <v>940</v>
      </c>
    </row>
    <row r="215" spans="2:8" x14ac:dyDescent="0.25">
      <c r="B215" s="1">
        <v>44513</v>
      </c>
      <c r="C215">
        <v>11</v>
      </c>
      <c r="D215">
        <v>55</v>
      </c>
      <c r="E215">
        <v>140</v>
      </c>
      <c r="F215">
        <v>400</v>
      </c>
      <c r="G215">
        <v>340</v>
      </c>
      <c r="H215">
        <f t="shared" si="3"/>
        <v>935</v>
      </c>
    </row>
    <row r="216" spans="2:8" x14ac:dyDescent="0.25">
      <c r="B216" s="1">
        <v>44520</v>
      </c>
      <c r="C216">
        <v>11</v>
      </c>
      <c r="D216">
        <v>60</v>
      </c>
      <c r="E216">
        <v>125</v>
      </c>
      <c r="F216">
        <v>355</v>
      </c>
      <c r="G216">
        <v>330</v>
      </c>
      <c r="H216">
        <f t="shared" si="3"/>
        <v>870</v>
      </c>
    </row>
    <row r="217" spans="2:8" x14ac:dyDescent="0.25">
      <c r="B217" s="1">
        <v>44527</v>
      </c>
      <c r="C217">
        <v>11</v>
      </c>
      <c r="D217">
        <v>55</v>
      </c>
      <c r="E217">
        <v>140</v>
      </c>
      <c r="F217">
        <v>395</v>
      </c>
      <c r="G217">
        <v>330</v>
      </c>
      <c r="H217">
        <f t="shared" si="3"/>
        <v>920</v>
      </c>
    </row>
    <row r="218" spans="2:8" x14ac:dyDescent="0.25">
      <c r="B218" s="1">
        <v>44534</v>
      </c>
      <c r="C218">
        <v>12</v>
      </c>
      <c r="D218">
        <v>55</v>
      </c>
      <c r="E218">
        <v>135</v>
      </c>
      <c r="F218">
        <v>395</v>
      </c>
      <c r="G218">
        <v>325</v>
      </c>
      <c r="H218">
        <f t="shared" si="3"/>
        <v>910</v>
      </c>
    </row>
    <row r="219" spans="2:8" x14ac:dyDescent="0.25">
      <c r="B219" s="1">
        <v>44541</v>
      </c>
      <c r="C219">
        <v>12</v>
      </c>
      <c r="D219">
        <v>65</v>
      </c>
      <c r="E219">
        <v>145</v>
      </c>
      <c r="F219">
        <v>355</v>
      </c>
      <c r="G219">
        <v>320</v>
      </c>
      <c r="H219">
        <f t="shared" si="3"/>
        <v>885</v>
      </c>
    </row>
    <row r="220" spans="2:8" x14ac:dyDescent="0.25">
      <c r="B220" s="1">
        <v>44548</v>
      </c>
      <c r="C220">
        <v>12</v>
      </c>
      <c r="D220">
        <v>60</v>
      </c>
      <c r="E220">
        <v>140</v>
      </c>
      <c r="F220">
        <v>385</v>
      </c>
      <c r="G220">
        <v>345</v>
      </c>
      <c r="H220">
        <f t="shared" si="3"/>
        <v>930</v>
      </c>
    </row>
    <row r="221" spans="2:8" x14ac:dyDescent="0.25">
      <c r="B221" s="1">
        <v>44555</v>
      </c>
      <c r="C221">
        <v>12</v>
      </c>
      <c r="D221">
        <v>60</v>
      </c>
      <c r="E221">
        <v>145</v>
      </c>
      <c r="F221">
        <v>405</v>
      </c>
      <c r="G221">
        <v>385</v>
      </c>
      <c r="H221">
        <f t="shared" si="3"/>
        <v>995</v>
      </c>
    </row>
    <row r="222" spans="2:8" x14ac:dyDescent="0.25">
      <c r="B222" s="1">
        <v>44562</v>
      </c>
      <c r="C222">
        <v>1</v>
      </c>
      <c r="D222">
        <v>60</v>
      </c>
      <c r="E222">
        <v>140</v>
      </c>
      <c r="F222">
        <v>425</v>
      </c>
      <c r="G222">
        <v>325</v>
      </c>
      <c r="H222">
        <f t="shared" si="3"/>
        <v>950</v>
      </c>
    </row>
    <row r="223" spans="2:8" x14ac:dyDescent="0.25">
      <c r="B223" s="1">
        <v>44569</v>
      </c>
      <c r="C223">
        <v>1</v>
      </c>
      <c r="D223">
        <v>65</v>
      </c>
      <c r="E223">
        <v>125</v>
      </c>
      <c r="F223">
        <v>420</v>
      </c>
      <c r="G223">
        <v>365</v>
      </c>
      <c r="H223">
        <f t="shared" si="3"/>
        <v>975</v>
      </c>
    </row>
    <row r="224" spans="2:8" x14ac:dyDescent="0.25">
      <c r="B224" s="1">
        <v>44576</v>
      </c>
      <c r="C224">
        <v>1</v>
      </c>
      <c r="D224">
        <v>60</v>
      </c>
      <c r="E224">
        <v>150</v>
      </c>
      <c r="F224">
        <v>395</v>
      </c>
      <c r="G224">
        <v>415</v>
      </c>
      <c r="H224">
        <f t="shared" si="3"/>
        <v>1020</v>
      </c>
    </row>
    <row r="225" spans="2:8" x14ac:dyDescent="0.25">
      <c r="B225" s="1">
        <v>44583</v>
      </c>
      <c r="C225">
        <v>1</v>
      </c>
      <c r="D225">
        <v>55</v>
      </c>
      <c r="E225">
        <v>155</v>
      </c>
      <c r="F225">
        <v>400</v>
      </c>
      <c r="G225">
        <v>390</v>
      </c>
      <c r="H225">
        <f t="shared" si="3"/>
        <v>1000</v>
      </c>
    </row>
    <row r="226" spans="2:8" x14ac:dyDescent="0.25">
      <c r="B226" s="1">
        <v>44590</v>
      </c>
      <c r="C226">
        <v>1</v>
      </c>
      <c r="D226">
        <v>50</v>
      </c>
      <c r="E226">
        <v>140</v>
      </c>
      <c r="F226">
        <v>395</v>
      </c>
      <c r="G226">
        <v>365</v>
      </c>
      <c r="H226">
        <f t="shared" si="3"/>
        <v>950</v>
      </c>
    </row>
    <row r="227" spans="2:8" x14ac:dyDescent="0.25">
      <c r="B227" s="1">
        <v>44597</v>
      </c>
      <c r="C227">
        <v>2</v>
      </c>
      <c r="D227">
        <v>50</v>
      </c>
      <c r="E227">
        <v>145</v>
      </c>
      <c r="F227">
        <v>430</v>
      </c>
      <c r="G227">
        <v>405</v>
      </c>
      <c r="H227">
        <f t="shared" si="3"/>
        <v>1030</v>
      </c>
    </row>
    <row r="228" spans="2:8" x14ac:dyDescent="0.25">
      <c r="B228" s="1">
        <v>44604</v>
      </c>
      <c r="C228">
        <v>2</v>
      </c>
      <c r="D228">
        <v>50</v>
      </c>
      <c r="E228">
        <v>125</v>
      </c>
      <c r="F228">
        <v>435</v>
      </c>
      <c r="G228">
        <v>360</v>
      </c>
      <c r="H228">
        <f t="shared" si="3"/>
        <v>970</v>
      </c>
    </row>
    <row r="229" spans="2:8" x14ac:dyDescent="0.25">
      <c r="B229" s="1">
        <v>44611</v>
      </c>
      <c r="C229">
        <v>2</v>
      </c>
      <c r="D229">
        <v>65</v>
      </c>
      <c r="E229">
        <v>140</v>
      </c>
      <c r="F229">
        <v>395</v>
      </c>
      <c r="G229">
        <v>350</v>
      </c>
      <c r="H229">
        <f t="shared" si="3"/>
        <v>950</v>
      </c>
    </row>
    <row r="230" spans="2:8" x14ac:dyDescent="0.25">
      <c r="B230" s="1">
        <v>44618</v>
      </c>
      <c r="C230">
        <v>2</v>
      </c>
      <c r="D230">
        <v>60</v>
      </c>
      <c r="E230">
        <v>135</v>
      </c>
      <c r="F230">
        <v>415</v>
      </c>
      <c r="G230">
        <v>325</v>
      </c>
      <c r="H230">
        <f t="shared" si="3"/>
        <v>935</v>
      </c>
    </row>
    <row r="231" spans="2:8" x14ac:dyDescent="0.25">
      <c r="B231" s="1">
        <v>44625</v>
      </c>
      <c r="C231">
        <v>3</v>
      </c>
      <c r="D231">
        <v>45</v>
      </c>
      <c r="E231">
        <v>135</v>
      </c>
      <c r="F231">
        <v>375</v>
      </c>
      <c r="G231">
        <v>355</v>
      </c>
      <c r="H231">
        <f t="shared" si="3"/>
        <v>910</v>
      </c>
    </row>
    <row r="232" spans="2:8" x14ac:dyDescent="0.25">
      <c r="B232" s="1">
        <v>44632</v>
      </c>
      <c r="C232">
        <v>3</v>
      </c>
      <c r="D232">
        <v>50</v>
      </c>
      <c r="E232">
        <v>115</v>
      </c>
      <c r="F232">
        <v>365</v>
      </c>
      <c r="G232">
        <v>300</v>
      </c>
      <c r="H232">
        <f t="shared" si="3"/>
        <v>830</v>
      </c>
    </row>
    <row r="233" spans="2:8" x14ac:dyDescent="0.25">
      <c r="B233" s="1">
        <v>44639</v>
      </c>
      <c r="C233">
        <v>3</v>
      </c>
      <c r="D233">
        <v>50</v>
      </c>
      <c r="E233">
        <v>135</v>
      </c>
      <c r="F233">
        <v>335</v>
      </c>
      <c r="G233">
        <v>295</v>
      </c>
      <c r="H233">
        <f t="shared" si="3"/>
        <v>815</v>
      </c>
    </row>
    <row r="234" spans="2:8" x14ac:dyDescent="0.25">
      <c r="B234" s="1">
        <v>44646</v>
      </c>
      <c r="C234">
        <v>3</v>
      </c>
      <c r="D234">
        <v>55</v>
      </c>
      <c r="E234">
        <v>120</v>
      </c>
      <c r="F234">
        <v>360</v>
      </c>
      <c r="G234">
        <v>290</v>
      </c>
      <c r="H234">
        <f t="shared" si="3"/>
        <v>825</v>
      </c>
    </row>
    <row r="235" spans="2:8" x14ac:dyDescent="0.25">
      <c r="B235" s="1">
        <v>44653</v>
      </c>
      <c r="C235">
        <v>4</v>
      </c>
      <c r="D235">
        <v>55</v>
      </c>
      <c r="E235">
        <v>120</v>
      </c>
      <c r="F235">
        <v>360</v>
      </c>
      <c r="G235">
        <v>290</v>
      </c>
      <c r="H235">
        <f t="shared" si="3"/>
        <v>825</v>
      </c>
    </row>
    <row r="236" spans="2:8" x14ac:dyDescent="0.25">
      <c r="B236" s="1">
        <v>44660</v>
      </c>
      <c r="C236">
        <v>4</v>
      </c>
      <c r="D236">
        <v>50</v>
      </c>
      <c r="E236">
        <v>105</v>
      </c>
      <c r="F236">
        <v>365</v>
      </c>
      <c r="G236">
        <v>295</v>
      </c>
      <c r="H236">
        <f t="shared" si="3"/>
        <v>815</v>
      </c>
    </row>
    <row r="237" spans="2:8" x14ac:dyDescent="0.25">
      <c r="B237" s="1">
        <v>44667</v>
      </c>
      <c r="C237">
        <v>4</v>
      </c>
      <c r="D237">
        <v>50</v>
      </c>
      <c r="E237">
        <v>120</v>
      </c>
      <c r="F237">
        <v>375</v>
      </c>
      <c r="G237">
        <v>300</v>
      </c>
      <c r="H237">
        <f t="shared" si="3"/>
        <v>845</v>
      </c>
    </row>
    <row r="238" spans="2:8" x14ac:dyDescent="0.25">
      <c r="B238" s="1">
        <v>44674</v>
      </c>
      <c r="C238">
        <v>4</v>
      </c>
      <c r="D238">
        <v>35</v>
      </c>
      <c r="E238">
        <v>105</v>
      </c>
      <c r="F238">
        <v>390</v>
      </c>
      <c r="G238">
        <v>300</v>
      </c>
      <c r="H238">
        <f t="shared" si="3"/>
        <v>830</v>
      </c>
    </row>
    <row r="239" spans="2:8" x14ac:dyDescent="0.25">
      <c r="B239" s="1">
        <v>44681</v>
      </c>
      <c r="C239">
        <v>4</v>
      </c>
      <c r="D239">
        <v>45</v>
      </c>
      <c r="E239">
        <v>120</v>
      </c>
      <c r="F239">
        <v>370</v>
      </c>
      <c r="G239">
        <v>310</v>
      </c>
      <c r="H239">
        <f t="shared" si="3"/>
        <v>845</v>
      </c>
    </row>
    <row r="240" spans="2:8" x14ac:dyDescent="0.25">
      <c r="B240" s="1">
        <v>44688</v>
      </c>
      <c r="C240">
        <v>5</v>
      </c>
      <c r="D240">
        <v>65</v>
      </c>
      <c r="E240">
        <v>130</v>
      </c>
      <c r="F240">
        <v>350</v>
      </c>
      <c r="G240">
        <v>350</v>
      </c>
      <c r="H240">
        <f t="shared" si="3"/>
        <v>895</v>
      </c>
    </row>
    <row r="241" spans="2:8" x14ac:dyDescent="0.25">
      <c r="B241" s="1">
        <v>44695</v>
      </c>
      <c r="C241">
        <v>5</v>
      </c>
      <c r="D241">
        <v>60</v>
      </c>
      <c r="E241">
        <v>125</v>
      </c>
      <c r="F241">
        <v>360</v>
      </c>
      <c r="G241">
        <v>340</v>
      </c>
      <c r="H241">
        <f t="shared" si="3"/>
        <v>885</v>
      </c>
    </row>
    <row r="242" spans="2:8" x14ac:dyDescent="0.25">
      <c r="B242" s="1">
        <v>44702</v>
      </c>
      <c r="C242">
        <v>5</v>
      </c>
      <c r="D242">
        <v>60</v>
      </c>
      <c r="E242">
        <v>110</v>
      </c>
      <c r="F242">
        <v>385</v>
      </c>
      <c r="G242">
        <v>310</v>
      </c>
      <c r="H242">
        <f t="shared" si="3"/>
        <v>865</v>
      </c>
    </row>
    <row r="243" spans="2:8" x14ac:dyDescent="0.25">
      <c r="B243" s="1">
        <v>44709</v>
      </c>
      <c r="C243">
        <v>5</v>
      </c>
      <c r="D243">
        <v>70</v>
      </c>
      <c r="E243">
        <v>120</v>
      </c>
      <c r="F243">
        <v>385</v>
      </c>
      <c r="G243">
        <v>295</v>
      </c>
      <c r="H243">
        <f t="shared" si="3"/>
        <v>870</v>
      </c>
    </row>
    <row r="244" spans="2:8" x14ac:dyDescent="0.25">
      <c r="B244" s="1">
        <v>44716</v>
      </c>
      <c r="C244">
        <v>6</v>
      </c>
      <c r="D244">
        <v>55</v>
      </c>
      <c r="E244">
        <v>120</v>
      </c>
      <c r="F244">
        <v>320</v>
      </c>
      <c r="G244">
        <v>295</v>
      </c>
      <c r="H244">
        <f t="shared" si="3"/>
        <v>790</v>
      </c>
    </row>
    <row r="245" spans="2:8" x14ac:dyDescent="0.25">
      <c r="B245" s="1">
        <v>44723</v>
      </c>
      <c r="C245">
        <v>6</v>
      </c>
      <c r="D245">
        <v>50</v>
      </c>
      <c r="E245">
        <v>110</v>
      </c>
      <c r="F245">
        <v>365</v>
      </c>
      <c r="G245">
        <v>280</v>
      </c>
      <c r="H245">
        <f t="shared" si="3"/>
        <v>805</v>
      </c>
    </row>
    <row r="246" spans="2:8" x14ac:dyDescent="0.25">
      <c r="B246" s="1">
        <v>44730</v>
      </c>
      <c r="C246">
        <v>6</v>
      </c>
      <c r="D246">
        <v>60</v>
      </c>
      <c r="E246">
        <v>105</v>
      </c>
      <c r="F246">
        <v>355</v>
      </c>
      <c r="G246">
        <v>300</v>
      </c>
      <c r="H246">
        <f t="shared" si="3"/>
        <v>820</v>
      </c>
    </row>
    <row r="247" spans="2:8" x14ac:dyDescent="0.25">
      <c r="B247" s="1">
        <v>44737</v>
      </c>
      <c r="C247">
        <v>6</v>
      </c>
      <c r="D247">
        <v>55</v>
      </c>
      <c r="E247">
        <v>115</v>
      </c>
      <c r="F247">
        <v>320</v>
      </c>
      <c r="G247">
        <v>270</v>
      </c>
      <c r="H247">
        <f t="shared" si="3"/>
        <v>760</v>
      </c>
    </row>
    <row r="248" spans="2:8" x14ac:dyDescent="0.25">
      <c r="B248" s="1">
        <v>44744</v>
      </c>
      <c r="C248">
        <v>7</v>
      </c>
      <c r="D248">
        <v>70</v>
      </c>
      <c r="E248">
        <v>135</v>
      </c>
      <c r="F248">
        <v>375</v>
      </c>
      <c r="G248">
        <v>275</v>
      </c>
      <c r="H248">
        <f t="shared" si="3"/>
        <v>855</v>
      </c>
    </row>
    <row r="249" spans="2:8" x14ac:dyDescent="0.25">
      <c r="B249" s="1">
        <v>44751</v>
      </c>
      <c r="C249">
        <v>7</v>
      </c>
      <c r="D249">
        <v>45</v>
      </c>
      <c r="E249">
        <v>125</v>
      </c>
      <c r="F249">
        <v>350</v>
      </c>
      <c r="G249">
        <v>275</v>
      </c>
      <c r="H249">
        <f t="shared" si="3"/>
        <v>795</v>
      </c>
    </row>
    <row r="250" spans="2:8" x14ac:dyDescent="0.25">
      <c r="B250" s="1">
        <v>44758</v>
      </c>
      <c r="C250">
        <v>7</v>
      </c>
      <c r="D250">
        <v>70</v>
      </c>
      <c r="E250">
        <v>130</v>
      </c>
      <c r="F250">
        <v>355</v>
      </c>
      <c r="G250">
        <v>270</v>
      </c>
      <c r="H250">
        <f t="shared" si="3"/>
        <v>825</v>
      </c>
    </row>
    <row r="251" spans="2:8" x14ac:dyDescent="0.25">
      <c r="B251" s="1">
        <v>44765</v>
      </c>
      <c r="C251">
        <v>7</v>
      </c>
      <c r="D251">
        <v>50</v>
      </c>
      <c r="E251">
        <v>115</v>
      </c>
      <c r="F251">
        <v>355</v>
      </c>
      <c r="G251">
        <v>305</v>
      </c>
      <c r="H251">
        <f t="shared" si="3"/>
        <v>825</v>
      </c>
    </row>
    <row r="252" spans="2:8" x14ac:dyDescent="0.25">
      <c r="B252" s="1">
        <v>44772</v>
      </c>
      <c r="C252">
        <v>7</v>
      </c>
      <c r="D252">
        <v>75</v>
      </c>
      <c r="E252">
        <v>125</v>
      </c>
      <c r="F252">
        <v>385</v>
      </c>
      <c r="G252">
        <v>310</v>
      </c>
      <c r="H252">
        <f t="shared" si="3"/>
        <v>895</v>
      </c>
    </row>
    <row r="253" spans="2:8" x14ac:dyDescent="0.25">
      <c r="B253" s="1">
        <v>44779</v>
      </c>
      <c r="C253">
        <v>8</v>
      </c>
      <c r="D253">
        <v>55</v>
      </c>
      <c r="E253">
        <v>100</v>
      </c>
      <c r="F253">
        <v>365</v>
      </c>
      <c r="G253">
        <v>270</v>
      </c>
      <c r="H253">
        <f t="shared" si="3"/>
        <v>790</v>
      </c>
    </row>
    <row r="254" spans="2:8" x14ac:dyDescent="0.25">
      <c r="B254" s="1">
        <v>44786</v>
      </c>
      <c r="C254">
        <v>8</v>
      </c>
      <c r="D254">
        <v>60</v>
      </c>
      <c r="E254">
        <v>125</v>
      </c>
      <c r="F254">
        <v>365</v>
      </c>
      <c r="G254">
        <v>300</v>
      </c>
      <c r="H254">
        <f t="shared" si="3"/>
        <v>850</v>
      </c>
    </row>
    <row r="255" spans="2:8" x14ac:dyDescent="0.25">
      <c r="B255" s="1">
        <v>44793</v>
      </c>
      <c r="C255">
        <v>8</v>
      </c>
      <c r="D255">
        <v>60</v>
      </c>
      <c r="E255">
        <v>135</v>
      </c>
      <c r="F255">
        <v>315</v>
      </c>
      <c r="G255">
        <v>315</v>
      </c>
      <c r="H255">
        <f t="shared" si="3"/>
        <v>825</v>
      </c>
    </row>
    <row r="256" spans="2:8" x14ac:dyDescent="0.25">
      <c r="B256" s="1">
        <v>44800</v>
      </c>
      <c r="C256">
        <v>8</v>
      </c>
      <c r="D256">
        <v>60</v>
      </c>
      <c r="E256">
        <v>105</v>
      </c>
      <c r="F256">
        <v>370</v>
      </c>
      <c r="G256">
        <v>300</v>
      </c>
      <c r="H256">
        <f t="shared" si="3"/>
        <v>835</v>
      </c>
    </row>
    <row r="257" spans="1:8" x14ac:dyDescent="0.25">
      <c r="B257" s="1">
        <v>44807</v>
      </c>
      <c r="C257">
        <v>9</v>
      </c>
      <c r="D257">
        <v>55</v>
      </c>
      <c r="E257">
        <v>140</v>
      </c>
      <c r="F257">
        <v>370</v>
      </c>
      <c r="G257">
        <v>305</v>
      </c>
      <c r="H257">
        <f t="shared" si="3"/>
        <v>870</v>
      </c>
    </row>
    <row r="258" spans="1:8" x14ac:dyDescent="0.25">
      <c r="B258" s="1">
        <v>44814</v>
      </c>
      <c r="C258">
        <v>9</v>
      </c>
      <c r="D258">
        <v>50</v>
      </c>
      <c r="E258">
        <v>125</v>
      </c>
      <c r="F258">
        <v>350</v>
      </c>
      <c r="G258">
        <v>285</v>
      </c>
      <c r="H258">
        <f t="shared" si="3"/>
        <v>810</v>
      </c>
    </row>
    <row r="259" spans="1:8" x14ac:dyDescent="0.25">
      <c r="B259" s="1">
        <v>44821</v>
      </c>
      <c r="C259">
        <v>9</v>
      </c>
      <c r="D259">
        <v>45</v>
      </c>
      <c r="E259">
        <v>105</v>
      </c>
      <c r="F259">
        <v>360</v>
      </c>
      <c r="G259">
        <v>280</v>
      </c>
      <c r="H259">
        <f t="shared" si="3"/>
        <v>790</v>
      </c>
    </row>
    <row r="260" spans="1:8" x14ac:dyDescent="0.25">
      <c r="B260" s="1">
        <v>44828</v>
      </c>
      <c r="C260">
        <v>9</v>
      </c>
      <c r="D260">
        <v>55</v>
      </c>
      <c r="E260">
        <v>110</v>
      </c>
      <c r="F260">
        <v>320</v>
      </c>
      <c r="G260">
        <v>320</v>
      </c>
      <c r="H260">
        <f t="shared" si="3"/>
        <v>805</v>
      </c>
    </row>
    <row r="261" spans="1:8" x14ac:dyDescent="0.25">
      <c r="B261" s="1">
        <v>44835</v>
      </c>
      <c r="C261">
        <v>10</v>
      </c>
      <c r="D261">
        <v>65</v>
      </c>
      <c r="E261">
        <v>125</v>
      </c>
      <c r="F261">
        <v>385</v>
      </c>
      <c r="G261">
        <v>330</v>
      </c>
      <c r="H261">
        <f t="shared" si="3"/>
        <v>905</v>
      </c>
    </row>
    <row r="262" spans="1:8" x14ac:dyDescent="0.25">
      <c r="B262" s="1">
        <v>44842</v>
      </c>
      <c r="C262">
        <v>10</v>
      </c>
      <c r="D262">
        <v>50</v>
      </c>
      <c r="E262">
        <v>115</v>
      </c>
      <c r="F262">
        <v>370</v>
      </c>
      <c r="G262">
        <v>290</v>
      </c>
      <c r="H262">
        <f t="shared" si="3"/>
        <v>825</v>
      </c>
    </row>
    <row r="263" spans="1:8" x14ac:dyDescent="0.25">
      <c r="B263" s="1">
        <v>44849</v>
      </c>
      <c r="C263">
        <v>10</v>
      </c>
      <c r="D263">
        <v>60</v>
      </c>
      <c r="E263">
        <v>110</v>
      </c>
      <c r="F263">
        <v>375</v>
      </c>
      <c r="G263">
        <v>310</v>
      </c>
      <c r="H263">
        <f t="shared" si="3"/>
        <v>855</v>
      </c>
    </row>
    <row r="264" spans="1:8" x14ac:dyDescent="0.25">
      <c r="B264" s="1">
        <v>44856</v>
      </c>
      <c r="C264">
        <v>10</v>
      </c>
      <c r="D264">
        <v>50</v>
      </c>
      <c r="E264">
        <v>110</v>
      </c>
      <c r="F264">
        <v>360</v>
      </c>
      <c r="G264">
        <v>330</v>
      </c>
      <c r="H264">
        <f t="shared" si="3"/>
        <v>850</v>
      </c>
    </row>
    <row r="265" spans="1:8" x14ac:dyDescent="0.25">
      <c r="B265" s="1">
        <v>44863</v>
      </c>
      <c r="C265">
        <v>10</v>
      </c>
      <c r="D265">
        <v>60</v>
      </c>
      <c r="E265">
        <v>115</v>
      </c>
      <c r="F265">
        <v>340</v>
      </c>
      <c r="G265">
        <v>320</v>
      </c>
      <c r="H265">
        <f t="shared" si="3"/>
        <v>835</v>
      </c>
    </row>
    <row r="266" spans="1:8" x14ac:dyDescent="0.25">
      <c r="B266" s="1">
        <v>44870</v>
      </c>
      <c r="C266">
        <v>11</v>
      </c>
      <c r="D266">
        <v>60</v>
      </c>
      <c r="E266">
        <v>105</v>
      </c>
      <c r="F266">
        <v>400</v>
      </c>
      <c r="G266">
        <v>325</v>
      </c>
      <c r="H266">
        <f t="shared" si="3"/>
        <v>890</v>
      </c>
    </row>
    <row r="269" spans="1:8" x14ac:dyDescent="0.25">
      <c r="A269" t="s">
        <v>16</v>
      </c>
    </row>
    <row r="270" spans="1:8" x14ac:dyDescent="0.25">
      <c r="A270" t="s">
        <v>17</v>
      </c>
      <c r="B270" t="s">
        <v>18</v>
      </c>
    </row>
    <row r="271" spans="1:8" x14ac:dyDescent="0.25">
      <c r="B271" t="s">
        <v>19</v>
      </c>
    </row>
    <row r="275" spans="1:2" x14ac:dyDescent="0.25">
      <c r="A275" t="s">
        <v>20</v>
      </c>
    </row>
    <row r="276" spans="1:2" x14ac:dyDescent="0.25">
      <c r="A276">
        <v>1</v>
      </c>
      <c r="B276" t="s">
        <v>21</v>
      </c>
    </row>
    <row r="277" spans="1:2" x14ac:dyDescent="0.25">
      <c r="A277">
        <v>2</v>
      </c>
      <c r="B277" t="s">
        <v>22</v>
      </c>
    </row>
    <row r="278" spans="1:2" x14ac:dyDescent="0.25">
      <c r="A278">
        <v>3</v>
      </c>
      <c r="B278" t="s">
        <v>23</v>
      </c>
    </row>
    <row r="279" spans="1:2" x14ac:dyDescent="0.25">
      <c r="A279">
        <v>4</v>
      </c>
      <c r="B279" t="s">
        <v>24</v>
      </c>
    </row>
    <row r="280" spans="1:2" x14ac:dyDescent="0.25">
      <c r="A280">
        <v>5</v>
      </c>
      <c r="B280" t="s">
        <v>25</v>
      </c>
    </row>
    <row r="281" spans="1:2" x14ac:dyDescent="0.25">
      <c r="A281">
        <v>6</v>
      </c>
      <c r="B281" t="s">
        <v>26</v>
      </c>
    </row>
    <row r="282" spans="1:2" x14ac:dyDescent="0.25">
      <c r="A282">
        <v>7</v>
      </c>
      <c r="B282" t="s">
        <v>27</v>
      </c>
    </row>
    <row r="283" spans="1:2" x14ac:dyDescent="0.25">
      <c r="A283">
        <v>8</v>
      </c>
      <c r="B283" t="s">
        <v>28</v>
      </c>
    </row>
    <row r="284" spans="1:2" x14ac:dyDescent="0.25">
      <c r="A284">
        <v>9</v>
      </c>
      <c r="B284" t="s">
        <v>29</v>
      </c>
    </row>
    <row r="285" spans="1:2" x14ac:dyDescent="0.25">
      <c r="A285">
        <v>10</v>
      </c>
      <c r="B285" t="s">
        <v>30</v>
      </c>
    </row>
    <row r="286" spans="1:2" x14ac:dyDescent="0.25">
      <c r="A286">
        <v>11</v>
      </c>
      <c r="B286" t="s">
        <v>31</v>
      </c>
    </row>
    <row r="287" spans="1:2" x14ac:dyDescent="0.25">
      <c r="A287">
        <v>12</v>
      </c>
      <c r="B287" t="s">
        <v>32</v>
      </c>
    </row>
    <row r="288" spans="1:2" x14ac:dyDescent="0.25">
      <c r="A288">
        <v>13</v>
      </c>
      <c r="B288" t="s">
        <v>33</v>
      </c>
    </row>
    <row r="289" spans="1:2" x14ac:dyDescent="0.25">
      <c r="A289">
        <v>14</v>
      </c>
      <c r="B289" t="s">
        <v>34</v>
      </c>
    </row>
    <row r="290" spans="1:2" x14ac:dyDescent="0.25">
      <c r="A290">
        <v>15</v>
      </c>
      <c r="B290" t="s">
        <v>35</v>
      </c>
    </row>
    <row r="291" spans="1:2" x14ac:dyDescent="0.25">
      <c r="A291">
        <v>16</v>
      </c>
      <c r="B291" t="s">
        <v>36</v>
      </c>
    </row>
    <row r="292" spans="1:2" x14ac:dyDescent="0.25">
      <c r="A292">
        <v>17</v>
      </c>
      <c r="B292" t="s">
        <v>37</v>
      </c>
    </row>
    <row r="293" spans="1:2" x14ac:dyDescent="0.25">
      <c r="A293">
        <v>18</v>
      </c>
      <c r="B293" t="s">
        <v>38</v>
      </c>
    </row>
    <row r="297" spans="1:2" x14ac:dyDescent="0.25">
      <c r="A297" t="s">
        <v>39</v>
      </c>
    </row>
    <row r="298" spans="1:2" x14ac:dyDescent="0.25">
      <c r="A298" t="s">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BC daily death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Dylan Clark</cp:lastModifiedBy>
  <dcterms:created xsi:type="dcterms:W3CDTF">2023-01-20T03:13:28Z</dcterms:created>
  <dcterms:modified xsi:type="dcterms:W3CDTF">2024-01-04T00:53:35Z</dcterms:modified>
</cp:coreProperties>
</file>