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BC\Health\HealthModel\HealthModel\data\"/>
    </mc:Choice>
  </mc:AlternateContent>
  <xr:revisionPtr revIDLastSave="0" documentId="13_ncr:1_{CC2C6A0A-A1ED-4896-9777-BF4C8062C0F4}" xr6:coauthVersionLast="47" xr6:coauthVersionMax="47" xr10:uidLastSave="{00000000-0000-0000-0000-000000000000}"/>
  <bookViews>
    <workbookView xWindow="3390" yWindow="1215" windowWidth="27645" windowHeight="13395" xr2:uid="{00000000-000D-0000-FFFF-FFFF00000000}"/>
  </bookViews>
  <sheets>
    <sheet name="DefaultHeatwa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E5" i="1" s="1"/>
  <c r="D6" i="1"/>
  <c r="E6" i="1" s="1"/>
  <c r="D7" i="1"/>
  <c r="E7" i="1" s="1"/>
  <c r="J7" i="1" s="1"/>
  <c r="D8" i="1"/>
  <c r="E8" i="1" s="1"/>
  <c r="L8" i="1" s="1"/>
  <c r="D9" i="1"/>
  <c r="D10" i="1"/>
  <c r="D11" i="1"/>
  <c r="D12" i="1"/>
  <c r="D13" i="1"/>
  <c r="E13" i="1" s="1"/>
  <c r="G13" i="1" s="1"/>
  <c r="D14" i="1"/>
  <c r="D15" i="1"/>
  <c r="E15" i="1" s="1"/>
  <c r="J15" i="1" s="1"/>
  <c r="D16" i="1"/>
  <c r="D17" i="1"/>
  <c r="D18" i="1"/>
  <c r="E18" i="1" s="1"/>
  <c r="D19" i="1"/>
  <c r="D20" i="1"/>
  <c r="D21" i="1"/>
  <c r="D22" i="1"/>
  <c r="E22" i="1" s="1"/>
  <c r="D23" i="1"/>
  <c r="E23" i="1" s="1"/>
  <c r="J23" i="1" s="1"/>
  <c r="D24" i="1"/>
  <c r="E24" i="1" s="1"/>
  <c r="L24" i="1" s="1"/>
  <c r="D25" i="1"/>
  <c r="D26" i="1"/>
  <c r="D27" i="1"/>
  <c r="D28" i="1"/>
  <c r="E28" i="1" s="1"/>
  <c r="D29" i="1"/>
  <c r="E29" i="1" s="1"/>
  <c r="D30" i="1"/>
  <c r="E30" i="1" s="1"/>
  <c r="D31" i="1"/>
  <c r="E31" i="1" s="1"/>
  <c r="J31" i="1" s="1"/>
  <c r="D32" i="1"/>
  <c r="E32" i="1" s="1"/>
  <c r="L32" i="1" s="1"/>
  <c r="D33" i="1"/>
  <c r="D34" i="1"/>
  <c r="D35" i="1"/>
  <c r="D36" i="1"/>
  <c r="D37" i="1"/>
  <c r="D38" i="1"/>
  <c r="D39" i="1"/>
  <c r="D40" i="1"/>
  <c r="E40" i="1" s="1"/>
  <c r="D41" i="1"/>
  <c r="D2" i="1"/>
  <c r="E14" i="1"/>
  <c r="E16" i="1"/>
  <c r="L16" i="1" s="1"/>
  <c r="E27" i="1"/>
  <c r="J27" i="1" s="1"/>
  <c r="E37" i="1"/>
  <c r="E38" i="1"/>
  <c r="E39" i="1"/>
  <c r="E10" i="1"/>
  <c r="E26" i="1"/>
  <c r="E34" i="1"/>
  <c r="T5" i="1"/>
  <c r="U3" i="1" s="1"/>
  <c r="Q5" i="1"/>
  <c r="R4" i="1" s="1"/>
  <c r="E3" i="1"/>
  <c r="J3" i="1" s="1"/>
  <c r="E4" i="1"/>
  <c r="L4" i="1" s="1"/>
  <c r="E9" i="1"/>
  <c r="I9" i="1" s="1"/>
  <c r="E11" i="1"/>
  <c r="J11" i="1" s="1"/>
  <c r="E12" i="1"/>
  <c r="L12" i="1" s="1"/>
  <c r="E17" i="1"/>
  <c r="G17" i="1" s="1"/>
  <c r="E19" i="1"/>
  <c r="J19" i="1" s="1"/>
  <c r="E20" i="1"/>
  <c r="L20" i="1" s="1"/>
  <c r="E21" i="1"/>
  <c r="G21" i="1" s="1"/>
  <c r="E25" i="1"/>
  <c r="G25" i="1" s="1"/>
  <c r="E33" i="1"/>
  <c r="G33" i="1" s="1"/>
  <c r="E35" i="1"/>
  <c r="J35" i="1" s="1"/>
  <c r="E36" i="1"/>
  <c r="L36" i="1" s="1"/>
  <c r="E41" i="1"/>
  <c r="J41" i="1" s="1"/>
  <c r="G20" i="1" l="1"/>
  <c r="H20" i="1"/>
  <c r="L40" i="1"/>
  <c r="I40" i="1"/>
  <c r="J39" i="1"/>
  <c r="G39" i="1"/>
  <c r="I39" i="1"/>
  <c r="G37" i="1"/>
  <c r="I37" i="1"/>
  <c r="J37" i="1"/>
  <c r="K37" i="1"/>
  <c r="G29" i="1"/>
  <c r="J29" i="1"/>
  <c r="I29" i="1"/>
  <c r="K29" i="1"/>
  <c r="G5" i="1"/>
  <c r="I5" i="1"/>
  <c r="J5" i="1"/>
  <c r="K5" i="1"/>
  <c r="L28" i="1"/>
  <c r="I28" i="1"/>
  <c r="K28" i="1"/>
  <c r="G28" i="1"/>
  <c r="H28" i="1"/>
  <c r="H36" i="1"/>
  <c r="K13" i="1"/>
  <c r="K21" i="1"/>
  <c r="J13" i="1"/>
  <c r="I13" i="1"/>
  <c r="K4" i="1"/>
  <c r="I21" i="1"/>
  <c r="K12" i="1"/>
  <c r="I4" i="1"/>
  <c r="K20" i="1"/>
  <c r="I12" i="1"/>
  <c r="H4" i="1"/>
  <c r="I20" i="1"/>
  <c r="H12" i="1"/>
  <c r="G4" i="1"/>
  <c r="K36" i="1"/>
  <c r="G12" i="1"/>
  <c r="J21" i="1"/>
  <c r="I36" i="1"/>
  <c r="G36" i="1"/>
  <c r="H38" i="1"/>
  <c r="I38" i="1"/>
  <c r="K38" i="1"/>
  <c r="J38" i="1"/>
  <c r="L38" i="1"/>
  <c r="G38" i="1"/>
  <c r="H30" i="1"/>
  <c r="I30" i="1"/>
  <c r="K30" i="1"/>
  <c r="J30" i="1"/>
  <c r="L30" i="1"/>
  <c r="G30" i="1"/>
  <c r="H22" i="1"/>
  <c r="I22" i="1"/>
  <c r="J22" i="1"/>
  <c r="K22" i="1"/>
  <c r="L22" i="1"/>
  <c r="G22" i="1"/>
  <c r="H14" i="1"/>
  <c r="I14" i="1"/>
  <c r="J14" i="1"/>
  <c r="K14" i="1"/>
  <c r="L14" i="1"/>
  <c r="G14" i="1"/>
  <c r="H6" i="1"/>
  <c r="I6" i="1"/>
  <c r="K6" i="1"/>
  <c r="J6" i="1"/>
  <c r="L6" i="1"/>
  <c r="G6" i="1"/>
  <c r="H34" i="1"/>
  <c r="I34" i="1"/>
  <c r="J34" i="1"/>
  <c r="K34" i="1"/>
  <c r="L34" i="1"/>
  <c r="G34" i="1"/>
  <c r="H26" i="1"/>
  <c r="I26" i="1"/>
  <c r="J26" i="1"/>
  <c r="K26" i="1"/>
  <c r="L26" i="1"/>
  <c r="G26" i="1"/>
  <c r="H18" i="1"/>
  <c r="I18" i="1"/>
  <c r="J18" i="1"/>
  <c r="K18" i="1"/>
  <c r="L18" i="1"/>
  <c r="G18" i="1"/>
  <c r="H10" i="1"/>
  <c r="I10" i="1"/>
  <c r="K10" i="1"/>
  <c r="J10" i="1"/>
  <c r="L10" i="1"/>
  <c r="G10" i="1"/>
  <c r="K41" i="1"/>
  <c r="K40" i="1"/>
  <c r="I35" i="1"/>
  <c r="K32" i="1"/>
  <c r="I31" i="1"/>
  <c r="I27" i="1"/>
  <c r="K24" i="1"/>
  <c r="I23" i="1"/>
  <c r="I19" i="1"/>
  <c r="K16" i="1"/>
  <c r="I15" i="1"/>
  <c r="I11" i="1"/>
  <c r="K8" i="1"/>
  <c r="I7" i="1"/>
  <c r="I3" i="1"/>
  <c r="L41" i="1"/>
  <c r="J40" i="1"/>
  <c r="H39" i="1"/>
  <c r="L37" i="1"/>
  <c r="J36" i="1"/>
  <c r="H35" i="1"/>
  <c r="L33" i="1"/>
  <c r="J32" i="1"/>
  <c r="H31" i="1"/>
  <c r="L29" i="1"/>
  <c r="J28" i="1"/>
  <c r="H27" i="1"/>
  <c r="L25" i="1"/>
  <c r="J24" i="1"/>
  <c r="H23" i="1"/>
  <c r="L21" i="1"/>
  <c r="J20" i="1"/>
  <c r="H19" i="1"/>
  <c r="L17" i="1"/>
  <c r="J16" i="1"/>
  <c r="H15" i="1"/>
  <c r="L13" i="1"/>
  <c r="J12" i="1"/>
  <c r="H11" i="1"/>
  <c r="L9" i="1"/>
  <c r="J8" i="1"/>
  <c r="H7" i="1"/>
  <c r="L5" i="1"/>
  <c r="J4" i="1"/>
  <c r="H3" i="1"/>
  <c r="G35" i="1"/>
  <c r="K33" i="1"/>
  <c r="I32" i="1"/>
  <c r="G31" i="1"/>
  <c r="G27" i="1"/>
  <c r="K25" i="1"/>
  <c r="I24" i="1"/>
  <c r="G23" i="1"/>
  <c r="G19" i="1"/>
  <c r="K17" i="1"/>
  <c r="I16" i="1"/>
  <c r="G15" i="1"/>
  <c r="G11" i="1"/>
  <c r="K9" i="1"/>
  <c r="I8" i="1"/>
  <c r="G7" i="1"/>
  <c r="G3" i="1"/>
  <c r="J33" i="1"/>
  <c r="J25" i="1"/>
  <c r="H24" i="1"/>
  <c r="J17" i="1"/>
  <c r="H16" i="1"/>
  <c r="J9" i="1"/>
  <c r="H8" i="1"/>
  <c r="G40" i="1"/>
  <c r="G32" i="1"/>
  <c r="G24" i="1"/>
  <c r="I17" i="1"/>
  <c r="H41" i="1"/>
  <c r="L39" i="1"/>
  <c r="H37" i="1"/>
  <c r="L35" i="1"/>
  <c r="H33" i="1"/>
  <c r="L31" i="1"/>
  <c r="H29" i="1"/>
  <c r="L27" i="1"/>
  <c r="H25" i="1"/>
  <c r="L23" i="1"/>
  <c r="H21" i="1"/>
  <c r="L19" i="1"/>
  <c r="H17" i="1"/>
  <c r="L15" i="1"/>
  <c r="H13" i="1"/>
  <c r="L11" i="1"/>
  <c r="H9" i="1"/>
  <c r="L7" i="1"/>
  <c r="H5" i="1"/>
  <c r="L3" i="1"/>
  <c r="H40" i="1"/>
  <c r="I41" i="1"/>
  <c r="I33" i="1"/>
  <c r="I25" i="1"/>
  <c r="G8" i="1"/>
  <c r="G41" i="1"/>
  <c r="K35" i="1"/>
  <c r="K31" i="1"/>
  <c r="K27" i="1"/>
  <c r="K23" i="1"/>
  <c r="K19" i="1"/>
  <c r="K15" i="1"/>
  <c r="K11" i="1"/>
  <c r="G9" i="1"/>
  <c r="K7" i="1"/>
  <c r="K3" i="1"/>
  <c r="H32" i="1"/>
  <c r="G16" i="1"/>
  <c r="K39" i="1"/>
  <c r="R2" i="1"/>
  <c r="R3" i="1"/>
  <c r="U2" i="1"/>
  <c r="U4" i="1"/>
  <c r="E2" i="1"/>
  <c r="L2" i="1" l="1"/>
  <c r="H2" i="1"/>
  <c r="I2" i="1"/>
  <c r="J2" i="1"/>
  <c r="G2" i="1"/>
  <c r="K2" i="1"/>
</calcChain>
</file>

<file path=xl/sharedStrings.xml><?xml version="1.0" encoding="utf-8"?>
<sst xmlns="http://schemas.openxmlformats.org/spreadsheetml/2006/main" count="12" uniqueCount="12">
  <si>
    <t>Day</t>
  </si>
  <si>
    <t>HA</t>
  </si>
  <si>
    <t>Heat Deaths</t>
  </si>
  <si>
    <t>Heat ED visits</t>
  </si>
  <si>
    <t>Total patients</t>
  </si>
  <si>
    <t>HW_EMS_0_8</t>
  </si>
  <si>
    <t>HW_EMS_8_16</t>
  </si>
  <si>
    <t>HW_EMS_16_24</t>
  </si>
  <si>
    <t>population</t>
  </si>
  <si>
    <t>HW_WI_0_8</t>
  </si>
  <si>
    <t>HW_WI_8_16</t>
  </si>
  <si>
    <t>HW_WI_16_24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</si>
</sst>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selection sqref="A1:L41"/>
    </sheetView>
  </sheetViews>
  <sheetFormatPr defaultRowHeight="15" x14ac:dyDescent="0.25"/>
  <sheetData>
    <row r="1" spans="1:21" s="1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21" x14ac:dyDescent="0.25">
      <c r="A2">
        <v>1</v>
      </c>
      <c r="B2">
        <v>0</v>
      </c>
      <c r="C2">
        <v>2</v>
      </c>
      <c r="D2">
        <f>ROUNDUP((C2*1.25),0)</f>
        <v>3</v>
      </c>
      <c r="E2">
        <f>SUM(C2:D2)</f>
        <v>5</v>
      </c>
      <c r="F2">
        <v>1241379</v>
      </c>
      <c r="G2">
        <f>ROUND(($E2*0.03924),0)</f>
        <v>0</v>
      </c>
      <c r="H2">
        <f>ROUND(($E2*0.07582),0)</f>
        <v>0</v>
      </c>
      <c r="I2">
        <f>ROUND(($E2*0.06409),0)</f>
        <v>0</v>
      </c>
      <c r="J2">
        <f>ROUND(($E2*0.12468),0)</f>
        <v>1</v>
      </c>
      <c r="K2">
        <f>ROUND(($E2*0.3563),0)</f>
        <v>2</v>
      </c>
      <c r="L2">
        <f>ROUND(($E2*0.28613),0)</f>
        <v>1</v>
      </c>
      <c r="Q2">
        <v>3.9239999999999997E-2</v>
      </c>
      <c r="R2">
        <f>Q2/Q5</f>
        <v>0.19703740898819985</v>
      </c>
      <c r="T2">
        <v>0.12468</v>
      </c>
      <c r="U2">
        <f>T2/T$5</f>
        <v>0.15840225635552846</v>
      </c>
    </row>
    <row r="3" spans="1:21" x14ac:dyDescent="0.25">
      <c r="A3">
        <v>2</v>
      </c>
      <c r="B3">
        <v>0</v>
      </c>
      <c r="C3">
        <v>4</v>
      </c>
      <c r="D3">
        <f t="shared" ref="D3:D41" si="0">ROUNDUP((C3*1.25),0)</f>
        <v>5</v>
      </c>
      <c r="E3">
        <f t="shared" ref="E3:E41" si="1">SUM(C3:D3)</f>
        <v>9</v>
      </c>
      <c r="F3">
        <v>1241379</v>
      </c>
      <c r="G3">
        <f t="shared" ref="G3:G41" si="2">ROUND(($E3*0.03924),0)</f>
        <v>0</v>
      </c>
      <c r="H3">
        <f t="shared" ref="H3:H41" si="3">ROUND(($E3*0.07582),0)</f>
        <v>1</v>
      </c>
      <c r="I3">
        <f t="shared" ref="I3:I41" si="4">ROUND(($E3*0.06409),0)</f>
        <v>1</v>
      </c>
      <c r="J3">
        <f t="shared" ref="J3:J41" si="5">ROUND(($E3*0.12468),0)</f>
        <v>1</v>
      </c>
      <c r="K3">
        <f t="shared" ref="K3:K41" si="6">ROUND(($E3*0.3563),0)</f>
        <v>3</v>
      </c>
      <c r="L3">
        <f t="shared" ref="L3:L41" si="7">ROUND(($E3*0.28613),0)</f>
        <v>3</v>
      </c>
      <c r="Q3">
        <v>7.5819999999999999E-2</v>
      </c>
      <c r="R3">
        <f>Q3/Q5</f>
        <v>0.38071805171980921</v>
      </c>
      <c r="T3">
        <v>0.35630000000000001</v>
      </c>
      <c r="U3">
        <f t="shared" ref="U3:U4" si="8">T3/T$5</f>
        <v>0.45266862319116768</v>
      </c>
    </row>
    <row r="4" spans="1:21" x14ac:dyDescent="0.25">
      <c r="A4">
        <v>3</v>
      </c>
      <c r="B4">
        <v>0</v>
      </c>
      <c r="C4">
        <v>14</v>
      </c>
      <c r="D4">
        <f t="shared" si="0"/>
        <v>18</v>
      </c>
      <c r="E4">
        <f t="shared" si="1"/>
        <v>32</v>
      </c>
      <c r="F4">
        <v>1241379</v>
      </c>
      <c r="G4">
        <f t="shared" si="2"/>
        <v>1</v>
      </c>
      <c r="H4">
        <f t="shared" si="3"/>
        <v>2</v>
      </c>
      <c r="I4">
        <f t="shared" si="4"/>
        <v>2</v>
      </c>
      <c r="J4">
        <f t="shared" si="5"/>
        <v>4</v>
      </c>
      <c r="K4">
        <f t="shared" si="6"/>
        <v>11</v>
      </c>
      <c r="L4">
        <f t="shared" si="7"/>
        <v>9</v>
      </c>
      <c r="Q4">
        <v>8.4089999999999998E-2</v>
      </c>
      <c r="R4">
        <f>Q4/Q5</f>
        <v>0.42224453929199096</v>
      </c>
      <c r="T4">
        <v>0.30613000000000001</v>
      </c>
      <c r="U4">
        <f t="shared" si="8"/>
        <v>0.38892912045330391</v>
      </c>
    </row>
    <row r="5" spans="1:21" x14ac:dyDescent="0.25">
      <c r="A5">
        <v>4</v>
      </c>
      <c r="B5">
        <v>0</v>
      </c>
      <c r="C5">
        <v>35</v>
      </c>
      <c r="D5">
        <f t="shared" si="0"/>
        <v>44</v>
      </c>
      <c r="E5">
        <f t="shared" si="1"/>
        <v>79</v>
      </c>
      <c r="F5">
        <v>1241379</v>
      </c>
      <c r="G5">
        <f t="shared" si="2"/>
        <v>3</v>
      </c>
      <c r="H5">
        <f t="shared" si="3"/>
        <v>6</v>
      </c>
      <c r="I5">
        <f t="shared" si="4"/>
        <v>5</v>
      </c>
      <c r="J5">
        <f t="shared" si="5"/>
        <v>10</v>
      </c>
      <c r="K5">
        <f t="shared" si="6"/>
        <v>28</v>
      </c>
      <c r="L5">
        <f t="shared" si="7"/>
        <v>23</v>
      </c>
      <c r="Q5">
        <f>SUM(Q2:Q4)</f>
        <v>0.19914999999999999</v>
      </c>
      <c r="T5">
        <f>SUM(T2:T4)</f>
        <v>0.78710999999999998</v>
      </c>
    </row>
    <row r="6" spans="1:21" x14ac:dyDescent="0.25">
      <c r="A6">
        <v>5</v>
      </c>
      <c r="B6">
        <v>0</v>
      </c>
      <c r="C6">
        <v>60</v>
      </c>
      <c r="D6">
        <f t="shared" si="0"/>
        <v>75</v>
      </c>
      <c r="E6">
        <f t="shared" si="1"/>
        <v>135</v>
      </c>
      <c r="F6">
        <v>1241379</v>
      </c>
      <c r="G6">
        <f t="shared" si="2"/>
        <v>5</v>
      </c>
      <c r="H6">
        <f t="shared" si="3"/>
        <v>10</v>
      </c>
      <c r="I6">
        <f t="shared" si="4"/>
        <v>9</v>
      </c>
      <c r="J6">
        <f t="shared" si="5"/>
        <v>17</v>
      </c>
      <c r="K6">
        <f t="shared" si="6"/>
        <v>48</v>
      </c>
      <c r="L6">
        <f t="shared" si="7"/>
        <v>39</v>
      </c>
    </row>
    <row r="7" spans="1:21" x14ac:dyDescent="0.25">
      <c r="A7">
        <v>6</v>
      </c>
      <c r="B7">
        <v>0</v>
      </c>
      <c r="C7">
        <v>15</v>
      </c>
      <c r="D7">
        <f t="shared" si="0"/>
        <v>19</v>
      </c>
      <c r="E7">
        <f t="shared" si="1"/>
        <v>34</v>
      </c>
      <c r="F7">
        <v>1241379</v>
      </c>
      <c r="G7">
        <f t="shared" si="2"/>
        <v>1</v>
      </c>
      <c r="H7">
        <f t="shared" si="3"/>
        <v>3</v>
      </c>
      <c r="I7">
        <f t="shared" si="4"/>
        <v>2</v>
      </c>
      <c r="J7">
        <f t="shared" si="5"/>
        <v>4</v>
      </c>
      <c r="K7">
        <f t="shared" si="6"/>
        <v>12</v>
      </c>
      <c r="L7">
        <f t="shared" si="7"/>
        <v>10</v>
      </c>
    </row>
    <row r="8" spans="1:21" x14ac:dyDescent="0.25">
      <c r="A8">
        <v>7</v>
      </c>
      <c r="B8">
        <v>0</v>
      </c>
      <c r="C8">
        <v>9</v>
      </c>
      <c r="D8">
        <f t="shared" si="0"/>
        <v>12</v>
      </c>
      <c r="E8">
        <f t="shared" si="1"/>
        <v>21</v>
      </c>
      <c r="F8">
        <v>1241379</v>
      </c>
      <c r="G8">
        <f t="shared" si="2"/>
        <v>1</v>
      </c>
      <c r="H8">
        <f t="shared" si="3"/>
        <v>2</v>
      </c>
      <c r="I8">
        <f t="shared" si="4"/>
        <v>1</v>
      </c>
      <c r="J8">
        <f t="shared" si="5"/>
        <v>3</v>
      </c>
      <c r="K8">
        <f t="shared" si="6"/>
        <v>7</v>
      </c>
      <c r="L8">
        <f t="shared" si="7"/>
        <v>6</v>
      </c>
    </row>
    <row r="9" spans="1:21" x14ac:dyDescent="0.25">
      <c r="A9">
        <v>8</v>
      </c>
      <c r="B9">
        <v>0</v>
      </c>
      <c r="C9">
        <v>5</v>
      </c>
      <c r="D9">
        <f t="shared" si="0"/>
        <v>7</v>
      </c>
      <c r="E9">
        <f t="shared" si="1"/>
        <v>12</v>
      </c>
      <c r="F9">
        <v>1241379</v>
      </c>
      <c r="G9">
        <f t="shared" si="2"/>
        <v>0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4</v>
      </c>
      <c r="L9">
        <f t="shared" si="7"/>
        <v>3</v>
      </c>
    </row>
    <row r="10" spans="1:21" x14ac:dyDescent="0.25">
      <c r="A10">
        <v>1</v>
      </c>
      <c r="B10">
        <v>1</v>
      </c>
      <c r="C10">
        <v>1</v>
      </c>
      <c r="D10">
        <f t="shared" si="0"/>
        <v>2</v>
      </c>
      <c r="E10">
        <f t="shared" si="1"/>
        <v>3</v>
      </c>
      <c r="F10">
        <v>857143</v>
      </c>
      <c r="G10">
        <f t="shared" si="2"/>
        <v>0</v>
      </c>
      <c r="H10">
        <f t="shared" si="3"/>
        <v>0</v>
      </c>
      <c r="I10">
        <f t="shared" si="4"/>
        <v>0</v>
      </c>
      <c r="J10">
        <f t="shared" si="5"/>
        <v>0</v>
      </c>
      <c r="K10">
        <f t="shared" si="6"/>
        <v>1</v>
      </c>
      <c r="L10">
        <f t="shared" si="7"/>
        <v>1</v>
      </c>
    </row>
    <row r="11" spans="1:21" x14ac:dyDescent="0.25">
      <c r="A11">
        <v>2</v>
      </c>
      <c r="B11">
        <v>1</v>
      </c>
      <c r="C11">
        <v>1</v>
      </c>
      <c r="D11">
        <f t="shared" si="0"/>
        <v>2</v>
      </c>
      <c r="E11">
        <f t="shared" si="1"/>
        <v>3</v>
      </c>
      <c r="F11">
        <v>857143</v>
      </c>
      <c r="G11">
        <f t="shared" si="2"/>
        <v>0</v>
      </c>
      <c r="H11">
        <f t="shared" si="3"/>
        <v>0</v>
      </c>
      <c r="I11">
        <f t="shared" si="4"/>
        <v>0</v>
      </c>
      <c r="J11">
        <f t="shared" si="5"/>
        <v>0</v>
      </c>
      <c r="K11">
        <f t="shared" si="6"/>
        <v>1</v>
      </c>
      <c r="L11">
        <f t="shared" si="7"/>
        <v>1</v>
      </c>
    </row>
    <row r="12" spans="1:21" x14ac:dyDescent="0.25">
      <c r="A12">
        <v>3</v>
      </c>
      <c r="B12">
        <v>1</v>
      </c>
      <c r="C12">
        <v>5</v>
      </c>
      <c r="D12">
        <f t="shared" si="0"/>
        <v>7</v>
      </c>
      <c r="E12">
        <f t="shared" si="1"/>
        <v>12</v>
      </c>
      <c r="F12">
        <v>857143</v>
      </c>
      <c r="G12">
        <f t="shared" si="2"/>
        <v>0</v>
      </c>
      <c r="H12">
        <f t="shared" si="3"/>
        <v>1</v>
      </c>
      <c r="I12">
        <f t="shared" si="4"/>
        <v>1</v>
      </c>
      <c r="J12">
        <f t="shared" si="5"/>
        <v>1</v>
      </c>
      <c r="K12">
        <f t="shared" si="6"/>
        <v>4</v>
      </c>
      <c r="L12">
        <f t="shared" si="7"/>
        <v>3</v>
      </c>
    </row>
    <row r="13" spans="1:21" x14ac:dyDescent="0.25">
      <c r="A13">
        <v>4</v>
      </c>
      <c r="B13">
        <v>1</v>
      </c>
      <c r="C13">
        <v>13</v>
      </c>
      <c r="D13">
        <f t="shared" si="0"/>
        <v>17</v>
      </c>
      <c r="E13">
        <f t="shared" si="1"/>
        <v>30</v>
      </c>
      <c r="F13">
        <v>857143</v>
      </c>
      <c r="G13">
        <f t="shared" si="2"/>
        <v>1</v>
      </c>
      <c r="H13">
        <f t="shared" si="3"/>
        <v>2</v>
      </c>
      <c r="I13">
        <f t="shared" si="4"/>
        <v>2</v>
      </c>
      <c r="J13">
        <f t="shared" si="5"/>
        <v>4</v>
      </c>
      <c r="K13">
        <f t="shared" si="6"/>
        <v>11</v>
      </c>
      <c r="L13">
        <f t="shared" si="7"/>
        <v>9</v>
      </c>
    </row>
    <row r="14" spans="1:21" x14ac:dyDescent="0.25">
      <c r="A14">
        <v>5</v>
      </c>
      <c r="B14">
        <v>1</v>
      </c>
      <c r="C14">
        <v>23</v>
      </c>
      <c r="D14">
        <f t="shared" si="0"/>
        <v>29</v>
      </c>
      <c r="E14">
        <f t="shared" si="1"/>
        <v>52</v>
      </c>
      <c r="F14">
        <v>857143</v>
      </c>
      <c r="G14">
        <f t="shared" si="2"/>
        <v>2</v>
      </c>
      <c r="H14">
        <f t="shared" si="3"/>
        <v>4</v>
      </c>
      <c r="I14">
        <f t="shared" si="4"/>
        <v>3</v>
      </c>
      <c r="J14">
        <f t="shared" si="5"/>
        <v>6</v>
      </c>
      <c r="K14">
        <f t="shared" si="6"/>
        <v>19</v>
      </c>
      <c r="L14">
        <f t="shared" si="7"/>
        <v>15</v>
      </c>
    </row>
    <row r="15" spans="1:21" x14ac:dyDescent="0.25">
      <c r="A15">
        <v>6</v>
      </c>
      <c r="B15">
        <v>1</v>
      </c>
      <c r="C15">
        <v>6</v>
      </c>
      <c r="D15">
        <f t="shared" si="0"/>
        <v>8</v>
      </c>
      <c r="E15">
        <f t="shared" si="1"/>
        <v>14</v>
      </c>
      <c r="F15">
        <v>857143</v>
      </c>
      <c r="G15">
        <f t="shared" si="2"/>
        <v>1</v>
      </c>
      <c r="H15">
        <f t="shared" si="3"/>
        <v>1</v>
      </c>
      <c r="I15">
        <f t="shared" si="4"/>
        <v>1</v>
      </c>
      <c r="J15">
        <f t="shared" si="5"/>
        <v>2</v>
      </c>
      <c r="K15">
        <f t="shared" si="6"/>
        <v>5</v>
      </c>
      <c r="L15">
        <f t="shared" si="7"/>
        <v>4</v>
      </c>
    </row>
    <row r="16" spans="1:21" x14ac:dyDescent="0.25">
      <c r="A16">
        <v>7</v>
      </c>
      <c r="B16">
        <v>1</v>
      </c>
      <c r="C16">
        <v>3</v>
      </c>
      <c r="D16">
        <f t="shared" si="0"/>
        <v>4</v>
      </c>
      <c r="E16">
        <f t="shared" si="1"/>
        <v>7</v>
      </c>
      <c r="F16">
        <v>857143</v>
      </c>
      <c r="G16">
        <f t="shared" si="2"/>
        <v>0</v>
      </c>
      <c r="H16">
        <f t="shared" si="3"/>
        <v>1</v>
      </c>
      <c r="I16">
        <f t="shared" si="4"/>
        <v>0</v>
      </c>
      <c r="J16">
        <f t="shared" si="5"/>
        <v>1</v>
      </c>
      <c r="K16">
        <f t="shared" si="6"/>
        <v>2</v>
      </c>
      <c r="L16">
        <f t="shared" si="7"/>
        <v>2</v>
      </c>
    </row>
    <row r="17" spans="1:12" x14ac:dyDescent="0.25">
      <c r="A17">
        <v>8</v>
      </c>
      <c r="B17">
        <v>1</v>
      </c>
      <c r="C17">
        <v>2</v>
      </c>
      <c r="D17">
        <f t="shared" si="0"/>
        <v>3</v>
      </c>
      <c r="E17">
        <f t="shared" si="1"/>
        <v>5</v>
      </c>
      <c r="F17">
        <v>857143</v>
      </c>
      <c r="G17">
        <f t="shared" si="2"/>
        <v>0</v>
      </c>
      <c r="H17">
        <f t="shared" si="3"/>
        <v>0</v>
      </c>
      <c r="I17">
        <f t="shared" si="4"/>
        <v>0</v>
      </c>
      <c r="J17">
        <f t="shared" si="5"/>
        <v>1</v>
      </c>
      <c r="K17">
        <f t="shared" si="6"/>
        <v>2</v>
      </c>
      <c r="L17">
        <f t="shared" si="7"/>
        <v>1</v>
      </c>
    </row>
    <row r="18" spans="1:12" x14ac:dyDescent="0.25">
      <c r="A18">
        <v>1</v>
      </c>
      <c r="B18">
        <v>2</v>
      </c>
      <c r="C18">
        <v>5</v>
      </c>
      <c r="D18">
        <f t="shared" si="0"/>
        <v>7</v>
      </c>
      <c r="E18">
        <f t="shared" si="1"/>
        <v>12</v>
      </c>
      <c r="F18">
        <v>1962264</v>
      </c>
      <c r="G18">
        <f t="shared" si="2"/>
        <v>0</v>
      </c>
      <c r="H18">
        <f t="shared" si="3"/>
        <v>1</v>
      </c>
      <c r="I18">
        <f t="shared" si="4"/>
        <v>1</v>
      </c>
      <c r="J18">
        <f t="shared" si="5"/>
        <v>1</v>
      </c>
      <c r="K18">
        <f t="shared" si="6"/>
        <v>4</v>
      </c>
      <c r="L18">
        <f t="shared" si="7"/>
        <v>3</v>
      </c>
    </row>
    <row r="19" spans="1:12" x14ac:dyDescent="0.25">
      <c r="A19">
        <v>2</v>
      </c>
      <c r="B19">
        <v>2</v>
      </c>
      <c r="C19">
        <v>8</v>
      </c>
      <c r="D19">
        <f t="shared" si="0"/>
        <v>10</v>
      </c>
      <c r="E19">
        <f t="shared" si="1"/>
        <v>18</v>
      </c>
      <c r="F19">
        <v>1962264</v>
      </c>
      <c r="G19">
        <f t="shared" si="2"/>
        <v>1</v>
      </c>
      <c r="H19">
        <f t="shared" si="3"/>
        <v>1</v>
      </c>
      <c r="I19">
        <f t="shared" si="4"/>
        <v>1</v>
      </c>
      <c r="J19">
        <f t="shared" si="5"/>
        <v>2</v>
      </c>
      <c r="K19">
        <f t="shared" si="6"/>
        <v>6</v>
      </c>
      <c r="L19">
        <f t="shared" si="7"/>
        <v>5</v>
      </c>
    </row>
    <row r="20" spans="1:12" x14ac:dyDescent="0.25">
      <c r="A20">
        <v>3</v>
      </c>
      <c r="B20">
        <v>2</v>
      </c>
      <c r="C20">
        <v>31</v>
      </c>
      <c r="D20">
        <f t="shared" si="0"/>
        <v>39</v>
      </c>
      <c r="E20">
        <f t="shared" si="1"/>
        <v>70</v>
      </c>
      <c r="F20">
        <v>1962264</v>
      </c>
      <c r="G20">
        <f t="shared" si="2"/>
        <v>3</v>
      </c>
      <c r="H20">
        <f t="shared" si="3"/>
        <v>5</v>
      </c>
      <c r="I20">
        <f t="shared" si="4"/>
        <v>4</v>
      </c>
      <c r="J20">
        <f t="shared" si="5"/>
        <v>9</v>
      </c>
      <c r="K20">
        <f t="shared" si="6"/>
        <v>25</v>
      </c>
      <c r="L20">
        <f t="shared" si="7"/>
        <v>20</v>
      </c>
    </row>
    <row r="21" spans="1:12" x14ac:dyDescent="0.25">
      <c r="A21">
        <v>4</v>
      </c>
      <c r="B21">
        <v>2</v>
      </c>
      <c r="C21">
        <v>76</v>
      </c>
      <c r="D21">
        <f t="shared" si="0"/>
        <v>95</v>
      </c>
      <c r="E21">
        <f t="shared" si="1"/>
        <v>171</v>
      </c>
      <c r="F21">
        <v>1962264</v>
      </c>
      <c r="G21">
        <f t="shared" si="2"/>
        <v>7</v>
      </c>
      <c r="H21">
        <f t="shared" si="3"/>
        <v>13</v>
      </c>
      <c r="I21">
        <f t="shared" si="4"/>
        <v>11</v>
      </c>
      <c r="J21">
        <f t="shared" si="5"/>
        <v>21</v>
      </c>
      <c r="K21">
        <f t="shared" si="6"/>
        <v>61</v>
      </c>
      <c r="L21">
        <f t="shared" si="7"/>
        <v>49</v>
      </c>
    </row>
    <row r="22" spans="1:12" x14ac:dyDescent="0.25">
      <c r="A22">
        <v>5</v>
      </c>
      <c r="B22">
        <v>2</v>
      </c>
      <c r="C22">
        <v>130</v>
      </c>
      <c r="D22">
        <f t="shared" si="0"/>
        <v>163</v>
      </c>
      <c r="E22">
        <f t="shared" si="1"/>
        <v>293</v>
      </c>
      <c r="F22">
        <v>1962264</v>
      </c>
      <c r="G22">
        <f t="shared" si="2"/>
        <v>11</v>
      </c>
      <c r="H22">
        <f t="shared" si="3"/>
        <v>22</v>
      </c>
      <c r="I22">
        <f t="shared" si="4"/>
        <v>19</v>
      </c>
      <c r="J22">
        <f t="shared" si="5"/>
        <v>37</v>
      </c>
      <c r="K22">
        <f t="shared" si="6"/>
        <v>104</v>
      </c>
      <c r="L22">
        <f t="shared" si="7"/>
        <v>84</v>
      </c>
    </row>
    <row r="23" spans="1:12" x14ac:dyDescent="0.25">
      <c r="A23">
        <v>6</v>
      </c>
      <c r="B23">
        <v>2</v>
      </c>
      <c r="C23">
        <v>32</v>
      </c>
      <c r="D23">
        <f t="shared" si="0"/>
        <v>40</v>
      </c>
      <c r="E23">
        <f t="shared" si="1"/>
        <v>72</v>
      </c>
      <c r="F23">
        <v>1962264</v>
      </c>
      <c r="G23">
        <f t="shared" si="2"/>
        <v>3</v>
      </c>
      <c r="H23">
        <f t="shared" si="3"/>
        <v>5</v>
      </c>
      <c r="I23">
        <f t="shared" si="4"/>
        <v>5</v>
      </c>
      <c r="J23">
        <f t="shared" si="5"/>
        <v>9</v>
      </c>
      <c r="K23">
        <f t="shared" si="6"/>
        <v>26</v>
      </c>
      <c r="L23">
        <f t="shared" si="7"/>
        <v>21</v>
      </c>
    </row>
    <row r="24" spans="1:12" x14ac:dyDescent="0.25">
      <c r="A24">
        <v>7</v>
      </c>
      <c r="B24">
        <v>2</v>
      </c>
      <c r="C24">
        <v>19</v>
      </c>
      <c r="D24">
        <f t="shared" si="0"/>
        <v>24</v>
      </c>
      <c r="E24">
        <f t="shared" si="1"/>
        <v>43</v>
      </c>
      <c r="F24">
        <v>1962264</v>
      </c>
      <c r="G24">
        <f t="shared" si="2"/>
        <v>2</v>
      </c>
      <c r="H24">
        <f t="shared" si="3"/>
        <v>3</v>
      </c>
      <c r="I24">
        <f t="shared" si="4"/>
        <v>3</v>
      </c>
      <c r="J24">
        <f t="shared" si="5"/>
        <v>5</v>
      </c>
      <c r="K24">
        <f t="shared" si="6"/>
        <v>15</v>
      </c>
      <c r="L24">
        <f t="shared" si="7"/>
        <v>12</v>
      </c>
    </row>
    <row r="25" spans="1:12" x14ac:dyDescent="0.25">
      <c r="A25">
        <v>8</v>
      </c>
      <c r="B25">
        <v>2</v>
      </c>
      <c r="C25">
        <v>11</v>
      </c>
      <c r="D25">
        <f t="shared" si="0"/>
        <v>14</v>
      </c>
      <c r="E25">
        <f t="shared" si="1"/>
        <v>25</v>
      </c>
      <c r="F25">
        <v>1962264</v>
      </c>
      <c r="G25">
        <f t="shared" si="2"/>
        <v>1</v>
      </c>
      <c r="H25">
        <f t="shared" si="3"/>
        <v>2</v>
      </c>
      <c r="I25">
        <f t="shared" si="4"/>
        <v>2</v>
      </c>
      <c r="J25">
        <f t="shared" si="5"/>
        <v>3</v>
      </c>
      <c r="K25">
        <f t="shared" si="6"/>
        <v>9</v>
      </c>
      <c r="L25">
        <f t="shared" si="7"/>
        <v>7</v>
      </c>
    </row>
    <row r="26" spans="1:12" x14ac:dyDescent="0.25">
      <c r="A26">
        <v>1</v>
      </c>
      <c r="B26">
        <v>3</v>
      </c>
      <c r="C26">
        <v>1</v>
      </c>
      <c r="D26">
        <f t="shared" si="0"/>
        <v>2</v>
      </c>
      <c r="E26">
        <f t="shared" si="1"/>
        <v>3</v>
      </c>
      <c r="F26">
        <v>813725</v>
      </c>
      <c r="G26">
        <f t="shared" si="2"/>
        <v>0</v>
      </c>
      <c r="H26">
        <f t="shared" si="3"/>
        <v>0</v>
      </c>
      <c r="I26">
        <f t="shared" si="4"/>
        <v>0</v>
      </c>
      <c r="J26">
        <f t="shared" si="5"/>
        <v>0</v>
      </c>
      <c r="K26">
        <f t="shared" si="6"/>
        <v>1</v>
      </c>
      <c r="L26">
        <f t="shared" si="7"/>
        <v>1</v>
      </c>
    </row>
    <row r="27" spans="1:12" x14ac:dyDescent="0.25">
      <c r="A27">
        <v>2</v>
      </c>
      <c r="B27">
        <v>3</v>
      </c>
      <c r="C27">
        <v>2</v>
      </c>
      <c r="D27">
        <f t="shared" si="0"/>
        <v>3</v>
      </c>
      <c r="E27">
        <f t="shared" si="1"/>
        <v>5</v>
      </c>
      <c r="F27">
        <v>813725</v>
      </c>
      <c r="G27">
        <f t="shared" si="2"/>
        <v>0</v>
      </c>
      <c r="H27">
        <f t="shared" si="3"/>
        <v>0</v>
      </c>
      <c r="I27">
        <f t="shared" si="4"/>
        <v>0</v>
      </c>
      <c r="J27">
        <f t="shared" si="5"/>
        <v>1</v>
      </c>
      <c r="K27">
        <f t="shared" si="6"/>
        <v>2</v>
      </c>
      <c r="L27">
        <f t="shared" si="7"/>
        <v>1</v>
      </c>
    </row>
    <row r="28" spans="1:12" x14ac:dyDescent="0.25">
      <c r="A28">
        <v>3</v>
      </c>
      <c r="B28">
        <v>3</v>
      </c>
      <c r="C28">
        <v>8</v>
      </c>
      <c r="D28">
        <f t="shared" si="0"/>
        <v>10</v>
      </c>
      <c r="E28">
        <f t="shared" si="1"/>
        <v>18</v>
      </c>
      <c r="F28">
        <v>813725</v>
      </c>
      <c r="G28">
        <f t="shared" si="2"/>
        <v>1</v>
      </c>
      <c r="H28">
        <f t="shared" si="3"/>
        <v>1</v>
      </c>
      <c r="I28">
        <f t="shared" si="4"/>
        <v>1</v>
      </c>
      <c r="J28">
        <f t="shared" si="5"/>
        <v>2</v>
      </c>
      <c r="K28">
        <f t="shared" si="6"/>
        <v>6</v>
      </c>
      <c r="L28">
        <f t="shared" si="7"/>
        <v>5</v>
      </c>
    </row>
    <row r="29" spans="1:12" x14ac:dyDescent="0.25">
      <c r="A29">
        <v>4</v>
      </c>
      <c r="B29">
        <v>3</v>
      </c>
      <c r="C29">
        <v>20</v>
      </c>
      <c r="D29">
        <f t="shared" si="0"/>
        <v>25</v>
      </c>
      <c r="E29">
        <f t="shared" si="1"/>
        <v>45</v>
      </c>
      <c r="F29">
        <v>813725</v>
      </c>
      <c r="G29">
        <f t="shared" si="2"/>
        <v>2</v>
      </c>
      <c r="H29">
        <f t="shared" si="3"/>
        <v>3</v>
      </c>
      <c r="I29">
        <f t="shared" si="4"/>
        <v>3</v>
      </c>
      <c r="J29">
        <f t="shared" si="5"/>
        <v>6</v>
      </c>
      <c r="K29">
        <f t="shared" si="6"/>
        <v>16</v>
      </c>
      <c r="L29">
        <f t="shared" si="7"/>
        <v>13</v>
      </c>
    </row>
    <row r="30" spans="1:12" x14ac:dyDescent="0.25">
      <c r="A30">
        <v>5</v>
      </c>
      <c r="B30">
        <v>3</v>
      </c>
      <c r="C30">
        <v>35</v>
      </c>
      <c r="D30">
        <f t="shared" si="0"/>
        <v>44</v>
      </c>
      <c r="E30">
        <f t="shared" si="1"/>
        <v>79</v>
      </c>
      <c r="F30">
        <v>813725</v>
      </c>
      <c r="G30">
        <f t="shared" si="2"/>
        <v>3</v>
      </c>
      <c r="H30">
        <f t="shared" si="3"/>
        <v>6</v>
      </c>
      <c r="I30">
        <f t="shared" si="4"/>
        <v>5</v>
      </c>
      <c r="J30">
        <f t="shared" si="5"/>
        <v>10</v>
      </c>
      <c r="K30">
        <f t="shared" si="6"/>
        <v>28</v>
      </c>
      <c r="L30">
        <f t="shared" si="7"/>
        <v>23</v>
      </c>
    </row>
    <row r="31" spans="1:12" x14ac:dyDescent="0.25">
      <c r="A31">
        <v>6</v>
      </c>
      <c r="B31">
        <v>3</v>
      </c>
      <c r="C31">
        <v>9</v>
      </c>
      <c r="D31">
        <f t="shared" si="0"/>
        <v>12</v>
      </c>
      <c r="E31">
        <f t="shared" si="1"/>
        <v>21</v>
      </c>
      <c r="F31">
        <v>813725</v>
      </c>
      <c r="G31">
        <f t="shared" si="2"/>
        <v>1</v>
      </c>
      <c r="H31">
        <f t="shared" si="3"/>
        <v>2</v>
      </c>
      <c r="I31">
        <f t="shared" si="4"/>
        <v>1</v>
      </c>
      <c r="J31">
        <f t="shared" si="5"/>
        <v>3</v>
      </c>
      <c r="K31">
        <f t="shared" si="6"/>
        <v>7</v>
      </c>
      <c r="L31">
        <f t="shared" si="7"/>
        <v>6</v>
      </c>
    </row>
    <row r="32" spans="1:12" x14ac:dyDescent="0.25">
      <c r="A32">
        <v>7</v>
      </c>
      <c r="B32">
        <v>3</v>
      </c>
      <c r="C32">
        <v>5</v>
      </c>
      <c r="D32">
        <f t="shared" si="0"/>
        <v>7</v>
      </c>
      <c r="E32">
        <f t="shared" si="1"/>
        <v>12</v>
      </c>
      <c r="F32">
        <v>813725</v>
      </c>
      <c r="G32">
        <f t="shared" si="2"/>
        <v>0</v>
      </c>
      <c r="H32">
        <f t="shared" si="3"/>
        <v>1</v>
      </c>
      <c r="I32">
        <f t="shared" si="4"/>
        <v>1</v>
      </c>
      <c r="J32">
        <f t="shared" si="5"/>
        <v>1</v>
      </c>
      <c r="K32">
        <f t="shared" si="6"/>
        <v>4</v>
      </c>
      <c r="L32">
        <f t="shared" si="7"/>
        <v>3</v>
      </c>
    </row>
    <row r="33" spans="1:12" x14ac:dyDescent="0.25">
      <c r="A33">
        <v>8</v>
      </c>
      <c r="B33">
        <v>3</v>
      </c>
      <c r="C33">
        <v>3</v>
      </c>
      <c r="D33">
        <f t="shared" si="0"/>
        <v>4</v>
      </c>
      <c r="E33">
        <f t="shared" si="1"/>
        <v>7</v>
      </c>
      <c r="F33">
        <v>813725</v>
      </c>
      <c r="G33">
        <f t="shared" si="2"/>
        <v>0</v>
      </c>
      <c r="H33">
        <f t="shared" si="3"/>
        <v>1</v>
      </c>
      <c r="I33">
        <f t="shared" si="4"/>
        <v>0</v>
      </c>
      <c r="J33">
        <f t="shared" si="5"/>
        <v>1</v>
      </c>
      <c r="K33">
        <f t="shared" si="6"/>
        <v>2</v>
      </c>
      <c r="L33">
        <f t="shared" si="7"/>
        <v>2</v>
      </c>
    </row>
    <row r="34" spans="1:12" x14ac:dyDescent="0.25">
      <c r="A34">
        <v>1</v>
      </c>
      <c r="B34">
        <v>4</v>
      </c>
      <c r="C34">
        <v>0</v>
      </c>
      <c r="D34">
        <f t="shared" si="0"/>
        <v>0</v>
      </c>
      <c r="E34">
        <f t="shared" si="1"/>
        <v>0</v>
      </c>
      <c r="F34">
        <v>302632</v>
      </c>
      <c r="G34">
        <f t="shared" si="2"/>
        <v>0</v>
      </c>
      <c r="H34">
        <f t="shared" si="3"/>
        <v>0</v>
      </c>
      <c r="I34">
        <f t="shared" si="4"/>
        <v>0</v>
      </c>
      <c r="J34">
        <f t="shared" si="5"/>
        <v>0</v>
      </c>
      <c r="K34">
        <f t="shared" si="6"/>
        <v>0</v>
      </c>
      <c r="L34">
        <f t="shared" si="7"/>
        <v>0</v>
      </c>
    </row>
    <row r="35" spans="1:12" x14ac:dyDescent="0.25">
      <c r="A35">
        <v>2</v>
      </c>
      <c r="B35">
        <v>4</v>
      </c>
      <c r="C35">
        <v>1</v>
      </c>
      <c r="D35">
        <f t="shared" si="0"/>
        <v>2</v>
      </c>
      <c r="E35">
        <f t="shared" si="1"/>
        <v>3</v>
      </c>
      <c r="F35">
        <v>302632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1</v>
      </c>
      <c r="L35">
        <f t="shared" si="7"/>
        <v>1</v>
      </c>
    </row>
    <row r="36" spans="1:12" x14ac:dyDescent="0.25">
      <c r="A36">
        <v>3</v>
      </c>
      <c r="B36">
        <v>4</v>
      </c>
      <c r="C36">
        <v>2</v>
      </c>
      <c r="D36">
        <f t="shared" si="0"/>
        <v>3</v>
      </c>
      <c r="E36">
        <f t="shared" si="1"/>
        <v>5</v>
      </c>
      <c r="F36">
        <v>302632</v>
      </c>
      <c r="G36">
        <f t="shared" si="2"/>
        <v>0</v>
      </c>
      <c r="H36">
        <f t="shared" si="3"/>
        <v>0</v>
      </c>
      <c r="I36">
        <f t="shared" si="4"/>
        <v>0</v>
      </c>
      <c r="J36">
        <f t="shared" si="5"/>
        <v>1</v>
      </c>
      <c r="K36">
        <f t="shared" si="6"/>
        <v>2</v>
      </c>
      <c r="L36">
        <f t="shared" si="7"/>
        <v>1</v>
      </c>
    </row>
    <row r="37" spans="1:12" x14ac:dyDescent="0.25">
      <c r="A37">
        <v>4</v>
      </c>
      <c r="B37">
        <v>4</v>
      </c>
      <c r="C37">
        <v>6</v>
      </c>
      <c r="D37">
        <f t="shared" si="0"/>
        <v>8</v>
      </c>
      <c r="E37">
        <f t="shared" si="1"/>
        <v>14</v>
      </c>
      <c r="F37">
        <v>302632</v>
      </c>
      <c r="G37">
        <f t="shared" si="2"/>
        <v>1</v>
      </c>
      <c r="H37">
        <f t="shared" si="3"/>
        <v>1</v>
      </c>
      <c r="I37">
        <f t="shared" si="4"/>
        <v>1</v>
      </c>
      <c r="J37">
        <f t="shared" si="5"/>
        <v>2</v>
      </c>
      <c r="K37">
        <f t="shared" si="6"/>
        <v>5</v>
      </c>
      <c r="L37">
        <f t="shared" si="7"/>
        <v>4</v>
      </c>
    </row>
    <row r="38" spans="1:12" x14ac:dyDescent="0.25">
      <c r="A38">
        <v>5</v>
      </c>
      <c r="B38">
        <v>4</v>
      </c>
      <c r="C38">
        <v>10</v>
      </c>
      <c r="D38">
        <f t="shared" si="0"/>
        <v>13</v>
      </c>
      <c r="E38">
        <f t="shared" si="1"/>
        <v>23</v>
      </c>
      <c r="F38">
        <v>302632</v>
      </c>
      <c r="G38">
        <f t="shared" si="2"/>
        <v>1</v>
      </c>
      <c r="H38">
        <f t="shared" si="3"/>
        <v>2</v>
      </c>
      <c r="I38">
        <f t="shared" si="4"/>
        <v>1</v>
      </c>
      <c r="J38">
        <f t="shared" si="5"/>
        <v>3</v>
      </c>
      <c r="K38">
        <f t="shared" si="6"/>
        <v>8</v>
      </c>
      <c r="L38">
        <f t="shared" si="7"/>
        <v>7</v>
      </c>
    </row>
    <row r="39" spans="1:12" x14ac:dyDescent="0.25">
      <c r="A39">
        <v>6</v>
      </c>
      <c r="B39">
        <v>4</v>
      </c>
      <c r="C39">
        <v>2</v>
      </c>
      <c r="D39">
        <f t="shared" si="0"/>
        <v>3</v>
      </c>
      <c r="E39">
        <f t="shared" si="1"/>
        <v>5</v>
      </c>
      <c r="F39">
        <v>302632</v>
      </c>
      <c r="G39">
        <f t="shared" si="2"/>
        <v>0</v>
      </c>
      <c r="H39">
        <f t="shared" si="3"/>
        <v>0</v>
      </c>
      <c r="I39">
        <f t="shared" si="4"/>
        <v>0</v>
      </c>
      <c r="J39">
        <f t="shared" si="5"/>
        <v>1</v>
      </c>
      <c r="K39">
        <f t="shared" si="6"/>
        <v>2</v>
      </c>
      <c r="L39">
        <f t="shared" si="7"/>
        <v>1</v>
      </c>
    </row>
    <row r="40" spans="1:12" x14ac:dyDescent="0.25">
      <c r="A40">
        <v>7</v>
      </c>
      <c r="B40">
        <v>4</v>
      </c>
      <c r="C40">
        <v>1</v>
      </c>
      <c r="D40">
        <f t="shared" si="0"/>
        <v>2</v>
      </c>
      <c r="E40">
        <f t="shared" si="1"/>
        <v>3</v>
      </c>
      <c r="F40">
        <v>302632</v>
      </c>
      <c r="G40">
        <f t="shared" si="2"/>
        <v>0</v>
      </c>
      <c r="H40">
        <f t="shared" si="3"/>
        <v>0</v>
      </c>
      <c r="I40">
        <f t="shared" si="4"/>
        <v>0</v>
      </c>
      <c r="J40">
        <f t="shared" si="5"/>
        <v>0</v>
      </c>
      <c r="K40">
        <f t="shared" si="6"/>
        <v>1</v>
      </c>
      <c r="L40">
        <f t="shared" si="7"/>
        <v>1</v>
      </c>
    </row>
    <row r="41" spans="1:12" x14ac:dyDescent="0.25">
      <c r="A41">
        <v>8</v>
      </c>
      <c r="B41">
        <v>4</v>
      </c>
      <c r="C41">
        <v>1</v>
      </c>
      <c r="D41">
        <f t="shared" si="0"/>
        <v>2</v>
      </c>
      <c r="E41">
        <f t="shared" si="1"/>
        <v>3</v>
      </c>
      <c r="F41">
        <v>302632</v>
      </c>
      <c r="G41">
        <f t="shared" si="2"/>
        <v>0</v>
      </c>
      <c r="H41">
        <f t="shared" si="3"/>
        <v>0</v>
      </c>
      <c r="I41">
        <f t="shared" si="4"/>
        <v>0</v>
      </c>
      <c r="J41">
        <f t="shared" si="5"/>
        <v>0</v>
      </c>
      <c r="K41">
        <f t="shared" si="6"/>
        <v>1</v>
      </c>
      <c r="L41">
        <f t="shared" si="7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DefaultHeatwave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Clark</cp:lastModifiedBy>
  <dcterms:created xsi:type="dcterms:W3CDTF">2023-01-28T22:30:10Z</dcterms:created>
  <dcterms:modified xsi:type="dcterms:W3CDTF">2023-02-21T17:10:11Z</dcterms:modified>
</cp:coreProperties>
</file>